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i\PycharmProjects\gap-app-comptes\params\"/>
    </mc:Choice>
  </mc:AlternateContent>
  <xr:revisionPtr revIDLastSave="0" documentId="13_ncr:1_{971B4440-447D-40D8-9588-6FFB104CD108}" xr6:coauthVersionLast="47" xr6:coauthVersionMax="47" xr10:uidLastSave="{00000000-0000-0000-0000-000000000000}"/>
  <bookViews>
    <workbookView xWindow="-120" yWindow="-120" windowWidth="33990" windowHeight="22140" tabRatio="798" xr2:uid="{00000000-000D-0000-FFFF-FFFF00000000}"/>
  </bookViews>
  <sheets>
    <sheet name="Détail" sheetId="1" r:id="rId1"/>
    <sheet name="Charges par catégories" sheetId="2" r:id="rId2"/>
    <sheet name="Répartition de la participation" sheetId="3" r:id="rId3"/>
    <sheet name="Projet Maison par poste" sheetId="4" r:id="rId4"/>
    <sheet name="Projet Maison par répartition" sheetId="5" r:id="rId5"/>
  </sheets>
  <definedNames>
    <definedName name="Droits_BD">#REF!</definedName>
    <definedName name="EpargnePrevision">#REF!</definedName>
    <definedName name="HT">#REF!</definedName>
    <definedName name="NouveauLoyer">#REF!</definedName>
    <definedName name="SalaireComplement">#REF!</definedName>
    <definedName name="TTC">#REF!</definedName>
    <definedName name="TVA">#REF!</definedName>
    <definedName name="zz">#REF!</definedName>
    <definedName name="zzz">#REF!</definedName>
  </definedNames>
  <calcPr calcId="191029" refMode="R1C1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959" i="1" l="1"/>
  <c r="I4631" i="1" l="1"/>
  <c r="I4594" i="1" l="1"/>
  <c r="I4593" i="1"/>
</calcChain>
</file>

<file path=xl/sharedStrings.xml><?xml version="1.0" encoding="utf-8"?>
<sst xmlns="http://schemas.openxmlformats.org/spreadsheetml/2006/main" count="39621" uniqueCount="6689">
  <si>
    <t>BC &gt; Vente comp lampe FAT BOY</t>
  </si>
  <si>
    <t>Compte Courant</t>
  </si>
  <si>
    <t>CARTE 15/01 SARL JCM QUIMPER</t>
  </si>
  <si>
    <t>LEROY MERLIN SC QUIMPER</t>
  </si>
  <si>
    <t>CARTE 15/01 LEROY MERLIN SC QUIMPER</t>
  </si>
  <si>
    <t>DIRECTION GENERALE DES FINA</t>
  </si>
  <si>
    <t>PRLV DIRECTION GENERALE DES FINA 292110XXXXXX857134 111 2000726043780197 292110744676857134 111 MENM229023809101211 IMPOT TH 1E067000029211M229023809101 2000726043780197</t>
  </si>
  <si>
    <t>PSY Caroline AMIOT</t>
  </si>
  <si>
    <t>LA POSTE 299450 QUIMPER ERG.A</t>
  </si>
  <si>
    <t>CARTE 13/01 LA POSTE 299450 QUIMPER ERG.A</t>
  </si>
  <si>
    <t>PHCIE KERGOURLAY QUIMPER</t>
  </si>
  <si>
    <t>CARTE 13/01 PHCIE KERGOURLAY QUIMPER</t>
  </si>
  <si>
    <t>CARREFOUR CITY QUIMPER</t>
  </si>
  <si>
    <t>CARTE 13/01 CARREFOUR CITY QUIMPER</t>
  </si>
  <si>
    <t>LDD</t>
  </si>
  <si>
    <t>Vt de : LDD VIR du LDD</t>
  </si>
  <si>
    <t>Vt vers : Compte Courant VIR vers Compte Courant</t>
  </si>
  <si>
    <t>OVH SAS</t>
  </si>
  <si>
    <t>PRLV OVH SAS Payment order 1187274XX XXXX029771370708 Payment order 118727438 am129106-ovh, order 118727438 2001029771370708</t>
  </si>
  <si>
    <t>INT DEB FORFAIT R313-4 TRIM 04</t>
  </si>
  <si>
    <t>PRLV FREE MOBILE 200103XXXXXX0212 fmpmt-1117037446 2001030529600212</t>
  </si>
  <si>
    <t>DR BAILLEUX BREST</t>
  </si>
  <si>
    <t>CARTE 12/01 DR BAILLEUX BREST</t>
  </si>
  <si>
    <t>CHQ 1420523</t>
  </si>
  <si>
    <t>LA VILLA GARENN VANNES</t>
  </si>
  <si>
    <t>CARTE 11/01 LA VILLA GARENN VANNES</t>
  </si>
  <si>
    <t>EMPREINTE VANNES</t>
  </si>
  <si>
    <t>CARTE 10/01 EMPREINTE VANNES</t>
  </si>
  <si>
    <t>BARAVEL QUIMPER</t>
  </si>
  <si>
    <t>CARTE 10/01 BARAVEL QUIMPER</t>
  </si>
  <si>
    <t>SELARL PALLADIO - Orthodontie</t>
  </si>
  <si>
    <t>CARTE 10/01 SELARL PALLADIO QUIMPER</t>
  </si>
  <si>
    <t>Vt vers : Compte Courant VIR vers Compte Courant de LDD 200102XXXXXX0001</t>
  </si>
  <si>
    <t>de LDD</t>
  </si>
  <si>
    <t>Vt de : LDD VIR de LDD de LDD 200102XXXXXX0001</t>
  </si>
  <si>
    <t>LECLERC QUIMPER</t>
  </si>
  <si>
    <t>CARTE 09/01 LECLERC QUIMPER</t>
  </si>
  <si>
    <t>PRLV MAAF ASSURANCES SA Cotisation Assurance 1754310XX XXXX928557330472 Cotisation Assurance 175431095 NUM 175431095 /REF 201931566231 2000928557330472</t>
  </si>
  <si>
    <t>FNAC QUIMPER</t>
  </si>
  <si>
    <t>CARTE 08/01 FNAC QUIMPER</t>
  </si>
  <si>
    <t>SC HORODATEUR QUIMPER</t>
  </si>
  <si>
    <t>CARTE 07/01 SC HORODATEUR QUIMPER</t>
  </si>
  <si>
    <t>SURAVENIR</t>
  </si>
  <si>
    <t>PRLV SURAVENIR COTISATION POLICE 1100000XXXXXX 2000321574570255 COTISATION POLICE 1100000358856 - PREVI-FAMILLE P200103049185 2000321574570255</t>
  </si>
  <si>
    <t>F COTISATION EUROCOMPTE</t>
  </si>
  <si>
    <t>CARTE 06/01 LECLERC QUIMPER</t>
  </si>
  <si>
    <t>PRLV Free Telecom Free HautDebit 9188690XX XXXX624657350905 Free HautDebit 918869090 FHD 918869090 2000624657350905</t>
  </si>
  <si>
    <t>BIOCOOP QUIMPER QUIMPER</t>
  </si>
  <si>
    <t>CARTE 06/01 BIOCOOP QUIMPER QUIMPER</t>
  </si>
  <si>
    <t>LECLERC VL QUIMPER</t>
  </si>
  <si>
    <t>CARTE 05/01 LECLERC VL QUIMPER</t>
  </si>
  <si>
    <t>Lucile &gt; Remb. penderie (BC)</t>
  </si>
  <si>
    <t>VIR ML BLANVILLAIN LUCILE VIREMENT DE ML BLANVILLAIN LUCILE ARMOIRE MERCI 200062XXXXXX0297</t>
  </si>
  <si>
    <t>STEIR CA PARKING QUIMPER</t>
  </si>
  <si>
    <t>CARTE 04/01 STEIR CA PARKING QUIMPER</t>
  </si>
  <si>
    <t>CARTE 04/01 LECLERC QUIMPER</t>
  </si>
  <si>
    <t>LA POSTE L299520 QUIMPER</t>
  </si>
  <si>
    <t>CARTE 04/01 LA POSTE L299520 QUIMPER</t>
  </si>
  <si>
    <t>PRLV SURAVENIR ASSURANCES SAHAB 01/20 /01818479XX XXXX219208650312 SAHAB 01/20 /0181847983 000000181847983 000000181847983 2000219208650312</t>
  </si>
  <si>
    <t>PHARMACIE BLEUE QUIMPER</t>
  </si>
  <si>
    <t>CARTE 04/01 PHARMACIE BLEUE QUIMPER</t>
  </si>
  <si>
    <t>PRLV CALYPSO 000000022401239ALLSECUR602778XX XXXX220250710585 000000022401239ALLSECUR60277843 NAD1AU20190600000075663306 FR02ZZZ441906 EGENL200100022401239 2000220250710585</t>
  </si>
  <si>
    <t>MONCEAU FLEURS - Anniv Francine</t>
  </si>
  <si>
    <t>CARTE 05/01 MONCEAU FLEURS QUIMPER</t>
  </si>
  <si>
    <t>PRLV SKILL AND YOU - LIGNES-SKIL Contrat No 77957 20XXXXXX42220254 Contrat No 77957 REG NO 1021643 2000321142220254</t>
  </si>
  <si>
    <t>FONCIA</t>
  </si>
  <si>
    <t>PRLV FONCIA Appel JANVIER 200032XXXXXX0840 Appel JANVIER 1742456 Appel JANVIER 2000320864140840</t>
  </si>
  <si>
    <t>Vt de : Compte Courant VIR du Compte Courant du Compte Courant 200042XXXXXX0131</t>
  </si>
  <si>
    <t>LIVRET CMB</t>
  </si>
  <si>
    <t>Vt vers : LIVRET CMB VIR vers LIVRET CMB du Compte Courant 200042XXXXXX0131</t>
  </si>
  <si>
    <t>Retrait penderie Lulu (BC)</t>
  </si>
  <si>
    <t>LE CEILI PUB QUIMPER</t>
  </si>
  <si>
    <t>CARTE 03/01 LE CEILI PUB QUIMPER</t>
  </si>
  <si>
    <t>ESPACE HOMMES QUIMPER</t>
  </si>
  <si>
    <t>CARTE 03/01 ESPACE HOMMES QUIMPER</t>
  </si>
  <si>
    <t>PRLV VEOLIA EAU - COMPAGNIE GENE RUM:XX113060225SEPA 200021XXXXXX0053 RUM:XX113060225SEPA /ICS:FR68ZZZ437614 - 065480018146600320110 1 aa679e244f2c4f54881cd5de26018c5c 2000219147690053</t>
  </si>
  <si>
    <t>CREATION VP</t>
  </si>
  <si>
    <t>Vt de : Compte Courant VIR CREATION VP</t>
  </si>
  <si>
    <t>PEL</t>
  </si>
  <si>
    <t>PERIODIQUE PEL 19468714</t>
  </si>
  <si>
    <t>CREATION VP 200022XXXXXX0198</t>
  </si>
  <si>
    <t>COFIROUTE 28630</t>
  </si>
  <si>
    <t>CARTE 28/12 COFIROUTE 28630</t>
  </si>
  <si>
    <t>PICARD 395 QUIMPER 395/</t>
  </si>
  <si>
    <t>CARTE 31/12 PICARD 395 QUIMPER 395/</t>
  </si>
  <si>
    <t>TRUFFAUT - Vins réveillon</t>
  </si>
  <si>
    <t>CARTE 31/12 TRUFFAUT -1- QUIMPER</t>
  </si>
  <si>
    <t>CARTE 31/12 TRUFFAUT -3- QUIMPER</t>
  </si>
  <si>
    <t>CARTE 31/12 EDITIONS ENI ST HERBLAIN</t>
  </si>
  <si>
    <t>INTERETS 2019</t>
  </si>
  <si>
    <t>PRELEVEMENTS SOCIAUXINTS2019</t>
  </si>
  <si>
    <t>BC - Vente câbles audio home studio</t>
  </si>
  <si>
    <t>VIR ADYEN NV TX1404089611XT paymentID 0d3d37a6 a511 4ba3 8f15 78e5378209ca,notificationHost TX1404089611XT 193651XXXXXX0239</t>
  </si>
  <si>
    <t>VIR ADYEN NV TX1404089811XT paymentID 0d3d37a6 a511 4ba3 8f15 78e5378209ca,notificationHost TX1404089811XT 193651XXXXXX0240</t>
  </si>
  <si>
    <t>MAAF VIE</t>
  </si>
  <si>
    <t>PRLV MAAF VIE X1312193XXXXXX 0001226811 N 1936415923970281 X1312193313013 0001226811 N IDL011612616 1936415923970281</t>
  </si>
  <si>
    <t>CARTE 30/12 LECLERC QUIMPER</t>
  </si>
  <si>
    <t>CARTE 28/12 Spotify P0E04191 Stockholm</t>
  </si>
  <si>
    <t>DARTY LE MANS 957/</t>
  </si>
  <si>
    <t>CARTE 27/12 DARTY LE MANS 957/</t>
  </si>
  <si>
    <t>CARTE 24/12 COFIROUTE 28630</t>
  </si>
  <si>
    <t>BitDefender</t>
  </si>
  <si>
    <t>CARTE 26/12 2CO.com*bitdefen AMSTERDAM</t>
  </si>
  <si>
    <t>GEANT &gt; Aspi LN</t>
  </si>
  <si>
    <t>CARTE 24/12 GEANT CG301 QUIMPER</t>
  </si>
  <si>
    <t>LES FROMENTIERS QUIMPER</t>
  </si>
  <si>
    <t>CARTE 24/12 LES FROMENTIERS QUIMPER</t>
  </si>
  <si>
    <t>CARTE 20/12 LECLERC QUIMPER</t>
  </si>
  <si>
    <t>VIR VERLINGUE CABINET VERLINGUE VERLINGUE 935717XXXXXX0762 1935811225300112</t>
  </si>
  <si>
    <t>TOTAL DIRECT ENERGIE</t>
  </si>
  <si>
    <t>VIR TOTAL DIRECT ENERGIE VIREMENT TOTAL DIRECT ENERGIE-REFERENCE CLIENT 1057657XX XXXX765760-210505336246 1935710469200322</t>
  </si>
  <si>
    <t>BOULAN STANGALA QUIMPER</t>
  </si>
  <si>
    <t>CARTE 23/12 BOULAN STANGALA QUIMPER</t>
  </si>
  <si>
    <t>CARTE 21/12 LECLERC QUIMPER</t>
  </si>
  <si>
    <t>CARTE 21/12 BOULAN STANGALA QUIMPER</t>
  </si>
  <si>
    <t>IL ETHE UNE FOIS COUTANCES</t>
  </si>
  <si>
    <t>CARTE 21/12 IL ETHE UNE FOIS COUTANCES</t>
  </si>
  <si>
    <t>REL.DEBROCELIAND PLOERMEL</t>
  </si>
  <si>
    <t>CARTE 21/12 REL.DEBROCELIAND PLOERMEL</t>
  </si>
  <si>
    <t>CARTE 21/12 ADOBE CREATIVE C 044-207-3650</t>
  </si>
  <si>
    <t>BlaBlaCar &gt; Coutances Fouesnant</t>
  </si>
  <si>
    <t>CARTE 21/12 BlaBlaCar 75 PARIS</t>
  </si>
  <si>
    <t>PICARD SURGELES 00QUIMPER845/</t>
  </si>
  <si>
    <t>CARTE 20/12 PICARD SURGELES 00QUIMPER845/</t>
  </si>
  <si>
    <t>Vt vers : Compte Courant VIR vers Compte Courant de LIVRET CMB 193520XXXXXX0001</t>
  </si>
  <si>
    <t>de LIVRET CMB</t>
  </si>
  <si>
    <t>Vt de : LIVRET CMB VIR de LIVRET CMB de LIVRET CMB 193520XXXXXX0001</t>
  </si>
  <si>
    <t>CARTE 17/12 LECLERC QUIMPER</t>
  </si>
  <si>
    <t>BUREAU VALLEE &gt; Carte France &amp; livre messages Lulu</t>
  </si>
  <si>
    <t>CARTE 17/12 BUREAU VALLEE QUIMPER</t>
  </si>
  <si>
    <t>EDITION ABONNES DU MONDE.FR</t>
  </si>
  <si>
    <t>PRLV EDITION ABONNES DU MONDE.FR SEM---171219PRL000000XXXXXX7011 1934700106410309 SEM---171219PRL0000001552057011 SEM---171219PRL0000001552057011 1934700106410309</t>
  </si>
  <si>
    <t>LUCILE &gt; Remb. Barbie Pauline</t>
  </si>
  <si>
    <t>VIR ML BLANVILLAIN LUCILE VIREMENT DE ML BLANVILLAIN LUCILE CADEAU PAULINE MERCI 193500XXXXXX0668</t>
  </si>
  <si>
    <t>LE MARACANA ILE TUDY</t>
  </si>
  <si>
    <t>CARTE 13/12 LE MARACANA ILE TUDY</t>
  </si>
  <si>
    <t>LIBRAIRIE RAVY &gt; Enveloppes &amp; cartes Lulu</t>
  </si>
  <si>
    <t>CARTE 14/12 LIBRAIRIE RAVY QUIMPER</t>
  </si>
  <si>
    <t>CARTE 15/12 LECLERC QUIMPER</t>
  </si>
  <si>
    <t>LA CARTE DES VIN &gt; Affiches Lulu</t>
  </si>
  <si>
    <t>CARTE 14/12 LA CARTE DES VIN MERIGNAC</t>
  </si>
  <si>
    <t>CARTE 15/12 LECLERC VL QUIMPER</t>
  </si>
  <si>
    <t>SEE TICKETS &gt; Pass 3j BdM</t>
  </si>
  <si>
    <t>CARTE 14/12 SEE TICKETS MARSEILLE 2</t>
  </si>
  <si>
    <t>Vt vers : Compte Courant VIR vers Compte Courant Marc Allain LIVRET CMB 193480XXXXXX0001</t>
  </si>
  <si>
    <t>Marc Allain LIVRET CMB</t>
  </si>
  <si>
    <t>Vt de : LIVRET CMB VIR Marc Allain LIVRET CMB Marc Allain LIVRET CMB 193480XXXXXX0001</t>
  </si>
  <si>
    <t>Amazon.fr &gt; Abonnement</t>
  </si>
  <si>
    <t>ANN CARTE Amazon.fr amazon.fr</t>
  </si>
  <si>
    <t>LOCCITANE &gt; Coffret cadeau Lulu</t>
  </si>
  <si>
    <t>CARTE 10/12 LOCCITANE.FR MANOSQUE</t>
  </si>
  <si>
    <t>Amazon.fr &gt; Livres multiorgasmes</t>
  </si>
  <si>
    <t>CARTE 14/12 Amazon.fr amazon.fr</t>
  </si>
  <si>
    <t>RET DAB 141219 QUIMPER CENTRE 3</t>
  </si>
  <si>
    <t>CARTE 12/12 LECLERC QUIMPER</t>
  </si>
  <si>
    <t>SURDISCOUNT QUIMPER</t>
  </si>
  <si>
    <t>CARTE 12/12 SURDISCOUNT QUIMPER</t>
  </si>
  <si>
    <t>POMODORO &gt; Pizzas Fab</t>
  </si>
  <si>
    <t>CARTE 12/12 POMODORO BASILI QUIMPER</t>
  </si>
  <si>
    <t>POINT D'ENCRE &gt; Cartouches couleurs</t>
  </si>
  <si>
    <t>CARTE 12/12 POINT D'ENCRE QUIMPER</t>
  </si>
  <si>
    <t>STATION U 29 PLOGONNEC</t>
  </si>
  <si>
    <t>CARTE 12/12 STATION U 29 PLOGONNEC</t>
  </si>
  <si>
    <t>Fab &gt; Cde Fromage</t>
  </si>
  <si>
    <t>PRLV FREE MOBILE 193459XXXXXX0720 fmpmt-1102015279 1934597958380720</t>
  </si>
  <si>
    <t>GEANT CG301 QUIMPER</t>
  </si>
  <si>
    <t>CARTE 11/12 GEANT CG301 QUIMPER</t>
  </si>
  <si>
    <t>BELLE DES PAINS QUIMPER</t>
  </si>
  <si>
    <t>CARTE 10/12 BELLE DES PAINS QUIMPER</t>
  </si>
  <si>
    <t>SELARL PALLADIO QUIMPER</t>
  </si>
  <si>
    <t>CARTE 09/12 SELARL PALLADIO QUIMPER</t>
  </si>
  <si>
    <t>PRLV MAAF ASSURANCES SA Cotisation Assurance 1754310XX XXXX395071400424 Cotisation Assurance 175431095 NUM 175431095 /REF 201928217429 1934395071400424</t>
  </si>
  <si>
    <t>Vt de : LIVRET CMB VIR de LIVRET CMB de LIVRET CMB 193439XXXXXX0001</t>
  </si>
  <si>
    <t>CARTE 08/12 BOULAN STANGALA QUIMPER</t>
  </si>
  <si>
    <t>CARREFOUR QUIMPE QUIMPER</t>
  </si>
  <si>
    <t>CARTE 08/12 CARREFOUR QUIMPE QUIMPER</t>
  </si>
  <si>
    <t>CARTE 08/12 THE POPCASE.@ MALAKOFF</t>
  </si>
  <si>
    <t>SUSHIYA - Restau retour Vendée Lulu</t>
  </si>
  <si>
    <t>CARTE 07/12 SUSHIYA PLOEREN</t>
  </si>
  <si>
    <t>Vt vers : Compte Courant VIR vers Compte Courant de LIVRET CMB 193439XXXXXX0001</t>
  </si>
  <si>
    <t>VIR ADYEN NV TX1198151211XT paymentID aca7d95c 95d7 4226 85bc 5f26fdd0bccd,notificationHost TX1198151211XT 193409XXXXXX0872</t>
  </si>
  <si>
    <t>CDISCOUNT 1 A BORDEAUX</t>
  </si>
  <si>
    <t>ANN CARTE CDISCOUNT 1 A BORDEAUX</t>
  </si>
  <si>
    <t>ANGEL'S ITALIAN QUIMPER</t>
  </si>
  <si>
    <t>CARTE 05/12 ANGEL'S ITALIAN QUIMPER</t>
  </si>
  <si>
    <t>LE VIN O VERT - Kit Raclette x2</t>
  </si>
  <si>
    <t>CARTE 05/12 LE VIN O VERT QUIMPER</t>
  </si>
  <si>
    <t>MERCEDES - Chgt bougie + diag moteur</t>
  </si>
  <si>
    <t>CARTE 05/12 QUIMPER VI QUIMPER</t>
  </si>
  <si>
    <t>PRLV FONCIA Appel DECEMBRE 193399XXXXXX0435 Appel DECEMBRE 1706265 Appel DECEMBRE 1933990797570435</t>
  </si>
  <si>
    <t>Vt de : Compte Courant VIR du Compte Courant du Compte Courant 193389XXXXXX0028</t>
  </si>
  <si>
    <t>PRLV SURAVENIR ASSURANCES SAHAB 12/19 /01806026XX XXXX787873280961 SAHAB 12/19 /0180602670 000000180602670 000000180602670 1933787873280961</t>
  </si>
  <si>
    <t>Total Direct Energie</t>
  </si>
  <si>
    <t>PRLV Total Direct Energie Prelevement Total Direct Energie 193378XXXXXX0524 Prelevement Total Direct Energie-Electricite-Reference client 105765760 0105765760-219005935628 1933788358170524</t>
  </si>
  <si>
    <t>PRLV CALYPSO 000000022401238ALLSECUR602778XX XXXX977494680541 000000022401238ALLSECUR60277843 NAD1AU20190600000075663306 FR02ZZZ441906 EGENL191200022401238 1932977494680541</t>
  </si>
  <si>
    <t>Vt vers : PEL VIR vers LIVRET CMB du Compte Courant 193389XXXXXX0028</t>
  </si>
  <si>
    <t>PRLV Total Direct Energie Prelevement Total Direct Energie 193378XXXXXX0933 Prelevement Total Direct Energie-Gaz-Reference client 105765760 0105765760-219005935629 1933788358170933</t>
  </si>
  <si>
    <t>PRLV Free Telecom Free HautDebit 9124315XX XXXX890220890562 Free HautDebit 912431516 FHD 912431516 1933890220890562</t>
  </si>
  <si>
    <t>PRLV SKILL AND YOU - LIGNES-SKIL Contrat No 77957 19XXXXXX55800238 Contrat No 77957 REG NO 1016784 1933889755800238</t>
  </si>
  <si>
    <t>VeePee - Vieux Rhum</t>
  </si>
  <si>
    <t>CARTE 03/12 VENTE-PRIVEE.COM SAINT DENIS</t>
  </si>
  <si>
    <t>VIR Suravenir Assurances SAP.JURIDI 11/19 /01811123XX XXXX00181112321 000000181112321 1933890032160185</t>
  </si>
  <si>
    <t>LE TUK TUK QUIMPER</t>
  </si>
  <si>
    <t>CARTE 03/12 LE TUK TUK QUIMPER</t>
  </si>
  <si>
    <t>Boulanger - Casque Bose</t>
  </si>
  <si>
    <t>CARTE 03/12 Boulanger SA 59 LESQUIN</t>
  </si>
  <si>
    <t>Vt vers : PEL</t>
  </si>
  <si>
    <t>PERIODIQUE PEL 19468714 CREATION VP 193368XXXXXX0017</t>
  </si>
  <si>
    <t>CARTE 02/12 LECLERC QUIMPER</t>
  </si>
  <si>
    <t>CARTE 02/12 BIOCOOP QUIMPER QUIMPER</t>
  </si>
  <si>
    <t>WELDOM - Bombe lit Pauline</t>
  </si>
  <si>
    <t>CARTE 30/11 WELDOM DOUARNENEZ</t>
  </si>
  <si>
    <t>CAR WASH - 308</t>
  </si>
  <si>
    <t>CARTE 01/12 AR WASH CONCARNEAU</t>
  </si>
  <si>
    <t>LDD pret Lucile</t>
  </si>
  <si>
    <t>Vt de : LDD VIR du LDD pret Lucile</t>
  </si>
  <si>
    <t>Lucile Blanvillain</t>
  </si>
  <si>
    <t>VIR Lucile Blanvillain</t>
  </si>
  <si>
    <t>ARBITRAGE</t>
  </si>
  <si>
    <t>PREVI-OPTIONS</t>
  </si>
  <si>
    <t>Remb. frais commissions interv</t>
  </si>
  <si>
    <t>TABLE DE MARIE QUIMPER</t>
  </si>
  <si>
    <t>CARTE 28/11 TABLE DE MARIE QUIMPER</t>
  </si>
  <si>
    <t>RET DAB 29/11/19 QUIMPER</t>
  </si>
  <si>
    <t>CARTE 28/11 Spotify P0DA5D34 Stockholm</t>
  </si>
  <si>
    <t>CARTE 28/11 ADOBE CREATIVE C 044-207-3650</t>
  </si>
  <si>
    <t>PRLV MAAF VIE X2011193XXXXXX 0001226811 N 1933282111460274 X2011193265125 0001226811 N IDL011546542 1933282111460274</t>
  </si>
  <si>
    <t>DARTY - Réparation Cave</t>
  </si>
  <si>
    <t>CARTE 27/11 GEANT CG301 QUIMPER</t>
  </si>
  <si>
    <t>EAT THE SQUARE QUIMPER</t>
  </si>
  <si>
    <t>CARTE 25/11 EAT THE SQUARE QUIMPER</t>
  </si>
  <si>
    <t>CARTE 26/11 EAT THE SQUARE QUIMPER</t>
  </si>
  <si>
    <t>VIR VERLINGUE CABINET VERLINGUE VERLINGUE 932917XXXXXX0768 1933078662750813</t>
  </si>
  <si>
    <t>CARTE 25/11 LECLERC QUIMPER</t>
  </si>
  <si>
    <t>CARTE 23/11 BOULAN STANGALA QUIMPER</t>
  </si>
  <si>
    <t>LA BRIOCHERIE QUIMPER</t>
  </si>
  <si>
    <t>CARTE 22/11 LA BRIOCHERIE QUIMPER</t>
  </si>
  <si>
    <t>CARTE 24/11 CDISCOUNT 1 A BORDEAUX</t>
  </si>
  <si>
    <t>CARTE 23/11 LECLERC QUIMPER</t>
  </si>
  <si>
    <t>PRLV DIRECTION GENERALE DES FINA 600128854923TLR1929723XXXXXX 1932270779530648 600128854923TLR1929723751605 TLRSEPA DGFIP IMPOT TH 2P0670000TLR192972375160529211 1932270779530648</t>
  </si>
  <si>
    <t>Vt de : LIVRET CMB VIR de LIVRET CMB de LIVRET CMB 193277XXXXXX0001</t>
  </si>
  <si>
    <t>LE VIN O VERT - Lulu</t>
  </si>
  <si>
    <t>CARTE 22/11 LE VIN O VERT QUIMPER</t>
  </si>
  <si>
    <t>DECATHLON - Tenue running hiver</t>
  </si>
  <si>
    <t>CARTE 22/11 DECATHLON 0338 QUIMPER</t>
  </si>
  <si>
    <t>Vt vers : Compte Courant VIR vers Compte Courant de LIVRET CMB 193277XXXXXX0001</t>
  </si>
  <si>
    <t>RBT QUIETUDE COM EXAMEN COMPTE</t>
  </si>
  <si>
    <t>DROIT A L'ERREUR RBT COM INTERVENTION</t>
  </si>
  <si>
    <t>CARTE 21/11 CARREFOUR QUIMPE QUIMPER</t>
  </si>
  <si>
    <t>F COMMISSION D'INTERVENTION 10/19</t>
  </si>
  <si>
    <t>RELAIS QUIMPER QUIMPER</t>
  </si>
  <si>
    <t>CARTE 20/11 RELAIS QUIMPER QUIMPER</t>
  </si>
  <si>
    <t>Vt vers : Compte Courant VIR vers Compte Courant de LIVRET CMB 193247XXXXXX0001</t>
  </si>
  <si>
    <t>ACHAT FDJ PROMESSES</t>
  </si>
  <si>
    <t>Vt de : LIVRET CMB VIR de LIVRET CMB de LIVRET CMB 193247XXXXXX0001</t>
  </si>
  <si>
    <t>ARGUS - 308</t>
  </si>
  <si>
    <t>CARTE 19/11 SNEEP PARIS</t>
  </si>
  <si>
    <t>BOUTIQUEOFF.COM DARDILLY</t>
  </si>
  <si>
    <t>CARTE 19/11 BOUTIQUEOFF.COM DARDILLY</t>
  </si>
  <si>
    <t>Vt de : Compte Courant</t>
  </si>
  <si>
    <t>VERSEMENT</t>
  </si>
  <si>
    <t>PRLV EDITION ABONNES DU MONDE.FR SEM---191119PRL000000XXXXXX9195 1931968049940469 SEM---191119PRL0000001551719195 SEM---191119PRL0000001551719195 1931968049940469</t>
  </si>
  <si>
    <t>S/ PEA 155892933001946871436</t>
  </si>
  <si>
    <t>Vt vers : PEA (espèces) VIR S/ PEA 155892XXXXXX946871436</t>
  </si>
  <si>
    <t>CARTE 16/11 LECLERC QUIMPER</t>
  </si>
  <si>
    <t>CARTE 15/11 BARAVEL QUIMPER</t>
  </si>
  <si>
    <t>SANTE DISCOUNT PARIS12</t>
  </si>
  <si>
    <t>CARTE 14/11 SANTE DISCOUNT PARIS12</t>
  </si>
  <si>
    <t>VIR COMUTO Blablacar Ref: V260344236 V2603442XX XXXX867372910426</t>
  </si>
  <si>
    <t>MAEN GLAS QUIMPER</t>
  </si>
  <si>
    <t>CARTE 14/11 MAEN GLAS QUIMPER</t>
  </si>
  <si>
    <t>CARTE 13/11 GEANT CG301 QUIMPER</t>
  </si>
  <si>
    <t>CASINO CAFETERI QUIMPER</t>
  </si>
  <si>
    <t>CARTE 12/11 CASINO CAFETERI QUIMPER</t>
  </si>
  <si>
    <t>CARTE 12/11 GEANT CG301 QUIMPER</t>
  </si>
  <si>
    <t>DELICES DE LA GA LE MANS</t>
  </si>
  <si>
    <t>CARTE 11/11 DELICES DE LA GA LE MANS</t>
  </si>
  <si>
    <t>CARTE 08/11 TABLE DE MARIE QUIMPER</t>
  </si>
  <si>
    <t>PRLV FREE MOBILE 193126XXXXXX0126 fmpmt-1085077028 1931262020380126</t>
  </si>
  <si>
    <t>COFIROUTE 92506</t>
  </si>
  <si>
    <t>CARTE 11/11 COFIROUTE 92506</t>
  </si>
  <si>
    <t>DAC AUCHAN CARBU LA CHAPELLE ST</t>
  </si>
  <si>
    <t>CARTE 11/11 DAC AUCHAN CARBU LA CHAPELLE ST</t>
  </si>
  <si>
    <t>CARTE 09/11 CREPERIE DES DUC LE MANS</t>
  </si>
  <si>
    <t>CARTE 08/11 REL.DEBROCELIAND PLOERMEL</t>
  </si>
  <si>
    <t>PHARMACIE LE MANS - Antipelliculaire</t>
  </si>
  <si>
    <t>CARTE 09/11 PHIE MAHAMATH LE MANS</t>
  </si>
  <si>
    <t>ELECTRO DEPOT - Senseo, telephone mamie</t>
  </si>
  <si>
    <t>CARTE 09/11 ELECTRO DEPOT RUAUDIN</t>
  </si>
  <si>
    <t>CARTE 07/11 LE CEILI PUB QUIMPER</t>
  </si>
  <si>
    <t>CARTE 08/11 LE CEILI PUB QUIMPER</t>
  </si>
  <si>
    <t>PRLV MAAF ASSURANCES SA Cotisation Assurance 1754310XX XXXX160098410751 Cotisation Assurance 175431095 NUM 175431095 /REF 201926239990 1931160098410751</t>
  </si>
  <si>
    <t>PRLV Free Telecom Free HautDebit 9059579XX XXXX059583060342 Free HautDebit 905957950 FHD 905957950 1931059583060342</t>
  </si>
  <si>
    <t>TOTAL QUIMPER</t>
  </si>
  <si>
    <t>CARTE 06/11 TOTAL QUIMPER</t>
  </si>
  <si>
    <t>C.P.A.M. FINISTERE</t>
  </si>
  <si>
    <t>VIR C.P.A.M. FINISTERE 193090XXXXXX193090008702 193090008702 1931059034080068</t>
  </si>
  <si>
    <t>PISCINES QBO QUIMPER</t>
  </si>
  <si>
    <t>CARTE 05/11 PISCINES QBO QUIMPER</t>
  </si>
  <si>
    <t>PRLV FONCIA Appel NOVEMBRE 193095XXXXXX0281 Appel NOVEMBRE 1693325 Appel NOVEMBRE 1930957373410281</t>
  </si>
  <si>
    <t>de Compte Courant</t>
  </si>
  <si>
    <t>Vt de : Compte Courant VIR de Compte Courant de Compte Courant 193095XXXXXX0001</t>
  </si>
  <si>
    <t>Vt de : Compte Courant VIR du Compte Courant du Compte Courant 193085XXXXXX0001</t>
  </si>
  <si>
    <t>PRLV SURAVENIR ASSURANCES SAHAB 11/19 /01794056XX XXXX553157950202 SAHAB 11/19 /0179405662 000000179405662 000000179405662 1930553157950202</t>
  </si>
  <si>
    <t>CARTE 04/11 LE CEILI PUB QUIMPER</t>
  </si>
  <si>
    <t>PRLV Total Direct Energie Prelevement Total Direct Energie 193045XXXXXX0293 Prelevement Total Direct Energie-Electricite-Reference client 105765760 0105765760-212505778255 1930451870090293</t>
  </si>
  <si>
    <t>CALYPSO - AllSecur</t>
  </si>
  <si>
    <t>PRLV CALYPSO 000000022401237ALLSECUR602778XX XXXX744859000122 000000022401237ALLSECUR60277843 NAD1AU20190600000075663306 FR02ZZZ441906 EGENL191100022401237 1929744859000122</t>
  </si>
  <si>
    <t>Vt vers : PEL VIR vers LIVRET CMB du Compte Courant 193085XXXXXX0001</t>
  </si>
  <si>
    <t>PRLV Total Direct Energie Prelevement Total Direct Energie 193045XXXXXX0568 Prelevement Total Direct Energie-Gaz-Reference client 105765760 0105765760-212505778256 1930451870090568</t>
  </si>
  <si>
    <t>PRLV SKILL AND YOU - LIGNES-SKIL Contrat No 77957 19XXXXXX71620669 Contrat No 77957 REG NO 1011775 1930855871620669</t>
  </si>
  <si>
    <t>Vt vers : LIVRET CMB VIR vers LIVRET CMB de Compte Courant 193095XXXXXX0001</t>
  </si>
  <si>
    <t>ALLAIN HELENE - Remb prêt</t>
  </si>
  <si>
    <t>VIR ALLAIN HELENE Remboursement ZZ16H55B6522MX7PO 193065XXXXXX0074</t>
  </si>
  <si>
    <t>CARTE 03/11 SPOTIFY FRANCE 75 PARIS</t>
  </si>
  <si>
    <t>PERIODIQUE PEL 19468714 CREATION VP 193065XXXXXX0167</t>
  </si>
  <si>
    <t>RBT QUIETUDE POCKET INFO ALERTE</t>
  </si>
  <si>
    <t>Hélène - Clayettes Bon Coin</t>
  </si>
  <si>
    <t>VIR INST vers MLLE ALLAIN HELENE de ALLAIN MARC BonCoinCoin Clayettes 19306IP1RT009555309</t>
  </si>
  <si>
    <t>CMB &gt; F POCKET INFO ALERTE 10/19 (NB=1)</t>
  </si>
  <si>
    <t>(NB=1)</t>
  </si>
  <si>
    <t>CARTE 30/10 TABLE DE MARIE QUIMPER</t>
  </si>
  <si>
    <t>PRLV MAAF VIE X1610193XXXXXX 0001226811 N 1930350025000301 X1610193200836 0001226811 N IDL011278823 1930350025000301</t>
  </si>
  <si>
    <t>CARTE 30/10 LECLERC QUIMPER</t>
  </si>
  <si>
    <t>VRST GAB ERGUE GABERIC</t>
  </si>
  <si>
    <t>LE M QUIMPER</t>
  </si>
  <si>
    <t>CARTE 29/10 LE M QUIMPER</t>
  </si>
  <si>
    <t>CARTE 28/10 SELARL PALLADIO QUIMPER</t>
  </si>
  <si>
    <t>UFC QUE CHOISIR PARIS</t>
  </si>
  <si>
    <t>CARTE 29/10 UFC QUE CHOISIR PARIS</t>
  </si>
  <si>
    <t>BRICO DEPOT QUIMPER 1771/</t>
  </si>
  <si>
    <t>CARTE 28/10 BRICO DEPOT QUIMPER 1771/</t>
  </si>
  <si>
    <t>JULES - fringues</t>
  </si>
  <si>
    <t>CARTE 28/10 HAPPYCHIC STORE QUIMPER</t>
  </si>
  <si>
    <t>MINIT - Chgt boitier clé 308</t>
  </si>
  <si>
    <t>CARTE 28/10 MINIT QUIMPER CA QUIMPER</t>
  </si>
  <si>
    <t>CARTE 25/10 LECLERC VL QUIMPER</t>
  </si>
  <si>
    <t>BC - Vente pédale ditto (ADYEN)</t>
  </si>
  <si>
    <t>VIR ADYEN NV TX872062511XT paymentID 015281b4 1266 44f6 95f9 855c3e4a11a0,notificationHost TX872062511XT 193014XXXXXX0215</t>
  </si>
  <si>
    <t>DELICE ROCHEBONN ST MALO</t>
  </si>
  <si>
    <t>CARTE 27/10 DELICE ROCHEBONN ST MALO</t>
  </si>
  <si>
    <t>LE ST ANDREW'S QUIMPER</t>
  </si>
  <si>
    <t>CARTE 25/10 LE ST ANDREW'S QUIMPER</t>
  </si>
  <si>
    <t>LE SHAMROCK ST MALO</t>
  </si>
  <si>
    <t>CARTE 26/10 LE SHAMROCK ST MALO</t>
  </si>
  <si>
    <t>AU REPAIRE DES ANGERS</t>
  </si>
  <si>
    <t>CARTE 26/10 AU REPAIRE DES ANGERS</t>
  </si>
  <si>
    <t>B ART A THE SAINT MALO</t>
  </si>
  <si>
    <t>CARTE 27/10 B ART A THE SAINT MALO</t>
  </si>
  <si>
    <t>JUL 0180 SAINT MALO</t>
  </si>
  <si>
    <t>CARTE 26/10 JUL 0180 SAINT MALO</t>
  </si>
  <si>
    <t>LE BORGNEFESSE SAINT MALO</t>
  </si>
  <si>
    <t>CARTE 26/10 LE BORGNEFESSE SAINT MALO</t>
  </si>
  <si>
    <t>RET DAB 271019 ST MALO INTRA MUR</t>
  </si>
  <si>
    <t>VIR VERLINGUE CABINET VERLINGUE VERLINGUE 929717XXXXXX0780 1929845579090097</t>
  </si>
  <si>
    <t>DACO QUIMPER</t>
  </si>
  <si>
    <t>CARTE 24/10 DACO QUIMPER</t>
  </si>
  <si>
    <t>ARMAND THIERY QUIMPER</t>
  </si>
  <si>
    <t>CARTE 24/10 ARMAND THIERY QUIMPER</t>
  </si>
  <si>
    <t>HAPPYCHIC STORE QUIMPER</t>
  </si>
  <si>
    <t>CARTE 24/10 HAPPYCHIC STORE QUIMPER</t>
  </si>
  <si>
    <t>CARTE 23/10 BOULAN STANGALA QUIMPER</t>
  </si>
  <si>
    <t>CENTRE AUTO QUIMPER</t>
  </si>
  <si>
    <t>CARTE 23/10 CENTRE AUTO QUIMPER</t>
  </si>
  <si>
    <t>LA CAVE QUIMPER</t>
  </si>
  <si>
    <t>CARTE 23/10 LA CAVE QUIMPER</t>
  </si>
  <si>
    <t>BC - Vente carte Thunderbolt (ADYEN)</t>
  </si>
  <si>
    <t>VIR ADYEN NV TX844039711XT paymentID fb4362be e808 4140 9bce b08aba557218,notificationHost TX844039711XT 192964XXXXXX0158</t>
  </si>
  <si>
    <t>YAKICI - Food truck Verlingue</t>
  </si>
  <si>
    <t>CARTE 22/10 YAKICI ST YVI</t>
  </si>
  <si>
    <t>CARTE 22/10 PICARD 395 QUIMPER 395/</t>
  </si>
  <si>
    <t>CARTE 21/10 CARREFOUR QUIMPE QUIMPER</t>
  </si>
  <si>
    <t>PRLV EDITION ABONNES DU MONDE.FR SEM---221019PRL000000XXXXXX2903 1929139424950153 SEM---221019PRL0000001551362903 SEM---221019PRL0000001551362903 1929139424950153</t>
  </si>
  <si>
    <t>CARTE 19/10 ESPACE HOMMES QUIMPER</t>
  </si>
  <si>
    <t>CARTE 21/10 GEANT CG301 QUIMPER</t>
  </si>
  <si>
    <t>CARTE 21/10 ADOBE CREATIVE C 044-207-3650</t>
  </si>
  <si>
    <t>Microsoft Payments</t>
  </si>
  <si>
    <t>PRLV Microsoft Payments Microsoft.Office 365 Home 192944XXXXXX0719 Microsoft.Office 365 Home Z30WMKZMFHFW 1929441153440719</t>
  </si>
  <si>
    <t>VENTE PRIVEE CO LA PLAINE ST D</t>
  </si>
  <si>
    <t>CARTE 20/10 VENTE PRIVEE CO LA PLAINE ST D</t>
  </si>
  <si>
    <t>POLE EMPLOI BRETAGNE</t>
  </si>
  <si>
    <t>VIR POLE EMPLOI BRETAGNE 27 293 373153XX XXXX2019 19290000106 1929441396960680</t>
  </si>
  <si>
    <t>ABALONE SUSHI QUIMPER</t>
  </si>
  <si>
    <t>CARTE 19/10 ABALONE SUSHI QUIMPER</t>
  </si>
  <si>
    <t>KissKiss - La grande aventure BD T2</t>
  </si>
  <si>
    <t>CARTE 20/10 MGP*KissKissBank Paris</t>
  </si>
  <si>
    <t>CAFE DE LA PLAG ILE TUDY</t>
  </si>
  <si>
    <t>CARTE 18/10 CAFE DE LA PLAG ILE TUDY</t>
  </si>
  <si>
    <t>CARTE 19/10 LECLERC VL QUIMPER</t>
  </si>
  <si>
    <t>CARTE 18/10 LE M QUIMPER</t>
  </si>
  <si>
    <t>CARTE 17/10 DACO QUIMPER</t>
  </si>
  <si>
    <t>CARTE 17/10 LECLERC QUIMPER</t>
  </si>
  <si>
    <t>CARTE 14/10 LECLERC VL QUIMPER</t>
  </si>
  <si>
    <t>CARTE 11/10 CASINO CAFETERI QUIMPER</t>
  </si>
  <si>
    <t>CARTE 12/10 HAPPYCHIC STORE QUIMPER</t>
  </si>
  <si>
    <t>OSCARO HIPAY PARIS</t>
  </si>
  <si>
    <t>CARTE 11/10 OSCARO HIPAY PARIS</t>
  </si>
  <si>
    <t>VENTE PRIVEE - Laguiole</t>
  </si>
  <si>
    <t>CARTE 10/10 VENTE PRIVEE CO LA PLAINE ST D</t>
  </si>
  <si>
    <t>Vt de : LDD VIR de LDD de LDD 192833XXXXXX0001</t>
  </si>
  <si>
    <t>PRLV FREE MOBILE 192823XXXXXX0254 fmpmt-1070416405 1928230564700254</t>
  </si>
  <si>
    <t>PRLV MAAF ASSURANCES SA Cotisation Assurance 1754310XX XXXX230219650397 Cotisation Assurance 175431095 NUM 175431095 /REF 201923994455 1928230219650397</t>
  </si>
  <si>
    <t>Vt vers : Compte Courant VIR vers Compte Courant de LDD 192833XXXXXX0001</t>
  </si>
  <si>
    <t>CARTE 08/10 LECLERC QUIMPER</t>
  </si>
  <si>
    <t>CARTE 07/10 LECLERC QUIMPER</t>
  </si>
  <si>
    <t>CARTE 07/10 BIOCOOP QUIMPER QUIMPER</t>
  </si>
  <si>
    <t>CARTE 04/10 CASINO CAFETERI QUIMPER</t>
  </si>
  <si>
    <t>PRLV SURAVENIR COTISATION POLICE 1100000XXXXXX 1927623978200372 COTISATION POLICE 1100000358856 - PREVI-FAMILLE P191003049281 1927623978200372</t>
  </si>
  <si>
    <t>PRLV SURAVENIR ASSURANCES SAHAB 10/19 /01782091XX XXXX623382800191 SAHAB 10/19 /0178209133 000000178209133 000000178209133 1927623382800191</t>
  </si>
  <si>
    <t>CARTE 04/10 GEANT CG301 QUIMPER</t>
  </si>
  <si>
    <t>PRLV VEOLIA EAU - COMPAGNIE GENE RUM:XX113060225SEPA 192772XXXXXX0001 RUM:XX113060225SEPA /ICS:FR68ZZZ437614 - 065480018146600319003 1 ada4c02b1b0146848c5ddeccc48c2170 1927724658780001</t>
  </si>
  <si>
    <t>PRLV Total Direct Energie Prelevement Total Direct Energie 192762XXXXXX0429 Prelevement Total Direct Energie-Electricite-Reference client 105765760 0105765760-217005827850 1927623739850429</t>
  </si>
  <si>
    <t>PRLV CALYPSO 000000022401236ALLSECUR602778XX XXXX016973780575 000000022401236ALLSECUR60277843 NAD1AU20190600000075663306 FR02ZZZ441906 EGENL191000022401236 1927016973780575</t>
  </si>
  <si>
    <t>CARTE 04/10 BOULAN STANGALA QUIMPER</t>
  </si>
  <si>
    <t>HOTEL DU BAC COMBRIT - Huitres Lulu</t>
  </si>
  <si>
    <t>CARTE 05/10 HOTEL DU BAC COMBRIT</t>
  </si>
  <si>
    <t>PRLV Total Direct Energie Prelevement Total Direct Energie 192762XXXXXX0541 Prelevement Total Direct Energie-Gaz-Reference client 105765760 0105765760-217005827851 1927623741850541</t>
  </si>
  <si>
    <t>LIDL 1952 QUIMPER</t>
  </si>
  <si>
    <t>CARTE 05/10 LIDL 1952 QUIMPER</t>
  </si>
  <si>
    <t>PRLV SKILL AND YOU - LIGNES-SKIL Contrat No 77957 19XXXXXX87620207 Contrat No 77957 REG NO 1007047 1927725387620207</t>
  </si>
  <si>
    <t>CARTE 05/10 LECLERC QUIMPER</t>
  </si>
  <si>
    <t>Vt de : Compte Courant VIR du Compte Courant du Compte Courant 192772XXXXXX0125</t>
  </si>
  <si>
    <t>CARTE 04/10 ABALONE SUSHI QUIMPER</t>
  </si>
  <si>
    <t>Vt vers : PEL VIR vers LIVRET CMB du Compte Courant 192772XXXXXX0125</t>
  </si>
  <si>
    <t>PRLV Free Telecom Free HautDebit 8995307XX XXXX624131530979 Free HautDebit 899530789 FHD 899530789 1927624131530979</t>
  </si>
  <si>
    <t>Boulangerie Stangala</t>
  </si>
  <si>
    <t>CARTE 02/10 GEANT CG301 QUIMPER</t>
  </si>
  <si>
    <t>PERIODIQUE PEL 19468714 CREATION VP 192752XXXXXX0104</t>
  </si>
  <si>
    <t>CHQ 1420520</t>
  </si>
  <si>
    <t>PRLV FONCIA Appel OCTOBRE 192752XXXXXX0537 Appel OCTOBRE 1679563 Appel OCTOBRE 1927521875000537</t>
  </si>
  <si>
    <t>Spotify</t>
  </si>
  <si>
    <t>CARTE 01/10 Spotify P0CF84A6 Stockholm</t>
  </si>
  <si>
    <t>LE BURGER A MOU QUIMPER</t>
  </si>
  <si>
    <t>CARTE 01/10 LE BURGER A MOU QUIMPER</t>
  </si>
  <si>
    <t>CARTE 01/10 GEANT CG301 QUIMPER</t>
  </si>
  <si>
    <t>CARTE 30/09 CARREFOUR QUIMPE QUIMPER</t>
  </si>
  <si>
    <t>CHQ 1420504</t>
  </si>
  <si>
    <t>ZESTE ORANGERIE QUIMPER</t>
  </si>
  <si>
    <t>CARTE 30/09 ZESTE ORANGERIE QUIMPER</t>
  </si>
  <si>
    <t>CARTE 28/09 LECLERC QUIMPER</t>
  </si>
  <si>
    <t>CARTE 28/09 BIOCOOP QUIMPER QUIMPER</t>
  </si>
  <si>
    <t>PRLV MAAF VIE X1309193XXXXXX 0001226811 N 1927016384690359 X1309193141117 0001226811 N IDL011121807 1927016384690359</t>
  </si>
  <si>
    <t>ETAPE AUTO DOUARNENEZ - Vidange Vito</t>
  </si>
  <si>
    <t>CARTE 27/09 ETAPE AUTO DOUARNENEZ</t>
  </si>
  <si>
    <t>UAD &gt; PLugins</t>
  </si>
  <si>
    <t>CARTE 26/09 UNIVERSAL SCOTTS VAL 399,00 EUR</t>
  </si>
  <si>
    <t>CARTE 26/09 ADOBE CREATIVE 044-207-3650</t>
  </si>
  <si>
    <t>Crêperie FRUGY Lulu</t>
  </si>
  <si>
    <t>CARTE 26/09 FG FRUGY QUIMPER</t>
  </si>
  <si>
    <t>CARTE 26/09 LECLERC QUIMPER</t>
  </si>
  <si>
    <t>Picard</t>
  </si>
  <si>
    <t>CARTE 25/09 LECLERC VL QUIMPER</t>
  </si>
  <si>
    <t>BC &gt; Cave à vin</t>
  </si>
  <si>
    <t>CHQ 1420519</t>
  </si>
  <si>
    <t>PRLV DIRECTION GENERALE DES FINA 600121538330TLR1929003XXXXXX 1926713017640222 600121538330TLR1929003643696 TLRSEPA DGFIP IMPOT IR 2P0670000TLR192900364369629211 1926713017640222</t>
  </si>
  <si>
    <t>Biocoop</t>
  </si>
  <si>
    <t>Leclerc</t>
  </si>
  <si>
    <t>CHQ 1420516</t>
  </si>
  <si>
    <t>LA MARJOLAINE CHATEAULIN - Denis</t>
  </si>
  <si>
    <t>CARTE 24/09 LA MARJOLAINE CHATEAULIN</t>
  </si>
  <si>
    <t>Ulule &gt; BD Etre papa</t>
  </si>
  <si>
    <t>CARTE 24/09 MGP*Ulule SAS BD Paris</t>
  </si>
  <si>
    <t>La Trinquette (Jack &amp; F + Lulu)</t>
  </si>
  <si>
    <t>LEROY MERLIN QUIMPER</t>
  </si>
  <si>
    <t>CARTE 24/09 LEROY MERLIN QUIMPER</t>
  </si>
  <si>
    <t>RET DAB 240919 QUIMPER OUEST 2</t>
  </si>
  <si>
    <t>Boulanger &gt; Remb. kit robot patissier</t>
  </si>
  <si>
    <t>ANN CARTE Boulanger SA 59 LESQUIN</t>
  </si>
  <si>
    <t>ARBITRAGE FUSION/ABSORPTION</t>
  </si>
  <si>
    <t>BONCOIN &gt; Vente Apollo Twin</t>
  </si>
  <si>
    <t>VIR ADYEN NV TX619746411XT paymentID ef3bf0ad 5ce9 45bb 82dc f854e1b7981f,notificationHost TX619746411XT 192631XXXXXX0371</t>
  </si>
  <si>
    <t>PRLV Microsoft Payments Microsoft.Office 365 Home 192620XXXXXX0736 Microsoft.Office 365 Home Z30VKOV53F0Z 1926209507710736</t>
  </si>
  <si>
    <t>CHQ 1420512</t>
  </si>
  <si>
    <t>MLLE ALLAIN HELENE</t>
  </si>
  <si>
    <t>VIR MLLE ALLAIN HELENE de Allain Marc caution de la copine 192620XXXXXX0001</t>
  </si>
  <si>
    <t>PRLV EDITION ABONNES DU MONDE.FR SEM---170919PRL000000XXXXXX5339 1925604464990143 SEM---170919PRL0000001551025339 SEM---170919PRL0000001551025339 1925604464990143</t>
  </si>
  <si>
    <t>CARTE 13/09 LECLERC VL QUIMPER</t>
  </si>
  <si>
    <t>Boulanger SA 59 LESQUIN</t>
  </si>
  <si>
    <t>CARTE 12/09 Boulanger SA 59 LESQUIN</t>
  </si>
  <si>
    <t>PRLV FREE MOBILE 192540XXXXXX0826 fmpmt-1056598069 1925402463700826</t>
  </si>
  <si>
    <t>STATION U 29 COMBRIT</t>
  </si>
  <si>
    <t>CARTE 10/09 STATION U 29 COMBRIT</t>
  </si>
  <si>
    <t>TOMPRESS - Matos confiture</t>
  </si>
  <si>
    <t>CARTE 09/09 TOMPRESS SOREZE</t>
  </si>
  <si>
    <t>CARTE 09/09 LECLERC QUIMPER</t>
  </si>
  <si>
    <t>PRLV MAAF ASSURANCES SA Cotisation Assurance 1754310XX XXXX299872360916 Cotisation Assurance 175431095 NUM 175431095 /REF 201921223073 1925299872360916</t>
  </si>
  <si>
    <t>CARTE 07/09 BOULAN STANGALA QUIMPER</t>
  </si>
  <si>
    <t>PIZ IL PIRATA PORT LOUIS</t>
  </si>
  <si>
    <t>CARTE 07/09 PIZ IL PIRATA PORT LOUIS</t>
  </si>
  <si>
    <t>RET DAB 08/09/19 PORT LOUIS</t>
  </si>
  <si>
    <t>CARTE 05/09 LECLERC QUIMPER</t>
  </si>
  <si>
    <t>CARTE 05/09 LEROY MERLIN SC QUIMPER</t>
  </si>
  <si>
    <t>CARTE 05/09 SURDISCOUNT QUIMPER</t>
  </si>
  <si>
    <t>CARTE 05/09 CAFE DE LA PLAG ILE TUDY</t>
  </si>
  <si>
    <t>Lush - bombes de bain</t>
  </si>
  <si>
    <t>CARTE 05/09 LushCOMFR Poole 61,75 EUR</t>
  </si>
  <si>
    <t>Vt de : Compte Courant VIR du Compte Courant du Compte Courant 192479XXXXXX0051</t>
  </si>
  <si>
    <t>PRLV SURAVENIR ASSURANCES SAHAB 09/19 /01770201XX XXXX693194380755 SAHAB 09/19 /0177020184 000000177020184 000000177020184 1924693194380755</t>
  </si>
  <si>
    <t>PRLV VEOLIA EAU - COMPAGNIE GENE RUM:XX113060225SEPA 192479XXXXXX0210 RUM:XX113060225SEPA /ICS:FR68ZZZ437614 - 065480018146600319002 1 4ff5458cbdc04f60a396b36a286fa397 1924794600930210</t>
  </si>
  <si>
    <t>PRLV Total Direct Energie Prelevement Total Direct Energie 192469XXXXXX0107 Prelevement Total Direct Energie-Electricite-Reference client 105765760 0105765760-214005874561 1924693650740107</t>
  </si>
  <si>
    <t>PRLV CALYPSO 000000022401235ALLSECUR602778XX XXXX087429790540 000000022401235ALLSECUR60277843 NAD1AU20190600000075663306 FR02ZZZ441906 EGENL190900022401235 1924087429790540</t>
  </si>
  <si>
    <t>Vt vers : PEL VIR vers LIVRET CMB du Compte Courant 192479XXXXXX0051</t>
  </si>
  <si>
    <t>PRLV Free Telecom Free HautDebit 8929723XX XXXX795344630950 Free HautDebit 892972316 FHD 892972316 1924795344630950</t>
  </si>
  <si>
    <t>PRLV Total Direct Energie Prelevement Total Direct Energie 192469XXXXXX0040 Prelevement Total Direct Energie-Gaz-Reference client 105765760 0105765760-214005874562 1924693658390040</t>
  </si>
  <si>
    <t>PRLV SKILL AND YOU - LIGNES-SKIL Contrat No 77957 19XXXXXX27580567 Contrat No 77957 REG NO 1002191 1924794627580567</t>
  </si>
  <si>
    <t>CARTE 03/09 LA POSTE L299520 QUIMPER</t>
  </si>
  <si>
    <t>NATURE DECOUV187 QUIMPER</t>
  </si>
  <si>
    <t>CARTE 03/09 NATURE DECOUV187 QUIMPER</t>
  </si>
  <si>
    <t>FNAC - adapt. écran thunderbolt</t>
  </si>
  <si>
    <t>CARTE 03/09 FNAC QUIMPER</t>
  </si>
  <si>
    <t>CARTE 03/09 BIOCOOP QUIMPER QUIMPER</t>
  </si>
  <si>
    <t>GEANT (robot)</t>
  </si>
  <si>
    <t>CARTE 03/09 GEANT CG301 QUIMPER</t>
  </si>
  <si>
    <t>PRLV FONCIA Appel SEPTEMBRE 192469XXXXXX0333 Appel SEPTEMBRE 1643022 Appel SEPTEMBRE 1924693964650333</t>
  </si>
  <si>
    <t>PERIODIQUE PEL 19468714 CREATION VP 192459XXXXXX0161</t>
  </si>
  <si>
    <t>VIR POLE EMPLOI BRETAGNE 27 293 373153XX XXXX2019 19240007479 1924592199490112</t>
  </si>
  <si>
    <t>CARTE 31/08 BOULAN STANGALA QUIMPER</t>
  </si>
  <si>
    <t>CARTE 01/09 SPOTIFY FRANCE 75 PARIS</t>
  </si>
  <si>
    <t>MAC DONALD RENNES</t>
  </si>
  <si>
    <t>CARTE 01/09 MAC DONALD RENNES</t>
  </si>
  <si>
    <t>VIBRAM - Chaussures doigts</t>
  </si>
  <si>
    <t>CARTE 28/08 vibram.fr BELLEY</t>
  </si>
  <si>
    <t>AIRBNB  - 2 nuits Quai des Bulles</t>
  </si>
  <si>
    <t>CARTE 30/08 AIRBNB * H 318-488-40 258,28 EUR</t>
  </si>
  <si>
    <t>LA POSTE L292320 QUIMPER RP</t>
  </si>
  <si>
    <t>CARTE 29/08 LA POSTE L292320 QUIMPER RP</t>
  </si>
  <si>
    <t>Tribord ILE TUDY (Lulu)</t>
  </si>
  <si>
    <t>CARTE 29/08 2DSI ILE TUDY</t>
  </si>
  <si>
    <t>PRLV MAAF VIE X1408193XXXXXX 0001226811 N 1924187858180460 X1408193101019 0001226811 N IDL010965525 1924187858180460</t>
  </si>
  <si>
    <t>CARTE 28/08 ESPACE HOMMES QUIMPER</t>
  </si>
  <si>
    <t>CARTE 28/08 SURDISCOUNT QUIMPER</t>
  </si>
  <si>
    <t>THOMANN - Enceinte bluetooth</t>
  </si>
  <si>
    <t>CARTE 28/08 WWW.THOMANN.DE BURGEBRACH</t>
  </si>
  <si>
    <t>SURDISCOUN - 02 QUIMPER</t>
  </si>
  <si>
    <t>CARTE 27/08 SURDISCOUN - 02 QUIMPER</t>
  </si>
  <si>
    <t>CARTE 23/08 LA POSTE L299520 QUIMPER</t>
  </si>
  <si>
    <t>LES COTIERS PLOUHINEC</t>
  </si>
  <si>
    <t>CARTE 25/08 LES COTIERS PLOUHINEC</t>
  </si>
  <si>
    <t>BRASSERIE ARTIS COMBRIT</t>
  </si>
  <si>
    <t>CARTE 23/08 BRASSERIE ARTIS COMBRIT</t>
  </si>
  <si>
    <t>GALERIE 16 QUIMPER</t>
  </si>
  <si>
    <t>CARTE 24/08 GALERIE 16 QUIMPER</t>
  </si>
  <si>
    <t>CARTE 24/08 LECLERC QUIMPER</t>
  </si>
  <si>
    <t>CARTE 24/08 LEROY MERLIN QUIMPER</t>
  </si>
  <si>
    <t>PEUGEOT - Rep. 308</t>
  </si>
  <si>
    <t>RET DAB 25/08/19 QUIMPER PENVILL</t>
  </si>
  <si>
    <t>BC &gt; Ampli Troubadour</t>
  </si>
  <si>
    <t>COADOU ALAIN LOCRONAN</t>
  </si>
  <si>
    <t>CARTE 22/08 COADOU ALAIN LOCRONAN</t>
  </si>
  <si>
    <t>CARTE 23/08 LECLERC VL QUIMPER</t>
  </si>
  <si>
    <t>BOULANGERIE LE LOCRONAN</t>
  </si>
  <si>
    <t>CARTE 22/08 BOULANGERIE LE LOCRONAN</t>
  </si>
  <si>
    <t>CARTE 21/08 LECLERC QUIMPER</t>
  </si>
  <si>
    <t>CARTE 21/08 ADOBE CREATIVE 044-207-3650</t>
  </si>
  <si>
    <t>Vt vers : Compte Courant VIR vers Compte Courant de LDD 192338XXXXXX0001</t>
  </si>
  <si>
    <t>Vt de : LDD VIR de LDD de LDD 192338XXXXXX0001</t>
  </si>
  <si>
    <t>PRLV Microsoft Payments Microsoft.Office 365 Home 192317XXXXXX0594 Microsoft.Office 365 Home Z30SISE85LBQ 1923179651740594</t>
  </si>
  <si>
    <t>LE JARDIN D'ETE QUIMPER</t>
  </si>
  <si>
    <t>CARTE 20/08 LE JARDIN D'ETE QUIMPER</t>
  </si>
  <si>
    <t>PRLV EDITION ABONNES DU MONDE.FR SEM---200819PRL000000XXXXXX8197 1923179325141000 SEM---200819PRL0000001550698197 SEM---200819PRL0000001550698197 1923179325141000</t>
  </si>
  <si>
    <t>AUTOROUTES DU SUD DE LA FRA</t>
  </si>
  <si>
    <t>PRLV AUTOROUTES DU SUD DE LA FRA FG015135XXXXXX259594 072019 1923179187820319 FG015135700043259594 072019 4efe40fecb6642faaf7afabf0b800509 1923179187820319</t>
  </si>
  <si>
    <t>Vt de : LIVRET CMB VIR Marc Allain LIVRET CMB 1M30&amp;SCTI192317XXXXXX0001&amp;</t>
  </si>
  <si>
    <t>CARTE 18/08 BOULAN STANGALA QUIMPER</t>
  </si>
  <si>
    <t>CARTE 17/08 LECLERC QUIMPER</t>
  </si>
  <si>
    <t>MLLE ALLAIN HELENE - Keltron</t>
  </si>
  <si>
    <t>VIR MLLE ALLAIN HELENE 1M30&amp;SCTE192317XXXXXX0001&amp;</t>
  </si>
  <si>
    <t>Vt vers : Compte Courant VIR vers Compte Courant 1M30&amp;SCTI192317XXXXXX0001&amp;</t>
  </si>
  <si>
    <t>CARTE 15/08 BOULAN STANGALA QUIMPER</t>
  </si>
  <si>
    <t>DARTY - Rep. cuisinière élec</t>
  </si>
  <si>
    <t>CARTE 13/08 SC HORODATEUR QUIMPER</t>
  </si>
  <si>
    <t>Charlotte Keraudren - Stage Quimper</t>
  </si>
  <si>
    <t>SUPER U 29 PLOGONNEC</t>
  </si>
  <si>
    <t>CARTE 12/08 SUPER U 29 PLOGONNEC</t>
  </si>
  <si>
    <t>PRLV Microsoft Payments Microsoft .Office 365 192247XXXXXX0077 Microsoft .Office 365 Z30TI8N0MH1D 1922474051020077</t>
  </si>
  <si>
    <t>INTERMARCHE DOUARNENEZ</t>
  </si>
  <si>
    <t>CARTE 11/08 INTERMARCHE DOUARNENEZ</t>
  </si>
  <si>
    <t>VIR Free Telecom Remboursement Free 6723671 FHD RMB 6723671 19XXXXXX18910794</t>
  </si>
  <si>
    <t>RELAY 347740SC QUIMPER</t>
  </si>
  <si>
    <t>CARTE 11/08 RELAY 347740SC QUIMPER</t>
  </si>
  <si>
    <t>PRLV FREE MOBILE 192217XXXXXX0109 fmpmt-1040543821 1922172419600109</t>
  </si>
  <si>
    <t>FLY QUIMPER</t>
  </si>
  <si>
    <t>CARTE 10/08 FLY QUIMPER</t>
  </si>
  <si>
    <t>CARTE 10/08 LEROY MERLIN QUIMPER</t>
  </si>
  <si>
    <t>CARTE 10/08 LECLERC QUIMPER</t>
  </si>
  <si>
    <t>CARTE 10/08 BIOCOOP QUIMPER QUIMPER</t>
  </si>
  <si>
    <t>Vt de : LIVRET CMB VIR de LIVRET CMB 1M30&amp;SCTI192237XXXXXX0001&amp;</t>
  </si>
  <si>
    <t>Vt vers : Compte Courant VIR vers Compte Courant 1M30&amp;SCTI192237XXXXXX0001&amp;</t>
  </si>
  <si>
    <t>BC - Vente pc gamer</t>
  </si>
  <si>
    <t>BC - pédales</t>
  </si>
  <si>
    <t>DECATHLON QUIMPER</t>
  </si>
  <si>
    <t>CARTE 08/08 DECATHLON QUIMPER</t>
  </si>
  <si>
    <t>CARTE 08/08 LA POSTE L299520 QUIMPER</t>
  </si>
  <si>
    <t>PRLV MAAF ASSURANCES SA Cotisation Assurance 1754310XX XXXX071084900906 Cotisation Assurance 175431095 NUM 175431095 /REF 201918494917 1922071084900906</t>
  </si>
  <si>
    <t>CARTE 08/08 SURDISCOUN - 02 QUIMPER</t>
  </si>
  <si>
    <t>CARTE 08/08 LEROY MERLIN QUIMPER</t>
  </si>
  <si>
    <t>AUXLOUPSDESMERS DOUARNENEZ</t>
  </si>
  <si>
    <t>CARTE 07/08 AUXLOUPSDESMERS DOUARNENEZ</t>
  </si>
  <si>
    <t>PERCKO PARIS</t>
  </si>
  <si>
    <t>CARTE 07/08 PERCKO PARIS</t>
  </si>
  <si>
    <t>Vt vers : Compte Courant VIR vers Compte Courant Marc Allain LIVRET CMB 192197XXXXXX0001</t>
  </si>
  <si>
    <t>Vt de : LIVRET CMB VIR Marc Allain LIVRET CMB Marc Allain LIVRET CMB 192197XXXXXX0001</t>
  </si>
  <si>
    <t>DEBRANNEP - Restau Denis &amp; Co</t>
  </si>
  <si>
    <t>CARTE 06/08 DEBRANNEP QUIMPER</t>
  </si>
  <si>
    <t>CARTE 05/08 LECLERC QUIMPER</t>
  </si>
  <si>
    <t>PRLV Free Telecom Free HautDebit 8865356XX XXXX767861160182 Free HautDebit 886535607 FHD 886535607 1921767861160182</t>
  </si>
  <si>
    <t>PRLV FONCIA Appel AOUT 192146XXXXXX0551 Appel AOUT 1629868 Appel AOUT 1921465977390551</t>
  </si>
  <si>
    <t>PRLV SURAVENIR ASSURANCES SAHAB 08/19 /01758456XX XXXX363091990820 SAHAB 08/19 /0175845614 000000175845614 000000175845614 1921363091990820</t>
  </si>
  <si>
    <t>PRLV VEOLIA EAU - COMPAGNIE GENE RUM:XX113060225SEPA 192146XXXXXX0531 RUM:XX113060225SEPA /ICS:FR68ZZZ437614 - 065480018146600319001 1 10e68c46543a46c0820cc9149c9c206b 1921464722760531</t>
  </si>
  <si>
    <t>PRLV Total Direct Energie Prelevement Total Direct Energie 192136XXXXXX0889 Prelevement Total Direct Energie-Electricite-Reference client 105765760 0105765760-209504950204 1921363560800889</t>
  </si>
  <si>
    <t>PRLV CALYPSO 000000022401234ALLSECUR602778XX XXXX656118930239 000000022401234ALLSECUR60277843 NAD1AU20190600000075663306 FR02ZZZ441906 EGENL190800022401234 1920656118930239</t>
  </si>
  <si>
    <t>Vt vers : LIVRET CMB VIR vers LIVRET CMB du Compte Courant 192156XXXXXX0164</t>
  </si>
  <si>
    <t>PRLV Total Direct Energie Prelevement Total Direct Energie 192136XXXXXX0436 Prelevement Total Direct Energie-Gaz-Reference client 105765760 0105765760-209504950205 1921363557040436</t>
  </si>
  <si>
    <t>PRLV SKILL AND YOU - LIGNES-SKIL Contrat No 77957 19XXXXXX83610067 Contrat No 77957 REG NO 997491 1921464983610067</t>
  </si>
  <si>
    <t>Vt de : Compte Courant VIR du Compte Courant du Compte Courant 192156XXXXXX0164</t>
  </si>
  <si>
    <t>CARTE 02/08 LECLERC QUIMPER</t>
  </si>
  <si>
    <t>FESTIVAL BDM BREST</t>
  </si>
  <si>
    <t>CARTE 02/08 FESTIVAL BDM BREST</t>
  </si>
  <si>
    <t>PERIODIQUE PEL 19468714 CREATION VP 192146XXXXXX0142</t>
  </si>
  <si>
    <t>CENTRE AUTO QUIMPER - Diag 308</t>
  </si>
  <si>
    <t>CARTE 02/08 CENTRE AUTO QUIMPER</t>
  </si>
  <si>
    <t>RET DAB 02/08/19 PLONEVEZ PORZAY</t>
  </si>
  <si>
    <t>CARTE 01/08 Spotify P0C12C23 Stockholm</t>
  </si>
  <si>
    <t>CARTE 01/08 LECLERC QUIMPER</t>
  </si>
  <si>
    <t>MANEGE A BIJOUX - Bracelet montre</t>
  </si>
  <si>
    <t>CARTE 01/08 MANEGE A BIJOUX QUIMPER</t>
  </si>
  <si>
    <t>VIR POLE EMPLOI BRETAGNE 27 293 373153XX XXXX2019 19210004232 1921363393880758</t>
  </si>
  <si>
    <t>VIR C.P.A.M. FINISTERE 192120XXXXXX192120007326 192120007326 1921363314170249</t>
  </si>
  <si>
    <t>Vt vers : Compte Courant VIR vers Compte Courant Marc Allain LDD 192126XXXXXX0001</t>
  </si>
  <si>
    <t>Marc Allain LDD</t>
  </si>
  <si>
    <t>Vt de : LDD VIR Marc Allain LDD Marc Allain LDD 192126XXXXXX0001</t>
  </si>
  <si>
    <t>HAC QUIMPER QUIMPER</t>
  </si>
  <si>
    <t>CARTE 30/07 HAC QUIMPER QUIMPER</t>
  </si>
  <si>
    <t>MULTISTORE NFC QUIMPER</t>
  </si>
  <si>
    <t>CARTE 30/07 MULTISTORE NFC QUIMPER</t>
  </si>
  <si>
    <t>CARTE 30/07 HAPPYCHIC STORE QUIMPER</t>
  </si>
  <si>
    <t>PRLV MAAF VIE X1607193XXXXXX 0001226811 N 1921160094910008 X1607193057677 0001226811 N IDL010873480 1921160094910008</t>
  </si>
  <si>
    <t>LA MALCOTAIS NOYAL CHATILLO</t>
  </si>
  <si>
    <t>CARTE 30/07 LA MALCOTAIS NOYAL CHATILLO</t>
  </si>
  <si>
    <t>QUIMPER QUIMPER</t>
  </si>
  <si>
    <t>CARTE 30/07 QUIMPER QUIMPER</t>
  </si>
  <si>
    <t>CARTE 30/07 PAYPAL 0800 942 890</t>
  </si>
  <si>
    <t>THOMANN - UAD x8p</t>
  </si>
  <si>
    <t>VIR THOMANN de Allain Marc VK 201931.087160, KD 7757153 VK 201931.087160, KD 7757153 19XXXXXX26440001</t>
  </si>
  <si>
    <t>Vt vers : Compte Courant VIR vers Compte Courant Marc Allain LDD 192116XXXXXX0001</t>
  </si>
  <si>
    <t>Vt de : LDD VIR Marc Allain LDD Marc Allain LDD 192116XXXXXX0001</t>
  </si>
  <si>
    <t>DR LE GALL FLORI QUIMPER</t>
  </si>
  <si>
    <t>CARTE 29/07 DR LE GALL FLORI QUIMPER</t>
  </si>
  <si>
    <t>RELAIS QUIMPER ???</t>
  </si>
  <si>
    <t>CARTE 29/07 RELAIS QUIMPER QUIMPER</t>
  </si>
  <si>
    <t>Vt vers : Compte Courant VIR vers Compte Courant de LIVRET CMB 192105XXXXXX0001</t>
  </si>
  <si>
    <t>Vt de : LIVRET CMB VIR de LIVRET CMB de LIVRET CMB 192105XXXXXX0001</t>
  </si>
  <si>
    <t>BURGER KING QUIMPER</t>
  </si>
  <si>
    <t>CARTE 26/07 BURGER KING QUIMPER</t>
  </si>
  <si>
    <t>AMZER ZO PENMARCH</t>
  </si>
  <si>
    <t>CARTE 28/07 AMZER ZO PENMARCH</t>
  </si>
  <si>
    <t>CARTE 25/07 LECLERC QUIMPER</t>
  </si>
  <si>
    <t>CARTE 25/07 BIOCOOP QUIMPER QUIMPER</t>
  </si>
  <si>
    <t>TY PORT RHU DOUARNENEZ</t>
  </si>
  <si>
    <t>CARTE 24/07 TY PORT RHU DOUARNENEZ</t>
  </si>
  <si>
    <t>DAC LECLERC DOUARNENEZ</t>
  </si>
  <si>
    <t>CARTE 23/07 DAC LECLERC DOUARNENEZ</t>
  </si>
  <si>
    <t>RET DAB 23/07/19 LCL QUIMPER ST</t>
  </si>
  <si>
    <t>PRLV EDITION ABONNES DU MONDE.FR SEM---230719PRL000000XXXXXX4728 1920050757770956 SEM---230719PRL0000001550364728 SEM---230719PRL0000001550364728 1920050757770956</t>
  </si>
  <si>
    <t>CARTE 22/07 BURGER KING QUIMPER</t>
  </si>
  <si>
    <t>BELLE ET BIO - Maca &amp; spiruline</t>
  </si>
  <si>
    <t>CARTE 20/07 BELLE ET BIO MONTECH</t>
  </si>
  <si>
    <t>IKEA - Kalax atelier</t>
  </si>
  <si>
    <t>CARTE 22/07 IKEA GUIPA060-HFB/</t>
  </si>
  <si>
    <t>CARTE 22/07 Boulanger SA 59 LESQUIN</t>
  </si>
  <si>
    <t>Vt vers : Compte Courant VIR vers Compte Courant Marc Allain LIVRET CMB 192035XXXXXX0001</t>
  </si>
  <si>
    <t>Vt de : LIVRET CMB VIR Marc Allain LIVRET CMB Marc Allain LIVRET CMB 192035XXXXXX0001</t>
  </si>
  <si>
    <t>CARREFOUR CITY DOUARNENEZ</t>
  </si>
  <si>
    <t>CARTE 20/07 CARREFOUR CITY DOUARNENEZ</t>
  </si>
  <si>
    <t>CARTE 21/07 ADOBE CREATIVE 044-207-3650</t>
  </si>
  <si>
    <t>Vt de : LIVRET CMB VIR Marc Allain LIVRET CMB Marc Allain LIVRET CMB 192005XXXXXX0001</t>
  </si>
  <si>
    <t>PRLV AUTOROUTES DU SUD DE LA FRA FF014765XXXXXX259594 062019 1919949481120002 FF014765060043259594 062019 a2fcd0f688434e0e8c07efda6fcb9377 1919949481120002</t>
  </si>
  <si>
    <t>CARTE 18/07 CENTRE AUTO QUIMPER</t>
  </si>
  <si>
    <t>Vt vers : Compte Courant VIR vers Compte Courant Marc Allain LIVRET CMB 192005XXXXXX0001</t>
  </si>
  <si>
    <t>CARTE 16/07 BOULAN STANGALA QUIMPER</t>
  </si>
  <si>
    <t>RET DAB 17/07/19 SAINT POL DE LE</t>
  </si>
  <si>
    <t>CARTE 16/07 LECLERC QUIMPER</t>
  </si>
  <si>
    <t>LA MIE CALINE QUIMPER</t>
  </si>
  <si>
    <t>CARTE 15/07 LA MIE CALINE QUIMPER</t>
  </si>
  <si>
    <t>CARTE 15/07 GALERIE 16 QUIMPER</t>
  </si>
  <si>
    <t>CARTE 13/07 LECLERC QUIMPER</t>
  </si>
  <si>
    <t>VIR VEOLIA EAU - COMPAGNIE GENER 1M30&amp;SCTR191964XXXXXX0001&amp;</t>
  </si>
  <si>
    <t>Vt de : LIVRET CMB VIR de LIVRET CMB 1M30&amp;SCTI191954XXXXXX0001&amp;</t>
  </si>
  <si>
    <t>Vt vers : Compte Courant VIR vers Compte Courant 1M30&amp;SCTI191954XXXXXX0001&amp;</t>
  </si>
  <si>
    <t>MAISON DE LA PR DOUARNENEZ</t>
  </si>
  <si>
    <t>CARTE 12/07 MAISON DE LA PR DOUARNENEZ</t>
  </si>
  <si>
    <t>PIZZERIA LOCH G DOUARNENEZ</t>
  </si>
  <si>
    <t>CARTE 12/07 PIZZERIA LOCH G DOUARNENEZ</t>
  </si>
  <si>
    <t>CARTE 10/07 BOULAN STANGALA QUIMPER</t>
  </si>
  <si>
    <t>PRLV Microsoft Payments Microsoft .Office 365 191914XXXXXX0944 Microsoft .Office 365 Z30TGAYSE5JP 1919141626870944</t>
  </si>
  <si>
    <t>CARTE 10/07 NATURE DECOUV187 QUIMPER</t>
  </si>
  <si>
    <t>CARTE 10/07 MAG VERT 514 QUIMPER</t>
  </si>
  <si>
    <t>TECTAKE.FR - Table de massage</t>
  </si>
  <si>
    <t>CARTE 10/07 WWW.TECTAKE.FR ROGNAC</t>
  </si>
  <si>
    <t>Vt vers : Compte Courant VIR vers Compte Courant Marc Allain LIVRET CMB 191914XXXXXX0001</t>
  </si>
  <si>
    <t>Vt de : LIVRET CMB VIR Marc Allain LIVRET CMB Marc Allain LIVRET CMB 191914XXXXXX0001</t>
  </si>
  <si>
    <t>INT DEB+COM TRIM 02 TAEG 6,0800</t>
  </si>
  <si>
    <t>PRLV FREE MOBILE 191904XXXXXX0196 fmpmt-1026551981 1919041233900196</t>
  </si>
  <si>
    <t>PRLV MAAF ASSURANCES SA Cotisation Assurance 1754310XX XXXX040239570954 Cotisation Assurance 175431095 NUM 175431095 /REF 201915551917 1919040239570954</t>
  </si>
  <si>
    <t>CENTRE LECLERC RELECQ KERHUON</t>
  </si>
  <si>
    <t>CARTE 08/07 CENTRE LECLERC RELECQ KERHUON</t>
  </si>
  <si>
    <t>Vt de : LIVRET CMB VIR Marc Allain LIVRET CMB Marc Allain LIVRET CMB 191893XXXXXX0001</t>
  </si>
  <si>
    <t>IKEA - Snack</t>
  </si>
  <si>
    <t>CARTE 06/07 IKEA GUIPAV060-IF/</t>
  </si>
  <si>
    <t>SELF TISSUS QUIMPER</t>
  </si>
  <si>
    <t>CARTE 06/07 SELF TISSUS QUIMPER</t>
  </si>
  <si>
    <t>IKEA</t>
  </si>
  <si>
    <t>CARTE 06/07 IKEA GUIPA060-HFB/</t>
  </si>
  <si>
    <t>Vt vers : Compte Courant VIR vers Compte Courant Marc Allain LIVRET CMB 191893XXXXXX0001</t>
  </si>
  <si>
    <t>RET DAB 06/07/19 DOUARNENEZ</t>
  </si>
  <si>
    <t>CARTE 05/07 LEROY MERLIN QUIMPER</t>
  </si>
  <si>
    <t>PRLV SURAVENIR COTISATION POLICE 1100000XXXXXX 1918434287640177 COTISATION POLICE 1100000358856 - PREVI-FAMILLE P190703049891 1918434287640177</t>
  </si>
  <si>
    <t>PRLV SURAVENIR ASSURANCES SAHAB 07/19 /01746810XX XXXX433564570441 SAHAB 07/19 /0174681021 000000174681021 000000174681021 1918433564570441</t>
  </si>
  <si>
    <t>PRLV Total Direct Energie Prelevement Total Direct Energie 191843XXXXXX0081 Prelevement Total Direct Energie-Electricite-Reference client 105765760 0105765760-211505023949 1918433938090081</t>
  </si>
  <si>
    <t>PRLV CALYPSO 000000022401233ALLSECUR602778XX XXXX725690510470 000000022401233ALLSECUR60277843 NAD1AU20190600000075663306 FR02ZZZ441906 EGENL190700022401233 1917725690510470</t>
  </si>
  <si>
    <t>Vt vers : PEL VIR vers LIVRET CMB du Compte Courant 191853XXXXXX0105</t>
  </si>
  <si>
    <t>PRLV Free Telecom Free HautDebit 8801121XX XXXX534880290911 Free HautDebit 880112193 FHD 880112193 1918534880290911</t>
  </si>
  <si>
    <t>PRLV Total Direct Energie Prelevement Total Direct Energie 191843XXXXXX0597 Prelevement Total Direct Energie-Gaz-Reference client 105765760 0105765760-211505023950 1918433939620597</t>
  </si>
  <si>
    <t>PRLV SKILL AND YOU - LIGNES-SKIL Contrat No 77957 19XXXXXX14740755 Contrat No 77957 REG NO 992784 1918535514740755</t>
  </si>
  <si>
    <t>Vt de : Compte Courant VIR du Compte Courant du Compte Courant 191853XXXXXX0105</t>
  </si>
  <si>
    <t>LE JARDIN D'ETE - Denis</t>
  </si>
  <si>
    <t>CARTE 03/07 LE JARDIN D'ETE QUIMPER</t>
  </si>
  <si>
    <t>WIXTIZ - Beez Wraps</t>
  </si>
  <si>
    <t>CARTE 03/07 WIXTIZ BRUXELLES</t>
  </si>
  <si>
    <t>PRLV FONCIA Appel JUILLET 191843XXXXXX0249 Appel JUILLET 1616379 Appel JUILLET 1918433516640249</t>
  </si>
  <si>
    <t>CARTE 02/07 BOULAN STANGALA QUIMPER</t>
  </si>
  <si>
    <t>LA ROZELLE - Crêperie Lulu</t>
  </si>
  <si>
    <t>CARTE 01/07 LA ROZELL RENNES</t>
  </si>
  <si>
    <t>PERIODIQUE PEL 19468714 CREATION VP 191833XXXXXX0085</t>
  </si>
  <si>
    <t>CARTE 02/07 BIOCOOP QUIMPER QUIMPER</t>
  </si>
  <si>
    <t>CARTE 02/07 LECLERC QUIMPER</t>
  </si>
  <si>
    <t>VIR POLE EMPLOI BRETAGNE 27 293 373153XX XXXX2019 19179007670 1918332340640924</t>
  </si>
  <si>
    <t>CARTE 01/07 Spotify P0B9C68A Stockholm</t>
  </si>
  <si>
    <t>CARTE 01/07 DAC AUCHAN CARBU LA CHAPELLE ST</t>
  </si>
  <si>
    <t>luminaire.fr - spots chevé</t>
  </si>
  <si>
    <t>CARTE 01/07 www.luminaire.fr Schlitz</t>
  </si>
  <si>
    <t>REL.DEBROCELIAND - Café</t>
  </si>
  <si>
    <t>CARTE 28/06 REL.DEBROCELIAND PLOERMEL</t>
  </si>
  <si>
    <t>CARTE 28/06 BOULAN STANGALA QUIMPER</t>
  </si>
  <si>
    <t>CARREFOUR CITY LE MANS</t>
  </si>
  <si>
    <t>CARTE 30/06 CARREFOUR CITY LE MANS</t>
  </si>
  <si>
    <t>BOULPATFORTIN LE MANS</t>
  </si>
  <si>
    <t>CARTE 29/06 BOULPATFORTIN LE MANS</t>
  </si>
  <si>
    <t>CENTRE AUTO QUIMPER - chargeur USB allume cigare</t>
  </si>
  <si>
    <t>CARTE 28/06 CENTRE AUTO QUIMPER</t>
  </si>
  <si>
    <t>ULULE - Réseau ARTS</t>
  </si>
  <si>
    <t>CARTE 28/06 MGP*Ulule SAS Le Paris</t>
  </si>
  <si>
    <t>BERTHELIN Jacques</t>
  </si>
  <si>
    <t>VIR BERTHELIN Jacques de Allain Marc Coup de pouce 191792XXXXXX0001</t>
  </si>
  <si>
    <t>PRLV MAAF VIE X1306193XXXXXX 0001226811 N IDL010651628 1917826494800460</t>
  </si>
  <si>
    <t>LE CEILI QUIMPER</t>
  </si>
  <si>
    <t>CARTE 26/06 LE CEILI QUIMPER</t>
  </si>
  <si>
    <t>VIR C.P.A.M. FINISTERE 191760XXXXXX191760004947 191760004947 1917725037380184</t>
  </si>
  <si>
    <t>CARTE 25/06 LECLERC QUIMPER</t>
  </si>
  <si>
    <t>Lush - bombes bain Lulu</t>
  </si>
  <si>
    <t>CARTE 25/06 LushCOMFR Poole 24,95 EUR</t>
  </si>
  <si>
    <t>BONCOIN - Lampe marine</t>
  </si>
  <si>
    <t>FNAC - Remb. dock thunderbolt</t>
  </si>
  <si>
    <t>ANN CARTE FNACMARKETPLACE IVRY SUR SEINE</t>
  </si>
  <si>
    <t>CARTE 22/06 LECLERC VL QUIMPER</t>
  </si>
  <si>
    <t>CARTE 21/06 PIZZERIA LOCH G DOUARNENEZ</t>
  </si>
  <si>
    <t>DR KERGASTEL QUIMPER</t>
  </si>
  <si>
    <t>CARTE 21/06 DR KERGASTEL QUIMPER</t>
  </si>
  <si>
    <t>CARTE 21/06 ADOBE CREATIVE 044-207-3650</t>
  </si>
  <si>
    <t>ULULE - Léopoldville</t>
  </si>
  <si>
    <t>CARTE 21/06 MGP*Ulule SAS LE Paris</t>
  </si>
  <si>
    <t>BUT - table basse</t>
  </si>
  <si>
    <t>CARTE 21/06 BUT QUIMPER QUIMPER</t>
  </si>
  <si>
    <t>Vt de : LIVRET CMB VIR Marc Allain LIVRET CMB 191722XXXXXX0001</t>
  </si>
  <si>
    <t>CARTE 20/06 BOULAN STANGALA QUIMPER</t>
  </si>
  <si>
    <t>CARTE 20/06 BIOCOOP QUIMPER QUIMPER</t>
  </si>
  <si>
    <t>Vt vers : Compte Courant VIR vers Compte Courant Marc Allain LIVRET CMB 191722XXXXXX0001</t>
  </si>
  <si>
    <t>JACQUES - Scudo</t>
  </si>
  <si>
    <t>CARTE 18/06 ESPACE HOMMES QUIMPER</t>
  </si>
  <si>
    <t>LAREDOUTE - Oreiller</t>
  </si>
  <si>
    <t>CARTE 17/06 REDOUTE AUB VAD ROUBAIX</t>
  </si>
  <si>
    <t>Literie Valentin - Tête de lit</t>
  </si>
  <si>
    <t>MONDE.FR</t>
  </si>
  <si>
    <t>PRLV EDITION ABONNES DU MONDE.FR SEM---180619PRL000000XXXXXX6377 SEM---180619PRL0000001550046377 1916514919520482</t>
  </si>
  <si>
    <t>CARTE 17/06 LECLERC QUIMPER</t>
  </si>
  <si>
    <t>CARTE 17/06 CALYPSO PARIS</t>
  </si>
  <si>
    <t>REL.TOTAL 00521 VANNES</t>
  </si>
  <si>
    <t>CARTE 16/06 REL.TOTAL 00521 VANNES</t>
  </si>
  <si>
    <t>Vt vers : Compte Courant VIR vers Compte Courant Marc Allain LIVRET CMB 191681XXXXXX0001</t>
  </si>
  <si>
    <t>Vt de : LIVRET CMB VIR Marc Allain LIVRET CMB 191681XXXXXX0001</t>
  </si>
  <si>
    <t>LA VILLA VALENC VANNES</t>
  </si>
  <si>
    <t>CARTE 14/06 LA VILLA VALENC VANNES</t>
  </si>
  <si>
    <t>FRENCH GALETTE AURAY</t>
  </si>
  <si>
    <t>CARTE 15/06 FRENCH GALETTE AURAY</t>
  </si>
  <si>
    <t>FERME FROMAGERE SARZEAU</t>
  </si>
  <si>
    <t>CARTE 16/06 FERME FROMAGERE SARZEAU</t>
  </si>
  <si>
    <t>BATEAUX DU GOLFE VANNES</t>
  </si>
  <si>
    <t>CARTE 14/06 BATEAUX DU GOLFE VANNES</t>
  </si>
  <si>
    <t>ASSOMONTCALM VANNES</t>
  </si>
  <si>
    <t>CARTE 14/06 ASSOMONTCALM VANNES</t>
  </si>
  <si>
    <t>BOUTIQUE NAUTIL ILE D ARZ</t>
  </si>
  <si>
    <t>CARTE 14/06 BOUTIQUE NAUTIL ILE D ARZ</t>
  </si>
  <si>
    <t>CARTE 13/06 ASSOMONTCALM VANNES</t>
  </si>
  <si>
    <t>CARTE GRISE VITO</t>
  </si>
  <si>
    <t>CARTE 10/06 CARTE GRISE NET TOULOUSE</t>
  </si>
  <si>
    <t>RET DAB 13/06/19 ROCHEFORT TERRE</t>
  </si>
  <si>
    <t>CHARC LA COMIDA VANNES</t>
  </si>
  <si>
    <t>CARTE 12/06 CHARC LA COMIDA VANNES</t>
  </si>
  <si>
    <t>PRLV Microsoft Payments Microsoft .Office 365 Z30TEGQXOQ81 191611XXXXXX0249</t>
  </si>
  <si>
    <t>PHIE ERG ARMEL QUIMPER</t>
  </si>
  <si>
    <t>CARTE 11/06 PHIE ERG ARMEL QUIMPER</t>
  </si>
  <si>
    <t>PRLV FREE MOBILE fmpmt-10125227XX XXXX212133960580</t>
  </si>
  <si>
    <t>MCDONALD'S QUIMPER</t>
  </si>
  <si>
    <t>CARTE 11/06 MCDONALD'S QUIMPER</t>
  </si>
  <si>
    <t>CARTE 11/06 CENTRE LECLERC RELECQ KERHUON</t>
  </si>
  <si>
    <t>CARTE 10/06 BOULAN STANGALA QUIMPER</t>
  </si>
  <si>
    <t>RET DAB 11/06/19 QUIMPER PENVILL</t>
  </si>
  <si>
    <t>Vt vers : Compte Courant VIR vers Compte Courant Marc Allain LIVRET CMB 191611XXXXXX0001</t>
  </si>
  <si>
    <t>Vt de : LIVRET CMB VIR Marc Allain LIVRET CMB 191611XXXXXX0001</t>
  </si>
  <si>
    <t>LE BUTUNN PLOGONNEC - Cocas après 20km</t>
  </si>
  <si>
    <t>CARTE 08/06 LE BUTUNN PLOGONNEC</t>
  </si>
  <si>
    <t>MAKEWAN - Pizza Fab</t>
  </si>
  <si>
    <t>CARTE 07/06 MAKEWAN QUIMPER</t>
  </si>
  <si>
    <t>CARTE 08/06 BOULAN STANGALA QUIMPER</t>
  </si>
  <si>
    <t>ULULE - ZOO LE MAG (+ Davodeau) LULU</t>
  </si>
  <si>
    <t>CARTE 09/06 MGP*Ulule SAS ZO Paris</t>
  </si>
  <si>
    <t>Vt vers : Compte Courant VIR vers Compte Courant Marc Allain LIVRET CMB 191601XXXXXX0001</t>
  </si>
  <si>
    <t>Vt de : LIVRET CMB VIR Marc Allain LIVRET CMB 191601XXXXXX0001</t>
  </si>
  <si>
    <t>ULULE - ZOO LE MAG (+ Davodeau)</t>
  </si>
  <si>
    <t>CARTE 07/06 MGP*Ulule SAS ZO Paris</t>
  </si>
  <si>
    <t>PRLV MAAF ASSURANCES SA Cotisation Assurance 175431095 NUM 175431095 /REF 201912XXXXXX 1915706657440219</t>
  </si>
  <si>
    <t>LOGIS PRIEURE LOCRONAN - Apéro Fab</t>
  </si>
  <si>
    <t>CARTE 05/06 LOGIS PRIEURE LOCRONAN</t>
  </si>
  <si>
    <t>PRLV Free Telecom Free HautDebit 873670526 FHD 8736705XX XXXX606024310933</t>
  </si>
  <si>
    <t>PRLV FONCIA Appel JUIN 1581321 Appel JUIN 191560XXXXXX0276</t>
  </si>
  <si>
    <t>Vt de : Compte Courant VIR du Compte Courant 191550XXXXXX0038</t>
  </si>
  <si>
    <t>CARTE 04/06 LA POSTE L292320 QUIMPER RP</t>
  </si>
  <si>
    <t>PRLV SURAVENIR ASSURANCES SAHAB 06/19 /01735184XX XXXX00173518443 000000173518443 1915402235720796</t>
  </si>
  <si>
    <t>PRLV Total Direct Energie Prelevement Total Direct Energie-Electricite-Refer ence client 1057657XX XXXX765760-216005219014 1915504157960525</t>
  </si>
  <si>
    <t>CARTE 04/06 BIOCOOP QUIMPER QUIMPER</t>
  </si>
  <si>
    <t>Vt vers : LIVRET CMB VIR vers LIVRET CMB du Compte Courant 191550XXXXXX0038</t>
  </si>
  <si>
    <t>PRLV Total Direct Energie Prelevement Total Direct Energie-Gaz-Reference cli ent 1057657XX XXXX765760-216005219015 1915504162100787</t>
  </si>
  <si>
    <t>PRLV SURAVENIR ASSURANCES SAP.JURIDI 05/19 /01735184XX XXXX00173518442 000000173518442 1914997418590939</t>
  </si>
  <si>
    <t>PRLV SKILL AND YOU - LIGNES-SKIL Contrat No 77957 REG NO 987954 19XXXXXX56240771</t>
  </si>
  <si>
    <t>CARTE 03/06 BOULAN STANGALA QUIMPER</t>
  </si>
  <si>
    <t>VIR POLE EMPLOI BRETAGNE 27 293 373153XX XXXX2019 19148007762 1915402496700549</t>
  </si>
  <si>
    <t>CARTE 01/06 SUPER U 29 PLOGONNEC</t>
  </si>
  <si>
    <t>CARTE 01/06 Spotify P0B22A51 Stockholm</t>
  </si>
  <si>
    <t>CARTE 01/06 AUXLOUPSDESMERS DOUARNENEZ</t>
  </si>
  <si>
    <t>PERIODIQUE PEL 19468714 CREATION VP 191520XXXXXX0093</t>
  </si>
  <si>
    <t>Vt de : LIVRET CMB VIR de LIVRET CMB 191520XXXXXX0001</t>
  </si>
  <si>
    <t>CARTE 31/05 LE CEILI QUIMPER</t>
  </si>
  <si>
    <t>Vt vers : Compte Courant VIR vers Compte Courant de LIVRET CMB 191520XXXXXX0001</t>
  </si>
  <si>
    <t>CARTE 29/05 BOULAN STANGALA QUIMPER</t>
  </si>
  <si>
    <t>CARTE 30/05 LECLERC QUIMPER</t>
  </si>
  <si>
    <t>PRLV MAAF VIE X1505193XXXXXX 0001226811 N IDL010516334 1914997913120899</t>
  </si>
  <si>
    <t>Vt vers : Compte Courant VIR vers Compte Courant de LIVRET CMB 191509XXXXXX0001</t>
  </si>
  <si>
    <t>de GRAND LIVRET</t>
  </si>
  <si>
    <t>Vt de : LIVRET CMB VIR de GRAND LIVRET 191509XXXXXX0001</t>
  </si>
  <si>
    <t>Vt de : Grand Livret VIR de LIVRET CMB 191509XXXXXX0001</t>
  </si>
  <si>
    <t>Vt vers : Compte Courant VIR vers Compte Courant de GRAND LIVRET 191509XXXXXX0001</t>
  </si>
  <si>
    <t>CARTE 27/05 LECLERC VL QUIMPER</t>
  </si>
  <si>
    <t>Vt de : LIVRET CMB VIR de LIVRET CMB 191479XXXXXX0001</t>
  </si>
  <si>
    <t>Vt vers : Compte Courant VIR vers Compte Courant de LIVRET CMB 191479XXXXXX0001</t>
  </si>
  <si>
    <t>RET DAB 25/05/19 DOUARNENEZ</t>
  </si>
  <si>
    <t>CARTE 24/05 LE CEILI QUIMPER</t>
  </si>
  <si>
    <t>CARTE 24/05 BIOCOOP QUIMPER QUIMPER</t>
  </si>
  <si>
    <t>CARTE 23/05 SC HORODATEUR QUIMPER</t>
  </si>
  <si>
    <t>CARTE 23/05 FLY QUIMPER</t>
  </si>
  <si>
    <t>CARTE 23/05 LECLERC VL QUIMPER</t>
  </si>
  <si>
    <t>POINT D'ENCRE - Copieur couleur</t>
  </si>
  <si>
    <t>CARTE 23/05 POINT D'ENCRE QUIMPER</t>
  </si>
  <si>
    <t>MONDIAL RELAY HEM</t>
  </si>
  <si>
    <t>CARTE 22/05 MONDIAL RELAY HEM</t>
  </si>
  <si>
    <t>Greenweez - Lombricomposteur</t>
  </si>
  <si>
    <t>CARTE 21/05 Greenweez Natil 74 SAINT JORIO</t>
  </si>
  <si>
    <t>CARTE 21/05 SC HORODATEUR QUIMPER</t>
  </si>
  <si>
    <t>CARTE 21/05 LECLERC QUIMPER</t>
  </si>
  <si>
    <t>GALERIE 16 - Cadeau  pot de départ</t>
  </si>
  <si>
    <t>CARTE 21/05 GALERIE 16 QUIMPER</t>
  </si>
  <si>
    <t>CARTE 21/05 ADOBE CREATIVE 044-207-3650</t>
  </si>
  <si>
    <t>Ruche abeilles maçonnes</t>
  </si>
  <si>
    <t>CARTE 21/05 ABEILLES SAUVAGE STRASBOURG</t>
  </si>
  <si>
    <t>PRLV EDITION ABONNES DU MONDE.FR SEM---210519PRL000000XXXXXX2050 SEM---210519PRL0000001549732050 1913787097470754</t>
  </si>
  <si>
    <t>GUERROT QUIMPER</t>
  </si>
  <si>
    <t>CARTE 20/05 GUERROT QUIMPER</t>
  </si>
  <si>
    <t>CARTE 20/05 LECLERC QUIMPER</t>
  </si>
  <si>
    <t>CARTE 16/05 MONDIAL RELAY HEM</t>
  </si>
  <si>
    <t>CARTE 16/05 LE CEILI QUIMPER</t>
  </si>
  <si>
    <t>CARTE 16/05 BIOCOOP QUIMPER QUIMPER</t>
  </si>
  <si>
    <t>CARTE 16/05 LECLERC QUIMPER</t>
  </si>
  <si>
    <t>VIR POLE EMPLOI BRETAGNE 27 293 373153XX XXXX2019 19134000175 1913685973810713</t>
  </si>
  <si>
    <t>PRLV Microsoft Payments Microsoft .Office 365 Z30PCKQIA730 191338XXXXXX0160</t>
  </si>
  <si>
    <t>SUPER U 35 NOYAL CHATI</t>
  </si>
  <si>
    <t>CARTE 13/05 SUPER U 35 NOYAL CHATI</t>
  </si>
  <si>
    <t>BON COIN - Sommiers gonflables</t>
  </si>
  <si>
    <t>BON COIN - Livre L'art de la BD (paypal)</t>
  </si>
  <si>
    <t>PRLV PayPal Europe S.a.r.l. et C 1005595065058 PAYPAL 1005595065058 PAYPAL VIREMENT 191308XXXXXX0007</t>
  </si>
  <si>
    <t>LECLERC STATION DOUARNENEZ</t>
  </si>
  <si>
    <t>CARTE 12/05 LECLERC STATION DOUARNENEZ</t>
  </si>
  <si>
    <t>BREIZH IZEL QUIMPER</t>
  </si>
  <si>
    <t>CARTE 10/05 BREIZH IZEL QUIMPER</t>
  </si>
  <si>
    <t>CARTE 10/05 LECLERC QUIMPER</t>
  </si>
  <si>
    <t>PRLV FREE MOBILE fmpmt-9968303XX XXXX979917770768</t>
  </si>
  <si>
    <t>RET DAB 100519 QUIMPER SUD 2</t>
  </si>
  <si>
    <t>ARS &gt; Carrosserie VITO</t>
  </si>
  <si>
    <t>CARTE 06/05 CARREFOUR QUIMPE QUIMPER</t>
  </si>
  <si>
    <t>CARTE 06/05 BREIZH IZEL QUIMPER</t>
  </si>
  <si>
    <t>PRLV MAAF ASSURANCES SA Cotisation Assurance 175431095 NUM 175431095 /REF 201910XXXXXX 1912878208260956</t>
  </si>
  <si>
    <t>Vt vers : Compte Courant VIR vers Compte Courant Marc Allain LIVRET CMB 191277XXXXXX0001</t>
  </si>
  <si>
    <t>Vt de : LIVRET CMB VIR Marc Allain LIVRET CMB 191277XXXXXX0001</t>
  </si>
  <si>
    <t>PRLV Free Telecom Free HautDebit 867254996 FHD 8672549XX XXXX675972110721</t>
  </si>
  <si>
    <t>KERAUDREN &gt; Solde stage  Vannes</t>
  </si>
  <si>
    <t>PRLV SURAVENIR ASSURANCES SAHAB 05/19 /01723719XX XXXX00172371914 000000172371914 1912270820360441</t>
  </si>
  <si>
    <t>PRLV VEOLIA EAU - COMPAGNIE GENE RUM:XX113060225SEPA /ICS:FR68ZZ Z437614 -065480XXXXXX60031900 4 1 2dd21071c4524e28849c0ddfdcbb688c 1912372408390029</t>
  </si>
  <si>
    <t>CARTE 05/05 LECLERC VL QUIMPER</t>
  </si>
  <si>
    <t>HYPER PLEIN CIE QUIMPER</t>
  </si>
  <si>
    <t>CARTE 04/05 HYPER PLEIN CIE QUIMPER</t>
  </si>
  <si>
    <t>PRLV Total Direct Energie Prelevement Total Direct Energie-Electricite-Refer ence client 1057657XX XXXX765760-212505062993 1912271309400163</t>
  </si>
  <si>
    <t>PRLV Total Direct Energie Prelevement Total Direct Energie-Gaz-Reference cli ent 1057657XX XXXX765760-212505062994 1912271312520673</t>
  </si>
  <si>
    <t>PRLV SKILL AND YOU - LIGNES-SKIL Contrat No 77957 REG NO 983152 19XXXXXX31290101</t>
  </si>
  <si>
    <t>PRLV OVH SAS Payment order 106065426 am129106-ovh, order 1060654XX XXXX372408900539</t>
  </si>
  <si>
    <t>Vt vers : LIVRET CMB VIR vers LIVRET CMB du Compte Courant 191247XXXXXX0036</t>
  </si>
  <si>
    <t>Vt de : Compte Courant VIR du Compte Courant 191247XXXXXX0036</t>
  </si>
  <si>
    <t>CARTE 03/05 BIOCOOP QUIMPER QUIMPER</t>
  </si>
  <si>
    <t>LA GRIELLA DOUARNENEZ</t>
  </si>
  <si>
    <t>CARTE 03/05 LA GRIELLA DOUARNENEZ</t>
  </si>
  <si>
    <t>CARTE 02/05 AUXLOUPSDESMERS DOUARNENEZ</t>
  </si>
  <si>
    <t>CARTE 02/05 BOULAN STANGALA QUIMPER</t>
  </si>
  <si>
    <t>MCDONALD'S CHATEAULIN</t>
  </si>
  <si>
    <t>CARTE 02/05 MCDONALD'S CHATEAULIN</t>
  </si>
  <si>
    <t>CARTE 01/05 LECLERC VL QUIMPER</t>
  </si>
  <si>
    <t>PERIODIQUE PEL 19468714 CREATION VP 191227XXXXXX0111</t>
  </si>
  <si>
    <t>VIR POLE EMPLOI BRETAGNE 27 293 373153XX XXXX2019 19119003180 1912271189070530</t>
  </si>
  <si>
    <t>CARTE 01/05 SPOTIFY FRANCE 75 PARIS</t>
  </si>
  <si>
    <t>CARTE 29/04 BOULAN STANGALA QUIMPER</t>
  </si>
  <si>
    <t>CARTE 29/04 LECLERC QUIMPER</t>
  </si>
  <si>
    <t>LEROY MERLIN - Bacs rangement</t>
  </si>
  <si>
    <t>CARTE 29/04 LEROY MERLIN SC QUIMPER</t>
  </si>
  <si>
    <t>PRLV MAAF VIE X1104193XXXXXX 0001226811 N IDL010402278 1911966954910397</t>
  </si>
  <si>
    <t>PRLV EDITION ABONNES DU MONDE.FR SEM---290419PRL000000XXXXXX9544 SEM---290419PRL0000001549419544 1911361217480020</t>
  </si>
  <si>
    <t>BISTROT QUAI - REstau Nahn suite cloture CMB</t>
  </si>
  <si>
    <t>CARTE 27/04 BISTROT QUAI QUIMPER</t>
  </si>
  <si>
    <t>Clôture compte commun</t>
  </si>
  <si>
    <t>VIR LAUREC HELENE 191176XXXXXX0001</t>
  </si>
  <si>
    <t>CARTE 26/04 DELICES DE LA GA LE MANS</t>
  </si>
  <si>
    <t>EPICERIE REIGNIE LE MANS</t>
  </si>
  <si>
    <t>CARTE 26/04 EPICERIE REIGNIE LE MANS</t>
  </si>
  <si>
    <t>SNCF LE MANS</t>
  </si>
  <si>
    <t>CARTE 25/04 SNCF LE MANS</t>
  </si>
  <si>
    <t>CARTE 24/04 BOULPATFORTIN LE MANS</t>
  </si>
  <si>
    <t>DOUCET - Stylo plume</t>
  </si>
  <si>
    <t>CARTE 24/04 DOUCET SA LE MANS</t>
  </si>
  <si>
    <t>EDITIONS ENI  - Joomla</t>
  </si>
  <si>
    <t>CARTE 23/04 EDITIONS ENI ST HERBLAIN</t>
  </si>
  <si>
    <t>RATP PARIS</t>
  </si>
  <si>
    <t>CARTE 20/04 RATP PARIS</t>
  </si>
  <si>
    <t>DIVAN DU MONDE - Bière</t>
  </si>
  <si>
    <t>CARTE 21/04 DIVAN DU MONDE PARIS</t>
  </si>
  <si>
    <t>CARTE 21/04 RATP PARIS</t>
  </si>
  <si>
    <t>FNAC MONTPARNASSE - Bilal Bug 2</t>
  </si>
  <si>
    <t>CARTE 22/04 MRW PARIS MONTPA PARIS</t>
  </si>
  <si>
    <t>CARTE 21/04 ADOBE CREATIVE 044-207-3650</t>
  </si>
  <si>
    <t>DIVAN DU MONDE - Lulu &amp; Amélie</t>
  </si>
  <si>
    <t>Tickets métro</t>
  </si>
  <si>
    <t>CARTE 22/04 ECG016993MAISPRA PARIS</t>
  </si>
  <si>
    <t>AMORES - Restau Italien Lulu &amp; Amélie</t>
  </si>
  <si>
    <t>CARTE 21/04 AMORES PARIS</t>
  </si>
  <si>
    <t>PINOCCHIO - Pizza Jo retour</t>
  </si>
  <si>
    <t>CARTE 22/04 PINOCCHIO PARIS</t>
  </si>
  <si>
    <t>CHOCODAN Puteaux - Chocolats Pâques</t>
  </si>
  <si>
    <t>CARTE 20/04 CHOCODAN PUTEAUX</t>
  </si>
  <si>
    <t>BAR LE JUSTE - Lulu &amp; Amélie</t>
  </si>
  <si>
    <t>CARTE 20/04 SAS LE JUSTE PARIS</t>
  </si>
  <si>
    <t>OSSEK GARDEN - Restau Thaï Jo &amp; Aurore</t>
  </si>
  <si>
    <t>CARTE 19/04 OSSEK GARDEN PARIS</t>
  </si>
  <si>
    <t>BARAVEL (Lulu)</t>
  </si>
  <si>
    <t>CARTE 17/04 BARAVEL QUIMPER</t>
  </si>
  <si>
    <t>PRLV FREE MOBILE fmpmt-9845667XX XXXX656199710185</t>
  </si>
  <si>
    <t>CARTE 16/04 BOULAN STANGALA QUIMPER</t>
  </si>
  <si>
    <t>amazon.fr - portes docs A5</t>
  </si>
  <si>
    <t>CARTE 16/04 AMZN Mktp FR amazon.fr</t>
  </si>
  <si>
    <t>CARTE 16/04 LECLERC QUIMPER</t>
  </si>
  <si>
    <t>Boulangerie KARINE ET JOEL</t>
  </si>
  <si>
    <t>CARTE 15/04 KARINE ET JOEL QUIMPER</t>
  </si>
  <si>
    <t>CARTE 15/04 BIOCOOP QUIMPER QUIMPER</t>
  </si>
  <si>
    <t>LAO29 - Polish Vito</t>
  </si>
  <si>
    <t>CARTE 15/04 LAO29 QUIMPER</t>
  </si>
  <si>
    <t>Vt de : LIVRET CMB VIR Marc Allain LIVRET CMB 191055XXXXXX0001</t>
  </si>
  <si>
    <t>LECLERC DOUARNENEZ</t>
  </si>
  <si>
    <t>CARTE 13/04 LECLERC DOUARNENEZ</t>
  </si>
  <si>
    <t>CARTE 13/04 BOULAN STANGALA QUIMPER</t>
  </si>
  <si>
    <t>KissKissBank - BD fin du monde</t>
  </si>
  <si>
    <t>CARTE 14/04 MGP*KissKissBank Paris</t>
  </si>
  <si>
    <t>ULULE - BD Western</t>
  </si>
  <si>
    <t>CARTE 14/04 MGP*ULULE P L-1225 LUXEMBO</t>
  </si>
  <si>
    <t>Vt vers : Compte Courant VIR vers Compte Courant Marc Allain LIVRET CMB 191055XXXXXX0001</t>
  </si>
  <si>
    <t>SOCIETE EDITRICE DU MONDE</t>
  </si>
  <si>
    <t>PRLV SOCIETE EDITRICE DU MONDE SEM---160419PRL000000XXXXXX0719 SEM---160419PRL0000001549410719 1910152223400179</t>
  </si>
  <si>
    <t>LIBRAIRIE GWALA LANNION</t>
  </si>
  <si>
    <t>CARTE 11/04 LIBRAIRIE GWALA LANNION</t>
  </si>
  <si>
    <t>LA PERGOLA LANNION - cadeau anniv Audrey</t>
  </si>
  <si>
    <t>CARTE 11/04 LA PERGOLA LANNION</t>
  </si>
  <si>
    <t>CENTRE LECLERC LANNION</t>
  </si>
  <si>
    <t>CARTE 11/04 CENTRE LECLERC LANNION</t>
  </si>
  <si>
    <t>CARTE 10/04 SARL JCM QUIMPER</t>
  </si>
  <si>
    <t>CARTE 10/04 LECLERC QUIMPER</t>
  </si>
  <si>
    <t>PRLV Microsoft Payments Microsoft .Office 365 Z30QAP0653XX 191005XXXXXX0163</t>
  </si>
  <si>
    <t>CARTE 10/04 LECLERC VL QUIMPER</t>
  </si>
  <si>
    <t>OUEST AUTO SERV - Nettoyage Vito</t>
  </si>
  <si>
    <t>CARTE 10/04 OUEST AUTO SERV QUIMPER</t>
  </si>
  <si>
    <t>SOUS. NOUVELLES PART</t>
  </si>
  <si>
    <t>PRLV FREE MOBILE fmpmt-9810552XX XXXX949675830988</t>
  </si>
  <si>
    <t>BON COIN &gt; Autoradio + HP Vito</t>
  </si>
  <si>
    <t>PRLV MAAF ASSURANCES SA Cotisation Assurance 175431095 NUM 175431095 /REF 201907XXXXXX 1909949034710824</t>
  </si>
  <si>
    <t>PRLV SKILL AND YOU - LIGNES-SKIL Contrat No 77957 REG NO 978370 19XXXXXX97470820</t>
  </si>
  <si>
    <t>CARTE 05/04 BOULAN STANGALA QUIMPER</t>
  </si>
  <si>
    <t>PRLV SURAVENIR COTISATION POLICE 1100000358856 - PREVI-FAMILLE P190404XXXXXX 1909444687650270</t>
  </si>
  <si>
    <t>CARTE 06/04 INTERMARCHE DOUARNENEZ</t>
  </si>
  <si>
    <t>CARTE 06/04 FREE MOBILE PARIS</t>
  </si>
  <si>
    <t>Compte Commun</t>
  </si>
  <si>
    <t>CIC EPARGNE SALARIALE</t>
  </si>
  <si>
    <t>VIR CIC EPARGNE SALARIALE RETRAIT EP SAL EH1788 CICES 09319K0016035O00 190944XXXXXX0055</t>
  </si>
  <si>
    <t>SNCF - Chgt billet Pâques</t>
  </si>
  <si>
    <t>ANN CARTE SNCF QUIMPER</t>
  </si>
  <si>
    <t>CARTE 04/04 LE CEILI QUIMPER</t>
  </si>
  <si>
    <t>PRLV SURAVENIR ASSURANCES SAHAB 04/19 /01712250XX XXXX00171225086 000000171225086 1909342626800745</t>
  </si>
  <si>
    <t>F FRAIS CHEQUE DE BANQUE</t>
  </si>
  <si>
    <t>PRLV VEOLIA EAU - COMPAGNIE GENE RUM:XX113060225SEPA /ICS:FR68ZZ Z437614 -065480XXXXXX60031900 3 1 eb9264d41b3143dab41555d99e7f153d 1909443888180036</t>
  </si>
  <si>
    <t>PRLV SOCIETE EDITRICE DU MONDE SEM---120419PRL000000XXXXXX2576 SEM---120419PRL0000001549342576 1909444728760852</t>
  </si>
  <si>
    <t>CARTE 04/04 Boulanger SA 59 LESQUIN</t>
  </si>
  <si>
    <t>ESPRIT DE FAMILL PONT L ABBE</t>
  </si>
  <si>
    <t>CARTE 04/04 ESPRIT DE FAMILL PONT L ABBE</t>
  </si>
  <si>
    <t>PRLV Direct Energie Prelevement Direct Energie-Electricite-Reference c lient 1057657XX XXXX765760-208504431067 1909342976380633</t>
  </si>
  <si>
    <t>PRLV Free Telecom Free HautDebit 860767421 FHD 8607674XX XXXX343769490269</t>
  </si>
  <si>
    <t>Vt vers : PEL VIR vers LIVRET CMB du Compte Courant 190944XXXXXX0029</t>
  </si>
  <si>
    <t>PRLV Direct Energie Prelevement Direct Energie-Gaz-Reference client 10 5765760 0105765760-208504XXXXXX 1909342976390436</t>
  </si>
  <si>
    <t>Vt vers : LIVRET CMB VIR vers LIVRET CMB Marc Allain Compte Courant 190954XXXXXX0001</t>
  </si>
  <si>
    <t>VIR vers LDD Marc Allain Compte Courant 190954XXXXXX0001</t>
  </si>
  <si>
    <t>Marc Allain Compte Courant</t>
  </si>
  <si>
    <t>Vt de : Compte Courant VIR Marc Allain Compte Courant 190954XXXXXX0001</t>
  </si>
  <si>
    <t>Vt de : Compte Courant VIR du Compte Courant 190944XXXXXX0029</t>
  </si>
  <si>
    <t>VIR DRFIP GRAND EST ET DEPT BAS MENSUALISE 111 M229007731251 REMB . EXCD. IMPOT 1E0670000M229007731251 REMB. EXCD. 190944XXXXXX0779</t>
  </si>
  <si>
    <t>COMPTE CHEQUES 1</t>
  </si>
  <si>
    <t>Vt de : LDD VIR COMPTE CHEQUES 1</t>
  </si>
  <si>
    <t>Vt de : LDD VIR Marc Allain LDD 190944XXXXXX0001</t>
  </si>
  <si>
    <t>NATURE DECOUV - Huile massage</t>
  </si>
  <si>
    <t>CARTE 03/04 NATURE DECOUV187 QUIMPER</t>
  </si>
  <si>
    <t>CARTE 03/04 ESPACE HOMMES QUIMPER</t>
  </si>
  <si>
    <t>CARTE 03/04 LECLERC VL QUIMPER</t>
  </si>
  <si>
    <t>Vt vers : Compte Courant VIR vers Compte Courant Marc Allain LDD 190944XXXXXX0001</t>
  </si>
  <si>
    <t>Vt vers : Compte Courant VIR COMPTE CHEQUES 1 LIVRET DEV. DURABLE ET SOLIDAIRE 190934XXXXXX0001</t>
  </si>
  <si>
    <t>Vt de : LDD VIR LIVRET CMB 190934XXXXXX0001</t>
  </si>
  <si>
    <t>LIVRET DEV. DURABLE ET SOLID</t>
  </si>
  <si>
    <t>Vt de : LIVRET CMB VIR LIVRET DEV. DURABLE ET SOLID DAIRE 190934XXXXXX0001</t>
  </si>
  <si>
    <t>SOON QUIMPER</t>
  </si>
  <si>
    <t>CARTE 02/04 SOON QUIMPER</t>
  </si>
  <si>
    <t>PERIODIQUE PEL 19468714 CREATION VP 190924XXXXXX0172</t>
  </si>
  <si>
    <t>LECLERC - Terreau</t>
  </si>
  <si>
    <t>CARTE 02/04 LECLERC QUIMPER</t>
  </si>
  <si>
    <t>PRLV FONCIA Appel AVRIL 1555708 Appel AVRIL 190914XXXXXX0098</t>
  </si>
  <si>
    <t>BON COIN &gt; Achat Vito</t>
  </si>
  <si>
    <t>VIR LIVRET CMB COMPTE CHEQUES 1 190934XXXXXX0001</t>
  </si>
  <si>
    <t>Vt vers : Compte Courant VIR COMPTE CHEQUES 1 LIVRET CMB 190934XXXXXX0001</t>
  </si>
  <si>
    <t>CARTE 01/04 SPOTIFY FRANCE 75 PARIS</t>
  </si>
  <si>
    <t>BRICO DEPOT - Bacs potagers</t>
  </si>
  <si>
    <t>CARTE 01/04 BRICO DEPOT QUIMPER 1771/</t>
  </si>
  <si>
    <t>INTE. NOUVELLES PART</t>
  </si>
  <si>
    <t>CARTE 29/03 BOULAN STANGALA QUIMPER</t>
  </si>
  <si>
    <t>CARTE 30/03 BOULAN STANGALA QUIMPER</t>
  </si>
  <si>
    <t>CARTE 29/03 LECLERC QUIMPER</t>
  </si>
  <si>
    <t>VIN DANS VOILES QUIMPER</t>
  </si>
  <si>
    <t>CARTE 30/03 VIN DANS VOILES QUIMPER</t>
  </si>
  <si>
    <t>PRLV MAAF VIE X1403193XXXXXX 0001226811 N IDL010180707 1908735765270088</t>
  </si>
  <si>
    <t>CARTE 28/03 LEROY MERLIN QUIMPER</t>
  </si>
  <si>
    <t>CARTE 28/03 SURDISCOUNT QUIMPER</t>
  </si>
  <si>
    <t>Vt vers : LIVRET CMB VIR vers LIVRET CMB Marc Allain Compte Courant 190883XXXXXX0001</t>
  </si>
  <si>
    <t>Vt de : Compte Courant VIR Marc Allain Compte Courant 190883XXXXXX0001</t>
  </si>
  <si>
    <t>Allovoisin - Réparation PC Gamer</t>
  </si>
  <si>
    <t>SNCF - Week-end Pâques Paris - Le Mans</t>
  </si>
  <si>
    <t>CARTE 26/03 SNCF QUIMPER</t>
  </si>
  <si>
    <t>CARTE 25/03 BIOCOOP QUIMPER QUIMPER</t>
  </si>
  <si>
    <t>FLY - Commode</t>
  </si>
  <si>
    <t>CARTE 25/03 FLY QUIMPER</t>
  </si>
  <si>
    <t>SALAUN HOLIDAYS SAS</t>
  </si>
  <si>
    <t>VIR SALAUN HOLIDAYS SAS VIREMENT-SALAIRE-MARS-19-12807 VIREMENT-SALAIRE-MARS-19-12807 19XXXXXX98410291</t>
  </si>
  <si>
    <t>CARTE 21/03 ADOBE CREATIVE 044-207-3650</t>
  </si>
  <si>
    <t>MATERIEL.NET - Retour adaptateur Thunderbolt</t>
  </si>
  <si>
    <t>ANN CARTE MATERIEL.NET NANTES</t>
  </si>
  <si>
    <t>Retrait</t>
  </si>
  <si>
    <t>CARTE 19/03 MCDONALD'S CHATEAULIN</t>
  </si>
  <si>
    <t>PRLV FREE MOBILE fmpmt-9718517XX XXXX827659040815</t>
  </si>
  <si>
    <t>RUN AR PUNS - Pôt de départ</t>
  </si>
  <si>
    <t>CARTE 19/03 RUN AR PUNS CHATEAULIN</t>
  </si>
  <si>
    <t>CARTE 19/03 LECLERC VL QUIMPER</t>
  </si>
  <si>
    <t>Vt vers : Compte Courant VIR vers Compte Courant de GRAND LIVRET 190782XXXXXX0001</t>
  </si>
  <si>
    <t>MATERIEL.NET - Retour PC Dell thunderbolt</t>
  </si>
  <si>
    <t>Vt de : Grand Livret VIR de GRAND LIVRET 190782XXXXXX0001</t>
  </si>
  <si>
    <t>AU FOURNIL QUIMPER</t>
  </si>
  <si>
    <t>CARTE 16/03 AU FOURNIL QUIMPER</t>
  </si>
  <si>
    <t>REDOUTE AUB VAD ROUBAIX</t>
  </si>
  <si>
    <t>CARTE 17/03 REDOUTE AUB VAD ROUBAIX</t>
  </si>
  <si>
    <t>PRLV DIRECTION GENERALE DES FINA 292111XXXXXX148114 111 MENM22 9007731251211 IMPOT TH 1E067000029211M229007731251 1906617830520289</t>
  </si>
  <si>
    <t>CARTE 16/03 LECLERC QUIMPER</t>
  </si>
  <si>
    <t>LE GRAN SASSO CHATEAULIN</t>
  </si>
  <si>
    <t>CARTE 15/03 LE GRAN SASSO CHATEAULIN</t>
  </si>
  <si>
    <t>CARTE 16/03 BIOCOOP QUIMPER QUIMPER</t>
  </si>
  <si>
    <t>LIDL 3596 CHATEAULIN</t>
  </si>
  <si>
    <t>CARTE 15/03 LIDL 3596 CHATEAULIN</t>
  </si>
  <si>
    <t>RET DAB 16/03/19 QUIMPER</t>
  </si>
  <si>
    <t>MONZEIN ROBERT CHATEAULIN</t>
  </si>
  <si>
    <t>CARTE 14/03 MONZEIN ROBERT CHATEAULIN</t>
  </si>
  <si>
    <t>CARTE 14/03 LE CEILI QUIMPER</t>
  </si>
  <si>
    <t>ELIOR02614NOVATE PONT DE BUIS L</t>
  </si>
  <si>
    <t>CARTE 12/03 ELIOR02614NOVATE PONT DE BUIS L</t>
  </si>
  <si>
    <t>LECLERC FRAIS QUIMPER</t>
  </si>
  <si>
    <t>CARTE 12/03 LECLERC FRAIS QUIMPER</t>
  </si>
  <si>
    <t>Vt de : LIVRET CMB VIR Marc Allain LIVRET CMB 190712XXXXXX0001</t>
  </si>
  <si>
    <t>PRLV Microsoft Payments Microsoft .Office 365 Z30S8SQEL83D 190702XXXXXX0619</t>
  </si>
  <si>
    <t>Vt vers : Compte Courant VIR vers Compte Courant Marc Allain LIVRET CMB 190712XXXXXX0001</t>
  </si>
  <si>
    <t>CARTE 09/03 BRICO DEPOT QUIMPER 1771/</t>
  </si>
  <si>
    <t>DACO - Fish &amp; Chips Nahn</t>
  </si>
  <si>
    <t>CARTE 09/03 DACO QUIMPER</t>
  </si>
  <si>
    <t>REDOUTE - Housse couette</t>
  </si>
  <si>
    <t>CARTE 05/02 REDOUTE AUB VAD ROUBAIX</t>
  </si>
  <si>
    <t>FNACMARKETPLACE - Dock MacBook</t>
  </si>
  <si>
    <t>CARTE 09/03 FNACMARKETPLACE IVRY SUR SEINE</t>
  </si>
  <si>
    <t>Vt vers : Compte Commun VIR vers Compte Commun Marc Allain GRAND LIVRET 190692XXXXXX0001</t>
  </si>
  <si>
    <t>Marc Allain GRAND LIVRET</t>
  </si>
  <si>
    <t>Vt de : Grand Livret VIR Marc Allain GRAND LIVRET 190692XXXXXX0001</t>
  </si>
  <si>
    <t>CARTE 08/03 BIOCOOP QUIMPER QUIMPER</t>
  </si>
  <si>
    <t>CARTE 08/03 BRICO DEPOT QUIMPER 1771/</t>
  </si>
  <si>
    <t>CHQ 1066510</t>
  </si>
  <si>
    <t>LECLERC CHATEAUL CHATEAULIN</t>
  </si>
  <si>
    <t>CARTE 07/03 LECLERC CHATEAUL CHATEAULIN</t>
  </si>
  <si>
    <t>LA POSTE - Retours Materiel.Net</t>
  </si>
  <si>
    <t>CARTE 07/03 LA POSTE 290260 CHATEAULIN</t>
  </si>
  <si>
    <t>PRLV MAAF ASSURANCES SA Cotisation Assurance 175431095 NUM 175431095 /REF 201904XXXXXX 1906616945360193</t>
  </si>
  <si>
    <t>THOMANN - Keylab + complément studio (casque, ...)</t>
  </si>
  <si>
    <t>CARTE 07/03 WWW.THOMANN.DE BURGEBRACH</t>
  </si>
  <si>
    <t>BRICOMARCHE &gt; Huile voiture</t>
  </si>
  <si>
    <t>CARTE 06/03 BRICOMARCHE CHATEAULIN</t>
  </si>
  <si>
    <t>PRLV Free Telecom Free HautDebit 854287117 FHD 8542871XX XXXX415153080221</t>
  </si>
  <si>
    <t>INTERMARCHE CHATEAULIN</t>
  </si>
  <si>
    <t>CARTE 06/03 INTERMARCHE CHATEAULIN</t>
  </si>
  <si>
    <t>Vt de : LIVRET CMB VIR de LIVRET CMB 190651XXXXXX0001</t>
  </si>
  <si>
    <t>LA MIE ARTISAN CHATEAULIN</t>
  </si>
  <si>
    <t>CARTE 05/03 LA MIE ARTISAN CHATEAULIN</t>
  </si>
  <si>
    <t>Vt vers : Compte Courant VIR vers Compte Courant de LIVRET CMB 190651XXXXXX0001</t>
  </si>
  <si>
    <t>H Laurec Compte Commun</t>
  </si>
  <si>
    <t>Vt de : Compte Commun VIR H Laurec Compte Commun 190641XXXXXX0001</t>
  </si>
  <si>
    <t>CARTE 04/03 ELIOR02614NOVATE PONT DE BUIS L</t>
  </si>
  <si>
    <t>PRLV SURAVENIR ASSURANCES SAHAB 03/19 /01700777XX XXXX00170077720 000000170077720 1906009034250526</t>
  </si>
  <si>
    <t>PRLV FREE MOBILE fmpmt-9620845XX XXXX312790060297</t>
  </si>
  <si>
    <t>CARTE 04/03 SPOTIFY FRANCE 75 PARIS</t>
  </si>
  <si>
    <t>PRLV VEOLIA EAU - COMPAGNIE GENE RUM:XX113060225SEPA /ICS:FR68ZZ Z437614 -065480XXXXXX60031900 2 1 9fbf7b29f185486ab5a31b40768265cc 1906312375740292</t>
  </si>
  <si>
    <t>PRLV Direct Energie Prelevement Direct Energie-Electricite-Reference c lient 1057657XX XXXX765760-215004588612 1906312375110388</t>
  </si>
  <si>
    <t>PRLV Direct Energie Prelevement Direct Energie-Gaz-Reference client 10 5765760 0105765760-215004XXXXXX 1906312375110387</t>
  </si>
  <si>
    <t>PRLV SKILL AND YOU - LIGNES-SKIL Contrat No 77957 REG NO 973389 19XXXXXX87690379</t>
  </si>
  <si>
    <t>GRAND LIVRET</t>
  </si>
  <si>
    <t>Vt vers : Grand Livret VIR vers GRAND LIVRET du Compte Courant 190631XXXXXX0139</t>
  </si>
  <si>
    <t>ALH Effects - Pédales comp Gilmour  (PAYPAL)</t>
  </si>
  <si>
    <t>CARTE 03/03 PAYPAL 0800 942 890</t>
  </si>
  <si>
    <t>PRLV FONCIA Appel MARS 1521600 Appel MARS 190601XXXXXX0731</t>
  </si>
  <si>
    <t>Vt vers : Compte Courant VIR vers Compte Courant H Laurec Compte Commun 190641XXXXXX0001</t>
  </si>
  <si>
    <t>Vt de : Compte Courant VIR du Compte Courant 190631XXXXXX0139</t>
  </si>
  <si>
    <t>LAUREC HELENE</t>
  </si>
  <si>
    <t>VIR LAUREC HELENE caution marc av des sports 190641XXXXXX0586</t>
  </si>
  <si>
    <t>VIR VEOLIA EAU - COMPAGNIE GENER 065480XXXXXX460419264 1 I0000111142860 1906413709470829</t>
  </si>
  <si>
    <t>CARTE 01/03 BOULAN STANGALA QUIMPER</t>
  </si>
  <si>
    <t>AR WASH CONCARNEAU</t>
  </si>
  <si>
    <t>CARTE 02/03 AR WASH CONCARNEAU</t>
  </si>
  <si>
    <t>CARTE 01/03 LE GRAN SASSO CHATEAULIN</t>
  </si>
  <si>
    <t>BRICO DEPOT &gt; Cuisine</t>
  </si>
  <si>
    <t>CARTE 02/03 BRICO DEPOT QUIMPER 1771/</t>
  </si>
  <si>
    <t>PERIODIQUE PEL 19468714 CREATION VP 190611XXXXXX0100</t>
  </si>
  <si>
    <t>RET DAB 03/03/19 QUIMPER PENVILL</t>
  </si>
  <si>
    <t>CARTE 01/03 BRICO DEPOT QUIMPER 1771/</t>
  </si>
  <si>
    <t>CARTE 28/02 BURGER KING QUIMPER</t>
  </si>
  <si>
    <t>CARTE 28/02 BRICO DEPOT QUIMPER 1771/</t>
  </si>
  <si>
    <t>VIR SALAUN HOLIDAYS SAS VIREMENT-SALAIRE-FEVRIER-19-37190 VIREMENT-SALAIRE-FEVRIER-19-37190 19XXXXXX47830113</t>
  </si>
  <si>
    <t>PRLV MAAF VIE X1302193XXXXXX 0001226811 N IDL010087887 1905805810410984</t>
  </si>
  <si>
    <t>MATERIEL.NET NANTES</t>
  </si>
  <si>
    <t>CARTE 27/02 MATERIEL.NET NANTES</t>
  </si>
  <si>
    <t>Vt de : LIVRET CMB VIR Marc Allain LIVRET CMB 190580XXXXXX0001</t>
  </si>
  <si>
    <t>TechniGuitar &gt; Pédale delay (PAYPAL)</t>
  </si>
  <si>
    <t>CARTE 26/02 PAYPAL 0800 942 890</t>
  </si>
  <si>
    <t>Vt vers : Compte Courant VIR vers Compte Courant Marc Allain LIVRET CMB 190580XXXXXX0001</t>
  </si>
  <si>
    <t>Vt vers : Compte Courant VIR vers Compte Courant H Laurec Compte Commun 190570XXXXXX0001</t>
  </si>
  <si>
    <t>Vt de : Compte Commun VIR H Laurec Compte Commun 190570XXXXXX0001</t>
  </si>
  <si>
    <t>CHOCOLATS LULU</t>
  </si>
  <si>
    <t>CARTE 25/02 C CHOCOLAT QUIMPER</t>
  </si>
  <si>
    <t>CARTE 24/02 LECLERC VL QUIMPER</t>
  </si>
  <si>
    <t>CB LE BON COIN PARIS</t>
  </si>
  <si>
    <t>CARTE 23/02 CB LE BON COIN PARIS</t>
  </si>
  <si>
    <t>CARTE 23/02 BIOCOOP QUIMPER QUIMPER</t>
  </si>
  <si>
    <t>OUEST AUTO SERV QUIMPER</t>
  </si>
  <si>
    <t>CARTE 23/02 OUEST AUTO SERV QUIMPER</t>
  </si>
  <si>
    <t>TOMPRESS - Aloomètre + balance précision</t>
  </si>
  <si>
    <t>CARTE 21/02 TOMPRESS SOREZE</t>
  </si>
  <si>
    <t>BON COIN - Ecran iiyama 27"</t>
  </si>
  <si>
    <t>CARTE 21/02 LE GRAN SASSO CHATEAULIN</t>
  </si>
  <si>
    <t>VIN DANS VOILES - Babette &amp; Bertrand</t>
  </si>
  <si>
    <t>CARTE 21/02 VIN DANS VOILES QUIMPER</t>
  </si>
  <si>
    <t>FNAC - Adaptateur Thunderbolt 2/3</t>
  </si>
  <si>
    <t>CARTE 21/02 FNAC QUIMPER</t>
  </si>
  <si>
    <t>CARTE 21/02 ADOBE CREATIVE 044-207-3650</t>
  </si>
  <si>
    <t>MATERIEL.NET - PC Dell G3</t>
  </si>
  <si>
    <t>CARTE 21/02 MATERIEL.NET NANTES</t>
  </si>
  <si>
    <t>Vt de : LIVRET CMB VIR Marc Allain LIVRET CMB 190520XXXXXX0001</t>
  </si>
  <si>
    <t>F COMMISSION D'INTERVENTION 01/19</t>
  </si>
  <si>
    <t>HERBORISTERIE CHAUMONT - Plantes pastis</t>
  </si>
  <si>
    <t>CARTE 20/02 HERBORISTERIE CHAUMONT GISTO</t>
  </si>
  <si>
    <t>EDF - Régul av des sports</t>
  </si>
  <si>
    <t>VIR ELECTRICITE DE FRANCE )013611XXXXXX 11403 1 EDF VRS REMBOURSEMENT COMP TE CREDITEUR )013611686539 11403 1 EDF VRS 1905100080350303</t>
  </si>
  <si>
    <t>BackMarket 75 PARIS</t>
  </si>
  <si>
    <t>ANN CARTE BackMarket 75 PARIS</t>
  </si>
  <si>
    <t>CARTE 20/02 MONZEIN ROBERT CHATEAULIN</t>
  </si>
  <si>
    <t>Vt vers : Compte Courant VIR vers Compte Courant Marc Allain LIVRET CMB 190520XXXXXX0001</t>
  </si>
  <si>
    <t>CARTE 19/02 LECLERC CHATEAUL CHATEAULIN</t>
  </si>
  <si>
    <t>CARTE 19/02 BIOCOOP QUIMPER QUIMPER</t>
  </si>
  <si>
    <t>BRICO DEPOT - Microondes</t>
  </si>
  <si>
    <t>CARTE 19/02 BRICO DEPOT QUIMPER 1771/</t>
  </si>
  <si>
    <t>ANN CARTE LEROY MERLIN SC QUIMPER</t>
  </si>
  <si>
    <t>CARTE 18/02 LECLERC CHATEAUL CHATEAULIN</t>
  </si>
  <si>
    <t>CINEVILLE - Glas</t>
  </si>
  <si>
    <t>CARTE 16/02 CINEVILLE CESSON SEVIGNE</t>
  </si>
  <si>
    <t>CARTE 16/02 LEROY MERLIN SC QUIMPER</t>
  </si>
  <si>
    <t>CARTE 16/02 ESPACE HOMMES QUIMPER</t>
  </si>
  <si>
    <t>PRLV DIRECTION GENERALE DES FINA 292111XXXXXX148114 111 MENM22 9007731251211 IMPOT TH 1E067000029211M229007731251 1904494104190754</t>
  </si>
  <si>
    <t>CARTE 15/02 LECLERC QUIMPER</t>
  </si>
  <si>
    <t>CARTE 14/02 LE GRAN SASSO CHATEAULIN</t>
  </si>
  <si>
    <t>BARAVEL - Babette</t>
  </si>
  <si>
    <t>CARTE 13/02 BARAVEL QUIMPER</t>
  </si>
  <si>
    <t>Stage Carnet Croquis</t>
  </si>
  <si>
    <t>CARTE 13/02 INTERMARCHE CHATEAULIN</t>
  </si>
  <si>
    <t>BON COIN - Lampe indus + biblio ikea</t>
  </si>
  <si>
    <t>FNACMARKETPLACE - Protection écran S7</t>
  </si>
  <si>
    <t>CARTE 12/02 FNACMARKETPLACE IVRY SUR SEINE</t>
  </si>
  <si>
    <t>FNACMARKETPLACE - Etui S7</t>
  </si>
  <si>
    <t>MALICE CHATEAULIN</t>
  </si>
  <si>
    <t>CARTE 11/02 MALICE CHATEAULIN</t>
  </si>
  <si>
    <t>CARTE 11/02 INTERMARCHE CHATEAULIN</t>
  </si>
  <si>
    <t>FNAC - Samsung S7</t>
  </si>
  <si>
    <t>CARTE 11/02 FNAC QUIMPER</t>
  </si>
  <si>
    <t>PRLV Microsoft Payments Microsoft .Office 365 Z30P72REI0X0 190429XXXXXX0491</t>
  </si>
  <si>
    <t>CARTE 09/02 LEROY MERLIN SC QUIMPER</t>
  </si>
  <si>
    <t>CARTE 09/02 LECLERC QUIMPER</t>
  </si>
  <si>
    <t>CARTE 09/02 BIOCOOP QUIMPER QUIMPER</t>
  </si>
  <si>
    <t>Vt de : LIVRET CMB VIR Marc Allain LIVRET CMB 190398XXXXXX0001</t>
  </si>
  <si>
    <t>BOULANG STANGALA QUIMPER</t>
  </si>
  <si>
    <t>CARTE 07/02 BOULANG STANGALA QUIMPER</t>
  </si>
  <si>
    <t>ODELYS PONT DE BUIS L</t>
  </si>
  <si>
    <t>CARTE 07/02 ODELYS PONT DE BUIS L</t>
  </si>
  <si>
    <t>Nahn - Remb. loyer</t>
  </si>
  <si>
    <t>Vt vers : Compte Commun VIR Helene LAUREC de Allain Marc 190398XXXXXX0001</t>
  </si>
  <si>
    <t>Vt vers : Compte Commun VIR vers Compte Commun Marc Allain LIVRET CMB 190398XXXXXX0001</t>
  </si>
  <si>
    <t>F COMM PAIEMENT 07/02 Nicosia</t>
  </si>
  <si>
    <t>F4 29,38</t>
  </si>
  <si>
    <t>PRLV VEOLIA EAU - COMPAGNIE GENE RUM:XX113060225SEPA /ICS:FR68ZZ Z437614 -065480XXXXXX60031900 1 1 a1cb3b0ff88446e28b63dcd14e7679fd 1903887228790108</t>
  </si>
  <si>
    <t>Banggood.com - charnières</t>
  </si>
  <si>
    <t>CARTE 07/02 Banggood.com Nicosia</t>
  </si>
  <si>
    <t>MLLE ALLAIN HELENE - Billet train mman</t>
  </si>
  <si>
    <t>VIR MLLE ALLAIN HELENE de Allain Marc Remb. billet train maman 190398XXXXXX0001</t>
  </si>
  <si>
    <t>PRLV MAAF ASSURANCES SA Cotisation Assurance 175431095 NUM 175431095 /REF 201902XXXXXX 1903887233580904</t>
  </si>
  <si>
    <t>PRLV VEOLIA EAU - COMPAGNIE GENE RUM:XX113060225SEPA /ICS:FR68ZZ Z437614 -065480XXXXXX60031916 6 1 c023206603e2435a82cfa3e936b908ba 1903785384800620</t>
  </si>
  <si>
    <t>PRLV SKILL AND YOU - LIGNES-SKIL Contrat No 77957 REG NO 968476 19XXXXXX96970075</t>
  </si>
  <si>
    <t>LA REDOUTE - Housse de couette</t>
  </si>
  <si>
    <t>CARTE 06/02 ELIOR02614NOVATE PONT DE BUIS L</t>
  </si>
  <si>
    <t>CARTE 06/02 LEROY MERLIN QUIMPER</t>
  </si>
  <si>
    <t>RET DAB 070219 ROSPORDEN 2</t>
  </si>
  <si>
    <t>Literie Valentin - Sommier + matelas 160</t>
  </si>
  <si>
    <t>PRLV Free Telecom Free HautDebit 847824573 FHD 8478245XX XXXX684739220822</t>
  </si>
  <si>
    <t>PRLV FONCIA Appel FEVRIER 1509302 Appel FEVRIER 190358XXXXXX0345</t>
  </si>
  <si>
    <t>CARTE 05/02 BOULANG STANGALA QUIMPER</t>
  </si>
  <si>
    <t>CARTE 05/02 LECLERC CHATEAUL CHATEAULIN</t>
  </si>
  <si>
    <t>AEROPORT - Parking</t>
  </si>
  <si>
    <t>CARTE 04/02 AEROPORT CORNOUA PLUGUFFAN</t>
  </si>
  <si>
    <t>PRLV SURAVENIR ASSURANCES SAHAB 02/19 /01689195XX XXXX00168919588 000000168919588 1903278978270768</t>
  </si>
  <si>
    <t>PRLV Direct Energie Prelevement Direct Energie-Gaz-Reference client 10 5765760 0105765760-209504XXXXXX 1903582218290860</t>
  </si>
  <si>
    <t>PRLV Direct Energie Prelevement Direct Energie-Electricite-Reference c lient 1057657XX XXXX765760-209504500914 1903582218290861</t>
  </si>
  <si>
    <t>PRLV Direct Energie Prelevement Direct Energie-Electricite-Reference c lient 1057657XX XXXX765760-209004668983 1903582218290962</t>
  </si>
  <si>
    <t>PRLV Direct Energie Prelevement Direct Energie-Gaz-Reference client 10 5765760 0105765760-209004XXXXXX 1903582218290961</t>
  </si>
  <si>
    <t>Vt vers : Grand Livret VIR vers GRAND LIVRET du Compte Courant 190358XXXXXX0134</t>
  </si>
  <si>
    <t>TISSEO-REGIE AUT TOULOUSE</t>
  </si>
  <si>
    <t>CARTE 04/02 TISSEO-REGIE AUT TOULOUSE</t>
  </si>
  <si>
    <t>CARTE 04/02 LE CEILI QUIMPER</t>
  </si>
  <si>
    <t>TKC QUIMPER</t>
  </si>
  <si>
    <t>CARTE 04/02 TKC QUIMPER</t>
  </si>
  <si>
    <t>PRLV VEOLIA EAU - COMPAGNIE GENE RUM:XX111690820SEPA /ICS:FR68ZZ Z437614 -065480XXXXXX46041900 1 1 9f182a32dbba45da8e946f314f51526f 1903582205450780</t>
  </si>
  <si>
    <t>EDF clients particuliers</t>
  </si>
  <si>
    <t>PRLV EDF clients particuliers Numero de client : 6006333778 - Numero de compte : xxx 004015098986 Z015350XXXXXX 11403 1 SIMM 114 1903177965410907</t>
  </si>
  <si>
    <t>Vt de : Compte Courant VIR du Compte Courant 190358XXXXXX0134</t>
  </si>
  <si>
    <t>Vt de : Grand Livret VIR LAUREC HELENE LAUREC HELENE loyer 400 190358XXXXXX0716</t>
  </si>
  <si>
    <t>JOUE CLUB - Voiture 3 ans Charles</t>
  </si>
  <si>
    <t>CARTE 02/02 JOUE CLUB ROUFFIAC TOLOS</t>
  </si>
  <si>
    <t>LECLERC CAISSE ROUFFIAC TOLOS</t>
  </si>
  <si>
    <t>CARTE 02/02 LECLERC CAISSE ROUFFIAC TOLOS</t>
  </si>
  <si>
    <t>PERIODIQUE PEL 19468714 CREATION VP 190338XXXXXX0118</t>
  </si>
  <si>
    <t>Intermarché CANION L UNION</t>
  </si>
  <si>
    <t>CARTE 01/02 CANION L UNION</t>
  </si>
  <si>
    <t>CARTE 01/02 SPOTIFY FRANCE 75 PARIS</t>
  </si>
  <si>
    <t>MPT Ergué Armel - Adhésion</t>
  </si>
  <si>
    <t>VIR SALAUN HOLIDAYS SAS VIREMENT-SALAIRE-JANVIER-19-27943 VIREMENT-SALAIRE-JANVIER-19-27943 19XXXXXX51910056</t>
  </si>
  <si>
    <t>PRLV MAAF VIE X1601193XXXXXX 0001226811 N IDL009973598 1903076177910687</t>
  </si>
  <si>
    <t>VIR VEOLIA EAU - COMPAGNIE GENER 065480XXXXXX460419140 1 I0000107210237 1903075805740215</t>
  </si>
  <si>
    <t>CARTE 28/01 Norton *NP258120 Dublin</t>
  </si>
  <si>
    <t>AMI PAIN-SS CONT FOUESNANT</t>
  </si>
  <si>
    <t>CARTE 26/01 AMI PAIN-SS CONT FOUESNANT</t>
  </si>
  <si>
    <t>CARTE 25/01 LA MIE ARTISAN CHATEAULIN</t>
  </si>
  <si>
    <t>STATION TOTAL FOUESNANT</t>
  </si>
  <si>
    <t>CARTE 26/01 STATION TOTAL FOUESNANT</t>
  </si>
  <si>
    <t>LEROY MERLIN - Barre + établi + panneaux aimantés</t>
  </si>
  <si>
    <t>CARTE 26/01 LEROY MERLIN QUIMPER</t>
  </si>
  <si>
    <t>REVALORISATION FONDS EN EUROS</t>
  </si>
  <si>
    <t>PRELEV /REVALO FONDS EN EUROS</t>
  </si>
  <si>
    <t>Théatre chez Xavier (chapeau)</t>
  </si>
  <si>
    <t>BON COIN &gt; Tabouret vintage pour table à dessin</t>
  </si>
  <si>
    <t>CARTE 25/01 LECLERC QUIMPER</t>
  </si>
  <si>
    <t>PHARMACIE BREIZH IZEL - Crème hydratante</t>
  </si>
  <si>
    <t>CARTE 25/01 BREIZH IZEL QUIMPER</t>
  </si>
  <si>
    <t>CARTE 25/01 BIOCOOP QUIMPER QUIMPER</t>
  </si>
  <si>
    <t>CARTE 25/01 CARREFOUR QUIMPE QUIMPER</t>
  </si>
  <si>
    <t>BackMarket - Samsung S7</t>
  </si>
  <si>
    <t>CARTE 21/01 BackMarket 75 PARIS</t>
  </si>
  <si>
    <t>dresslily - chemises</t>
  </si>
  <si>
    <t>CARTE 25/01 dresslily. Internet 62,47 EUR</t>
  </si>
  <si>
    <t>Chinois chateaulin</t>
  </si>
  <si>
    <t>CARTE 24/01 LES DELICES DE T CHATEAULIN</t>
  </si>
  <si>
    <t>CARTE 24/01 LECLERC VL QUIMPER</t>
  </si>
  <si>
    <t>MALICE CHATEAULIN - Casseroles</t>
  </si>
  <si>
    <t>CARTE 24/01 MALICE CHATEAULIN</t>
  </si>
  <si>
    <t>CARTE 23/01 ODELYS PONT DE BUIS L</t>
  </si>
  <si>
    <t>Cotisation Cours Manucréa</t>
  </si>
  <si>
    <t>PRLV AUTOROUTES DU SUD DE LA FRA EL014103XXXXXX259594 122018 b94d0ca23079411da4a511a5cc737b7d 1902369581790145</t>
  </si>
  <si>
    <t>CARTE 22/01 MONZEIN ROBERT CHATEAULIN</t>
  </si>
  <si>
    <t>DARTY.COM Cafetière</t>
  </si>
  <si>
    <t>CARTE 19/01 DARTY.COM BONDY907040 /</t>
  </si>
  <si>
    <t>CARTE 22/01 ADOBE CREATIVE 044-207-3650</t>
  </si>
  <si>
    <t>CARTE 21/01 LECLERC CHATEAUL CHATEAULIN</t>
  </si>
  <si>
    <t>DECATHLON - Chuassures running</t>
  </si>
  <si>
    <t>CARTE 21/01 DECATHLON 0338 QUIMPER</t>
  </si>
  <si>
    <t>Back Market - Remb. Samsung HS</t>
  </si>
  <si>
    <t>VIR ADYEN NV TX24280564951XT Withdrawal customer Back Market 25 367 TX24280564951XT 190226XXXXXX0161</t>
  </si>
  <si>
    <t>Vt de : LIVRET CMB VIR Marc Allain LIVRET CMB 190216XXXXXX0001</t>
  </si>
  <si>
    <t>CARTE 18/01 LE GRAN SASSO CHATEAULIN</t>
  </si>
  <si>
    <t>F COMMISSION D'INTERVENTION 12/18</t>
  </si>
  <si>
    <t>Vt vers : Compte Commun VIR vers Compte Commun Marc Allain LIVRET CMB 190216XXXXXX0001</t>
  </si>
  <si>
    <t>PayPal &gt; Renouv° Linxo</t>
  </si>
  <si>
    <t>PRLV PayPal (Europe) S.a.r.l. et 1004749697997 PAYPAL 1004749697997 PAYPAL VIREMENT 190186XXXXXX0950</t>
  </si>
  <si>
    <t>CARTE 18/01 LEROY MERLIN QUIMPER</t>
  </si>
  <si>
    <t>CARTE 18/01 LECLERC QUIMPER</t>
  </si>
  <si>
    <t>PRLV FREE MOBILE fmpmt-9381725XX XXXX764628950663</t>
  </si>
  <si>
    <t>Vt vers : Compte Courant VIR vers Compte Courant H Laurec Compte Commun 190176XXXXXX0001</t>
  </si>
  <si>
    <t>Vt de : Compte Commun VIR H Laurec Compte Commun 190176XXXXXX0001</t>
  </si>
  <si>
    <t>FEED. NEUILLY-SUR-S</t>
  </si>
  <si>
    <t>CARTE 15/01 FEED. NEUILLY-SUR-S</t>
  </si>
  <si>
    <t>CARTE 15/01 LECLERC VL QUIMPER</t>
  </si>
  <si>
    <t>PRLV DIRECTION GENERALE DES FINA 292111XXXXXX148114 111 MENM22 9007731251211 IMPOT TH 1E067000029211M229007731251 1900751800590733</t>
  </si>
  <si>
    <t>Participation cadeau 50 ans Francine</t>
  </si>
  <si>
    <t>RET DAB 15/01/19 QUIMPER RP</t>
  </si>
  <si>
    <t>VIR DRFIP GRAND EST ET DEPT BAS CREDIMPOT ALASOURCE 111 29048825177789 MME LAUREC HELENE OU M ALLAIN MARC J EAN 6P067000XXXXXX825177789 RICI 1901460305280176</t>
  </si>
  <si>
    <t>Pharmacie BREIZH IZEL - Potion sommeil</t>
  </si>
  <si>
    <t>CARTE 14/01 BREIZH IZEL QUIMPER</t>
  </si>
  <si>
    <t>CARTE 14/01 BIOCOOP QUIMPER QUIMPER</t>
  </si>
  <si>
    <t>POMODORO BASILI QUIMPER</t>
  </si>
  <si>
    <t>CARTE 11/01 POMODORO BASILI QUIMPER</t>
  </si>
  <si>
    <t>DECATHLON - Barre, elastique, roue</t>
  </si>
  <si>
    <t>CARTE 12/01 DECATHLON 0338 QUIMPER</t>
  </si>
  <si>
    <t>LEROY MERLIN - Rideaux &amp; fixations</t>
  </si>
  <si>
    <t>CARTE 12/01 LEROY MERLIN QUIMPER</t>
  </si>
  <si>
    <t>CARTE 10/01 MONZEIN ROBERT CHATEAULIN</t>
  </si>
  <si>
    <t>CARTE 10/01 BIOCOOP QUIMPER QUIMPER</t>
  </si>
  <si>
    <t>CARTE 10/01 LECLERC QUIMPER</t>
  </si>
  <si>
    <t>Vt vers : Compte Courant VIR vers Compte Courant H Laurec Compte Commun 190115XXXXXX0001</t>
  </si>
  <si>
    <t>Vt de : Compte Commun VIR H Laurec Compte Commun 190115XXXXXX0001</t>
  </si>
  <si>
    <t>PRLV Microsoft Payments Microsoft .Office 365 Z30S55XCCPH1 190105XXXXXX0145</t>
  </si>
  <si>
    <t>CARTE 09/01 BOULANG STANGALA QUIMPER</t>
  </si>
  <si>
    <t>CARTE 09/01 ODELYS PONT DE BUIS L</t>
  </si>
  <si>
    <t>PRLV MAAF ASSURANCES SA Cotisation Assurance 175431095 NUM 175431095 /REF 201830XXXXXX 1900954846350760</t>
  </si>
  <si>
    <t>CARTE 08/01 ELIOR02614NOVATE PONT DE BUIS L</t>
  </si>
  <si>
    <t>ylvml.com +180098427 1,07 EUR</t>
  </si>
  <si>
    <t>CARTE 08/01 ylvml.com +180098427 1,07 EUR</t>
  </si>
  <si>
    <t>NATURE DECOUV - Radio réveil</t>
  </si>
  <si>
    <t>CARTE 07/01 NATURE DECOUV187 QUIMPER</t>
  </si>
  <si>
    <t>CARTE 07/01 LECLERC CHATEAUL CHATEAULIN</t>
  </si>
  <si>
    <t>CARTE 07/01 RELAIS QUIMPER QUIMPER</t>
  </si>
  <si>
    <t>MEETIC 75 PARIS</t>
  </si>
  <si>
    <t>CARTE 04/01 MEETIC 75 PARIS</t>
  </si>
  <si>
    <t>CARTE 05/01 LECLERC QUIMPER</t>
  </si>
  <si>
    <t>PRLV EDF clients particuliers Numero de client : 6006333778 - Numero de compte : xxx 004015098986 Z022143XXXXXX 11403 1 SIMM 114 1900346854400704</t>
  </si>
  <si>
    <t>DARTY - Frigo</t>
  </si>
  <si>
    <t>CARTE 05/01 DARTY QUIMPER 956/</t>
  </si>
  <si>
    <t>PRLV SURAVENIR ASSURANCES SAHAB 01/19 /01677734XX XXXX00167773443 000000167773443 1900346337860831</t>
  </si>
  <si>
    <t>CINEVILLE - Bohemian Rhapsody</t>
  </si>
  <si>
    <t>CARTE 05/01 CINEVILLE CESSON SEVIGNE</t>
  </si>
  <si>
    <t>PRLV SURAVENIR COTISATION POLICE 1100000358856 - PREVI-FAMILLE P190103XXXXXX 1900347243480155</t>
  </si>
  <si>
    <t>PRLV Free Telecom Free HautDebit 841319575 FHD 8413195XX XXXX449103630202</t>
  </si>
  <si>
    <t>PRLV SKILL AND YOU - LIGNES-SKIL Contrat No 77957 REG NO 963490 19XXXXXX99180211</t>
  </si>
  <si>
    <t>RET DAB 05/01/19 QUIMPER CEDEX</t>
  </si>
  <si>
    <t>Vt vers : Grand Livret VIR vers GRAND LIVRET du Compte Courant 190044XXXXXX0099</t>
  </si>
  <si>
    <t>Vt de : Compte Courant VIR du Compte Courant 190044XXXXXX0099</t>
  </si>
  <si>
    <t>Vt de : LIVRET CMB VIR Marc Allain LIVRET CMB 190055XXXXXX0001</t>
  </si>
  <si>
    <t>LE MINUSCULE CHATEAULIN</t>
  </si>
  <si>
    <t>CARTE 04/01 LE MINUSCULE CHATEAULIN</t>
  </si>
  <si>
    <t>Vt vers : Compte Courant VIR vers Compte Courant Marc Allain LIVRET CMB 190055XXXXXX0001</t>
  </si>
  <si>
    <t>Vt vers : Compte Commun VIR vers Compte Commun Marc Allain LIVRET CMB 190055XXXXXX0001</t>
  </si>
  <si>
    <t>SARL LA GESTION DU PARC</t>
  </si>
  <si>
    <t>VIR SARL LA GESTION DU PARC de Laurec Helene Loyer 50 a 190044XXXXXX0184</t>
  </si>
  <si>
    <t>DEPOT - Vente PC Gamer ASUS</t>
  </si>
  <si>
    <t>Vt vers : Compte Courant VIR vers Compte Courant Marc Allain LIVRET CMB 190044XXXXXX0001</t>
  </si>
  <si>
    <t>CARTE 03/01 ABALONE SUSHI QUIMPER</t>
  </si>
  <si>
    <t>Vt de : LIVRET CMB VIR Marc Allain LIVRET CMB 190044XXXXXX0001</t>
  </si>
  <si>
    <t>100 DISCOUNT - Fixation barres rideaux</t>
  </si>
  <si>
    <t>CARTE 03/01 100 DISCOUNT NOAILLY</t>
  </si>
  <si>
    <t>OPODO Quimper/Toulouse</t>
  </si>
  <si>
    <t>CARTE 03/01 OPODO LONDON 259,29 EUR</t>
  </si>
  <si>
    <t>PRLV FONCIA Appel JANVIER 1496534 Appel JANVIER 190034XXXXXX0444</t>
  </si>
  <si>
    <t>Vt de : Compte Courant VIR du Compte Courant 190024XXXXXX0030</t>
  </si>
  <si>
    <t>CARTE 02/01 LA MIE ARTISAN CHATEAULIN</t>
  </si>
  <si>
    <t>Vt vers : Compte Courant VIR vers Compte Courant H Laurec Compte Commun 190034XXXXXX0001</t>
  </si>
  <si>
    <t>Vt de : Compte Commun VIR H Laurec Compte Commun 190034XXXXXX0001</t>
  </si>
  <si>
    <t>PERIODIQUE PEL 19468714 CREATION VP 190024XXXXXX0106</t>
  </si>
  <si>
    <t>Vt vers : Compte Commun VIR vers Compte Commun du Compte Courant 190024XXXXXX0030</t>
  </si>
  <si>
    <t>CARTE 01/01 SPOTIFY FRANCE 75 PARIS</t>
  </si>
  <si>
    <t>BC - Meuble TV (paypal)</t>
  </si>
  <si>
    <t>PRLV PayPal (Europe) S.a.r.l. et 1004613033562 PAYPAL 1004613033562 PAYPAL VIREMENT 183654XXXXXX0680</t>
  </si>
  <si>
    <t>VIR LAUREC HELENE LAUREC HELENE loyer 400 190024XXXXXX0877</t>
  </si>
  <si>
    <t>CARTE 31/12 LECLERC CHATEAUL CHATEAULIN</t>
  </si>
  <si>
    <t>CARTE 31/12 SUPER U 29 PLOGONNEC</t>
  </si>
  <si>
    <t>REVALORISATION ANNUELLE FONDS EN EUROS</t>
  </si>
  <si>
    <t>PRELEVEMENTS SOCIAUX FONDS EN EUROS</t>
  </si>
  <si>
    <t>INTERETS 2018</t>
  </si>
  <si>
    <t>COMPLEMENT 01/01/18 AU 31/12/18</t>
  </si>
  <si>
    <t>PRELEVEMENTS SOCIAUXINTS2018</t>
  </si>
  <si>
    <t>VIR SALAUN HOLIDAYS SAS VIREMENT-SALAIRE-DECEMBRE-18-04664 VIREMENT-SALAIRE-DECEMBRE-18-04664 18XXXXXX73400600</t>
  </si>
  <si>
    <t>Cocolis - Meuble TV</t>
  </si>
  <si>
    <t>CARTE 29/12 MGP*Cocolis Coco Paris</t>
  </si>
  <si>
    <t>PRLV MAAF VIE X1312183XXXXXX 0001226811 N IDL009730340 1836239599810621</t>
  </si>
  <si>
    <t>LE DERBY - Clopes</t>
  </si>
  <si>
    <t>CARTE 29/12 LE DERBY QUIMPER</t>
  </si>
  <si>
    <t>LEROY MERLIN - Dalle iso + bache</t>
  </si>
  <si>
    <t>CARTE 29/12 LEROY MERLIN SC QUIMPER</t>
  </si>
  <si>
    <t>CARTE 29/12 NATURE DECOUV187 QUIMPER</t>
  </si>
  <si>
    <t>CARTE 28/12 ESPACE HOMMES QUIMPER</t>
  </si>
  <si>
    <t>CARTE 28/12 LECLERC QUIMPER</t>
  </si>
  <si>
    <t>Vt de : LIVRET CMB VIR Marc Allain LIVRET CMB 183634XXXXXX0001</t>
  </si>
  <si>
    <t>Vt vers : Compte Courant VIR vers Compte Courant Marc Allain LIVRET CMB 183634XXXXXX0001</t>
  </si>
  <si>
    <t>LA POSTE - Transfert adresse</t>
  </si>
  <si>
    <t>CARTE 27/12 LA POSTE BOUTIQU PARIS 14</t>
  </si>
  <si>
    <t>LECLERC STATION QUIMPER</t>
  </si>
  <si>
    <t>CARTE 27/12 LECLERC STATION QUIMPER</t>
  </si>
  <si>
    <t>VIR COMUTO Blablacar Ref: V203941798 V2039417XX XXXX836741570176</t>
  </si>
  <si>
    <t>CARTE 26/12 BOULANG STANGALA QUIMPER</t>
  </si>
  <si>
    <t>CARTE 26/12 LECLERC CHATEAUL CHATEAULIN</t>
  </si>
  <si>
    <t>CARTE 26/12 BURGER KING QUIMPER</t>
  </si>
  <si>
    <t>SNC LE CLECH - Clopes</t>
  </si>
  <si>
    <t>CARTE 26/12 SNC LE CLECH NFC QUIMPER</t>
  </si>
  <si>
    <t>Vt de : Grand Livret VIR Marc Allain LIVRET CMB 183603XXXXXX0001</t>
  </si>
  <si>
    <t>CARTE 25/12 BURGER KING QUIMPER</t>
  </si>
  <si>
    <t>TOTAL LE MANS</t>
  </si>
  <si>
    <t>CARTE 25/12 TOTAL LE MANS</t>
  </si>
  <si>
    <t>Vt de : LIVRET CMB VIR Marc Allain LIVRET CMB 183603XXXXXX0001</t>
  </si>
  <si>
    <t>Vt vers : Compte Commun VIR vers Compte Commun Marc Allain LIVRET CMB 183603XXXXXX0001</t>
  </si>
  <si>
    <t>Vt vers : Compte Courant VIR vers Compte Courant Marc Allain LIVRET CMB 183603XXXXXX0001</t>
  </si>
  <si>
    <t>Vt de : Grand Livret VIR de GRAND LIVRET 183593XXXXXX0001</t>
  </si>
  <si>
    <t>Vt vers : Compte Commun VIR vers Compte Commun de GRAND LIVRET 183593XXXXXX0001</t>
  </si>
  <si>
    <t>CARTE 21/12 BOULPATFORTIN LE MANS</t>
  </si>
  <si>
    <t>Musée 24h Charles &amp; Hélène</t>
  </si>
  <si>
    <t>CARTE 22/12 RESERVES BE ACO LE MANS</t>
  </si>
  <si>
    <t>VIVA FLEURS - Fanny Clavier</t>
  </si>
  <si>
    <t>CARTE 23/12 VIVA FLEURS 01 LE MANS</t>
  </si>
  <si>
    <t>U EXPRESS 72 LE MANS</t>
  </si>
  <si>
    <t>CARTE 22/12 U EXPRESS 72 LE MANS</t>
  </si>
  <si>
    <t>BULLE - BD Noêl (Aigles de Rome / Davodeau)</t>
  </si>
  <si>
    <t>CARTE 22/12 BULLE LE MANS</t>
  </si>
  <si>
    <t>NATURE DECOUVERT - Luminothérapie Maman (Noël)</t>
  </si>
  <si>
    <t>CARTE 21/12 NATURE DECOUVERT LE MANS</t>
  </si>
  <si>
    <t>Vt vers : Compte Commun VIR vers Compte Commun Marc Allain Compte Courant 183573XXXXXX0001</t>
  </si>
  <si>
    <t>Vt de : Compte Courant VIR Marc Allain Compte Courant 183573XXXXXX0001</t>
  </si>
  <si>
    <t>LE PADISCHAH - Clopes</t>
  </si>
  <si>
    <t>CARTE 21/12 LE PADISCHAH LE MANS</t>
  </si>
  <si>
    <t>AUCHAN LE MANS LA CHAPELLE</t>
  </si>
  <si>
    <t>CARTE 21/12 AUCHAN LE MANS LA CHAPELLE</t>
  </si>
  <si>
    <t>YVES ROCHER - Coffret soins Mamie (Noël)</t>
  </si>
  <si>
    <t>CARTE 21/12 YVES ROCHER LA CHAPELLE ST</t>
  </si>
  <si>
    <t>CARTE 21/12 ADOBE CREATIVE 044-207-3650</t>
  </si>
  <si>
    <t>Caution + frais agence appart</t>
  </si>
  <si>
    <t>RELAIS DU PERREY LE HAVRE</t>
  </si>
  <si>
    <t>CARTE 19/12 RELAIS DU PERREY LE HAVRE</t>
  </si>
  <si>
    <t>Vt vers : Compte Commun VIR vers Compte Commun de LIVRET CMB 183533XXXXXX0001</t>
  </si>
  <si>
    <t>Vt de : LIVRET CMB VIR de LIVRET CMB 183533XXXXXX0001</t>
  </si>
  <si>
    <t>CARTE 18/12 BURGER KING QUIMPER</t>
  </si>
  <si>
    <t>PRLV FREE MOBILE fmpmt-9233042XX XXXX229705400312</t>
  </si>
  <si>
    <t>VRST GUICHET - Dépôt centimes</t>
  </si>
  <si>
    <t>L'HIPPODROME - Clopes</t>
  </si>
  <si>
    <t>CARTE 17/12 L'HIPPODROME QUIMPER</t>
  </si>
  <si>
    <t>CARTE 16/12 STATION U 29 PLOGONNEC</t>
  </si>
  <si>
    <t>RET DAB 151218 QUIMPER SUD 2</t>
  </si>
  <si>
    <t>BON COIN - Meubles</t>
  </si>
  <si>
    <t>Frais devise achat licence Zend Studio</t>
  </si>
  <si>
    <t>F4 78,55</t>
  </si>
  <si>
    <t>CARTE 13/12 SARL JCM QUIMPER</t>
  </si>
  <si>
    <t>ROGUE WAVE LOUISVILLE - Licence Zend Studio</t>
  </si>
  <si>
    <t>CARTE 12/12 ROGUE WAVE LOUISVILLE 89,00 USD</t>
  </si>
  <si>
    <t>MONZEIN CHATEAULIN - Clopes</t>
  </si>
  <si>
    <t>CARTE 12/12 MONZEIN ROBERT CHATEAULIN</t>
  </si>
  <si>
    <t>CARTE 11/12 LE GRAN SASSO CHATEAULIN</t>
  </si>
  <si>
    <t>CHOCOLATERIE LANDERNEAU - Jack &amp; Noël</t>
  </si>
  <si>
    <t>CARTE 11/12 LA CHOCOLATERIE ST THONAN</t>
  </si>
  <si>
    <t>CARTE 10/12 BOULANG STANGALA QUIMPER</t>
  </si>
  <si>
    <t>PRLV Microsoft Payments Microsoft .Office 365 Z30L38XZ31MC 183441XXXXXX0176</t>
  </si>
  <si>
    <t>CARTE 09/12 CB LE BON COIN PARIS</t>
  </si>
  <si>
    <t>EYROLLES.COM - Livre TYPO3</t>
  </si>
  <si>
    <t>CARTE 10/12 EYROLLES.COM @ PARIS</t>
  </si>
  <si>
    <t>LE DERBY QUIMPER - Clopes</t>
  </si>
  <si>
    <t>CARTE 09/12 LE DERBY QUIMPER</t>
  </si>
  <si>
    <t>CARTE 08/12 BIOCOOP QUIMPER QUIMPER</t>
  </si>
  <si>
    <t>PRLV MAAF ASSURANCES SA Cotisation Assurance 175431095 NUM 175431095 /REF 201826XXXXXX 1834116448620828</t>
  </si>
  <si>
    <t>Vt de : Compte Commun VIR H Laurec Compte Commun 183421XXXXXX0001</t>
  </si>
  <si>
    <t>CARTE 07/12 Spotify P088B1BE Stockholm</t>
  </si>
  <si>
    <t>Vt vers : Compte Courant VIR vers Compte Courant H Laurec Compte Commun 183421XXXXXX0001</t>
  </si>
  <si>
    <t>CARTE 06/12 LECLERC CHATEAUL CHATEAULIN</t>
  </si>
  <si>
    <t>CARTE 05/12 ODELYS PONT DE BUIS L</t>
  </si>
  <si>
    <t>CARTE 05/12 LE DERBY QUIMPER</t>
  </si>
  <si>
    <t>PRLV Free Telecom Free HautDebit 835374015 FHD 8353740XX XXXX914073280483</t>
  </si>
  <si>
    <t>PRLV EDF clients particuliers Numero de client : 6006333778 - Numero de compte : xxx 004015098986 Z022749XXXXXX 11403 1 SIMM 114 1833710296690591</t>
  </si>
  <si>
    <t>Vt de : Compte Courant VIR du Compte Courant 183381XXXXXX0136</t>
  </si>
  <si>
    <t>CARTE 04/12 ELIOR02614NOVATE PONT DE BUIS L</t>
  </si>
  <si>
    <t>PRLV SURAVENIR ASSURANCES SAHAB 12/18 /01666384XX XXXX00166638456 000000166638456 1833709935890489</t>
  </si>
  <si>
    <t>PRLV SKILL AND YOU - LIGNES-SKIL Contrat No 77957 REG NO 958414 18XXXXXX54100293</t>
  </si>
  <si>
    <t>Vt vers : Grand Livret VIR vers GRAND LIVRET du Compte Courant 183381XXXXXX0136</t>
  </si>
  <si>
    <t>VIR SARL LA GESTION DU PARC de Laurec Helene Loyer 50 a 183381XXXXXX0034</t>
  </si>
  <si>
    <t>CARTE 03/12 LA MIE ARTISAN CHATEAULIN</t>
  </si>
  <si>
    <t>MAC DONLAD - NFC QUIMPER</t>
  </si>
  <si>
    <t>CARTE 02/12 MAC DONLAD - NFC QUIMPER</t>
  </si>
  <si>
    <t>CARTE 01/12 SURDISCOUNT QUIMPER</t>
  </si>
  <si>
    <t>PERIODIQUE PEL 19468714 CREATION VP 183350XXXXXX0009</t>
  </si>
  <si>
    <t>CARTE 02/12 RELAIS QUIMPER QUIMPER</t>
  </si>
  <si>
    <t>Vt vers : Compte Commun VIR vers Compte Commun du Compte Courant 183350XXXXXX0140</t>
  </si>
  <si>
    <t>Vt de : Compte Courant VIR du Compte Courant 183350XXXXXX0140</t>
  </si>
  <si>
    <t>VIR LAUREC HELENE LAUREC HELENE loyer 400 183370XXXXXX0509</t>
  </si>
  <si>
    <t>CARTE 30/11 CARREFOUR QUIMPE QUIMPER</t>
  </si>
  <si>
    <t>Vt de : Compte Courant VIR Marc Allain Compte Courant 183340XXXXXX0001</t>
  </si>
  <si>
    <t>VIR SALAUN HOLIDAYS SAS VIREMENT-SALAIRE-NOVEMBRE-18-25534 VIREMENT-SALAIRE-NOVEMBRE-18-25534 18XXXXXX89840811</t>
  </si>
  <si>
    <t>PRLV MAAF VIE X1511183XXXXXX 0001226811 N IDL009658815 1833305107720129</t>
  </si>
  <si>
    <t>Vt vers : LIVRET CMB VIR vers LIVRET CMB Marc Allain Compte Courant 183340XXXXXX0001</t>
  </si>
  <si>
    <t>RET DAB 28/11/18 QUIMPER RP</t>
  </si>
  <si>
    <t>CARTE 27/11 SURDISCOUNT QUIMPER</t>
  </si>
  <si>
    <t>VIR Suravenir Assurances 2 MOIS REMB. 000000166XXXXXX 000000166184318 000000166184318 1833001657360916</t>
  </si>
  <si>
    <t>CARTE 24/11 SURDISCOUNT QUIMPER</t>
  </si>
  <si>
    <t>CARTE 24/11 LECLERC QUIMPER</t>
  </si>
  <si>
    <t>Vt vers : Compte Courant VIR vers Compte Courant de LIVRET CMB 183280XXXXXX0001</t>
  </si>
  <si>
    <t>Vt vers : Compte Courant VIR vers Compte Courant Marc Allain LIVRET CMB 183280XXXXXX0001</t>
  </si>
  <si>
    <t>Vt de : LIVRET CMB VIR Marc Allain LIVRET CMB 183280XXXXXX0001</t>
  </si>
  <si>
    <t>Vt de : LIVRET CMB VIR de LIVRET CMB 183280XXXXXX0001</t>
  </si>
  <si>
    <t>CARTE 22/11 ADOBE CREATIVE 044-207-3650</t>
  </si>
  <si>
    <t>LE GREEN DOCK - Sac cuir dessin</t>
  </si>
  <si>
    <t>CARTE 22/11 LE GREEN DOCK PARIS 15</t>
  </si>
  <si>
    <t>CARTE 21/11 ODELYS PONT DE BUIS L</t>
  </si>
  <si>
    <t>RUN AR PUNS &gt; Tournée Faux Départ</t>
  </si>
  <si>
    <t>CARTE 21/11 RUN AR PUNS ASS CHATEAULIN</t>
  </si>
  <si>
    <t>CARTE 21/11 UFC QUE CHOISIR PARIS</t>
  </si>
  <si>
    <t>CARTE 20/11 LECLERC CHATEAUL CHATEAULIN</t>
  </si>
  <si>
    <t>CARTE 20/11 LECLERC VL QUIMPER</t>
  </si>
  <si>
    <t>CARTE 19/11 ELIOR02614NOVATE PONT DE BUIS L</t>
  </si>
  <si>
    <t>RAKUTEN &gt; Carte mère Asus Thunderbolt</t>
  </si>
  <si>
    <t>CARTE 19/11 RAKUTEN PRICEMIN PARIS</t>
  </si>
  <si>
    <t>Vt vers : Compte Courant VIR vers Compte Courant Marc Allain LIVRET CMB 183239XXXXXX0001</t>
  </si>
  <si>
    <t>Vt de : Grand Livret VIR Marc Allain LIVRET CMB 183239XXXXXX0001</t>
  </si>
  <si>
    <t>DREAM PIZZ QUIMPER</t>
  </si>
  <si>
    <t>CARTE 17/11 DREAM PIZZ QUIMPER</t>
  </si>
  <si>
    <t>CARTE 18/11 AR WASH CONCARNEAU</t>
  </si>
  <si>
    <t>BackMarket &gt; 2 écrans Iyama 24"</t>
  </si>
  <si>
    <t>CARTE 14/11 BackMarket 75 PARIS</t>
  </si>
  <si>
    <t>Vt vers : Compte Courant VIR vers Compte Courant de Compte Commun 183229XXXXXX0001</t>
  </si>
  <si>
    <t>de Compte Commun</t>
  </si>
  <si>
    <t>Vt de : Compte Commun VIR de Compte Commun 183229XXXXXX0001</t>
  </si>
  <si>
    <t>Vt vers : Compte Courant VIR vers Compte Courant de GRAND LIVRET 183219XXXXXX0001</t>
  </si>
  <si>
    <t>Vt de : Grand Livret VIR de GRAND LIVRET 183219XXXXXX0001</t>
  </si>
  <si>
    <t>BC &gt; Bras 2 écrans</t>
  </si>
  <si>
    <t>VIR M. Raphael VOGT de Allain Marc BON COIN Ergotron LX BON COIN Ergotron LX 183219XXXXXX0001</t>
  </si>
  <si>
    <t>PRLV FREE MOBILE fmpmt-9072336XX XXXX992628720549</t>
  </si>
  <si>
    <t>LEROY MERLIN &gt; Loc karsher</t>
  </si>
  <si>
    <t>CARTE 14/11 LEROY MERLIN LILLE CEDEX 9</t>
  </si>
  <si>
    <t>Vt de : Grand Livret VIR Marc Allain GRAND LIVRET 183189XXXXXX0001</t>
  </si>
  <si>
    <t>BC Retrait achat PC Gamer</t>
  </si>
  <si>
    <t>Vt vers : Compte Courant VIR vers Compte Courant Marc Allain GRAND LIVRET 183189XXXXXX0001</t>
  </si>
  <si>
    <t>Vt vers : Compte Courant VIR vers Compte Courant Marc Allain LIVRET CMB 183179XXXXXX0001</t>
  </si>
  <si>
    <t>Vt de : LIVRET CMB VIR Marc Allain LIVRET CMB 183179XXXXXX0001</t>
  </si>
  <si>
    <t>PRLV Microsoft Payments Microsoft .Office 365 Z30M1DUZDAYM 183168XXXXXX0207</t>
  </si>
  <si>
    <t>CARTE 10/11 ABALONE SUSHI QUIMPER</t>
  </si>
  <si>
    <t>CARTE 12/11 LECLERC QUIMPER</t>
  </si>
  <si>
    <t>CINEVILLE - First Man</t>
  </si>
  <si>
    <t>CARTE 10/11 CINEVILLE 01 QUIMPER</t>
  </si>
  <si>
    <t>CARTE 08/11 LECLERC CHATEAUL CHATEAULIN</t>
  </si>
  <si>
    <t>PRLV MAAF ASSURANCES SA Cotisation Assurance 175431095 NUM 175431095 /REF 201825XXXXXX 1831285467110892</t>
  </si>
  <si>
    <t>CARTE 08/11 LECLERC STATION QUIMPER</t>
  </si>
  <si>
    <t>CARTE 07/11 ODELYS PONT DE BUIS L</t>
  </si>
  <si>
    <t>PRLV Free Telecom Free HautDebit 828989332 FHD 8289893XX XXXX083746030631</t>
  </si>
  <si>
    <t>CARTE 06/11 ELIOR02614NOVATE PONT DE BUIS L</t>
  </si>
  <si>
    <t>SELECTA G QUIMPE AUBERVILLIERS</t>
  </si>
  <si>
    <t>CARTE 29/09 SELECTA G QUIMPE AUBERVILLIERS</t>
  </si>
  <si>
    <t>CARTE 05/11 LECLERC FRAIS QUIMPER</t>
  </si>
  <si>
    <t>CARTE 05/11 LECLERC CHATEAUL CHATEAULIN</t>
  </si>
  <si>
    <t>Vt de : Compte Courant VIR du Compte Courant 183078XXXXXX0145</t>
  </si>
  <si>
    <t>FRITERIE MARLEE PLEYBEN</t>
  </si>
  <si>
    <t>CARTE 02/11 FRITERIE MARLEE PLEYBEN</t>
  </si>
  <si>
    <t>CARTE 04/11 BURGER KING QUIMPER</t>
  </si>
  <si>
    <t>CARTE 03/11 SARL JCM QUIMPER</t>
  </si>
  <si>
    <t>PRLV SURAVENIR ASSURANCES SAHAB 10/18 /01655407XX XXXX00165540726 000000165540726 1830272819750963</t>
  </si>
  <si>
    <t>PRLV SKILL AND YOU - LIGNES-SKIL Contrat No 77957 REG NO 953371 18XXXXXX52240280</t>
  </si>
  <si>
    <t>Vt vers : Grand Livret VIR vers GRAND LIVRET du Compte Courant 183078XXXXXX0145</t>
  </si>
  <si>
    <t>PRLV VEOLIA EAU - COMPAGNIE GENE RUM:XX111690820SEPA /ICS:FR68ZZ Z437614 -065480XXXXXX46041800 4 1 1f87fedb93854844baf4d5af072919f7 1830678006980557</t>
  </si>
  <si>
    <t>PRLV EDF clients particuliers Numero de client : 6006333778 - Numero de compte : xxx 004015098986 Z017610XXXXXX 11403 1 SIMM 114 1830374535140893</t>
  </si>
  <si>
    <t>Taxe ordures ménagères</t>
  </si>
  <si>
    <t>VIR SARL LA GESTION DU PARC de Laurec Helene Taxe ordures menageres 2018 40210/ALLAIN/80114 18XXXXXX70620001</t>
  </si>
  <si>
    <t>VIR SARL LA GESTION DU PARC de Laurec Helene Loyer 50 a 183078XXXXXX0159</t>
  </si>
  <si>
    <t>Vt de : Compte Courant VIR du Compte Courant 183067XXXXXX0034</t>
  </si>
  <si>
    <t>PERIODIQUE PEL 19468714 CREATION VP 183067XXXXXX0035</t>
  </si>
  <si>
    <t>CDISCOUNT BORDEAUX</t>
  </si>
  <si>
    <t>CARTE 02/11 CDISCOUNT BORDEAUX</t>
  </si>
  <si>
    <t>Vt vers : Compte Commun VIR vers Compte Commun du Compte Courant 183067XXXXXX0034</t>
  </si>
  <si>
    <t>CARTE 01/11 Spotify P0811ED4 Stockholm</t>
  </si>
  <si>
    <t>VIR LAUREC HELENE LAUREC HELENE loyer 400 183067XXXXXX0945</t>
  </si>
  <si>
    <t>Orange</t>
  </si>
  <si>
    <t>PRLV Orange Votre abonnement mobile: 06XXXXX340 (facture: 5665 018322) 165025XXXXXX645035566501832250 1830576947160446</t>
  </si>
  <si>
    <t>RET DAB 01/11/18 AGD PLOGONNEC</t>
  </si>
  <si>
    <t>CARTE 31/10 LECLERC QUIMPER</t>
  </si>
  <si>
    <t>CARTE 31/10 ESPACE HOMMES QUIMPER</t>
  </si>
  <si>
    <t>VIR SALAUN HOLIDAYS SAS VIREMENT-SALAIRE-OCTOBRE-18-03470 VIREMENT-SALAIRE-OCTOBRE-18-03470 18XXXXXX18030261</t>
  </si>
  <si>
    <t>PRLV MAAF VIE X1610183XXXXXX 0001226811 N IDL009436884 1830374339290124</t>
  </si>
  <si>
    <t>CARTE 29/10 LECLERC QUIMPER</t>
  </si>
  <si>
    <t>CARTE 27/10 SARL JCM QUIMPER</t>
  </si>
  <si>
    <t>SUPER U 29 ROSPORDEN</t>
  </si>
  <si>
    <t>CARTE 28/10 SUPER U 29 ROSPORDEN</t>
  </si>
  <si>
    <t>CARTE 27/10 LECLERC QUIMPER</t>
  </si>
  <si>
    <t>Achat 308</t>
  </si>
  <si>
    <t>CARTE 26/10 LECLERC VL QUIMPER</t>
  </si>
  <si>
    <t>O DIX VINS QUIMPER</t>
  </si>
  <si>
    <t>CARTE 25/10 O DIX VINS QUIMPER</t>
  </si>
  <si>
    <t>Vt vers : Compte Commun VIR vers Compte Commun du LIVRET CMB 182997XXXXXX0001</t>
  </si>
  <si>
    <t>Vt de : LIVRET CMB VIR du LIVRET CMB 182997XXXXXX0001</t>
  </si>
  <si>
    <t>CARTE 24/10 ODELYS PONT DE BUIS L</t>
  </si>
  <si>
    <t>CARTE 23/10 ELIOR02614NOVATE PONT DE BUIS L</t>
  </si>
  <si>
    <t>OK BOX - Cartons</t>
  </si>
  <si>
    <t>CARTE 23/10 LES BOXES CLICHY</t>
  </si>
  <si>
    <t>CARTE 23/10 LECLERC QUIMPER</t>
  </si>
  <si>
    <t>Vt vers : Compte Courant VIR vers Compte Courant Marc Allain LIVRET CMB 182966XXXXXX0001</t>
  </si>
  <si>
    <t>Vt de : LIVRET CMB VIR Marc Allain LIVRET CMB 182966XXXXXX0001</t>
  </si>
  <si>
    <t>CARTE 22/10 LECLERC CHATEAUL CHATEAULIN</t>
  </si>
  <si>
    <t>CARTE 21/10 ADOBE CREATIVE 044-207-3650</t>
  </si>
  <si>
    <t>A L'AISE BREIZH BREST</t>
  </si>
  <si>
    <t>CARTE 20/10 A L'AISE BREIZH BREST</t>
  </si>
  <si>
    <t>MAG VERT 514 QUIMPER</t>
  </si>
  <si>
    <t>CARTE 20/10 MAG VERT 514 QUIMPER</t>
  </si>
  <si>
    <t>F COMMISSION D'INTERVENTION 09/18</t>
  </si>
  <si>
    <t>MC DONALD'S MORLAIX</t>
  </si>
  <si>
    <t>CARTE 18/10 MC DONALD'S MORLAIX</t>
  </si>
  <si>
    <t>CENTRE LECLERC MORLAIX</t>
  </si>
  <si>
    <t>CARTE 18/10 CENTRE LECLERC MORLAIX</t>
  </si>
  <si>
    <t>RET DAB 18/10/18 GAB LECLERC MOR</t>
  </si>
  <si>
    <t>Vt de : Grand Livret VIR de GRAND LIVRET 182916XXXXXX0001</t>
  </si>
  <si>
    <t>Vt vers : Compte Courant VIR vers Compte Courant de GRAND LIVRET 182916XXXXXX0001</t>
  </si>
  <si>
    <t>RAKUTEN PRICEMIN PARIS</t>
  </si>
  <si>
    <t>CARTE 16/10 RAKUTEN PRICEMIN PARIS</t>
  </si>
  <si>
    <t>Acompte 308</t>
  </si>
  <si>
    <t>CARTE 15/10 LECLERC CHATEAUL CHATEAULIN</t>
  </si>
  <si>
    <t>CARTE 15/10 LA MIE ARTISAN CHATEAULIN</t>
  </si>
  <si>
    <t>CARTE 15/10 LECLERC QUIMPER</t>
  </si>
  <si>
    <t>MAISON HECTOR B ST MALO</t>
  </si>
  <si>
    <t>CARTE 13/10 MAISON HECTOR B ST MALO</t>
  </si>
  <si>
    <t>LEGEND BD - Quai des Bulles</t>
  </si>
  <si>
    <t>CARTE 13/10 LEGEND BD ORLEANS</t>
  </si>
  <si>
    <t>G M AUGUSTINE SAINT MALO</t>
  </si>
  <si>
    <t>CARTE 12/10 G M AUGUSTINE SAINT MALO</t>
  </si>
  <si>
    <t>Quai des Bulles - BD occaz (Long John Silver)</t>
  </si>
  <si>
    <t>CARTE 14/10 SumUp *les voya velanne</t>
  </si>
  <si>
    <t>COCKTAIL BAR ST MALO - Hotel Quai des Bulles</t>
  </si>
  <si>
    <t>CARTE 14/10 COCKTAIL BAR ST MALO</t>
  </si>
  <si>
    <t>PRLV Orange Votre abonnement mobile: 06XXXXX531 (facture: 9726 533893) 166028XXXXXX405097972653389350 1828557188700234</t>
  </si>
  <si>
    <t>Vt vers : Compte Courant VIR vers Compte Courant de GRAND LIVRET 182875XXXXXX0001</t>
  </si>
  <si>
    <t>Vt de : Grand Livret VIR de GRAND LIVRET 182875XXXXXX0001</t>
  </si>
  <si>
    <t>CARTE 11/10 LECLERC STATION QUIMPER</t>
  </si>
  <si>
    <t>Vt vers : Compte Courant VIR vers Compte Courant H Laurec Compte Commun 182845XXXXXX0001</t>
  </si>
  <si>
    <t>Vt de : Compte Commun VIR H Laurec Compte Commun 182845XXXXXX0001</t>
  </si>
  <si>
    <t>PRLV Microsoft Payments Microsoft .Office 365 Z20MZH217ZDN 182835XXXXXX0221</t>
  </si>
  <si>
    <t>CARTE 10/10 FRITERIE MARLEE PLEYBEN</t>
  </si>
  <si>
    <t>CARTE 09/10 ELIOR02614NOVATE PONT DE BUIS L</t>
  </si>
  <si>
    <t>PRLV MAAF ASSURANCES SA Cotisation Assurance 175431095 NUM 175431095 /REF 201823XXXXXX 1828252374880421</t>
  </si>
  <si>
    <t>CARTE 08/10 LECLERC CHATEAUL CHATEAULIN</t>
  </si>
  <si>
    <t>CARTE 08/10 FREE MOBILE PARIS</t>
  </si>
  <si>
    <t>OKBOX - 20 petits cartons</t>
  </si>
  <si>
    <t>CARTE 06/10 LES BOXES CLICHY</t>
  </si>
  <si>
    <t>KIABI QUIMPER QUIMPER</t>
  </si>
  <si>
    <t>CARTE 05/10 KIABI QUIMPER QUIMPER</t>
  </si>
  <si>
    <t>PRLV EDF clients particuliers Numero de client : 6006333778 - Numero de compte : xxx 004015098986 Z012012XXXXXX 11403 1 SIMM 114 1827643864280840</t>
  </si>
  <si>
    <t>CARTE 05/10 SNEEP PARIS</t>
  </si>
  <si>
    <t>ARGUS - Mazda</t>
  </si>
  <si>
    <t>Vt de : Compte Courant VIR du Compte Courant 182774XXXXXX0149</t>
  </si>
  <si>
    <t>VIR DRFIP GRAND EST ET DEPT BAS MENSUALISE 111 M229007731251 REMB . EXCD. IMPOT 1E0670000M229007731251 REMB. EXCD. 182774XXXXXX0705</t>
  </si>
  <si>
    <t>PRLV VEOLIA EAU - COMPAGNIE GENE RUM:XX111690820SEPA /ICS:FR68ZZ Z437614 -065480XXXXXX46041800 3 1 f825bda3a79d493d882c08b71132fb47 1827744965520958</t>
  </si>
  <si>
    <t>PRLV SURAVENIR COTISATION POLICE 1100000358856 - PREVI-FAMILLE P181003XXXXXX 1827644172190178</t>
  </si>
  <si>
    <t>PRLV SKILL AND YOU - LIGNES-SKIL Contrat No 77957 REG NO 948385 18XXXXXX64880374</t>
  </si>
  <si>
    <t>Vt vers : Grand Livret VIR vers GRAND LIVRET du Compte Courant 182774XXXXXX0149</t>
  </si>
  <si>
    <t>VIR SARL LA GESTION DU PARC de Laurec Helene Loyer 50 a 182774XXXXXX0005</t>
  </si>
  <si>
    <t>Vt de : Compte Courant VIR du Compte Courant 182754XXXXXX0088</t>
  </si>
  <si>
    <t>CARTE 02/10 LECLERC CHATEAUL CHATEAULIN</t>
  </si>
  <si>
    <t>PERIODIQUE PEL 19468714 CREATION VP 182754XXXXXX0044</t>
  </si>
  <si>
    <t>Vt vers : Compte Commun VIR vers Compte Commun du Compte Courant 182754XXXXXX0088</t>
  </si>
  <si>
    <t>LECLERC STATION CHATEAULIN</t>
  </si>
  <si>
    <t>CARTE 01/10 LECLERC STATION CHATEAULIN</t>
  </si>
  <si>
    <t>CARTE 01/10 LECLERC QUIMPER</t>
  </si>
  <si>
    <t>VIR LAUREC HELENE LAUREC HELENE loyer 400 182754XXXXXX0017</t>
  </si>
  <si>
    <t>CARTE 01/10 SPOTIFY FRANCE 75 PARIS</t>
  </si>
  <si>
    <t>CARTE 28/09 LA MIE ARTISAN CHATEAULIN</t>
  </si>
  <si>
    <t>CERCLE DU JET D'EAU - Verre maman &amp; Marie-Pierre</t>
  </si>
  <si>
    <t>CARTE 29/09 CERCLE DU JET D LE MANS</t>
  </si>
  <si>
    <t>MAISON REGNIER LE MANS - Panier gourmand Jacck &amp; Francine</t>
  </si>
  <si>
    <t>CARTE 29/09 MAISON REGNIER LE MANS</t>
  </si>
  <si>
    <t>PRLV Orange Votre abonnement mobile: 06XXXXX531 (facture: 9723 339298) 166028XXXXXX992128972333929850 1827136311520402</t>
  </si>
  <si>
    <t>Trocs &amp; puces</t>
  </si>
  <si>
    <t>L'ARLEQUIN - Clopes</t>
  </si>
  <si>
    <t>CARTE 28/09 L ARLEQUIN CHATEAULIN</t>
  </si>
  <si>
    <t>PRLV Orange Votre abonnement mobile: 06XXXXX340 (facture: 5657 998999) 165025XXXXXX107309565799899950 1827034838200397</t>
  </si>
  <si>
    <t>VIR SALAUN HOLIDAYS SAS VIREMENT-SALAIRE-SEPTEMBRE-18-53570 VIREMENT-SALAIRE-SEPTEMBRE-18-53570 18XXXXXX49420153</t>
  </si>
  <si>
    <t>BOULANGER LESQUIN</t>
  </si>
  <si>
    <t>CARTE 26/09 BOULANGER LESQUIN</t>
  </si>
  <si>
    <t>TUDY CAFE - Bière Jacques</t>
  </si>
  <si>
    <t>CARTE 25/09 TUDY CAFE DOUARNENEZ</t>
  </si>
  <si>
    <t>CARTE 25/09 LECLERC CHATEAUL CHATEAULIN</t>
  </si>
  <si>
    <t>Cantine Novatech</t>
  </si>
  <si>
    <t>CARTE 24/09 ELIOR02614NOVATE PONT DE BUIS L</t>
  </si>
  <si>
    <t>DIGITICK - Billets Quai des Bulles</t>
  </si>
  <si>
    <t>CARTE 24/09 DIGITICK BILLET MARSEILLE</t>
  </si>
  <si>
    <t>PRLV MAAF VIE X1309183XXXXXX 0001226811 N IDL009321100 1826731347300767</t>
  </si>
  <si>
    <t>QPARKCAPUCINSBS BREST2509693/</t>
  </si>
  <si>
    <t>CARTE 22/09 QPARKCAPUCINSBS BREST2509693/</t>
  </si>
  <si>
    <t>CARTE 23/09 QPARKCAPUCINSBS BREST2509693/</t>
  </si>
  <si>
    <t>MAC DONALDS-NFC0 DOUARNENEZ</t>
  </si>
  <si>
    <t>CARTE 22/09 MAC DONALDS-NFC0 DOUARNENEZ</t>
  </si>
  <si>
    <t>CPTOIR IRLANDAI BREST</t>
  </si>
  <si>
    <t>CARTE 22/09 CPTOIR IRLANDAI BREST</t>
  </si>
  <si>
    <t>CARTE 22/09 CENTRE LECLERC RELECQ KERHUON</t>
  </si>
  <si>
    <t>SNCF INTERNET PARIS CEDEX 09</t>
  </si>
  <si>
    <t>CARTE 21/09 SNCF INTERNET PARIS CEDEX 09</t>
  </si>
  <si>
    <t>Salon BD / Foire BD Vinyl</t>
  </si>
  <si>
    <t>Vt vers : Compte Courant VIR vers Compte Courant de GRAND LIVRET 182663XXXXXX0001</t>
  </si>
  <si>
    <t>Vt de : Grand Livret VIR de GRAND LIVRET 182663XXXXXX0001</t>
  </si>
  <si>
    <t>CARTE 21/09 ADOBE CREATIVE 044-207-3650</t>
  </si>
  <si>
    <t>RET DAB 21/09/18 CONCARNEAU</t>
  </si>
  <si>
    <t>F COMMISSION D'INTERVENTION 08/18</t>
  </si>
  <si>
    <t>CARTE 20/09 LECLERC CHATEAUL CHATEAULIN</t>
  </si>
  <si>
    <t>PRLV AUTOROUTES DU SUD DE LA FRA EH016663XXXXXX259594 082018 fcd15ea26d7b4cfea830a57383373b52 1826226636170382</t>
  </si>
  <si>
    <t>CARTE 18/09 AR WASH CONCARNEAU</t>
  </si>
  <si>
    <t>CARTE 18/09 LA MIE ARTISAN CHATEAULIN</t>
  </si>
  <si>
    <t>CARTE 18/09 LECLERC QUIMPER</t>
  </si>
  <si>
    <t>CARTE 17/09 LECLERC CHATEAUL CHATEAULIN</t>
  </si>
  <si>
    <t>CHQ 0743138</t>
  </si>
  <si>
    <t>PRLV DRFIP GRAND EST ET DEPT BAS 292111XXXXXX148114 111 MENM22 9007731251211 IMPOT TH 1E067000029211M229007731251 1825014406920040</t>
  </si>
  <si>
    <t>BAR LE STEIR - Bières Lulu</t>
  </si>
  <si>
    <t>CARTE 14/09 BAR LE STEIR QUIMPER</t>
  </si>
  <si>
    <t>CARTE 14/09 SC HORODATEUR QUIMPER</t>
  </si>
  <si>
    <t>CARTE 14/09 LECLERC QUIMPER</t>
  </si>
  <si>
    <t>BON COIN - Vente écran Asus Rode</t>
  </si>
  <si>
    <t>RET DAB 140918 QUIMPER CENTRE 3</t>
  </si>
  <si>
    <t>HOTEL DU GD MONT BEAUFORT</t>
  </si>
  <si>
    <t>CARTE 12/09 HOTEL DU GD MONT BEAUFORT</t>
  </si>
  <si>
    <t>Vt vers : Compte Courant VIR vers Compte Courant de GRAND LIVRET 182551XXXXXX0001</t>
  </si>
  <si>
    <t>Vt de : Grand Livret VIR de GRAND LIVRET 182551XXXXXX0001</t>
  </si>
  <si>
    <t>ANN CARTE SNCF INTERNET PARIS CEDEX 09</t>
  </si>
  <si>
    <t>PRLV Microsoft Payments Microsoft .Office 365 Z20GXO035OM5 182541XXXXXX0767</t>
  </si>
  <si>
    <t>LA BEAUFORTAINE BEAUFORT</t>
  </si>
  <si>
    <t>CARTE 11/09 LA BEAUFORTAINE BEAUFORT</t>
  </si>
  <si>
    <t>LA MUSETTE DU MO BEAUFORT</t>
  </si>
  <si>
    <t>CARTE 11/09 LA MUSETTE DU MO BEAUFORT</t>
  </si>
  <si>
    <t>CARTE 11/09 SNCF INTERNET PARIS CEDEX 09</t>
  </si>
  <si>
    <t>VIR vers Compte Courant de Compte Commun 182541XXXXXX0001</t>
  </si>
  <si>
    <t>HELENE LAUREC</t>
  </si>
  <si>
    <t>Vt vers : Compte Courant VIR vers HELENE LAUREC de LAUREC HELENE 182541XXXXXX0001</t>
  </si>
  <si>
    <t>Vt de : Compte Commun VIR de Compte Commun 182541XXXXXX0001</t>
  </si>
  <si>
    <t>de GRAND LIVRET Vacances</t>
  </si>
  <si>
    <t>Vt de : Grand Livret VIR de GRAND LIVRET Vacances 182531XXXXXX0001</t>
  </si>
  <si>
    <t>PRLV MAAF ASSURANCES SA Cotisation Assurance 175431095 NUM 175431095 /REF 201820XXXXXX 1825013093160190</t>
  </si>
  <si>
    <t>Vt vers : Compte Courant VIR vers Compte Courant de GRAND LIVRET Vacances 182531XXXXXX0001</t>
  </si>
  <si>
    <t>VIR LAUREC HELENE LAUREC HELENE virement mensuel compte commun 650e 182491XXXXXX0567</t>
  </si>
  <si>
    <t>Vt de : LDD VIR 155892XXXXXX946871458</t>
  </si>
  <si>
    <t>RATP PARIS CEDEX 12</t>
  </si>
  <si>
    <t>CARTE 05/09 RATP PARIS CEDEX 12</t>
  </si>
  <si>
    <t>Vt vers : Compte Courant VIR 155892XXXXXX946871440</t>
  </si>
  <si>
    <t>CARTE 04/09 SPOTIFY FRANCE 75 PARIS</t>
  </si>
  <si>
    <t>PRLV VEOLIA EAU - COMPAGNIE GENE RUM:XX111690820SEPA /ICS:FR68ZZ Z437614 -065480XXXXXX46041800 2 1 9797a117b0d643dd8df7414e76890348 1824708439260534</t>
  </si>
  <si>
    <t>PRLV EDF clients particuliers Numero de client : 6006333778 - Numero de compte : xxx 004015098986 Z016011XXXXXX 11403 1 SIMM 114 1824304285820436</t>
  </si>
  <si>
    <t>CARTE 04/09 DECATHLON QUIMPER</t>
  </si>
  <si>
    <t>CARTE 04/09 LECLERC QUIMPER</t>
  </si>
  <si>
    <t>PRLV SKILL AND YOU - LIGNES-SKIL Contrat No 77957 REG NO 943155 18XXXXXX48580997</t>
  </si>
  <si>
    <t>Vt vers : Grand Livret VIR vers GRAND LIVRET du Compte Courant 182470XXXXXX0186</t>
  </si>
  <si>
    <t>Vt de : Compte Courant VIR du Compte Courant 182470XXXXXX0186</t>
  </si>
  <si>
    <t>VIR SARL LA GESTION DU PARC de Laurec Helene Loyer 50 a 182470XXXXXX0163</t>
  </si>
  <si>
    <t>RETTRAIT REFUGES</t>
  </si>
  <si>
    <t>OSP ONE SHOT PAY ST JEAN DE MAU</t>
  </si>
  <si>
    <t>CARTE 03/09 OSP ONE SHOT PAY ST JEAN DE MAU</t>
  </si>
  <si>
    <t>REL.DOUARNENEZ DOUARNENEZ</t>
  </si>
  <si>
    <t>CARTE 03/09 REL.DOUARNENEZ DOUARNENEZ</t>
  </si>
  <si>
    <t>DECATHLON 0338 QUIMPER</t>
  </si>
  <si>
    <t>CARTE 03/09 DECATHLON 0338 QUIMPER</t>
  </si>
  <si>
    <t>CARTE 03/09 SNCF INTERNET PARIS CEDEX 09</t>
  </si>
  <si>
    <t>L ABRI DE RIEN DOUARNENEZ</t>
  </si>
  <si>
    <t>CARTE 31/08 L ABRI DE RIEN DOUARNENEZ</t>
  </si>
  <si>
    <t>FOURNIL DES HALL DOUARNENEZ</t>
  </si>
  <si>
    <t>CARTE 02/09 FOURNIL DES HALL DOUARNENEZ</t>
  </si>
  <si>
    <t>PERIODIQUE PEL 19468714 CREATION VP 182440XXXXXX0137</t>
  </si>
  <si>
    <t>Vt vers : Compte Commun VIR vers Compte Commun du Compte Courant 182440XXXXXX0191</t>
  </si>
  <si>
    <t>Vt de : Compte Courant VIR du Compte Courant 182440XXXXXX0191</t>
  </si>
  <si>
    <t>VIR LAUREC HELENE LAUREC HELENE loyer 400+100 charges (21.11 ass) 182460XXXXXX0474</t>
  </si>
  <si>
    <t>VIR LAUREC HELENE impots et courses Virement depuis Ma Banque 182460XXXXXX0471</t>
  </si>
  <si>
    <t>PRLV Orange Votre abonnement mobile: 06XXXXX531 (facture: 9717 167286) 166028XXXXXX684996971716728650 1824202282800289</t>
  </si>
  <si>
    <t>PRLV VEOLIA EAU - COMPAGNIE GENE RUM:XX111690820SEPA /ICS:FR68ZZ Z437614 -065480XXXXXX46041835 0 1 d03348d3537c47bfaafc981fc43af64a 1824202282731000</t>
  </si>
  <si>
    <t>VIR SALAUN HOLIDAYS SAS VIREMENT-SALAIRE-AOUT-18-24973 VIREMENT-SALAIRE-AOUT-18-24973 18XXXXXX81540005</t>
  </si>
  <si>
    <t>CENTRE LECLERC DOUARNENEZ</t>
  </si>
  <si>
    <t>CARTE 30/08 CENTRE LECLERC DOUARNENEZ</t>
  </si>
  <si>
    <t>CARTE 30/08 ODELYS PONT DE BUIS L</t>
  </si>
  <si>
    <t>PRLV MAAF VIE X1608183XXXXXX 0001226811 N IDL009077574 1824202625740276</t>
  </si>
  <si>
    <t>VIR vers Compte Courant de Compte Commun 182420XXXXXX0001</t>
  </si>
  <si>
    <t>Vt vers : Compte Courant VIR vers HELENE LAUREC de LAUREC HELENE 182420XXXXXX0001</t>
  </si>
  <si>
    <t>Vt de : Compte Commun VIR de Compte Commun 182420XXXXXX0001</t>
  </si>
  <si>
    <t>CARTE 26/08 LECLERC VL QUIMPER</t>
  </si>
  <si>
    <t>CARTE 26/08 AUXLOUPSDESMERS DOUARNENEZ</t>
  </si>
  <si>
    <t>CARTE 25/08 LECLERC QUIMPER</t>
  </si>
  <si>
    <t>PRLV Orange Votre abonnement mobile: 06XXXXX340 (facture: 5651 818337) 165025XXXXXX776831565181833750 1823696771430236</t>
  </si>
  <si>
    <t>RET DAB 260818 DOUARNENEZ CENTRE</t>
  </si>
  <si>
    <t>CARTE 24/08 DREAM PIZZ QUIMPER</t>
  </si>
  <si>
    <t>RONDE DES PAINS CHATEAULIN</t>
  </si>
  <si>
    <t>CARTE 24/08 RONDE DES PAINS CHATEAULIN</t>
  </si>
  <si>
    <t>MONZEIN ROBERT CHATEAULIN - Clopes</t>
  </si>
  <si>
    <t>CARTE 23/08 MONZEIN ROBERT CHATEAULIN</t>
  </si>
  <si>
    <t>CARTE 22/08 ELIOR02614NOVATE PONT DE BUIS L</t>
  </si>
  <si>
    <t>VIR vers Compte Courant H Laurec Compte Commun 182349XXXXXX0001</t>
  </si>
  <si>
    <t>Helene LAUREC</t>
  </si>
  <si>
    <t>Vt vers : Compte Courant VIR Helene LAUREC de Laurec Helene 182349XXXXXX0001</t>
  </si>
  <si>
    <t>Vt de : Compte Commun VIR H Laurec Compte Commun 182349XXXXXX0001</t>
  </si>
  <si>
    <t>CARTE 21/08 LECLERC CHATEAUL CHATEAULIN</t>
  </si>
  <si>
    <t>FRITERIE BREIZH CHATEAULIN</t>
  </si>
  <si>
    <t>CARTE 20/08 FRITERIE BREIZH CHATEAULIN</t>
  </si>
  <si>
    <t>CARTE 20/08 MONZEIN ROBERT CHATEAULIN</t>
  </si>
  <si>
    <t>CARTE 20/08 LECLERC QUIMPER</t>
  </si>
  <si>
    <t>F FRAIS PRLV IMPAYE SEPA Orange</t>
  </si>
  <si>
    <t>182086XXXXXX0901</t>
  </si>
  <si>
    <t>F COMMISSION D'INTERVENTION 07/18</t>
  </si>
  <si>
    <t>F FRAIS PRLV IMPAYE SEPA VEOLIA EA</t>
  </si>
  <si>
    <t>182086XXXXXX0944</t>
  </si>
  <si>
    <t>182086XXXXXX0354</t>
  </si>
  <si>
    <t>SHELL 3286 ST GILLES</t>
  </si>
  <si>
    <t>CARTE 19/08 SHELL 3286 ST GILLES</t>
  </si>
  <si>
    <t>CITY LE MANS</t>
  </si>
  <si>
    <t>CARTE 18/08 CITY LE MANS</t>
  </si>
  <si>
    <t>CARTE 17/08 MONZEIN ROBERT CHATEAULIN</t>
  </si>
  <si>
    <t>CARTE 17/08 RELAIS QUIMPER QUIMPER</t>
  </si>
  <si>
    <t>CARTE 18/08 BIOCOOP QUIMPER QUIMPER</t>
  </si>
  <si>
    <t>Vt de : Compte Courant VIR de Compte Courant 182319XXXXXX0001</t>
  </si>
  <si>
    <t>Vt vers : Grand Livret VIR vers GRAND LIVRET de Compte Courant 182319XXXXXX0001</t>
  </si>
  <si>
    <t>LE HAVANE ERGUE GABERIC - Clopes</t>
  </si>
  <si>
    <t>CARTE 16/08 LE HAVANE ERGUE GABERIC</t>
  </si>
  <si>
    <t>CARTE 16/08 MONZEIN ROBERT CHATEAULIN</t>
  </si>
  <si>
    <t>BON COIN - Vente PC Portable Asus</t>
  </si>
  <si>
    <t>LA POSTE L290260 CHATEAULIN</t>
  </si>
  <si>
    <t>CARTE 14/08 LA POSTE L290260 CHATEAULIN</t>
  </si>
  <si>
    <t>LE DERBY QUIMPER - clopes</t>
  </si>
  <si>
    <t>CARTE 15/08 LE DERBY QUIMPER</t>
  </si>
  <si>
    <t>BOULANG LUCAS DOUARNENEZ</t>
  </si>
  <si>
    <t>CARTE 15/08 BOULANG LUCAS DOUARNENEZ</t>
  </si>
  <si>
    <t>PRLV DIRECTION GENERALE DES FINA 292111XXXXXX148114 111 MENM22 9007731251211 IMPOT TH 1E067000029211M229007731251 1822178112700105</t>
  </si>
  <si>
    <t>CARTE 14/08 DREAM PIZZ QUIMPER</t>
  </si>
  <si>
    <t>PRLV Microsoft Payments Microsoft .Office 365 Z20MVR1GHT02 182258XXXXXX0952</t>
  </si>
  <si>
    <t>SUPER U 56 BELLE ILE E</t>
  </si>
  <si>
    <t>CARTE 11/08 SUPER U 56 BELLE ILE E</t>
  </si>
  <si>
    <t>BAR LE TILLEUL SAUZON</t>
  </si>
  <si>
    <t>CARTE 11/08 BAR LE TILLEUL SAUZON</t>
  </si>
  <si>
    <t>BALBOA LE PALAIS</t>
  </si>
  <si>
    <t>CARTE 12/08 BALBOA LE PALAIS</t>
  </si>
  <si>
    <t>LE POUCE-PIED LE PALAIS</t>
  </si>
  <si>
    <t>CARTE 12/08 LE POUCE-PIED LE PALAIS</t>
  </si>
  <si>
    <t>PRLV MAAF ASSURANCES SA Cotisation Assurance 175431095 NUM 175431095 /REF 201817XXXXXX 1822178142930673</t>
  </si>
  <si>
    <t>CARTE 08/08 LE MINUSCULE CHATEAULIN</t>
  </si>
  <si>
    <t>Remb. cadeau départ Lucile</t>
  </si>
  <si>
    <t>BRIN D AVOINE QUIMPER</t>
  </si>
  <si>
    <t>CARTE 07/08 BRIN D AVOINE QUIMPER</t>
  </si>
  <si>
    <t>CARTE 07/08 CARREFOUR QUIMPE QUIMPER</t>
  </si>
  <si>
    <t>MATERIEL.NET - remb. adaptateur Thunderbolt</t>
  </si>
  <si>
    <t>ANN CARTE MATERIEL.NET - M GRANDCHAMPS DE</t>
  </si>
  <si>
    <t>O DIX VINS - Pôt Lucile</t>
  </si>
  <si>
    <t>CARTE 07/08 O DIX VINS QUIMPER</t>
  </si>
  <si>
    <t>CARTE 06/08 LECLERC VL QUIMPER</t>
  </si>
  <si>
    <t>VIR DRFIP GRAND EST ET DEPT BAS MENSUALISE 111 M129003495850 REMB . EXCD. IMPOT 1E0670000M129003495850 REMB. EXCD. 182187XXXXXX0969</t>
  </si>
  <si>
    <t>PRLV Orange Votre abonnement mobile: 06XXXXX531 (facture: 9711 037035) 166028XXXXXX550060971103703550 1821873425950391</t>
  </si>
  <si>
    <t>PRLV Orange Votre abonnement mobile: 06XXXXX340 (facture: 5645 674169) 165025XXXXXX857262564567416950 1821873425950252</t>
  </si>
  <si>
    <t>LA POSTE BOUTIQU PARIS CEDEX 15</t>
  </si>
  <si>
    <t>ANN CARTE LA POSTE BOUTIQU PARIS CEDEX 15</t>
  </si>
  <si>
    <t>THALASSO CONCARN - Cadeau Lucile</t>
  </si>
  <si>
    <t>CARTE 06/08 THALASSO CONCARN ROQUEBRUNE SUR</t>
  </si>
  <si>
    <t>BON COIN - HP</t>
  </si>
  <si>
    <t>VIR LAUREC HELENE LAUREC HELENE virement mensuel compte commun 650e 182187XXXXXX0155</t>
  </si>
  <si>
    <t>CARTE 04/08 Spotify P06E5CBE Stockholm</t>
  </si>
  <si>
    <t>PRLV VEOLIA EAU - COMPAGNIE GENE RUM:XX111690820SEPA /ICS:FR68ZZ Z437614 -065480XXXXXX46041800 1 1 910ee1b5f50c41fd9136fa327479874b 1821569978340613</t>
  </si>
  <si>
    <t>PRLV EDF clients particuliers Numero de client : 6006333778 - Numero de compte : xxx 004015098986 Z027476XXXXXX 11403 1 SIMM 114 1821367065270139</t>
  </si>
  <si>
    <t>COMPTOIR DES PECHEURS</t>
  </si>
  <si>
    <t>CARTE 05/08 COMPTOIRDESPEC VERSAILLES</t>
  </si>
  <si>
    <t>LA PIZZA FOUESNANT</t>
  </si>
  <si>
    <t>CARTE 05/08 LA PIZZA FOUESNANT</t>
  </si>
  <si>
    <t>Lignes &amp; Formations</t>
  </si>
  <si>
    <t>PRLV SKILL AND YOU - LIGNES-SKIL Contrat No 77957 REG NO 938089 18XXXXXX90890416</t>
  </si>
  <si>
    <t>Vt de : Compte Courant VIR du Compte Courant 182167XXXXXX0176</t>
  </si>
  <si>
    <t>Vt vers : Grand Livret VIR vers GRAND LIVRET du Compte Courant 182167XXXXXX0176</t>
  </si>
  <si>
    <t>VIR SARL LA GESTION DU PARC de Laurec Helene Loyer 50 a 182167XXXXXX0099</t>
  </si>
  <si>
    <t>CARTE 03/08 LE CEILI PUB QUIMPER</t>
  </si>
  <si>
    <t>Vt de : Compte Courant VIR du Compte Courant 182146XXXXXX0067</t>
  </si>
  <si>
    <t>PERIODIQUE PEL 19468714 CREATION VP 182146XXXXXX0095</t>
  </si>
  <si>
    <t>Vt vers : Compte Commun VIR vers Compte Commun du Compte Courant 182146XXXXXX0067</t>
  </si>
  <si>
    <t>CARTE 01/08 LA POSTE L290260 CHATEAULIN</t>
  </si>
  <si>
    <t>VIR LAUREC HELENE LAUREC HELENE loyer 400+100 charges (21.11 ass) 182146XXXXXX0770</t>
  </si>
  <si>
    <t>VIR LAUREC HELENE impots et courses Virement depuis Ma Banque 182146XXXXXX0773</t>
  </si>
  <si>
    <t>MAX PLUS FOUESNANT</t>
  </si>
  <si>
    <t>CARTE 31/07 MAX PLUS FOUESNANT</t>
  </si>
  <si>
    <t>CARTE 31/07 LA POSTE L290260 CHATEAULIN</t>
  </si>
  <si>
    <t>Vt de : Compte Courant VIR du Compte Courant 182126XXXXXX0001</t>
  </si>
  <si>
    <t>VIR SALAUN HOLIDAYS SAS VIREMENT-SALAIRE-JUILLET-18-36257 VIREMENT-SALAIRE-JUILLET-18-36257 18XXXXXX72680727</t>
  </si>
  <si>
    <t>PRLV MAAF VIE X1607183XXXXXX 0001226811 N IDL009004993 1821163658410865</t>
  </si>
  <si>
    <t>Vt vers : Grand Livret VIR vers GRAND LIVRET du Compte Courant 182126XXXXXX0001</t>
  </si>
  <si>
    <t>Bon coin ...</t>
  </si>
  <si>
    <t>CARTE 28/07 LE CEILI QUIMPER</t>
  </si>
  <si>
    <t>LA BELLE ILOISE QUIMPER</t>
  </si>
  <si>
    <t>CARTE 28/07 LA BELLE ILOISE QUIMPER</t>
  </si>
  <si>
    <t>SM CASINO CS285 QUIMPER</t>
  </si>
  <si>
    <t>CARTE 25/07 SM CASINO CS285 QUIMPER</t>
  </si>
  <si>
    <t>CARTE 24/07 RELAIS QUIMPER QUIMPER</t>
  </si>
  <si>
    <t>Vt de : Grand Livret VIR de GRAND LIVRET 182055XXXXXX0001</t>
  </si>
  <si>
    <t>Vt vers : Compte Courant VIR vers Compte Courant de GRAND LIVRET 182055XXXXXX0001</t>
  </si>
  <si>
    <t>F COMMISSION D'INTERVENTION 06/18</t>
  </si>
  <si>
    <t>CENTRE LECLERC CONCARNEAU</t>
  </si>
  <si>
    <t>CARTE 19/07 CENTRE LECLERC CONCARNEAU</t>
  </si>
  <si>
    <t>MAGASIN BIO CONCARNEAU</t>
  </si>
  <si>
    <t>CARTE 19/07 MAGASIN BIO CONCARNEAU</t>
  </si>
  <si>
    <t>MATERIEL.NET - Adaptateur thunderbolt</t>
  </si>
  <si>
    <t>CARTE 18/07 MATERIEL.NET - M GRANDCHAMPS DE</t>
  </si>
  <si>
    <t>Vt de : Grand Livret VIR Marc Allain GRAND LIVRET 181995XXXXXX0001</t>
  </si>
  <si>
    <t>Vt vers : Compte Courant VIR vers Compte Courant Marc Allain GRAND LIVRET 181995XXXXXX0001</t>
  </si>
  <si>
    <t>CARTE 16/07 LA MIE ARTISAN CHATEAULIN</t>
  </si>
  <si>
    <t>ATELIER GOURMET PONT DE BUIS</t>
  </si>
  <si>
    <t>CARTE 13/07 ATELIER GOURMET PONT DE BUIS</t>
  </si>
  <si>
    <t>CARTE 13/07 GEANT CG301 QUIMPER</t>
  </si>
  <si>
    <t>PRLV DIRECTION GENERALE DES FINA 292111XXXXXX148114 111 MENM22 9007731251211 IMPOT TH 1E067000029211M229007731251 1819039440840761</t>
  </si>
  <si>
    <t>PRLV DIRECTION GENERALE DES FINA 292111XXXXXX148114 111 MENM12 9003495850211 IMPOT IR 1E067000029211M129003495850 1818737919230915</t>
  </si>
  <si>
    <t>CARTE 12/07 LA POSTE BOUTIQU PARIS CEDEX 15</t>
  </si>
  <si>
    <t>CARTE 11/07 MAG VERT 514 QUIMPER</t>
  </si>
  <si>
    <t>PRLV Microsoft Payments Microsoft .Office 365 Z20MTSSETKXQ 181914XXXXXX0017</t>
  </si>
  <si>
    <t>CARTE 10/07 RELAIS QUIMPER QUIMPER</t>
  </si>
  <si>
    <t>Vt vers : Compte Courant VIR vers Compte Courant de GRAND LIVRET 181914XXXXXX0001</t>
  </si>
  <si>
    <t>Vt de : Grand Livret VIR de GRAND LIVRET 181914XXXXXX0001</t>
  </si>
  <si>
    <t>PRLV MAAF ASSURANCES SA Cotisation Assurance 175431095 NUM 175431095 /REF 201814XXXXXX 1819039146390206</t>
  </si>
  <si>
    <t>CARTE 07/07 LEROY MERLIN SC QUIMPER</t>
  </si>
  <si>
    <t>PRLV OVH SAS Payment order 91327881 am129106-ovh, order 913278XX XXXX736035860031</t>
  </si>
  <si>
    <t>CREPERIE ISN FOUESNANT</t>
  </si>
  <si>
    <t>CARTE 08/07 CREPERIE ISN FOUESNANT</t>
  </si>
  <si>
    <t>CARTE 06/07 BIOCOOP QUIMPER QUIMPER</t>
  </si>
  <si>
    <t>CARTE 06/07 LECLERC QUIMPER</t>
  </si>
  <si>
    <t>PRLV EDF clients particuliers Numero de client : 6006333778 - Numero de compte : xxx 004015098986 Z019410XXXXXX 11403 1 SIMM 114 1818634959270423</t>
  </si>
  <si>
    <t>CARTE 05/07 COMPTOIRDESPEC VERSAILLES</t>
  </si>
  <si>
    <t>VIR LAUREC HELENE LAUREC HELENE virement mensuel compte commun 650e 181873XXXXXX0424</t>
  </si>
  <si>
    <t>Vt de : Compte Courant VIR du Compte Courant 181853XXXXXX0026</t>
  </si>
  <si>
    <t>CARTE 04/07 Spotify P068CA6C Stockholm</t>
  </si>
  <si>
    <t>PRLV SURAVENIR COTISATION POLICE 1100000358856 - PREVI-FAMILLE P180703XXXXXX 1818431095460076</t>
  </si>
  <si>
    <t>PRLV SKILL AND YOU - LIGNES-SKIL Contrat No 77957 REG NO 933031 18XXXXXX96000513</t>
  </si>
  <si>
    <t>Vt vers : Grand Livret VIR vers GRAND LIVRET du Compte Courant 181853XXXXXX0026</t>
  </si>
  <si>
    <t>VIR SARL LA GESTION DU PARC de Laurec Helene Loyer 50 a 181853XXXXXX0017</t>
  </si>
  <si>
    <t>PERIODIQUE PEL 19468714 CREATION VP 181832XXXXXX0079</t>
  </si>
  <si>
    <t>Vt vers : Compte Commun VIR vers Compte Commun du Compte Courant 181832XXXXXX0125</t>
  </si>
  <si>
    <t>Vt de : Compte Courant VIR du Compte Courant 181832XXXXXX0125</t>
  </si>
  <si>
    <t>VIR LAUREC HELENE LAUREC HELENE loyer 400+100 charges (21.11 ass) 181832XXXXXX0329</t>
  </si>
  <si>
    <t>VIR LAUREC HELENE impots et courses Virement depuis Ma Banque 181832XXXXXX0328</t>
  </si>
  <si>
    <t>PRLV Orange Votre abonnement mobile: 06XXXXX531 (facture: 9704 891249) 166028XXXXXX645137970489124950 1818025710350824</t>
  </si>
  <si>
    <t>LA POSTE 290260 CHATEAULIN</t>
  </si>
  <si>
    <t>CARTE 29/06 LA POSTE 290260 CHATEAULIN</t>
  </si>
  <si>
    <t>CARTE 30/06 LECLERC QUIMPER</t>
  </si>
  <si>
    <t>Vt vers : Grand Livret VIR vers GRAND LIVRET Marc Allain Compte Courant 181812XXXXXX0001</t>
  </si>
  <si>
    <t>Vt de : Compte Courant VIR Marc Allain Compte Courant 181812XXXXXX0001</t>
  </si>
  <si>
    <t>VIR SALAUN HOLIDAYS SAS VIREMENT-SALAIRE-JUIN-18-50682 VIREMENT-SALAIRE-JUIN-18-50682 18XXXXXX03450035</t>
  </si>
  <si>
    <t>CARTE 28/06 LA POSTE 290260 CHATEAULIN</t>
  </si>
  <si>
    <t>CARTE 27/06 LECLERC CHATEAUL CHATEAULIN</t>
  </si>
  <si>
    <t>Vt vers : Compte Commun VIR vers Compte Commun Marc Allain Compte Courant 181802XXXXXX0001</t>
  </si>
  <si>
    <t>CARTE 28/06 ADOBE CREATIVE 044-207-3650</t>
  </si>
  <si>
    <t>PRLV MAAF VIE X1406183XXXXXX 0001226811 N IDL008824551 1817924134110351</t>
  </si>
  <si>
    <t>Vt vers : LIVRET CMB VIR vers LIVRET CMB Marc Allain Compte Courant 181802XXXXXX0001</t>
  </si>
  <si>
    <t>Vt de : Compte Courant VIR Marc Allain Compte Courant 181802XXXXXX0001</t>
  </si>
  <si>
    <t>PRLV Orange Votre abonnement mobile: 06XXXXX340 (facture: 5639 510648) 165025XXXXXX716138563951064850 1817924100280314</t>
  </si>
  <si>
    <t>BON COIN - TRIO+</t>
  </si>
  <si>
    <t>BON COIN - Freeze</t>
  </si>
  <si>
    <t>VIR C.P.A.M. FINISTERE 181770XXXXXX181770005201 181770005201 1817822805140257</t>
  </si>
  <si>
    <t>CARTE 26/06 LA MIE ARTISAN CHATEAULIN</t>
  </si>
  <si>
    <t>CARTE 26/06 LECLERC VL QUIMPER</t>
  </si>
  <si>
    <t>Vt vers : Compte Courant VIR vers Compte Courant de LIVRET CMB 181772XXXXXX0001</t>
  </si>
  <si>
    <t>CARTE 25/06 CARREFOUR QUIMPE QUIMPER</t>
  </si>
  <si>
    <t>Vt de : LIVRET CMB VIR de LIVRET CMB 181772XXXXXX0001</t>
  </si>
  <si>
    <t>LE PENFRET CONCARNEAU</t>
  </si>
  <si>
    <t>CARTE 23/06 LE PENFRET CONCARNEAU</t>
  </si>
  <si>
    <t>LE CAFE COSY AUSSOIS</t>
  </si>
  <si>
    <t>CARTE 24/06 LE CAFE COSY AUSSOIS</t>
  </si>
  <si>
    <t>CARTE 22/06 DR KERGASTEL QUIMPER</t>
  </si>
  <si>
    <t>CARTE 22/06 BOULANG STANGALA QUIMPER</t>
  </si>
  <si>
    <t>CARTE 22/06 LECLERC FRAIS QUIMPER</t>
  </si>
  <si>
    <t>Vt de : LIVRET CMB VIR Marc Allain LIVRET CMB 181721XXXXXX0001</t>
  </si>
  <si>
    <t>Vt de : Grand Livret VIR 155892XXXXXX946871401</t>
  </si>
  <si>
    <t>F COMMISSION D'INTERVENTION 05/18</t>
  </si>
  <si>
    <t>Vt vers : Compte Courant VIR vers Compte Courant Marc Allain LIVRET CMB 181721XXXXXX0001</t>
  </si>
  <si>
    <t>CARTE 20/06 PISCINES QBO QUIMPER</t>
  </si>
  <si>
    <t>EDC MOTORS ERGUE GABERIC</t>
  </si>
  <si>
    <t>CARTE 20/06 EDC MOTORS ERGUE GABERIC</t>
  </si>
  <si>
    <t>PRLV AUTOROUTES DU SUD DE LA FRA EE015578XXXXXX259594 052018 fac8079f50d54d0ca7f14b540457911e 1817014641350757</t>
  </si>
  <si>
    <t>CARTE 14/06 BackMarket 75 PARIS</t>
  </si>
  <si>
    <t>Vt vers : Compte Commun VIR vers Compte Commun Marc Allain LIVRET CMB 181711XXXXXX0001</t>
  </si>
  <si>
    <t>Vt de : Grand Livret VIR du GRAND LIVRET 181711XXXXXX0001</t>
  </si>
  <si>
    <t>Vt de : LIVRET CMB VIR Marc Allain LIVRET CMB 181711XXXXXX0001</t>
  </si>
  <si>
    <t>CARTE 19/06 SURDISCOUNT QUIMPER</t>
  </si>
  <si>
    <t>Vt vers : Compte Commun VIR vers Compte Commun du GRAND LIVRET 181711XXXXXX0001</t>
  </si>
  <si>
    <t>AMAZON EU SARL PARIS2090401/</t>
  </si>
  <si>
    <t>CARTE 16/06 AMAZON EU SARL PARIS2090401/</t>
  </si>
  <si>
    <t>PayPal Europe S.a.r.l. et C</t>
  </si>
  <si>
    <t>PRLV PayPal Europe S.a.r.l. et C YYIJ22222BZXLJTY PAYPAL YYIJ22222BZXLJTY PAYPAL VIREMENT 181691XXXXXX0431</t>
  </si>
  <si>
    <t>CARTE 18/06 LEROY MERLIN SC QUIMPER</t>
  </si>
  <si>
    <t>CARTE 16/06 COMPTOIRDESPEC VERSAILLES</t>
  </si>
  <si>
    <t>VIR LAUREC HELENE edf 181661XXXXXX0236</t>
  </si>
  <si>
    <t>LDLC COM DARDILLY</t>
  </si>
  <si>
    <t>CARTE 14/06 LDLC COM DARDILLY</t>
  </si>
  <si>
    <t>CARTE 15/06 LECLERC QUIMPER</t>
  </si>
  <si>
    <t>CARTE 15/06 BIOCOOP QUIMPER QUIMPER</t>
  </si>
  <si>
    <t>PRLV DIRECTION GENERALE DES FINA 292111XXXXXX148114 111 MENM22 9007731251211 IMPOT TH 1E067000029211M229007731251 1815900449460972</t>
  </si>
  <si>
    <t>PRLV DIRECTION GENERALE DES FINA 292111XXXXXX148114 111 MENM12 9003495850211 IMPOT IR 1E067000029211M129003495850 1815900051360123</t>
  </si>
  <si>
    <t>Vt de : Grand Livret VIR Marc Allain GRAND LIVRET 181650XXXXXX0001</t>
  </si>
  <si>
    <t>CARTE 13/06 GEANT CG301 QUIMPER</t>
  </si>
  <si>
    <t>SURDISCOUNT - matos dessin</t>
  </si>
  <si>
    <t>CARTE 13/06 SURDISCOUN - 02 QUIMPER</t>
  </si>
  <si>
    <t>CARTE 13/06 FNAC QUIMPER</t>
  </si>
  <si>
    <t>Vt vers : Compte Commun VIR vers Compte Commun Marc Allain GRAND LIVRET 181650XXXXXX0001</t>
  </si>
  <si>
    <t>Vt vers : Compte Courant VIR vers Compte Courant Marc Allain GRAND LIVRET 181650XXXXXX0001</t>
  </si>
  <si>
    <t>CARTE 12/06 ESPACE HOMMES QUIMPER</t>
  </si>
  <si>
    <t>RET DAB 12/06/18 QUIMPER</t>
  </si>
  <si>
    <t>PRLV Microsoft Payments Microsoft Office Z20LRYRG4IEX 181620XXXXXX0702</t>
  </si>
  <si>
    <t>CARTE 10/06 BOULANG STANGALA QUIMPER</t>
  </si>
  <si>
    <t>CARTE 08/06 LA MIE ARTISAN CHATEAULIN</t>
  </si>
  <si>
    <t>MONCEAU FLEURS - Anniv LN</t>
  </si>
  <si>
    <t>CARTE 08/06 MONCEAU FLEURS BOULOGNE BIL</t>
  </si>
  <si>
    <t>CARTE 09/06 CARREFOUR CITY DOUARNENEZ</t>
  </si>
  <si>
    <t>CARTE 09/06 BIOCOOP QUIMPER QUIMPER</t>
  </si>
  <si>
    <t>CARTE 09/06 LECLERC QUIMPER</t>
  </si>
  <si>
    <t>Dominos Quimper Quimper</t>
  </si>
  <si>
    <t>CARTE 08/06 Dominos Quimper Quimper</t>
  </si>
  <si>
    <t>CARTE 08/06 BOULANG STANGALA QUIMPER</t>
  </si>
  <si>
    <t>PRLV MAAF ASSURANCES SA Cotisation Assurance 175431095 NUM 175431095 /REF 201812XXXXXX 1815898557750143</t>
  </si>
  <si>
    <t>VIR C.P.A.M. FINISTERE 181570XXXXXX181570003797 181570003797 1815898910740556</t>
  </si>
  <si>
    <t>VIR LAUREC HELENE LAUREC HELENE virement mensuel compte commun 650e 181579XXXXXX0368</t>
  </si>
  <si>
    <t>PRLV EDF clients particuliers Numero de client : 6006333778 - Numero de compte : xxx 004015098986 Z029675XXXXXX 11403 1 SIMM 114 1815695652070360</t>
  </si>
  <si>
    <t>CARTE 04/06 DR KERGASTEL QUIMPER</t>
  </si>
  <si>
    <t>CARTE 04/06 LECLERC STATION QUIMPER</t>
  </si>
  <si>
    <t>LIGNES ET FORMATIONS</t>
  </si>
  <si>
    <t>PRLV LIGNES ET FORMATIONS-SKILL Contrat No 77957 REG NO 927896 18XXXXXX08910905</t>
  </si>
  <si>
    <t>Vt vers : Grand Livret VIR vers GRAND LIVRET du Compte Courant 181559XXXXXX0167</t>
  </si>
  <si>
    <t>Vt de : Compte Courant VIR du Compte Courant 181559XXXXXX0167</t>
  </si>
  <si>
    <t>CARTE 04/06 SPOTIFY FRANCE 75 PARIS</t>
  </si>
  <si>
    <t>VIR SARL LA GESTION DU PARC de Laurec Helene Loyer 50 a 181559XXXXXX0035</t>
  </si>
  <si>
    <t>VIR LAUREC HELENE LAUREC HELENE loyer 400+100 charges (21.11 ass) 181559XXXXXX0952</t>
  </si>
  <si>
    <t>VIR LAUREC HELENE impots et courses Virement depuis Ma Banque 181559XXXXXX0955</t>
  </si>
  <si>
    <t>MONCEAU FLEURS - Anniv Lucile</t>
  </si>
  <si>
    <t>CARTE 02/06 MONCEAU FLEURS BOULOGNE BIL</t>
  </si>
  <si>
    <t>Vt de : Compte Courant VIR du Compte Courant 181539XXXXXX0069</t>
  </si>
  <si>
    <t>PERIODIQUE PEL 19468714 CREATION VP 181539XXXXXX0104</t>
  </si>
  <si>
    <t>Vt vers : Compte Commun VIR vers Compte Commun du Compte Courant 181539XXXXXX0069</t>
  </si>
  <si>
    <t>RBON COIN - Kayak</t>
  </si>
  <si>
    <t>VIR SALAUN HOLIDAYS SAS VIREMENT-SALAIRE-MAI-18-53292 VIREMENT-SALAIRE-MAI-18-53292 18XXXXXX98930419</t>
  </si>
  <si>
    <t>CARTE 30/05 ELIOR02614NOVATE PONT DE BUIS L</t>
  </si>
  <si>
    <t>DESCENTE ODET QUIMPER</t>
  </si>
  <si>
    <t>CARTE 30/05 DESCENTE ODET QUIMPER</t>
  </si>
  <si>
    <t>PRLV MAAF VIE X1505183XXXXXX 0001226811 N IDL008709191 1815086376560383</t>
  </si>
  <si>
    <t>PRLV Orange Votre abonnement mobile: 06XXXXX531 (facture: 9698 786076) 166028XXXXXX350751969878607650 1814879985530433</t>
  </si>
  <si>
    <t>PRLV Orange Votre abonnement mobile: 06XXXXX340 (facture: 5633 388476) 165025XXXXXX405318563338847650 1814577061150744</t>
  </si>
  <si>
    <t>SNEEP PARIS</t>
  </si>
  <si>
    <t>CARTE 27/05 SNEEP PARIS</t>
  </si>
  <si>
    <t>CARTE 25/05 LECLERC QUIMPER</t>
  </si>
  <si>
    <t>CARTE 24/05 LA MIE ARTISAN CHATEAULIN</t>
  </si>
  <si>
    <t>CARTE 23/05 MAC DONLAD - NFC QUIMPER</t>
  </si>
  <si>
    <t>Vt de : Grand Livret VIR Marc Allain GRAND LIVRET 181437XXXXXX0001</t>
  </si>
  <si>
    <t>Amazon Retail FR amazon.fr</t>
  </si>
  <si>
    <t>CARTE 22/05 Amazon Retail FR amazon.fr</t>
  </si>
  <si>
    <t>Vt vers : Compte Courant VIR vers Compte Courant Marc Allain GRAND LIVRET 181437XXXXXX0001</t>
  </si>
  <si>
    <t>PRLV AUTOROUTES DU SUD DE LA FRA ED015504XXXXXX259594 042018 823ab703d3874d999187c4d582216669 1813870789770527</t>
  </si>
  <si>
    <t>CARTE 20/05 LECLERC VL QUIMPER</t>
  </si>
  <si>
    <t>F COMMISSION D'INTERVENTION 04/18</t>
  </si>
  <si>
    <t>Vt vers : Compte Courant VIR vers Compte Courant Marc Allain GRAND LIVRET 181387XXXXXX0001</t>
  </si>
  <si>
    <t>Vt de : Grand Livret VIR Marc Allain GRAND LIVRET 181387XXXXXX0001</t>
  </si>
  <si>
    <t>CARTE 17/05 ELIOR02614NOVATE PONT DE BUIS L</t>
  </si>
  <si>
    <t>CARTE 15/05 ELIOR02614NOVATE PONT DE BUIS L</t>
  </si>
  <si>
    <t>CARTE 15/05 BIOCOOP QUIMPER QUIMPER</t>
  </si>
  <si>
    <t>CENTRE LECLERC SCAER</t>
  </si>
  <si>
    <t>CARTE 14/05 CENTRE LECLERC SCAER</t>
  </si>
  <si>
    <t>PRLV DIRECTION GENERALE DES FINA 292111XXXXXX148114 111 MENM22 9007731251211 IMPOT TH 1E067000029211M229007731251 1812860985760171</t>
  </si>
  <si>
    <t>PRLV DIRECTION GENERALE DES FINA 292111XXXXXX148114 111 MENM12 9003495850211 IMPOT IR 1E067000029211M129003495850 1812860086600617</t>
  </si>
  <si>
    <t>CARTE 13/05 RELAIS DU PERREY LE HAVRE</t>
  </si>
  <si>
    <t>PRLV Microsoft Payments Microsoft Office Z20IQ2B2V7OD 181306XXXXXX0814</t>
  </si>
  <si>
    <t>DOMAINE DE L'EPAU - 60 ANS MMAN</t>
  </si>
  <si>
    <t>CARTE 12/05 DOMAINE DE L'EPA YVRE L'EVEQUE</t>
  </si>
  <si>
    <t>MLLE ALLAIN HELENE - 60 ANS MMAN</t>
  </si>
  <si>
    <t>Vt vers : Compte Courant VIR MLLE ALLAIN HELENE de Allain Marc 181326XXXXXX0001</t>
  </si>
  <si>
    <t>Ajust. charges</t>
  </si>
  <si>
    <t>Vt de : Grand Livret VIR de Compte Commun 181326XXXXXX0001</t>
  </si>
  <si>
    <t>CARTE 11/05 U EXPRESS 72 LE MANS</t>
  </si>
  <si>
    <t>VIR vers Compte Courant de Compte Commun 181326XXXXXX0001</t>
  </si>
  <si>
    <t>CARREFMARKETDAC ERGUE GABERIC</t>
  </si>
  <si>
    <t>CARTE 09/05 CARREFMARKETDAC ERGUE GABERIC</t>
  </si>
  <si>
    <t>Abonnement La Revue Dessinée</t>
  </si>
  <si>
    <t>CARTE 30/04 LRDSAS LYON</t>
  </si>
  <si>
    <t>OVH - Hébergement VM Débian 1an</t>
  </si>
  <si>
    <t>CARTE 08/05 OVH ROUBAIX</t>
  </si>
  <si>
    <t>OVH</t>
  </si>
  <si>
    <t>PRLV MAAF ASSURANCES SA Cotisation Assurance 175431095 NUM 175431095 /REF 201809XXXXXX 1812860125640541</t>
  </si>
  <si>
    <t>LA VAGUE BENODET - Débo &amp; Atif</t>
  </si>
  <si>
    <t>CARTE 08/05 LA VAGUE BENODET</t>
  </si>
  <si>
    <t>CARTE 07/05 OVH ROUBAIX</t>
  </si>
  <si>
    <t>U EXPRESS 29 FOUESNANT</t>
  </si>
  <si>
    <t>CARTE 07/05 U EXPRESS 29 FOUESNANT</t>
  </si>
  <si>
    <t>VIR LAUREC HELENE LAUREC HELENE virement mensuel compte commun 650e 181275XXXXXX0335</t>
  </si>
  <si>
    <t>PRLV VEOLIA EAU - COMPAGNIE GENE RUM:XX111690820SEPA /ICS:FR68ZZ Z437614 -065480XXXXXX46041800 4 1 0b0b5b7bf05049d0b7851ecc82bb778d 1812454110110496</t>
  </si>
  <si>
    <t>PRLV EDF clients particuliers Numero de client : 6006333778 - Numero de compte : xxx 004015098986 Z013677XXXXXX 11403 1 SIMM 114 1812455745430587</t>
  </si>
  <si>
    <t>PRLV LIGNES ET FORMATIONS-SKILL Contrat No 77957 REG NO 922831 18XXXXXX12120160</t>
  </si>
  <si>
    <t>VIR SARL LA GESTION DU PARC de Laurec Helene 40210/ALLAIN 181255XXXXXX0001</t>
  </si>
  <si>
    <t>GRAND FRAIS QUIMPER</t>
  </si>
  <si>
    <t>CARTE 04/05 GRAND FRAIS QUIMPER</t>
  </si>
  <si>
    <t>Vt vers : GRAND LIVRET VIR vers GRAND LIVRET du Compte Courant 181245XXXXXX0121</t>
  </si>
  <si>
    <t>Vt de : Compte Courant VIR du Compte Courant 181245XXXXXX0121</t>
  </si>
  <si>
    <t>VIR SARL LA GESTION DU PARC de Laurec Helene Loyer 50 a 181245XXXXXX0039</t>
  </si>
  <si>
    <t>LECLERC CONCARNEAU</t>
  </si>
  <si>
    <t>CARTE 03/05 LECLERC CONCARNEAU</t>
  </si>
  <si>
    <t>CARTE 02/05 COMPTOIRDESPEC VERSAILLES</t>
  </si>
  <si>
    <t>Comptoir des pêcheurs</t>
  </si>
  <si>
    <t>Vt vers : PLAN EPARGNE LOGEMENT</t>
  </si>
  <si>
    <t>PERIODIQUE PEL 19468714 CREATION VP 181225XXXXXX0064</t>
  </si>
  <si>
    <t>SANDAWE - Participation tome 2</t>
  </si>
  <si>
    <t>CARTE 02/05 PORTEFEUILLE EDI WATERLOO</t>
  </si>
  <si>
    <t>Vt vers : Compte Commun VIR vers Compte Commun du Compte Courant 181225XXXXXX0026</t>
  </si>
  <si>
    <t>Vt de : Compte Courant VIR du Compte Courant 181225XXXXXX0026</t>
  </si>
  <si>
    <t>ANDOUILLE BAYE BAYE</t>
  </si>
  <si>
    <t>CARTE 02/05 ANDOUILLE BAYE BAYE</t>
  </si>
  <si>
    <t>CENTRE LECLERC QUIMPERLE</t>
  </si>
  <si>
    <t>CARTE 02/05 CENTRE LECLERC QUIMPERLE</t>
  </si>
  <si>
    <t>CMB - Interco</t>
  </si>
  <si>
    <t>ABOMARQUE TOULOUSE</t>
  </si>
  <si>
    <t>CARTE 30/04 ABOMARQUE TOULOUSE</t>
  </si>
  <si>
    <t>RET DAB 020518 CHATEAULIN</t>
  </si>
  <si>
    <t>VIR LAUREC HELENE LAUREC HELENE loyer 400+100 charges (21.11 ass) 181224XXXXXX0081</t>
  </si>
  <si>
    <t>VIR LAUREC HELENE impots et courses Virement depuis Ma Banque 181224XXXXXX0082</t>
  </si>
  <si>
    <t>CARTE 01/05 Spotify P05D1887 Stockholm</t>
  </si>
  <si>
    <t>Orange - Mobile</t>
  </si>
  <si>
    <t>PRLV Orange Votre abonnement mobile: 06XXXXX531 (facture: 9692 701576) 166028XXXXXX249237969270157650 1811743608040158</t>
  </si>
  <si>
    <t>PRLV Orange Votre abonnement mobile: 06XXXXX340 (facture: 5627 280816) 165025XXXXXX507512562728081650 1811743608750081</t>
  </si>
  <si>
    <t>Vt de : Compte Courant VIR Marc Allain Compte Courant 181204XXXXXX0001</t>
  </si>
  <si>
    <t>VIR SALAUN HOLIDAYS SAS VIREMENT-SALAIRE-AVRIL-18-27819 VIREMENT-SALAIRE-AVRIL-18-27819 18XXXXXX51750693</t>
  </si>
  <si>
    <t>PRLV MAAF VIE X1304183XXXXXX 0001226811 N IDL008444401 1811744203890846</t>
  </si>
  <si>
    <t>RELAIS ERBREE ERBREE</t>
  </si>
  <si>
    <t>CARTE 29/04 RELAIS ERBREE ERBREE</t>
  </si>
  <si>
    <t>Vt vers : GRAND LIVRET VIR vers GRAND LIVRET Marc Allain Compte Courant 181204XXXXXX0001</t>
  </si>
  <si>
    <t>Vt vers : Compte Courant VIR vers Compte Courant de GRAND LIVRET 181194XXXXXX0001</t>
  </si>
  <si>
    <t>Vt de : GRAND LIVRET VIR de GRAND LIVRET 181194XXXXXX0001</t>
  </si>
  <si>
    <t>EXPRESS BOUTIQ - Hors série BD</t>
  </si>
  <si>
    <t>CARTE 27/04 EXPRESS BOUTIQ PARIS</t>
  </si>
  <si>
    <t>CARTE 25/04 LECLERC CHATEAUL CHATEAULIN</t>
  </si>
  <si>
    <t>CARTE 25/04 LECLERC QUIMPER</t>
  </si>
  <si>
    <t>Vt de : GRAND LIVRET VIR de GRAND LIVRET 181154XXXXXX0001</t>
  </si>
  <si>
    <t>CARTE 24/04 ODELYS PONT DE BUIS L</t>
  </si>
  <si>
    <t>Vt vers : Compte Courant VIR vers Compte Courant de GRAND LIVRET 181154XXXXXX0001</t>
  </si>
  <si>
    <t>CARTE 22/04 LECLERC VL QUIMPER</t>
  </si>
  <si>
    <t>CARTE 23/04 LECLERC QUIMPER</t>
  </si>
  <si>
    <t>Adobe</t>
  </si>
  <si>
    <t>PRLV AUTOROUTES DU SUD DE LA FRA EC014756XXXXXX259594 032018 c5f56b40ca874e17aa648fbbab572e0f 1810936343160011</t>
  </si>
  <si>
    <t>Vt vers : Compte Courant VIR vers Compte Courant Marc Allain GRAND LIVRET 181083XXXXXX0001</t>
  </si>
  <si>
    <t>Vt de : GRAND LIVRET VIR Marc Allain GRAND LIVRET 181083XXXXXX0001</t>
  </si>
  <si>
    <t>CARTE 17/04 SURDISCOUNT QUIMPER</t>
  </si>
  <si>
    <t>CARTE 16/04 GRAND FRAIS QUIMPER</t>
  </si>
  <si>
    <t>BRIN D'AVOINE QUIMPER</t>
  </si>
  <si>
    <t>CARTE 16/04 BRIN D'AVOINE QUIMPER</t>
  </si>
  <si>
    <t>PRLV DIRECTION GENERALE DES FINA 292111XXXXXX148114 111 MENM22 9007731251211 IMPOT TH 1E067000029211M229007731251 1809926677190409</t>
  </si>
  <si>
    <t>DGFP</t>
  </si>
  <si>
    <t>PRLV DIRECTION GENERALE DES FINA 292111XXXXXX148114 111 MENM12 9003495850211 IMPOT IR 1E067000029211M129003495850 1809926649600927</t>
  </si>
  <si>
    <t>CARTE 13/04 LE MINUSCULE CHATEAULIN</t>
  </si>
  <si>
    <t>ERGUE LAVAGE ERGUE GABERIC</t>
  </si>
  <si>
    <t>CARTE 12/04 ERGUE LAVAGE ERGUE GABERIC</t>
  </si>
  <si>
    <t>CARTE 12/04 LA MIE ARTISAN CHATEAULIN</t>
  </si>
  <si>
    <t>CARTE 12/04 LEROY MERLIN QUIMPER</t>
  </si>
  <si>
    <t>PRLV Microsoft Payments Microsoft Office Z20KO7ZLDLS3 181012XXXXXX0091</t>
  </si>
  <si>
    <t>BlaBlaCar</t>
  </si>
  <si>
    <t>VIR COMUTO Blablacar Ref: V153110804 V1531108XX XXXX128893520273</t>
  </si>
  <si>
    <t>E.LECLERC WEB QUIMPER</t>
  </si>
  <si>
    <t>CARTE 09/04 E.LECLERC WEB QUIMPER</t>
  </si>
  <si>
    <t>PRLV MAAF ASSURANCES SA Cotisation Assurance 175431095 NUM 175431095 /REF 201807XXXXXX 1809926717040927</t>
  </si>
  <si>
    <t>MAAF</t>
  </si>
  <si>
    <t>VIR MLLE ALLAIN HELENE de Allain Marc Raclette de Paques 180992XXXXXX0001</t>
  </si>
  <si>
    <t>CMB</t>
  </si>
  <si>
    <t>CARTE 06/04 ESPACE HOMMES QUIMPER</t>
  </si>
  <si>
    <t>\nVIR LAUREC HELENELAUREC HELENE virement mensuel compte commun 650e 180962XXXXXX0381</t>
  </si>
  <si>
    <t>CARTE 05/04 MAGASIN BIO CONCARNEAU</t>
  </si>
  <si>
    <t>\nPRLV SURAVENIRCOTISATION POLICE 1100000358856 - PREVI-FAMILLE P180404XXXXXX 1809420793420052</t>
  </si>
  <si>
    <t>PRLV VEOLIA EAU - COMPAGNIE GENE RUM:XX111690820SEPA /ICS:FR68ZZ Z437614 -065480XXXXXX46041800 3 1 0ad60070589f478884b14bd23ae9ec15 1809420278810074</t>
  </si>
  <si>
    <t>Véolia</t>
  </si>
  <si>
    <t>PRLV EDF clients particuliers Numero de client : 6006333778 - Numero de compte : xxx 004015098986 Z012210XXXXXX 11403 1 SIMM 114 1809420979140230</t>
  </si>
  <si>
    <t>EDF</t>
  </si>
  <si>
    <t>PRLV CEFODIS Contrat No 77957 REG NO 917661 18XXXXXX08730338</t>
  </si>
  <si>
    <t>Vt vers : GRAND LIVRET VIR vers GRAND LIVRET du Compte Courant 180942XXXXXX0019</t>
  </si>
  <si>
    <t>Vt de : Compte Courant VIR du Compte Courant 180942XXXXXX0019</t>
  </si>
  <si>
    <t>VIR SARL LA GESTION DU PARC de Laurec Helene Loyer 50 a 180942XXXXXX0104</t>
  </si>
  <si>
    <t>VIR COMUTO Blablacar Ref: V152275934 V1522759XX XXXX319653140712</t>
  </si>
  <si>
    <t>AEROPORT GDOUEST BOUGUENAIS</t>
  </si>
  <si>
    <t>CARTE 03/04 AEROPORT GDOUEST BOUGUENAIS</t>
  </si>
  <si>
    <t>LE HAVANE - Clopes maman</t>
  </si>
  <si>
    <t>CARTE 03/04 LE HAVANE ST SATURNIN</t>
  </si>
  <si>
    <t>CENTRE LECLERC ST HERBLAIN</t>
  </si>
  <si>
    <t>CARTE 03/04 CENTRE LECLERC ST HERBLAIN</t>
  </si>
  <si>
    <t>Vt de : Compte Courant VIR du Compte Courant 180901XXXXXX0019</t>
  </si>
  <si>
    <t>VIR LAUREC HELENE LAUREC HELENE loyer 400+100 charges (21.11 ass) 180931XXXXXX0790</t>
  </si>
  <si>
    <t>VIR LAUREC HELENE impots et courses Virement depuis Ma Banque 180931XXXXXX0791</t>
  </si>
  <si>
    <t>PRLV Orange Votre abonnement mobile: 06XXXXX531 (facture: 9686 603805) 166028XXXXXX560686968660380550 1808814218910117</t>
  </si>
  <si>
    <t>CARTE 02/04 COMPTOIRDESPEC VERSAILLES</t>
  </si>
  <si>
    <t>CARTE 31/03 U EXPRESS 72 LE MANS</t>
  </si>
  <si>
    <t>PERIODIQUE PEL 19468714 CREATION VP 180901XXXXXX0180</t>
  </si>
  <si>
    <t>PRLV MAAF VIE X1503183XXXXXX 0001226811 N IDL008350200 1808814353480704</t>
  </si>
  <si>
    <t>STATION REZE VL REZE</t>
  </si>
  <si>
    <t>CARTE 30/03 STATION REZE VL REZE</t>
  </si>
  <si>
    <t>Vt vers : Compte Commun VIR vers Compte Commun du Compte Courant 180901XXXXXX0019</t>
  </si>
  <si>
    <t>CARTE 30/03 LE MINUSCULE CHATEAULIN</t>
  </si>
  <si>
    <t>Vt de : Compte Courant VIR Marc Allain Compte Courant 180881XXXXXX0001</t>
  </si>
  <si>
    <t>VIR SALAUN HOLIDAYS SAS VIREMENT-SALAIRE-MARS-18-47514 VIREMENT-SALAIRE-MARS-18-47514 18XXXXXX47360681</t>
  </si>
  <si>
    <t>SIXT 9374354302 PARIS</t>
  </si>
  <si>
    <t>CARTE 25/03 SIXT 9374354302 PARIS</t>
  </si>
  <si>
    <t>Vt vers : GRAND LIVRET VIR vers GRAND LIVRET Marc Allain Compte Courant 180881XXXXXX0001</t>
  </si>
  <si>
    <t>CARTE 26/03 BIOCOOP QUIMPER QUIMPER</t>
  </si>
  <si>
    <t>CARTE 26/03 LECLERC QUIMPER</t>
  </si>
  <si>
    <t>PRLV Orange Votre abonnement mobile: 06XXXXX340 (facture: 5621 160216) 165025XXXXXX377081562116021650 1808510944310279</t>
  </si>
  <si>
    <t>SMTPC MARSEILLE CEDE</t>
  </si>
  <si>
    <t>CARTE 25/03 SMTPC MARSEILLE CEDE</t>
  </si>
  <si>
    <t>L ESQUINADE MARSEILLE</t>
  </si>
  <si>
    <t>CARTE 25/03 L ESQUINADE MARSEILLE</t>
  </si>
  <si>
    <t>ESCOTA 06211</t>
  </si>
  <si>
    <t>CARTE 24/03 ESCOTA 06211</t>
  </si>
  <si>
    <t>INDIGO MARSE0130007/</t>
  </si>
  <si>
    <t>CARTE 24/03 INDIGO MARSE0130007/</t>
  </si>
  <si>
    <t>CARREFMARKETSCON MARSEILLE</t>
  </si>
  <si>
    <t>CARTE 25/03 CARREFMARKETSCON MARSEILLE</t>
  </si>
  <si>
    <t>AEROPORT PARKIN BREST</t>
  </si>
  <si>
    <t>CARTE 25/03 AEROPORT PARKIN BREST</t>
  </si>
  <si>
    <t>RELAIS BOLMON MARIGNANE</t>
  </si>
  <si>
    <t>CARTE 25/03 RELAIS BOLMON MARIGNANE</t>
  </si>
  <si>
    <t>RELAY 373290PX MARIGNANE</t>
  </si>
  <si>
    <t>CARTE 25/03 RELAY 373290PX MARIGNANE</t>
  </si>
  <si>
    <t>HOTEL LE PROVENC PELUSSIN</t>
  </si>
  <si>
    <t>CARTE 25/03 HOTEL LE PROVENC PELUSSIN</t>
  </si>
  <si>
    <t>RET MARSEILLE Brasserie Bouillabaisse</t>
  </si>
  <si>
    <t>UAD - Reverb à ressorts</t>
  </si>
  <si>
    <t>CARTE 22/03 UNIVERSAL SCOTTS VAL 99,00 EUR</t>
  </si>
  <si>
    <t>Vt vers : GRAND LIVRET VIR vers GRAND LIVRET Marc Allain Compte Courant 180810XXXXXX0001</t>
  </si>
  <si>
    <t>CARTE 21/03 CENTRE LECLERC CONCARNEAU</t>
  </si>
  <si>
    <t>Vt de : Compte Courant VIR Marc Allain Compte Courant 180810XXXXXX0001</t>
  </si>
  <si>
    <t>F COMMISSION D'INTERVENTION 02/18</t>
  </si>
  <si>
    <t>PRLV AUTOROUTES DU SUD DE LA FRA EB014057XXXXXX259594 022018 59bd32e652b145eda503387d46d28af9 1807804325190211</t>
  </si>
  <si>
    <t>CARTE 20/03 LECLERC VL QUIMPER</t>
  </si>
  <si>
    <t>Cécile - Participation frais Angers</t>
  </si>
  <si>
    <t>Maman</t>
  </si>
  <si>
    <t>CARTE 19/03 CENTRE LECLERC CONCARNEAU</t>
  </si>
  <si>
    <t>CARTE 17/03 BIOCOOP QUIMPER QUIMPER</t>
  </si>
  <si>
    <t>PRLV DIRECTION GENERALE DES FINA 292111XXXXXX148114 111 MENM22 9007731251211 IMPOT TH 1E067000029211M229007731251 1806893962160468</t>
  </si>
  <si>
    <t>PRLV DIRECTION GENERALE DES FINA 292111XXXXXX148114 111 MENM12 9003495850211 IMPOT IR 1E067000029211M129003495850 1806792205410810</t>
  </si>
  <si>
    <t>CARTE 13/03 LECLERC CHATEAUL CHATEAULIN</t>
  </si>
  <si>
    <t>Vt vers : Compte Courant VIR vers Compte Courant Marc Allain GRAND LIVRET 180739XXXXXX0001</t>
  </si>
  <si>
    <t>Vt de : GRAND LIVRET VIR Marc Allain GRAND LIVRET 180739XXXXXX0001</t>
  </si>
  <si>
    <t>PRLV Microsoft Payments Microsoft Office Z20KMBA30NY4 180719XXXXXX0898</t>
  </si>
  <si>
    <t>CARTE 09/03 SNCF INTERNET PARIS CEDEX 09</t>
  </si>
  <si>
    <t>Microsoft *Store msbill.info</t>
  </si>
  <si>
    <t>CARTE 10/03 Microsoft *Store msbill.info</t>
  </si>
  <si>
    <t>CARTE 09/03 LA MIE ARTISAN CHATEAULIN</t>
  </si>
  <si>
    <t>CARTE 10/03 BRIN D AVOINE QUIMPER</t>
  </si>
  <si>
    <t>CHQ 1066506</t>
  </si>
  <si>
    <t>CARTE 10/03 BIOCOOP QUIMPER QUIMPER</t>
  </si>
  <si>
    <t>RET DAB 11/03/18 QUIMPER PENVILL</t>
  </si>
  <si>
    <t>CARTE 07/03 CB LE BON COIN PARIS</t>
  </si>
  <si>
    <t>PRLV MAAF ASSURANCES SA Cotisation Assurance 175431095 NUM 175431095 /REF 201804XXXXXX 1806792226450071</t>
  </si>
  <si>
    <t>REM 1 CHQ BORNE ERGUE GABE</t>
  </si>
  <si>
    <t>PRLV EDF clients particuliers Numero de client : 6006333778 - Numero de compte : xxx 004015098986 Z012884XXXXXX 11403 1 SIMM 114 1806691482380975</t>
  </si>
  <si>
    <t>VIR C.P.A.M. FINISTERE 180650XXXXXX180650004970 180650004970 1806691360460793</t>
  </si>
  <si>
    <t>CARTE 06/03 CARREFOUR QUIMPE QUIMPER</t>
  </si>
  <si>
    <t>Carrefour</t>
  </si>
  <si>
    <t>CARTE 06/03 BREIZH IZEL QUIMPER</t>
  </si>
  <si>
    <t>Vt de : Compte Courant VIR Marc Allain Compte Courant 180659XXXXXX0001</t>
  </si>
  <si>
    <t>Vt vers : GRAND LIVRET VIR vers GRAND LIVRET Marc Allain Compte Courant 180659XXXXXX0001</t>
  </si>
  <si>
    <t>VIR LAUREC HELENE LAUREC HELENE virement mensuel compte commun 650e 180658XXXXXX0586</t>
  </si>
  <si>
    <t>CARTE 05/03 CENTRE LECLERC CONCARNEAU</t>
  </si>
  <si>
    <t>PRLV LIGNES ET FORMATIONS-CEFODI Contrat No 77957 REG NO 912446 18XXXXXX10090432</t>
  </si>
  <si>
    <t>Vt vers : GRAND LIVRET VIR vers GRAND LIVRET du Compte Courant 180628XXXXXX0087</t>
  </si>
  <si>
    <t>Vt de : Compte Courant VIR du Compte Courant 180628XXXXXX0087</t>
  </si>
  <si>
    <t>PRLV VEOLIA EAU - COMPAGNIE GENE RUM:XX111690820SEPA /ICS:FR68ZZ Z437614 -065480XXXXXX46041800 2 1 a1320328180444f3921a9252ff29fedc 1806185226870096</t>
  </si>
  <si>
    <t>CARTE 03/03 BIOCOOP QUIMPER QUIMPER</t>
  </si>
  <si>
    <t>VIR SARL LA GESTION DU PARC de Laurec Helene Loyer 50 a 180628XXXXXX0123</t>
  </si>
  <si>
    <t>Vt de : Compte Courant VIR du Compte Courant 180618XXXXXX0092</t>
  </si>
  <si>
    <t>RET DAB 030318 QUIMPER KERFEUNTE</t>
  </si>
  <si>
    <t>CARTE 02/03 COMPTOIRDESPEC VERSAILLES</t>
  </si>
  <si>
    <t>PHARMACIE HOURMA QUIMPER</t>
  </si>
  <si>
    <t>CARTE 02/03 PHARMACIE HOURMA QUIMPER</t>
  </si>
  <si>
    <t>CARTE 02/03 DR KERGASTEL QUIMPER</t>
  </si>
  <si>
    <t>CREATION VP 180618XXXXXX0119</t>
  </si>
  <si>
    <t>VIR vers Compte Commun du Compte Courant 180618XXXXXX0092</t>
  </si>
  <si>
    <t>VIR LAUREC HELENE LAUREC HELENE loyer 400+100 charges (21.11 ass) 180618XXXXXX0805</t>
  </si>
  <si>
    <t>VIR LAUREC HELENE impots et courses Virement depuis Ma Banque 180618XXXXXX0810</t>
  </si>
  <si>
    <t>PRLV Orange Votre abonnement mobile: 06XXXXX531 (facture: 9680 562518) 166028XXXXXX072445968056251850 1806083791790414</t>
  </si>
  <si>
    <t>CARTE 01/03 Spotify P051B4DA Stockholm</t>
  </si>
  <si>
    <t>Ventes BonCoin</t>
  </si>
  <si>
    <t>CARTE 28/02 BIOCOOP QUIMPER QUIMPER</t>
  </si>
  <si>
    <t>VIR SALAUN HOLIDAYS SAS VIREMENT-SALAIRE-FEVRIER-18-01459 VIREMENT-SALAIRE-FEVRIER-18-01459 18XXXXXX09740108</t>
  </si>
  <si>
    <t>PRLV MAAF VIE X1302183XXXXXX 0001226811 N IDL008212966 1805880699040166</t>
  </si>
  <si>
    <t>PRLV Orange Votre abonnement mobile: 06XXXXX340 (facture: 5615 083849) 165025XXXXXX267252561508384950 1805779195760180</t>
  </si>
  <si>
    <t>LECLERC DAC VL CONCARNEAU</t>
  </si>
  <si>
    <t>CARTE 25/02 LECLERC DAC VL CONCARNEAU</t>
  </si>
  <si>
    <t>CARTE 25/02 O DIX VINS QUIMPER</t>
  </si>
  <si>
    <t>CARTE 24/02 HAC QUIMPER QUIMPER</t>
  </si>
  <si>
    <t>LECLER CULTUREL - Housse McBook</t>
  </si>
  <si>
    <t>CARTE 24/02 ESPACE CULTUREL QUIMPER</t>
  </si>
  <si>
    <t>MATERIEL.NET - Surface Dial</t>
  </si>
  <si>
    <t>CARTE 22/02 MATERIEL.NET - M GRANDCHAMPS DE</t>
  </si>
  <si>
    <t>BackMarket - MacBook Air</t>
  </si>
  <si>
    <t>CARTE 21/02 BackMarket 75 PARIS</t>
  </si>
  <si>
    <t>E.LECLERC DRIVE QUIMPER</t>
  </si>
  <si>
    <t>CARTE 23/02 E.LECLERC DRIVE QUIMPER</t>
  </si>
  <si>
    <t>CARTE 22/02 ELIOR02614NOVATE PONT DE BUIS L</t>
  </si>
  <si>
    <t>CARTE 21/02 ADOBE SYSTEMS SO 044-207-3650</t>
  </si>
  <si>
    <t>CARTE 21/02 CENTRE LECLERC CONCARNEAU</t>
  </si>
  <si>
    <t>Vt vers : Compte Courant VIR vers Compte Courant du GRAND LIVRET 180527XXXXXX0001</t>
  </si>
  <si>
    <t>Vt de : GRAND LIVRET VIR du GRAND LIVRET 180527XXXXXX0001</t>
  </si>
  <si>
    <t>VIR C.P.A.M. FINISTERE 180510XXXXXX180510005893 180510005893 1805275191510127</t>
  </si>
  <si>
    <t>F COMMISSION D'INTERVENTION 01/18</t>
  </si>
  <si>
    <t>CARTE 20/02 LECLERC CHATEAUL CHATEAULIN</t>
  </si>
  <si>
    <t>CARTE 20/02 LA POSTE 290260 CHATEAULIN</t>
  </si>
  <si>
    <t>CARTE 18/02 O DIX VINS QUIMPER</t>
  </si>
  <si>
    <t>PRLV AUTOROUTES DU SUD DE LA FRA EA014445XXXXXX259594 012018 5b954c88932a4d8bb43813159ac1360c 1805073313450067</t>
  </si>
  <si>
    <t>RYANAIR WYL0 DUBLIN</t>
  </si>
  <si>
    <t>CARTE 18/02 RYANAIR WYL0 DUBLIN</t>
  </si>
  <si>
    <t>CINEVILLE CESSON SEVIGNE</t>
  </si>
  <si>
    <t>CARTE 17/02 CINEVILLE CESSON SEVIGNE</t>
  </si>
  <si>
    <t>BonCoin - Vente Revermate</t>
  </si>
  <si>
    <t>VIR SOUKOU MAHOUTONDJI Van Amps 180507XXXXXX0025</t>
  </si>
  <si>
    <t>MONCEAU FLEURS BOULOGNE BIL</t>
  </si>
  <si>
    <t>CARTE 18/02 MONCEAU FLEURS BOULOGNE BIL</t>
  </si>
  <si>
    <t>PHODEX RESTAURAT QUIMPER</t>
  </si>
  <si>
    <t>CARTE 17/02 PHODEX RESTAURAT QUIMPER</t>
  </si>
  <si>
    <t>PRLV DIRECTION GENERALE DES FINA 292111XXXXXX148114 111 MENM22 9007731251211 IMPOT TH 1E067000029211M229007731251 1803963512400381</t>
  </si>
  <si>
    <t>PRLV DIRECTION GENERALE DES FINA 292111XXXXXX148114 111 MENM12 9003495850211 IMPOT IR 1E067000029211M129003495850 1803963497460207</t>
  </si>
  <si>
    <t>CARTE 13/02 BIOCOOP QUIMPER QUIMPER</t>
  </si>
  <si>
    <t>VIR C.P.A.M. FINISTERE 180430XXXXXX180430003818 180430003818 1804468379490524</t>
  </si>
  <si>
    <t>PRLV Microsoft Payments Microsoft Office Z20LKLQIY6HD 180436XXXXXX0354</t>
  </si>
  <si>
    <t>RELAY CHU ANGERS</t>
  </si>
  <si>
    <t>CARTE 10/02 RELAY 382135SC ANGERS</t>
  </si>
  <si>
    <t>LA COQUETTERIE - Salon thé Angers</t>
  </si>
  <si>
    <t>CARTE 10/02 LA COQUETTERIE ANGERS</t>
  </si>
  <si>
    <t>E.LECLERC DAC ANGERS</t>
  </si>
  <si>
    <t>CARTE 11/02 E.LECLERC DAC ANGERS</t>
  </si>
  <si>
    <t>Back Market - surface Studio</t>
  </si>
  <si>
    <t>CARTE 11/02 Back Market Paris</t>
  </si>
  <si>
    <t>Logis Ozanam Angers</t>
  </si>
  <si>
    <t>Vt de : GRAND LIVRET VIR de GRAND LIVRET 180426XXXXXX0001</t>
  </si>
  <si>
    <t>Vt vers : Compte Courant VIR vers Compte Courant de GRAND LIVRET 180426XXXXXX0001</t>
  </si>
  <si>
    <t>FNAC - Le Futur</t>
  </si>
  <si>
    <t>CARTE 09/02 FNAC ANGERS CEDEX</t>
  </si>
  <si>
    <t>Brasserie Ralliement Angers</t>
  </si>
  <si>
    <t>CARTE 08/02 PUB RALLIEMENT 0 ANGERS</t>
  </si>
  <si>
    <t>PRLV MAAF ASSURANCES SA Cotisation Assurance 175431095 NUM 175431095 /REF 201802XXXXXX 1803963529160328</t>
  </si>
  <si>
    <t>Mollie/ReplaceDi - Batterie PC Portable</t>
  </si>
  <si>
    <t>CARTE 07/02 Mollie/ReplaceDi 33186262952</t>
  </si>
  <si>
    <t>Lignes &amp; Formations - Init</t>
  </si>
  <si>
    <t>CARTE 31/01 LIGNES ET FORMAT MONTROUGE</t>
  </si>
  <si>
    <t>Vt vers : Compte Courant VIR vers Compte Courant Marc Allain GRAND LIVRET 180386XXXXXX0001</t>
  </si>
  <si>
    <t>Vt de : GRAND LIVRET VIR Marc Allain GRAND LIVRET 180386XXXXXX0001</t>
  </si>
  <si>
    <t>CARTE 05/02 ELIOR02614NOVATE PONT DE BUIS L</t>
  </si>
  <si>
    <t>DR KERGASTEL - Arrêt maman</t>
  </si>
  <si>
    <t>CARTE 05/02 DR KERGASTEL QUIMPER</t>
  </si>
  <si>
    <t>VIR LAUREC HELENE LAUREC HELENE virement mensuel compte commun 650e 180376XXXXXX0546</t>
  </si>
  <si>
    <t>Vt vers : GRAND LIVRET VIR vers GRAND LIVRET du Compte Courant 180345XXXXXX0072</t>
  </si>
  <si>
    <t>CARTE 03/02 PICARD 395 QUIMPER 395/</t>
  </si>
  <si>
    <t>CARTE 03/02 BIOCOOP QUIMPER QUIMPER</t>
  </si>
  <si>
    <t>CINEVILLE - Pentagone Papers</t>
  </si>
  <si>
    <t>CARTE 03/02 CINEVILLE 01 QUIMPER</t>
  </si>
  <si>
    <t>PRLV VEOLIA EAU - COMPAGNIE GENE RUM:XX111690820SEPA /ICS:FR68ZZ Z437614 -065480XXXXXX46041800 1 1 477a0b1b317f421a8cd03b6c09b9d94a 1803356495540666</t>
  </si>
  <si>
    <t>SMILE AND PAY PARIS</t>
  </si>
  <si>
    <t>CARTE 03/02 SMILE AND PAY PARIS</t>
  </si>
  <si>
    <t>PRLV EDF clients particuliers Numero de client : 6006333778 - Numero de compte : xxx 004015098986 Z019016XXXXXX 11403 1 SIMM 114 1803357202490215</t>
  </si>
  <si>
    <t>Vt de : Compte Courant VIR du Compte Courant 180345XXXXXX0072</t>
  </si>
  <si>
    <t>VIR SARL LA GESTION DU PARC de Laurec Helene Loyer 50 a 180345XXXXXX0161</t>
  </si>
  <si>
    <t>RET DAB 04/02/18 BREST PORT COMM</t>
  </si>
  <si>
    <t>CARTE 02/02 COMPTOIRDESPEC VERSAILLES</t>
  </si>
  <si>
    <t>PERIODIQUE PEL 19468714 CREATION VP 180335XXXXXX0154</t>
  </si>
  <si>
    <t>Vt vers : Compte Commun VIR vers Compte Commun du Compte Courant 180335XXXXXX0177</t>
  </si>
  <si>
    <t>Vt de : Compte Courant VIR du Compte Courant 180335XXXXXX0177</t>
  </si>
  <si>
    <t>ATELIER DU GOURM PONT DE BUIS L</t>
  </si>
  <si>
    <t>CARTE 01/02 ATELIER DU GOURM PONT DE BUIS L</t>
  </si>
  <si>
    <t>CARTE 01/02 LECLERC STATION CHATEAULIN</t>
  </si>
  <si>
    <t>VIR LAUREC HELENE LAUREC HELENE loyer 400+100 charges (21.11 ass) 180335XXXXXX0797</t>
  </si>
  <si>
    <t>VIR LAUREC HELENE impots et courses Virement depuis Ma Banque 180335XXXXXX0803</t>
  </si>
  <si>
    <t>VIR SALAUN HOLIDAYS SAS VIREMENT-SALAIRE-JANVIER-18-02577 VIREMENT-SALAIRE-JANVIER-18-02577 18XXXXXX55740060</t>
  </si>
  <si>
    <t>PRLV MAAF VIE X1601183XXXXXX 0001226811 N IDL007968227 1803052145900924</t>
  </si>
  <si>
    <t>PRLV Orange Votre abonnement mobile: 06XXXXX531 (facture: 9674 504297) 166028XXXXXX982417967450429750 1802950525030326</t>
  </si>
  <si>
    <t>INTERMARCHE CONT PONT AVEN</t>
  </si>
  <si>
    <t>CARTE 29/01 INTERMARCHE CONT PONT AVEN</t>
  </si>
  <si>
    <t>CARTE 29/01 FNAC QUIMPER</t>
  </si>
  <si>
    <t>CARTE 27/01 HOME SOLUTIONS VIEILLEY</t>
  </si>
  <si>
    <t>CARTE 27/01 Norton *NP252063 NORTON.COM/CC</t>
  </si>
  <si>
    <t>CARTE 26/01 LA MIE ARTISAN CHATEAULIN</t>
  </si>
  <si>
    <t>RAVALEC TRAITEUR QUIMPER</t>
  </si>
  <si>
    <t>CARTE 27/01 RAVALEC TRAITEUR QUIMPER</t>
  </si>
  <si>
    <t>PRLV VEOLIA EAU - COMPAGNIE GENE RUM:XX111690820SEPA /ICS:FR68ZZ Z437614 -065480XXXXXX46041815 0 1 55e0c0d6d02b487e805541779c0033e1 1802648286890489</t>
  </si>
  <si>
    <t>PRLV Orange Votre abonnement mobile: 06XXXXX340 (facture: 5608 987044) 165025XXXXXX961297560898704450 1802648286530697</t>
  </si>
  <si>
    <t>RET DAB 280118 QUIMPER SUD 2</t>
  </si>
  <si>
    <t>RET DAB 270118 ERGUE GABERIC 2</t>
  </si>
  <si>
    <t>RET DAB 260118 ERGUE GABERIC 2</t>
  </si>
  <si>
    <t>CARTE 24/01 L'HIPPODROME QUIMPER</t>
  </si>
  <si>
    <t>CARTE 23/01 BRIN D AVOINE QUIMPER</t>
  </si>
  <si>
    <t>CARTE 23/01 GEANT CG301 QUIMPER</t>
  </si>
  <si>
    <t>CARTE 22/01 ELIOR02614NOVATE PONT DE BUIS L</t>
  </si>
  <si>
    <t>CARTE 19/01 LA MIE ARTISAN CHATEAULIN</t>
  </si>
  <si>
    <t>PRLV AUTOROUTES DU SUD DE LA FRA DL015450XXXXXX259594 122017 2d3848c888264778bacfe4cbc015e829 1801941979150105</t>
  </si>
  <si>
    <t>REL.BARRE THOMAS RENNES</t>
  </si>
  <si>
    <t>CARTE 21/01 REL.BARRE THOMAS RENNES</t>
  </si>
  <si>
    <t>Bon Coin - Livre Principe Peter</t>
  </si>
  <si>
    <t>CARTE 19/01 LECLERC VL QUIMPER</t>
  </si>
  <si>
    <t>Vt vers : Compte Courant VIR vers Compte Courant de GRAND LIVRET 180194XXXXXX0001</t>
  </si>
  <si>
    <t>Vt de : GRAND LIVRET VIR de GRAND LIVRET 180194XXXXXX0001</t>
  </si>
  <si>
    <t>CARTE 15/01 CENTRE LECLERC QUIMPERLE</t>
  </si>
  <si>
    <t>ESPACE CULTUREL QUIMPER</t>
  </si>
  <si>
    <t>CARTE 13/01 ESPACE CULTUREL QUIMPER</t>
  </si>
  <si>
    <t>FNAC DIRECT IVRY SUR SEINE</t>
  </si>
  <si>
    <t>CARTE 13/01 FNAC DIRECT IVRY SUR SEINE</t>
  </si>
  <si>
    <t>CARTE 14/01 BOULANG STANGALA QUIMPER</t>
  </si>
  <si>
    <t>CARTE 13/01 BIOCOOP QUIMPER QUIMPER</t>
  </si>
  <si>
    <t>CARTE 13/01 LECLERC QUIMPER</t>
  </si>
  <si>
    <t>PRLV DIRECTION GENERALE DES FINA 292111XXXXXX148114 111 MENM22 9007731251211 IMPOT TH 1E067000029211M229007731251 1800826563710084</t>
  </si>
  <si>
    <t>PRLV DIRECTION GENERALE DES FINA 292111XXXXXX148114 111 MENM12 9003495850211 IMPOT IR 1E067000029211M129003495850 1800826547730695</t>
  </si>
  <si>
    <t>CARTE 11/01 ELIOR02614NOVATE PONT DE BUIS L</t>
  </si>
  <si>
    <t>PRLV Microsoft Payments Microsoft Office Z20LIP0ZX2BW 180113XXXXXX0040</t>
  </si>
  <si>
    <t>Vt de : GRAND LIVRET VIR Marc Allain GRAND LIVRET 180113XXXXXX0001</t>
  </si>
  <si>
    <t>Vt vers : Compte Courant VIR vers Compte Courant Marc Allain GRAND LIVRET 180113XXXXXX0001</t>
  </si>
  <si>
    <t>CARTE 09/01 LE GRAN SASSO CHATEAULIN</t>
  </si>
  <si>
    <t>PRLV MAAF ASSURANCES SA Cotisation Assurance 175431095 NUM 175431095 /REF 201729XXXXXX 1800928172660636</t>
  </si>
  <si>
    <t>CARTE 08/01 LECLERC STATION QUIMPER</t>
  </si>
  <si>
    <t>CARTE 06/01 SC HORODATEUR QUIMPER</t>
  </si>
  <si>
    <t>PRLV SURAVENIR COTISATION POLICE 1100000358856 - PREVI-FAMILLE P180104XXXXXX 1800422141230685</t>
  </si>
  <si>
    <t>CARTE 06/01 ESPACE HOMMES QUIMPER</t>
  </si>
  <si>
    <t>Metaboli SA Paris</t>
  </si>
  <si>
    <t>CARTE 07/01 Metaboli SA Paris</t>
  </si>
  <si>
    <t>VIR LAUREC HELENE LAUREC HELENE virement mensuel compte commun 650e 180082XXXXXX0057</t>
  </si>
  <si>
    <t>CONFORAMA - Lampe planche à dessin</t>
  </si>
  <si>
    <t>CARTE 05/01 CONFORAMA QUIMPER00751/</t>
  </si>
  <si>
    <t>SURDISCOUNT - Classeurs dessin</t>
  </si>
  <si>
    <t>CARTE 05/01 SURDISCOUNT QUIMPER</t>
  </si>
  <si>
    <t>CARTE 05/01 ESPACE CULTUREL QUIMPER</t>
  </si>
  <si>
    <t>CARREFOURMARKET ERGUE GABERIC</t>
  </si>
  <si>
    <t>CARTE 05/01 CARREFOURMARKET ERGUE GABERIC</t>
  </si>
  <si>
    <t>PRLV Free Telecom Free HautDebit 759607482 FHD 7596074XX XXXX422606330460</t>
  </si>
  <si>
    <t>Free - Box</t>
  </si>
  <si>
    <t>CARTE 04/01 CARREFOUR QUIMPE QUIMPER</t>
  </si>
  <si>
    <t>PRLV EDF clients particuliers Numero de client : 6006333778 - Numero de compte : xxx 004015098986 Z012544XXXXXX 11403 1 SIMM 114 1800422315340449</t>
  </si>
  <si>
    <t>Vt de : Compte Courant VIR du Compte Courant 180042XXXXXX0014</t>
  </si>
  <si>
    <t>Vt vers : GRAND LIVRET VIR vers GRAND LIVRET du Compte Courant 180042XXXXXX0014</t>
  </si>
  <si>
    <t>VIR SARL LA GESTION DU PARC de Laurec Helene Loyer 50 a 180042XXXXXX0012</t>
  </si>
  <si>
    <t>CARTE 03/01 CINEVILLE CESSON SEVIGNE</t>
  </si>
  <si>
    <t>Vt vers : GRAND LIVRET VIR vers GRAND LIVRET Marc Allain Compte Courant 180042XXXXXX0001</t>
  </si>
  <si>
    <t>Vt de : Compte Courant VIR Marc Allain Compte Courant 180042XXXXXX0001</t>
  </si>
  <si>
    <t>CARTE 02/01 COMPTOIRDESPEC VERSAILLES</t>
  </si>
  <si>
    <t>CARTE 02/01 SUPER U 29 ROSPORDEN</t>
  </si>
  <si>
    <t>PERIODIQUE PEL 19468714 CREATION VP 180021XXXXXX0056</t>
  </si>
  <si>
    <t>CARTE 02/01 DAC AUCHAN CARBU LA CHAPELLE ST</t>
  </si>
  <si>
    <t>Vt vers : Compte Commun VIR vers Compte Commun du Compte Courant 180021XXXXXX0060</t>
  </si>
  <si>
    <t>Vt de : Compte Courant VIR du Compte Courant 180021XXXXXX0060</t>
  </si>
  <si>
    <t>VIR LAUREC HELENE LAUREC HELENE loyer 400+100 charges (21.11 ass) 180021XXXXXX0092</t>
  </si>
  <si>
    <t>VIR LAUREC HELENE impots et courses Virement depuis Ma Banque 180021XXXXXX0093</t>
  </si>
  <si>
    <t>VIR C.P.A.M. FINISTERE 173630XXXXXX173630002742 173630002742 1800218417670686</t>
  </si>
  <si>
    <t>PARKING JACOBINS LE MANS</t>
  </si>
  <si>
    <t>CARTE 30/12 PARKING JACOBINS LE MANS</t>
  </si>
  <si>
    <t>BAR TABAC SIRENE LE MANS</t>
  </si>
  <si>
    <t>CARTE 30/12 BAR TABAC SIRENE LE MANS</t>
  </si>
  <si>
    <t>BULLE LE MANS</t>
  </si>
  <si>
    <t>CARTE 30/12 BULLE LE MANS</t>
  </si>
  <si>
    <t>CARTE 01/01 Spotify P0482B11 Stockholm</t>
  </si>
  <si>
    <t>NATURE DECOUVERTE - Noël</t>
  </si>
  <si>
    <t>CARTE 30/12 NATURE DECOUVERT LE MANS</t>
  </si>
  <si>
    <t>CARTE 30/12 DOUCET SA LE MANS</t>
  </si>
  <si>
    <t>UAD - Classic FX Bundle (Gilmour)</t>
  </si>
  <si>
    <t>CARTE 30/12 UNIVERSAL SCOTTS VAL 124,00 EUR</t>
  </si>
  <si>
    <t>INTERETS 2017</t>
  </si>
  <si>
    <t>COMPLEMENT 01/01/17 AU 31/07/17</t>
  </si>
  <si>
    <t>COMPLEMENT 01/08/17 AU 30/12/17</t>
  </si>
  <si>
    <t>PRELEVEMENTS SOCIAUXINTS2017</t>
  </si>
  <si>
    <t>MAC DONALD BREAL SOUS MON</t>
  </si>
  <si>
    <t>CARTE 29/12 MAC DONALD BREAL SOUS MON</t>
  </si>
  <si>
    <t>PRLV Orange Votre abonnement mobile: 06XXXXX531 (facture: 9668 393696) 166028XXXXXX880547966839369650 1736213209220050</t>
  </si>
  <si>
    <t>VIR SALAUN HOLIDAYS SAS VIREMENT-SALAIRE-DECEMBRE-17-27286 VIREMENT-SALAIRE-DECEMBRE-17-27286 17XXXXXX27040067</t>
  </si>
  <si>
    <t>PRLV MAAF VIE X1512173XXXXXX 0001226811 N IDL007944581 1736213487900079</t>
  </si>
  <si>
    <t>CARTE 27/12 CENTRE LECLERC CONCARNEAU</t>
  </si>
  <si>
    <t>DR GOURHANNIC SOS MEDECIN (vomito)</t>
  </si>
  <si>
    <t>CARTE 27/12 DR GOURHANNIC QUIMPER</t>
  </si>
  <si>
    <t>CARTE 26/12 LECLERC VL QUIMPER</t>
  </si>
  <si>
    <t>CARTE 22/12 CARREFOURMARKET ERGUE GABERIC</t>
  </si>
  <si>
    <t>PRLV Orange Votre abonnement mobile: 06XXXXX340 (facture: 5602 833226) 165025XXXXXX638003560283322650 1735608247610855</t>
  </si>
  <si>
    <t>CARTE 22/12 BIOCOOP QUIMPER QUIMPER</t>
  </si>
  <si>
    <t>CARTE 20/12 ELIOR02614NOVATE PONT DE BUIS L</t>
  </si>
  <si>
    <t>F COMMISSION D'INTERVENTION 11/17</t>
  </si>
  <si>
    <t>CARTE 17/12 COFIROUTE 28630</t>
  </si>
  <si>
    <t>CARTE 18/12 ELIOR02614NOVATE PONT DE BUIS L</t>
  </si>
  <si>
    <t>CARTE 18/12 CENTRE LECLERC CONCARNEAU</t>
  </si>
  <si>
    <t>PRLV AUTOROUTES DU SUD DE LA FRA DLACP115510043XXXXXX 122017 347eddd6d1f844808edeb0b4ec967775 1734993964750665</t>
  </si>
  <si>
    <t>CARTE 17/12 AEROPORT GDOUEST BOUGUENAIS</t>
  </si>
  <si>
    <t>AUTOROUTE DU SUD VEDENE</t>
  </si>
  <si>
    <t>CARTE 17/12 AUTOROUTE DU SUD VEDENE</t>
  </si>
  <si>
    <t>RELAY 373415PX BOUGUENAIS CED</t>
  </si>
  <si>
    <t>CARTE 17/12 RELAY 373415PX BOUGUENAIS CED</t>
  </si>
  <si>
    <t>BULLE LE MANS - Noël</t>
  </si>
  <si>
    <t>CARTE 16/12 BULLE LE MANS</t>
  </si>
  <si>
    <t>RELAIS MANS RHIN LE MANS</t>
  </si>
  <si>
    <t>CARTE 17/12 RELAIS MANS RHIN LE MANS</t>
  </si>
  <si>
    <t>RET DAB 17/12/17 BOUGUENAIS</t>
  </si>
  <si>
    <t>CARTE 15/12 U EXPRESS 72 LE MANS</t>
  </si>
  <si>
    <t>PRLV DIRECTION GENERALE DES FINA 292111XXXXXX148114 111 MENM22 9007731251211 IMPOT TH 1E067000029211M229007731251 1734273374180811</t>
  </si>
  <si>
    <t>PRLV DIRECTION GENERALE DES FINA 292111XXXXXX148114 111 MENM12 9003495850211 IMPOT IR 1E067000029211M129003495850 1734172441630106</t>
  </si>
  <si>
    <t>CARTE 14/12 COFIROUTE 28630</t>
  </si>
  <si>
    <t>REL.DE MONDEVERT MONDEVERT</t>
  </si>
  <si>
    <t>CARTE 14/12 REL.DE MONDEVERT MONDEVERT</t>
  </si>
  <si>
    <t>CARTE 13/12 MONZEIN ROBERT CHATEAULIN</t>
  </si>
  <si>
    <t>Vt de : Compte Commun VIR H Laurec Compte Commun 173478XXXXXX0001</t>
  </si>
  <si>
    <t>Vt vers : GRAND LIVRET VIR vers GRAND LIVRET H Laurec Compte Commun 173478XXXXXX0001</t>
  </si>
  <si>
    <t>VIR LAUREC HELENE impots Virement depuis Ma Banque 173478XXXXXX0250</t>
  </si>
  <si>
    <t>VIR COMUTO Blablacar Ref: V137695614 V1376956XX XXXX585336470455</t>
  </si>
  <si>
    <t>PRLV Microsoft Payments Microsoft Office Z20LGRBWGIE4 173458XXXXXX0622</t>
  </si>
  <si>
    <t>COFIROUTE SEVRES 92310</t>
  </si>
  <si>
    <t>CARTE 10/12 COFIROUTE SEVRES 92310</t>
  </si>
  <si>
    <t>CARTE 09/12 BRIN D'AVOINE QUIMPER</t>
  </si>
  <si>
    <t>CARTE 08/12 REL.DE MONDEVERT MONDEVERT</t>
  </si>
  <si>
    <t>PHAR CLAIREFONTA LE MANS</t>
  </si>
  <si>
    <t>CARTE 09/12 PHAR CLAIREFONTA LE MANS</t>
  </si>
  <si>
    <t>CARTE 09/12 U EXPRESS 72 LE MANS</t>
  </si>
  <si>
    <t>SHELL 1988 PLOERMEL</t>
  </si>
  <si>
    <t>CARTE 10/12 SHELL 1988 PLOERMEL</t>
  </si>
  <si>
    <t>LA NARTELLE LE MANS</t>
  </si>
  <si>
    <t>CARTE 09/12 LA NARTELLE LE MANS</t>
  </si>
  <si>
    <t>E.LECLERC LE MANS</t>
  </si>
  <si>
    <t>CARTE 09/12 E.LECLERC LE MANS</t>
  </si>
  <si>
    <t>CARTE 08/12 LA MIE ARTISAN CHATEAULIN</t>
  </si>
  <si>
    <t>CARTE 08/12 LECLERC VL QUIMPER</t>
  </si>
  <si>
    <t>CARTE 07/12 CENTRE LECLERC CONCARNEAU</t>
  </si>
  <si>
    <t>CPAM FINISTERE</t>
  </si>
  <si>
    <t>VIR CPAM FINISTERE P17120700002ALLAIN MARC ALLAIN MARC 173427XXXXXX0055</t>
  </si>
  <si>
    <t>CARTE 07/12 ELIOR02614NOVATE PONT DE BUIS L</t>
  </si>
  <si>
    <t>CARTE 05/12 COFIROUTE 28630</t>
  </si>
  <si>
    <t>CARTE 04/12 AUTOROUTE DU SUD VEDENE</t>
  </si>
  <si>
    <t>CARTE 07/12 ESPACE CULTUREL QUIMPER</t>
  </si>
  <si>
    <t>PRLV MAAF ASSURANCES SA Cotisation Assurance 175431095 NUM 175431095 /REF 201725XXXXXX 1734172035000866</t>
  </si>
  <si>
    <t>Vt vers : Compte Commun VIR vers Compte Commun Marc Allain GRAND LIVRET 173417XXXXXX0001</t>
  </si>
  <si>
    <t>Vt vers : Compte Courant VIR vers Compte Courant Marc Allain GRAND LIVRET 173417XXXXXX0001</t>
  </si>
  <si>
    <t>Vt de : GRAND LIVRET VIR Marc Allain GRAND LIVRET 173417XXXXXX0001</t>
  </si>
  <si>
    <t>CARTE 06/12 CENTRE LECLERC QUIMPERLE</t>
  </si>
  <si>
    <t>PRLV Free Telecom Free HautDebit 756094133 FHD 7560941XX XXXX969613490580</t>
  </si>
  <si>
    <t>PRLV EDF clients particuliers Numero de client : 6006333778 - Numero de compte : xxx 004015098986 Z023942XXXXXX 11403 1 SIMM 114 1733969145250825</t>
  </si>
  <si>
    <t>CARTE 05/12 SHELL 1988 PLOERMEL</t>
  </si>
  <si>
    <t>LE SAINT VINCENT LE MANS</t>
  </si>
  <si>
    <t>CARTE 05/12 LE SAINT VINCENT LE MANS</t>
  </si>
  <si>
    <t>CREATTITUDE LE MANS</t>
  </si>
  <si>
    <t>CARTE 05/12 CREATTITUDE LE MANS</t>
  </si>
  <si>
    <t>CARTE 05/12 DAC AUCHAN CARBU LA CHAPELLE ST</t>
  </si>
  <si>
    <t>VIR LAUREC HELENE LAUREC HELENE virement mensuel compte commun 650e 173407XXXXXX0702</t>
  </si>
  <si>
    <t>SHELL 1349 ST MICHEL DE R</t>
  </si>
  <si>
    <t>CARTE 04/12 SHELL 1349 ST MICHEL DE R</t>
  </si>
  <si>
    <t>CARTE 04/12 COFIROUTE SEVRES 92310</t>
  </si>
  <si>
    <t>Vt de : Compte Courant VIR du Compte Courant 173386XXXXXX0082</t>
  </si>
  <si>
    <t>Vt vers : GRAND LIVRET VIR vers GRAND LIVRET du Compte Courant 173386XXXXXX0082</t>
  </si>
  <si>
    <t>VIR SARL LA GESTION DU PARC de Laurec Helene Loyer 50 a 173386XXXXXX0035</t>
  </si>
  <si>
    <t>CARTE 02/12 COMPTOIRDESPEC VERSAILLES</t>
  </si>
  <si>
    <t>CARTE 01/12 AUTOROUTE DU SUD VEDENE</t>
  </si>
  <si>
    <t>IBIS BUDGET LA ROCHELLE</t>
  </si>
  <si>
    <t>CARTE 30/11 IBIS BUDGET LA ROCHELLE</t>
  </si>
  <si>
    <t>RELAIS ESTALOT ST ANDRE DE CU</t>
  </si>
  <si>
    <t>CARTE 01/12 RELAIS ESTALOT ST ANDRE DE CU</t>
  </si>
  <si>
    <t>UAD - Amplis Marshall &amp; Fender</t>
  </si>
  <si>
    <t>CARTE 01/12 UNIVERSAL SCOTTS VAL 173,00 EUR</t>
  </si>
  <si>
    <t>VIR LAUREC HELENE LAUREC HELENE loyer 400+100 charges (21.11 ass) 173386XXXXXX0278</t>
  </si>
  <si>
    <t>TRUFFAUT BALMA</t>
  </si>
  <si>
    <t>CARTE 02/12 TRUFFAUT BALMA</t>
  </si>
  <si>
    <t>CARTE 02/12 LECLERC CAISSE ROUFFIAC TOLOS</t>
  </si>
  <si>
    <t>PERIODIQUE PEL 19468714 CREATION VP 173366XXXXXX0200</t>
  </si>
  <si>
    <t>Vt vers : Compte Commun VIR vers Compte Commun du Compte Courant 173366XXXXXX0061</t>
  </si>
  <si>
    <t>Vt de : Compte Courant VIR du Compte Courant 173366XXXXXX0061</t>
  </si>
  <si>
    <t>CARTE 01/12 SPOTIFY FRANCE 75 PARIS</t>
  </si>
  <si>
    <t>RET DAB 01/12/17 LA ROCHELLE CE</t>
  </si>
  <si>
    <t>CARTE 30/11 LA POSTE L290260 CHATEAULIN</t>
  </si>
  <si>
    <t>CARTE 30/11 AUTOROUTE DU SUD VEDENE</t>
  </si>
  <si>
    <t>PRLV Orange Votre abonnement mobile: 06XXXXX531 (facture: 9662 345559) 166028XXXXXX786308966234555950 1733455764760753</t>
  </si>
  <si>
    <t>ENI9135BROUZILS LES BROUZILS</t>
  </si>
  <si>
    <t>CARTE 30/11 ENI9135BROUZILS LES BROUZILS</t>
  </si>
  <si>
    <t>Bon Coin - NAS</t>
  </si>
  <si>
    <t>PRLV MAAF VIE X2011173XXXXXX 0001226811 N IDL007652912 1733354647410063</t>
  </si>
  <si>
    <t>CARTE 28/11 LECLERC VL QUIMPER</t>
  </si>
  <si>
    <t>VIR SALAUN HOLIDAYS SAS VIREMENT-SALAIRE-NOVEMBRE-17-56074 VIREMENT-SALAIRE-NOVEMBRE-17-56074 17XXXXXX72190173</t>
  </si>
  <si>
    <t>SAPN 171</t>
  </si>
  <si>
    <t>CARTE 18/10 SAPN 171</t>
  </si>
  <si>
    <t>PONTS NO ???</t>
  </si>
  <si>
    <t>CARTE 18/10 PONTS NO</t>
  </si>
  <si>
    <t>Vt de : GRAND LIVRET VIR de GRAND LIVRET 173325XXXXXX0001</t>
  </si>
  <si>
    <t>CARTE 27/11 MONZEIN ROBERT CHATEAULIN</t>
  </si>
  <si>
    <t>Vt vers : Compte Courant VIR vers Compte Courant de GRAND LIVRET 173325XXXXXX0001</t>
  </si>
  <si>
    <t>CARTE 27/11 BRIN D'AVOINE QUIMPER</t>
  </si>
  <si>
    <t>CARTE 25/11 ERGUE LAVAGE ERGUE GABERIC</t>
  </si>
  <si>
    <t>CARTE 25/11 BIOCOOP QUIMPER QUIMPER</t>
  </si>
  <si>
    <t>PRLV Orange Votre abonnement mobile: 06XXXXX340 (facture: 5596 751317) 165025XXXXXX717386559675131750 1732849622330506</t>
  </si>
  <si>
    <t>Clopes CHATEAULIN</t>
  </si>
  <si>
    <t>CARTE 23/11 MONZEIN ROBERT CHATEAULIN</t>
  </si>
  <si>
    <t>CARTE 23/11 LA MIE ARTISAN CHATEAULIN</t>
  </si>
  <si>
    <t>CARTE 22/11 LE GRAN SASSO CHATEAULIN</t>
  </si>
  <si>
    <t>CARTE 21/11 ELIOR02614NOVATE PONT DE BUIS L</t>
  </si>
  <si>
    <t>CARTE 19/11 COFIROUTE 28630</t>
  </si>
  <si>
    <t>TELECOM SERVICE COURBEVOIE</t>
  </si>
  <si>
    <t>CARTE 18/11 TELECOM SERVICE COURBEVOIE</t>
  </si>
  <si>
    <t>REL. FORESTERIE LE MANS</t>
  </si>
  <si>
    <t>CARTE 19/11 REL. FORESTERIE LE MANS</t>
  </si>
  <si>
    <t>RET DAB 18/11/17 LE MANS BOLLEE</t>
  </si>
  <si>
    <t>PARKING REPUBLIQ LE MANS</t>
  </si>
  <si>
    <t>CARTE 16/11 PARKING REPUBLIQ LE MANS</t>
  </si>
  <si>
    <t>LE PADISCHAH LE MANS</t>
  </si>
  <si>
    <t>CARTE 17/11 LE PADISCHAH LE MANS</t>
  </si>
  <si>
    <t>CARTE 17/11 BULLE LE MANS</t>
  </si>
  <si>
    <t>BOUL-PAT-FORTIN LE MANS</t>
  </si>
  <si>
    <t>CARTE 16/11 BOUL-PAT-FORTIN LE MANS</t>
  </si>
  <si>
    <t>CARTE 15/11 BIOCOOP QUIMPER QUIMPER</t>
  </si>
  <si>
    <t>Vt de : GRAND LIVRET VIR de GRAND LIVRET 173204XXXXXX0001</t>
  </si>
  <si>
    <t>Vt vers : Compte Courant VIR vers Compte Courant de GRAND LIVRET 173204XXXXXX0001</t>
  </si>
  <si>
    <t>Vt de : GRAND LIVRET VIR du GRAND LIVRET 173194XXXXXX0001</t>
  </si>
  <si>
    <t>Vt vers : Compte Commun VIR vers Compte Commun du GRAND LIVRET 173194XXXXXX0001</t>
  </si>
  <si>
    <t>CARTE 14/11 CREATTITUDE LE MANS</t>
  </si>
  <si>
    <t>CARTE 14/11 U EXPRESS 72 LE MANS</t>
  </si>
  <si>
    <t>PRLV Microsoft Payments Microsoft Office Z20IEXYIUFTK 173173XXXXXX0208</t>
  </si>
  <si>
    <t>CARTE 10/11 COFIROUTE 28630</t>
  </si>
  <si>
    <t>KIABI S A LA CHAPELLE SA</t>
  </si>
  <si>
    <t>CARTE 13/11 KIABI S A LA CHAPELLE SA</t>
  </si>
  <si>
    <t>RET DAB 13/11/17 LE MANS BOLLEE</t>
  </si>
  <si>
    <t>ORANGE VAD B3 PARIS CEDEX 15</t>
  </si>
  <si>
    <t>CARTE 08/11 ORANGE VAD B3 PARIS CEDEX 15</t>
  </si>
  <si>
    <t>LA PETITE SARTHO LE MANS</t>
  </si>
  <si>
    <t>CARTE 11/11 LA PETITE SARTHO LE MANS</t>
  </si>
  <si>
    <t>CARREFOUR DAC QUIMPER</t>
  </si>
  <si>
    <t>CARTE 10/11 CARREFOUR DAC QUIMPER</t>
  </si>
  <si>
    <t>MC DONALD'S U LE MANS</t>
  </si>
  <si>
    <t>CARTE 11/11 MC DONALD'S U LE MANS</t>
  </si>
  <si>
    <t>MAISON LEGUI VILLAINES SOUS</t>
  </si>
  <si>
    <t>CARTE 12/11 MAISON LEGUI VILLAINES SOUS</t>
  </si>
  <si>
    <t>CARTE 10/11 REL.DEBROCELIAND PLOERMEL</t>
  </si>
  <si>
    <t>Pharmacie BREIZH IZEL</t>
  </si>
  <si>
    <t>CARTE 10/11 BREIZH IZEL QUIMPER</t>
  </si>
  <si>
    <t>PRLV MAAF ASSURANCES SA Cotisation Assurance 175431095 NUM 175431095 /REF 201724XXXXXX 1731334031210633</t>
  </si>
  <si>
    <t>VIR SARL LA GESTION DU PARC de Laurec Helene Taxe ordures menageres 40210/ALLAIN 173123XXXXXX0001</t>
  </si>
  <si>
    <t>CARTE 07/11 ESPACE CULTUREL QUIMPER</t>
  </si>
  <si>
    <t>CARTE 04/11 COFIROUTE SEVRES 92310</t>
  </si>
  <si>
    <t>PRLV Free Telecom Free HautDebit 749556205 FHD 7495562XX XXXX030307960514</t>
  </si>
  <si>
    <t>VIR LAUREC HELENE LAUREC HELENE virement mensuel compte commun 650e 173102XXXXXX0215</t>
  </si>
  <si>
    <t>PRLV VEOLIA EAU - COMPAGNIE GENE RUM:XX111690820SEPA /ICS:FR68ZZ Z437614 -065480XXXXXX46041700 4 1 f32ba3d4f653475f8ec83003f39494bf 1730726892420666</t>
  </si>
  <si>
    <t>CARTE 03/11 MAGASIN BIO CONCARNEAU</t>
  </si>
  <si>
    <t>CARTE 04/11 CARREFOUR QUIMPE QUIMPER</t>
  </si>
  <si>
    <t>PRLV EDF clients particuliers Numero de client : 6006333778 - Numero de compte : xxx 004015098986 Z022408XXXXXX 11403 1 SIMM 114 1730727505720509</t>
  </si>
  <si>
    <t>CARTE 03/11 PARKING REPUBLIQ LE MANS</t>
  </si>
  <si>
    <t>CARTE 04/11 AUTOROUTE DU SUD VEDENE</t>
  </si>
  <si>
    <t>E.LECLERC ST JEAN DE LI</t>
  </si>
  <si>
    <t>CARTE 04/11 E.LECLERC ST JEAN DE LI</t>
  </si>
  <si>
    <t>APPART CITY ANGE 49 ANGERS</t>
  </si>
  <si>
    <t>CARTE 05/11 APPART CITY ANGE 49 ANGERS</t>
  </si>
  <si>
    <t>Vt vers : GRAND LIVRET VIR vers GRAND LIVRET du Compte Courant 173082XXXXXX0169</t>
  </si>
  <si>
    <t>Vt de : Compte Courant VIR du Compte Courant 173082XXXXXX0169</t>
  </si>
  <si>
    <t>VIR SARL LA GESTION DU PARC de Laurec Helene Loyer 50 a 173082XXXXXX0031</t>
  </si>
  <si>
    <t>DR FOURNIER LE MANS</t>
  </si>
  <si>
    <t>CARTE 03/11 DR FOURNIER LE MANS</t>
  </si>
  <si>
    <t>CARTE 31/10 AUTOROUTE DU SUD VEDENE</t>
  </si>
  <si>
    <t>CARTE 02/11 COMPTOIRDESPEC VERSAILLES</t>
  </si>
  <si>
    <t>Sapn 2410-3010 76530 GRAND CO</t>
  </si>
  <si>
    <t>CARTE 26/10 Sapn 2410-3010 76530 GRAND CO</t>
  </si>
  <si>
    <t>PERIODIQUE PEL 19468714 CREATION VP 173062XXXXXX0017</t>
  </si>
  <si>
    <t>AUCHAN AVRILLE AVRILLE CEDEX</t>
  </si>
  <si>
    <t>CARTE 02/11 AUCHAN AVRILLE AVRILLE CEDEX</t>
  </si>
  <si>
    <t>Vt vers : Compte Commun VIR vers Compte Commun du Compte Courant 173062XXXXXX0062</t>
  </si>
  <si>
    <t>Vt de : Compte Courant VIR du Compte Courant 173062XXXXXX0062</t>
  </si>
  <si>
    <t>VIR LAUREC HELENE LAUREC HELENE loyer 400+100 charges (21.11 ass) 173062XXXXXX0273</t>
  </si>
  <si>
    <t>CARTE 01/11 SPOTIFY FRANCE 75 PARIS</t>
  </si>
  <si>
    <t>ALIS AUTOROUTE GARE DE ROUMOI</t>
  </si>
  <si>
    <t>CARTE 25/10 ALIS AUTOROUTE GARE DE ROUMOI</t>
  </si>
  <si>
    <t>SALAUN EVASION SAS</t>
  </si>
  <si>
    <t>VIR SALAUN EVASION SAS VIREMENT-SALAIRE-OCTOBRE-17-04611 VIREMENT-SALAIRE-OCTOBRE-17-04611 17XXXXXX83700712</t>
  </si>
  <si>
    <t>MAC DO AVRILLE AVRILLE</t>
  </si>
  <si>
    <t>CARTE 30/10 MAC DO AVRILLE AVRILLE</t>
  </si>
  <si>
    <t>PRLV MAAF VIE X1910173XXXXXX 0001226811 N IDL007519281 1730321691020641</t>
  </si>
  <si>
    <t>GOOGLE Innogames</t>
  </si>
  <si>
    <t>CARTE 30/10 GOOGLE London 79,99 EUR</t>
  </si>
  <si>
    <t>STATIONNEMT SMA SAINT MALO</t>
  </si>
  <si>
    <t>CARTE 28/10 STATIONNEMT SMA SAINT MALO</t>
  </si>
  <si>
    <t>TIMOTHY SAINT MALO</t>
  </si>
  <si>
    <t>CARTE 28/10 TIMOTHY SAINT MALO</t>
  </si>
  <si>
    <t>BISQUINE STATION ST MALO</t>
  </si>
  <si>
    <t>CARTE 29/10 BISQUINE STATION ST MALO</t>
  </si>
  <si>
    <t>PRLV Orange Votre abonnement mobile: 06XXXXX340 (facture: 5590 741699) 165025XXXXXX813758559074169950 1730019297480866</t>
  </si>
  <si>
    <t>HOTEL ALEXANDRA SAINT MALO</t>
  </si>
  <si>
    <t>CARTE 29/10 HOTEL ALEXANDRA SAINT MALO</t>
  </si>
  <si>
    <t>Vt vers : Compte Courant VIR vers Compte Courant de GRAND LIVRET 173012XXXXXX0001</t>
  </si>
  <si>
    <t>Vt de : GRAND LIVRET VIR de GRAND LIVRET 173012XXXXXX0001</t>
  </si>
  <si>
    <t>PONTS NORM-TANC LE HAVRE CEDEX</t>
  </si>
  <si>
    <t>CARTE 26/10 PONTS NORM-TANC LE HAVRE CEDEX</t>
  </si>
  <si>
    <t>RET DAB 281017 ST MALO TALARDS 2</t>
  </si>
  <si>
    <t>KIABI AVRILLE</t>
  </si>
  <si>
    <t>CARTE 27/10 KIABI AVRILLE</t>
  </si>
  <si>
    <t>CARTE 25/10 PONTS NORM-TANC LE HAVRE CEDEX</t>
  </si>
  <si>
    <t>CARTE 26/10 RELAIS DU PERREY LE HAVRE</t>
  </si>
  <si>
    <t>CARTE 26/10 AUTOROUTE DU SUD VEDENE</t>
  </si>
  <si>
    <t>PHARMACIE BICHON ANGERS</t>
  </si>
  <si>
    <t>CARTE 25/10 PHARMACIE BICHON ANGERS</t>
  </si>
  <si>
    <t>Sapn 1710-2310 76530 GRAND CO</t>
  </si>
  <si>
    <t>CARTE 18/10 Sapn 1710-2310 76530 GRAND CO</t>
  </si>
  <si>
    <t>CARTE 24/10 AUCHAN AVRILLE AVRILLE CEDEX</t>
  </si>
  <si>
    <t>PROXI SUPER FENEU</t>
  </si>
  <si>
    <t>CARTE 24/10 PROXI SUPER FENEU</t>
  </si>
  <si>
    <t>RET DAB 24/10/17 FENEU</t>
  </si>
  <si>
    <t>Vt vers : Compte Courant VIR vers Compte Courant de GRAND LIVRET 172971XXXXXX0001</t>
  </si>
  <si>
    <t>Vt de : GRAND LIVRET VIR de GRAND LIVRET 172971XXXXXX0001</t>
  </si>
  <si>
    <t>CARTE 21/10 COFIROUTE 28630</t>
  </si>
  <si>
    <t>CARTE 23/10 AUCHAN AVRILLE AVRILLE CEDEX</t>
  </si>
  <si>
    <t>CARTE 21/10 AUTOROUTE DU SUD VEDENE</t>
  </si>
  <si>
    <t>5 A SEC LE MANS</t>
  </si>
  <si>
    <t>CARTE 20/10 5 A SEC LE MANS</t>
  </si>
  <si>
    <t>Véto Fripouille</t>
  </si>
  <si>
    <t>CARTE 20/10 VETERINAIRES LE MANS</t>
  </si>
  <si>
    <t>CARTE 18/10 PONTS NORM-TANC LE HAVRE CEDEX</t>
  </si>
  <si>
    <t>CARTE 18/10 AUTOROUTE DU SUD VEDENE</t>
  </si>
  <si>
    <t>CARTE 19/10 COFIROUTE SEVRES 92310</t>
  </si>
  <si>
    <t>IBIS BUDGET VERRIERES-EN-A</t>
  </si>
  <si>
    <t>CARTE 18/10 IBIS BUDGET VERRIERES-EN-A</t>
  </si>
  <si>
    <t>MC DONALD S VERRIERES EN A</t>
  </si>
  <si>
    <t>CARTE 18/10 MC DONALD S VERRIERES EN A</t>
  </si>
  <si>
    <t>CARTE 18/10 LECLERC VL QUIMPER</t>
  </si>
  <si>
    <t>CARTE 18/10 REL. FORESTERIE LE MANS</t>
  </si>
  <si>
    <t>LE CLONAKILTY CHATEAULIN</t>
  </si>
  <si>
    <t>CARTE 17/10 LE CLONAKILTY CHATEAULIN</t>
  </si>
  <si>
    <t>CARTE 17/10 ESPACE HOMMES QUIMPER</t>
  </si>
  <si>
    <t>PIZZ DA FRANCO GOUESNOU</t>
  </si>
  <si>
    <t>CARTE 14/10 PIZZ DA FRANCO GOUESNOU</t>
  </si>
  <si>
    <t>PRLV DIRECTION GENERALE DES FINA 292111XXXXXX148114 111 MENM22 9007731251211 IMPOT TH 1E067000029211M229007731251 1728297332200075</t>
  </si>
  <si>
    <t>CARTE 10/10 LA POSTE L290260 CHATEAULIN</t>
  </si>
  <si>
    <t>RET DAB 10/10/17 CHATEAULIN</t>
  </si>
  <si>
    <t>CARTE 09/10 BRIN D'AVOINE QUIMPER</t>
  </si>
  <si>
    <t>PRLV MAAF ASSURANCES SA Cotisation Assurance 175431095 NUM 175431095 /REF 201722XXXXXX 1728297056840353</t>
  </si>
  <si>
    <t>PRLV FREE MOBILE fmpmt-7043245XX XXXX995159060470</t>
  </si>
  <si>
    <t>Free - Mobile</t>
  </si>
  <si>
    <t>ORANGE OPEN PARIS CEDEX 15</t>
  </si>
  <si>
    <t>CARTE 03/10 ORANGE OPEN PARIS CEDEX 15</t>
  </si>
  <si>
    <t>CARTE 07/10 LEROY MERLIN SC QUIMPER</t>
  </si>
  <si>
    <t>CARTE 07/10 LECLERC VL QUIMPER</t>
  </si>
  <si>
    <t>Bon Coin - Windev</t>
  </si>
  <si>
    <t>VIR LAUREC HELENE LAUREC HELENE virement mensuel compte commun 650e 172799XXXXXX0367</t>
  </si>
  <si>
    <t>CARTE 05/10 MAGASIN BIO CONCARNEAU</t>
  </si>
  <si>
    <t>PRLV EDF clients particuliers Numero de client : 6006333778 - Numero de compte : xxx 004015098986 Z010817XXXXXX 11403 1 SIMM 114 1727892853060076</t>
  </si>
  <si>
    <t>CARTE 05/10 ELIOR02614NOVATE PONT DE BUIS L</t>
  </si>
  <si>
    <t>PRLV SURAVENIR COTISATION POLICE 1100000358856 - PREVI-FAMILLE P171004XXXXXX 1727791354180987</t>
  </si>
  <si>
    <t>Vt vers : GRAND LIVRET VIR vers GRAND LIVRET du Compte Courant 172779XXXXXX0166</t>
  </si>
  <si>
    <t>Vt de : Compte Courant VIR du Compte Courant 172779XXXXXX0166</t>
  </si>
  <si>
    <t>PRLV VEOLIA EAU - COMPAGNIE GENE RUM:XX111690820SEPA /ICS:FR68ZZ Z437614 -065480XXXXXX46041700 3 1 2f79d29d9b1741de918b7ff8b36a77f1 1727791000630686</t>
  </si>
  <si>
    <t>PRLV Free Telecom Free HautDebit 743021868 FHD 7430218XX XXXX791719590505</t>
  </si>
  <si>
    <t>VIR SARL LA GESTION DU PARC de Laurec Helene Loyer 50 a 172779XXXXXX0192</t>
  </si>
  <si>
    <t>CARTE 03/10 LE GRAN SASSO CHATEAULIN</t>
  </si>
  <si>
    <t>Vt de : Compte Courant VIR du Compte Courant 172758XXXXXX0117</t>
  </si>
  <si>
    <t>CARTE 02/10 COMPTOIRDESPEC VERSAILLES</t>
  </si>
  <si>
    <t>PERIODIQUE PEL 19468714 CREATION VP 172758XXXXXX0010</t>
  </si>
  <si>
    <t>PORTEFEUILLE EDI WATERLOO</t>
  </si>
  <si>
    <t>CARTE 02/10 PORTEFEUILLE EDI WATERLOO</t>
  </si>
  <si>
    <t>CARTE 02/10 LECLERC QUIMPER</t>
  </si>
  <si>
    <t>Vt vers : Compte Commun VIR vers Compte Commun du Compte Courant 172758XXXXXX0117</t>
  </si>
  <si>
    <t>VIR LAUREC HELENE LAUREC HELENE loyer 400+100 charges (21.11 ass) 172758XXXXXX0969</t>
  </si>
  <si>
    <t>CARTE 01/10 Spotify P0398832 Stockholm</t>
  </si>
  <si>
    <t>RET DAB 30/09/17 QUIMPER RP</t>
  </si>
  <si>
    <t>CINEVILLE NFC 05 QUIMPER</t>
  </si>
  <si>
    <t>CARTE 29/09 CINEVILLE NFC 05 QUIMPER</t>
  </si>
  <si>
    <t>CARTE 29/09 LE GRAN SASSO CHATEAULIN</t>
  </si>
  <si>
    <t>VIR SALAUN EVASION SAS VIREMENT-SALAIRE-SEPTEMBRE-17-37538 VIREMENT-SALAIRE-SEPTEMBRE-17-37538 17XXXXXX58130552</t>
  </si>
  <si>
    <t>PRLV MAAF VIE X1909173XXXXXX 0001226811 N IDL007385200 1727184052790211</t>
  </si>
  <si>
    <t>CARTE 27/09 LE GRAN SASSO CHATEAULIN</t>
  </si>
  <si>
    <t>CARTE 25/09 LA POSTE L290260 CHATEAULIN</t>
  </si>
  <si>
    <t>CARTE 25/09 NATURE DECOUV187 QUIMPER</t>
  </si>
  <si>
    <t>Vt vers : Compte Courant VIR vers Compte Courant de GRAND LIVRET 172688XXXXXX0001</t>
  </si>
  <si>
    <t>Vt de : GRAND LIVRET VIR de GRAND LIVRET 172688XXXXXX0001</t>
  </si>
  <si>
    <t>LA CHARRETTE ST EVARZEC - Crêpes loiseaux</t>
  </si>
  <si>
    <t>CARTE 23/09 LA CHARRETTE ST EVARZEC</t>
  </si>
  <si>
    <t>CTRIP Hotel Alexandra St Malo</t>
  </si>
  <si>
    <t>CARTE 23/09 CTRIP_EU C London 113,51 EUR</t>
  </si>
  <si>
    <t>Vt vers : Compte Courant VIR vers Compte Courant Marc Allain GRAND LIVRET 172668XXXXXX0001</t>
  </si>
  <si>
    <t>Vt de : GRAND LIVRET VIR Marc Allain GRAND LIVRET 172668XXXXXX0001</t>
  </si>
  <si>
    <t>L'INSTANT GOURMA CHATEAULIN</t>
  </si>
  <si>
    <t>CARTE 21/09 L'INSTANT GOURMA CHATEAULIN</t>
  </si>
  <si>
    <t>CARTE 20/09 ODELYS PONT DE BUIS L</t>
  </si>
  <si>
    <t>PRLV Microsoft Payments Microsoft Store Z20JBP80WN7R 172637XXXXXX0052</t>
  </si>
  <si>
    <t>F COMMISSION D'INTERVENTION 08/17</t>
  </si>
  <si>
    <t>F FRAIS LETTRE INFO CHQ 0743135</t>
  </si>
  <si>
    <t>DIGITICK BILLET - Concert Volo Quai des bulles</t>
  </si>
  <si>
    <t>CARTE 19/09 DIGITICK BILLET MARSEILLE</t>
  </si>
  <si>
    <t>VIR Microsoft Payments MSFT 249CODE CBP000002GT1AFOF 172627XXXXXX0650</t>
  </si>
  <si>
    <t>Helene LAUREC - Impots revenus</t>
  </si>
  <si>
    <t>VIR Helene LAUREC de Allain Marc Impots 172607XXXXXX0001</t>
  </si>
  <si>
    <t>MANEGE A BIJOUX - Pile montre papa</t>
  </si>
  <si>
    <t>CARTE 15/09 MANEGE A BIJOUX QUIMPER</t>
  </si>
  <si>
    <t>CARTE 15/09 BIOCOOP QUIMPER QUIMPER</t>
  </si>
  <si>
    <t>CARTE 15/09 LECLERC QUIMPER</t>
  </si>
  <si>
    <t>Vt vers : Compte Courant VIR vers Compte Courant de GRAND LIVRET 172587XXXXXX0001</t>
  </si>
  <si>
    <t>Vt de : GRAND LIVRET VIR de GRAND LIVRET 172587XXXXXX0001</t>
  </si>
  <si>
    <t>LA MARJOLAINE CHATEAULIN</t>
  </si>
  <si>
    <t>CARTE 14/09 LA MARJOLAINE CHATEAULIN</t>
  </si>
  <si>
    <t>SMILE AND PAY PARIS ???</t>
  </si>
  <si>
    <t>CARTE 13/09 SMILE AND PAY PARIS</t>
  </si>
  <si>
    <t>PRLV DIRECTION GENERALE DES FINA 292111XXXXXX148114 111 MENM22 9007731251211 IMPOT TH 1E067000029211M229007731251 1725164858550191</t>
  </si>
  <si>
    <t>CARTE 13/09 ELIOR02614NOVATE PONT DE BUIS L</t>
  </si>
  <si>
    <t>Pharmacie BREIZH IZEL QUIMPER</t>
  </si>
  <si>
    <t>CARTE 12/09 BREIZH IZEL QUIMPER</t>
  </si>
  <si>
    <t>CARTE 11/09 ESPACE CULTUREL QUIMPER</t>
  </si>
  <si>
    <t>CARTE 11/09 SUPER U 29 ROSPORDEN</t>
  </si>
  <si>
    <t>PRLV FREE MOBILE fmpmt-6913899XX XXXX164902230658</t>
  </si>
  <si>
    <t>CINEVILLE NFC 03 QUIMPER</t>
  </si>
  <si>
    <t>CARTE 09/09 CINEVILLE NFC 03 QUIMPER</t>
  </si>
  <si>
    <t>CARTE 09/09 Spotify P0361E35 Stockholm</t>
  </si>
  <si>
    <t>CINEVILLE 03 QUIMPER</t>
  </si>
  <si>
    <t>CARTE 09/09 CINEVILLE 03 QUIMPER</t>
  </si>
  <si>
    <t>CARTE 07/09 LECLERC VL QUIMPER</t>
  </si>
  <si>
    <t>CARTE 08/09 BIOCOOP QUIMPER QUIMPER</t>
  </si>
  <si>
    <t>CARTE 07/09 LA MIE ARTISAN CHATEAULIN</t>
  </si>
  <si>
    <t>PRLV MAAF ASSURANCES SA Cotisation Assurance 175431095 NUM 175431095 /REF 201719XXXXXX 1725063227880793</t>
  </si>
  <si>
    <t>CARTE 06/09 CARREFOUR QUIMPE QUIMPER</t>
  </si>
  <si>
    <t>VIR LAUREC HELENE LAUREC HELENE virement mensuel compte commun 650e 172496XXXXXX0578</t>
  </si>
  <si>
    <t>PRLV Free Telecom Free HautDebit 736445107 FHD 7364451XX XXXX860888400039</t>
  </si>
  <si>
    <t>Vt de : Compte Courant VIR du Compte Courant 172475XXXXXX0165</t>
  </si>
  <si>
    <t>CARTE 04/09 ELIOR02614NOVATE PONT DE BUIS L</t>
  </si>
  <si>
    <t>CARTE 04/09 DECATHLON 0338 QUIMPER</t>
  </si>
  <si>
    <t>Vt vers : GRAND LIVRET VIR vers GRAND LIVRET du Compte Courant 172475XXXXXX0165</t>
  </si>
  <si>
    <t>PRLV VEOLIA EAU - COMPAGNIE GENE RUM:XX111690820SEPA /ICS:FR68ZZ Z437614 -065480XXXXXX46041700 2 1 a8a87bb9736f41688bd683704c8b1935 1724755591290841</t>
  </si>
  <si>
    <t>CARTE 04/09 BIOCOOP QUIMPER QUIMPER</t>
  </si>
  <si>
    <t>PRLV EDF clients particuliers Numero de client : 6006333778 - Numero de compte : xxx 004015098986 Z023808XXXXXX 11403 1 SIMM 114 1724755825490114</t>
  </si>
  <si>
    <t>VIR SARL LA GESTION DU PARC de Laurec Helene Loyer 50 a 172475XXXXXX0155</t>
  </si>
  <si>
    <t>CARTE 02/09 COMPTOIRDESPEC VERSAILLES</t>
  </si>
  <si>
    <t>CINEVILLE - Valerian</t>
  </si>
  <si>
    <t>CARTE 03/09 CINEVILLE CESSON SEVIGNE</t>
  </si>
  <si>
    <t>LM CREATEURS Trévignon</t>
  </si>
  <si>
    <t>CARTE 03/09 LM CREATEURS DE FOUESNANT</t>
  </si>
  <si>
    <t>LA CANTINA GROIX</t>
  </si>
  <si>
    <t>CARTE 01/09 LA CANTINA GROIX</t>
  </si>
  <si>
    <t>VIR LAUREC HELENE LAUREC HELENE loyer 400+100 charges (21.11 ass) 172475XXXXXX0746</t>
  </si>
  <si>
    <t>CARTE 02/09 BIOCOOP QUIMPER QUIMPER</t>
  </si>
  <si>
    <t>PERIODIQUE PEL 19468714 CREATION VP 172455XXXXXX0081</t>
  </si>
  <si>
    <t>Vt vers : Compte Commun VIR vers Compte Commun du Compte Courant 172455XXXXXX0072</t>
  </si>
  <si>
    <t>Vt de : Compte Courant VIR du Compte Courant 172455XXXXXX0072</t>
  </si>
  <si>
    <t>Vt de : Compte Courant VIR MOB de Compte Courant 172455XXXXXX0001</t>
  </si>
  <si>
    <t>Vt vers : GRAND LIVRET VIR MOB vers GRAND LIVRET MOB de Compte Courant 172455XXXXXX0001</t>
  </si>
  <si>
    <t>Solde location Groix</t>
  </si>
  <si>
    <t>VIR SALAUN EVASION SAS VIREMENT-SALAIRE-AOUT-17-00015 VIREMENT-SALAIRE-AOUT-17-00015 17XXXXXX28270822</t>
  </si>
  <si>
    <t>PRLV MAAF VIE X2108173XXXXXX 0001226811 N IDL007171888 1724250444260304</t>
  </si>
  <si>
    <t>LA CHALOUPE GROIX</t>
  </si>
  <si>
    <t>CARTE 29/08 LA CHALOUPE GROIX</t>
  </si>
  <si>
    <t>CLICPECHE GROIX - Leurres</t>
  </si>
  <si>
    <t>CARTE 29/08 CLICPECHE FR CLI GROIX</t>
  </si>
  <si>
    <t>RET DAB 29/08/17 GROIX 470</t>
  </si>
  <si>
    <t>Vt de : GRAND LIVRET VIR de GRAND LIVRET 172415XXXXXX0001</t>
  </si>
  <si>
    <t>CLICPECHE GROIX - Cane</t>
  </si>
  <si>
    <t>CARTE 28/08 CLICPECHE FR CLI GROIX</t>
  </si>
  <si>
    <t>Vt vers : Compte Courant VIR vers Compte Courant de GRAND LIVRET 172415XXXXXX0001</t>
  </si>
  <si>
    <t>INTERMARCHE GROIX</t>
  </si>
  <si>
    <t>CARTE 26/08 INTERMARCHE CON GROIX</t>
  </si>
  <si>
    <t>CARTE 25/08 LE GRAN SASSO CHATEAULIN</t>
  </si>
  <si>
    <t>Vt vers : Compte Commun VIR MOB vers Compte Commun MOB de Compte Courant 172374XXXXXX0001</t>
  </si>
  <si>
    <t>Vt de : Compte Courant VIR MOB de Compte Courant 172374XXXXXX0001</t>
  </si>
  <si>
    <t>CARTE 24/08 CENTRE LECLERC CONCARNEAU</t>
  </si>
  <si>
    <t>CHQ 0743135</t>
  </si>
  <si>
    <t>CARTE 21/08 STATION U 29 PLOGONNEC</t>
  </si>
  <si>
    <t>F COMMISSION D'INTERVENTION 07/17</t>
  </si>
  <si>
    <t>TOUR DU MONDE LARMOR PLAGE</t>
  </si>
  <si>
    <t>CARTE 19/08 TOUR DU MONDE LARMOR PLAGE</t>
  </si>
  <si>
    <t>CARTE 19/08 LECLERC QUIMPER</t>
  </si>
  <si>
    <t>LA POSTE 292320 QUIMPER CEDEX</t>
  </si>
  <si>
    <t>CARTE 19/08 LA POSTE 292320 QUIMPER CEDEX</t>
  </si>
  <si>
    <t>CARTE 18/08 LE CLONAKILTY CHATEAULIN</t>
  </si>
  <si>
    <t>JARDIN EPICES QUIMPER</t>
  </si>
  <si>
    <t>CARTE 18/08 JARDIN EPICES QUIMPER</t>
  </si>
  <si>
    <t>CASTORAMA - Trop payé échange ampoules</t>
  </si>
  <si>
    <t>ANN CARTE CASTORAMA QUIMPER</t>
  </si>
  <si>
    <t>PRLV DIRECTION GENERALE DES FINA 292111XXXXXX148114 111 MENM22 9007731251211 IMPOT TH 1E067000029211M229007731251 1722122544860608</t>
  </si>
  <si>
    <t>CARTE 14/08 ESPACE CULTUREL QUIMPER</t>
  </si>
  <si>
    <t>CASTORAMA - Incinérateur</t>
  </si>
  <si>
    <t>CARTE 14/08 CASTORAMA QUIMPER</t>
  </si>
  <si>
    <t>CASTORAMA - Ampoules</t>
  </si>
  <si>
    <t>ABRIVE FLY - Lampe biblio</t>
  </si>
  <si>
    <t>CARTE 14/08 ABRIVE FLY QUIMPER</t>
  </si>
  <si>
    <t>CARTE 12/08 FNAC QUIMPER</t>
  </si>
  <si>
    <t>CARTE 13/08 BOULANG STANGALA QUIMPER</t>
  </si>
  <si>
    <t>CARTE 12/08 SG QUIMPER NANTES</t>
  </si>
  <si>
    <t>CARTE 11/08 ESPACE HOMMES QUIMPER</t>
  </si>
  <si>
    <t>CARTE 11/08 LECLERC VL QUIMPER</t>
  </si>
  <si>
    <t>CARTE 10/08 LA MARJOLAINE CHATEAULIN</t>
  </si>
  <si>
    <t>CARTE 09/08 Spotify P031C04D Stockholm</t>
  </si>
  <si>
    <t>CARTE 09/08 ODELYS PONT DE BUIS L</t>
  </si>
  <si>
    <t>PRLV MAAF ASSURANCES SA Cotisation Assurance 175431095 NUM 175431095 /REF 201717XXXXXX 1722122276330798</t>
  </si>
  <si>
    <t>RET DAB 08/08/17 DAB PONT DE BUI</t>
  </si>
  <si>
    <t>CARTE 07/08 LECLERC CHATEAUL CHATEAULIN</t>
  </si>
  <si>
    <t>PRLV FREE MOBILE fmpmt-6765319XX XXXX920071290426</t>
  </si>
  <si>
    <t>Vt de : Compte Courant VIR LAUREC HELENE LAUREC HELENE virement mensuel compte commun 650e 172191XXXXXX0139</t>
  </si>
  <si>
    <t>PRLV VEOLIA EAU - COMPAGNIE GENE RUM:XX111690820SEPA /ICS:FR68ZZ Z437614 -065480XXXXXX46041700 1 1 522723427b7b4eb3bd6db5ac5ab49307 1721617236100251</t>
  </si>
  <si>
    <t>PRLV EDF clients particuliers Numero de client : 6006333778 - Numero de compte : xxx 004015098986 Z016143XXXXXX 11403 1 SIMM 114 1721617553080233</t>
  </si>
  <si>
    <t>VIR DRFIP GRAND EST ET DEPT BAS MENSUALISE 111 M129010599517 REMB . EXCD. IMPOT 1E0670000M129010599517 REMB. EXCD. 172161XXXXXX0950</t>
  </si>
  <si>
    <t>LE FOURNIL MAR QUIMPER</t>
  </si>
  <si>
    <t>CARTE 06/08 LE FOURNIL MAR QUIMPER</t>
  </si>
  <si>
    <t>CARTE 06/08 LECLERC FRAIS QUIMPER</t>
  </si>
  <si>
    <t>Vt vers : Compte Commun VIR MOB vers Compte Commun MOB de GRAND LIVRET 172181XXXXXX0001</t>
  </si>
  <si>
    <t>Vt de : GRAND LIVRET VIR MOB de GRAND LIVRET 172181XXXXXX0001</t>
  </si>
  <si>
    <t>CARTE 04/08 ATELIER GOURMET PONT DE BUIS</t>
  </si>
  <si>
    <t>MARCHE AUX AFFA QUIMPER</t>
  </si>
  <si>
    <t>CARTE 04/08 MARCHE AUX AFFA QUIMPER</t>
  </si>
  <si>
    <t>Vt vers : GRAND LIVRET VIR vers GRAND LIVRET du Compte Courant 172161XXXXXX0162</t>
  </si>
  <si>
    <t>Vt de : GRAND LIVRET VIR MOB de GRAND LIVRET 172171XXXXXX0001</t>
  </si>
  <si>
    <t>Vt de : Compte Courant VIR du Compte Courant 172161XXXXXX0162</t>
  </si>
  <si>
    <t>Vt vers : Compte Commun VIR MOB vers Compte Commun MOB de GRAND LIVRET 172171XXXXXX0001</t>
  </si>
  <si>
    <t>VIR SARL LA GESTION DU PARC de Laurec Helene Loyer 50 a 172161XXXXXX0006</t>
  </si>
  <si>
    <t>PRLV Free Telecom Free HautDebit 729965607 FHD 7299656XX XXXX516485610962</t>
  </si>
  <si>
    <t>Banque Postale - Solde contentieux</t>
  </si>
  <si>
    <t>VIR SALAUN EVASION SAS VIREMENT-SALAIRE-JUILLET-17-28299 VIREMENT-SALAIRE-JUILLET-17-28299 17XXXXXX49130786</t>
  </si>
  <si>
    <t>CARTE 03/08 ODELYS PONT DE BUIS L</t>
  </si>
  <si>
    <t>TF1 VOD - Ghost in the shell</t>
  </si>
  <si>
    <t>CARTE 01/08 TF1 VAD OGONE BOULOGNE BILLA</t>
  </si>
  <si>
    <t>CREATION VP 172141XXXXXX0037</t>
  </si>
  <si>
    <t>Vt vers : Compte Commun VIR vers Compte Commun du Compte Courant 172141XXXXXX0097</t>
  </si>
  <si>
    <t>Vt de : Compte Courant VIR du Compte Courant 172141XXXXXX0097</t>
  </si>
  <si>
    <t>CARTE 02/08 CARREFOURMARKET ERGUE GABERIC</t>
  </si>
  <si>
    <t>EDC MOTORS - Entretien Mazda</t>
  </si>
  <si>
    <t>CARTE 01/08 EDC MOTORS ERGUE GABERIC</t>
  </si>
  <si>
    <t>VIR LAUREC HELENE LAUREC HELENE loyer 400+100 charges (21.11 ass) 172141XXXXXX0105</t>
  </si>
  <si>
    <t>MATERIEL.NET - M GRANDCHAMPS DE</t>
  </si>
  <si>
    <t>CARTE 31/07 MATERIEL.NET - M GRANDCHAMPS DE</t>
  </si>
  <si>
    <t>Vt vers : Compte Courant VIR vers Compte Courant Marc Allain GRAND LIVRET 172121XXXXXX0001</t>
  </si>
  <si>
    <t>VIR SALAUN EVASION SAS VIREMENT-SALAIRE-JUILLET-17-41447 VIREMENT-SALAIRE-JUILLET-17-41447 17XXXXXX02050049</t>
  </si>
  <si>
    <t>Vt de : GRAND LIVRET VIR Marc Allain GRAND LIVRET 172121XXXXXX0001</t>
  </si>
  <si>
    <t>VIR DRFIP GRAND EST ET DEPT BAS RESTIT.CREDIT IMPOT222 72032168986789ACI0 11/170089474 1P067000XXXXXX168986789ACI011/17008 1720910204830403</t>
  </si>
  <si>
    <t>CARTE 30/07 LE FOURNIL MAR QUIMPER</t>
  </si>
  <si>
    <t>CARTE 28/07 ELIOR02614NOVATE PONT DE BUIS L</t>
  </si>
  <si>
    <t>CARTE 30/07 LECLERC FRAIS QUIMPER</t>
  </si>
  <si>
    <t>CARTE 29/07 CARREFOUR QUIMPE QUIMPER</t>
  </si>
  <si>
    <t>PRLV MAAF VIE X1907173XXXXXX 0001226811 N IDL007064225 1720909782830547</t>
  </si>
  <si>
    <t>CARTE 28/07 LECLERC VL QUIMPER</t>
  </si>
  <si>
    <t>PRLV VEOLIA EAU - COMPAGNIE GENE RUM:XX111690820SEPA /ICS:FR68ZZ Z437614 -065480XXXXXX46041735 0 1 f2217d50af3e4f478ecba8c3d1fe7b4e 1720909481330427</t>
  </si>
  <si>
    <t>CARTE 29/07 LECLERC FRAIS QUIMPER</t>
  </si>
  <si>
    <t>CARTE 29/07 LECLERC QUIMPER</t>
  </si>
  <si>
    <t>CARTE 29/07 LA CAVE QUIMPER</t>
  </si>
  <si>
    <t>CARTE 27/07 ESPACE CULTUREL QUIMPER</t>
  </si>
  <si>
    <t>Vt de : GRAND LIVRET VIR MOB de GRAND LIVRET 172080XXXXXX0001</t>
  </si>
  <si>
    <t>Vt vers : Compte Courant VIR MOB vers Compte Courant MOB de GRAND LIVRET 172080XXXXXX0001</t>
  </si>
  <si>
    <t>Vt de : GRAND LIVRET VIR Marc Allain GRAND LIVRET 172060XXXXXX0001</t>
  </si>
  <si>
    <t>Vt vers : Compte Commun VIR vers Compte Commun Marc Allain GRAND LIVRET 172060XXXXXX0001</t>
  </si>
  <si>
    <t>PFG Le Mans - Solde tombe papa</t>
  </si>
  <si>
    <t>Papa</t>
  </si>
  <si>
    <t>VIR PFG Le Mans de Allain Marc 14001 250473 MARC ALLAIN 14001 250473 MARC ALLAIN 172060XXXXXX0001</t>
  </si>
  <si>
    <t>Acompte location Groix</t>
  </si>
  <si>
    <t>CARTE 22/07 LE CEILI QUIMPER</t>
  </si>
  <si>
    <t>CARTE 19/07 LE GRAN SASSO CHATEAULIN</t>
  </si>
  <si>
    <t>DR CUEFF PONT L ABBE</t>
  </si>
  <si>
    <t>CARTE 19/07 DR CUEFF PONT L ABBE</t>
  </si>
  <si>
    <t>RETRAIT FOUESNANT - Marché</t>
  </si>
  <si>
    <t>CARTE 17/07 LA MIE ARTISAN CHATEAULIN</t>
  </si>
  <si>
    <t>BON COIN &gt; 14 BD Marsupilami</t>
  </si>
  <si>
    <t>PHARMA BAUDET QUIMPER</t>
  </si>
  <si>
    <t>CARTE 15/07 PHARMA BAUDET QUIMPER</t>
  </si>
  <si>
    <t>PRLV DIRECTION GENERALE DES FINA 292111XXXXXX148114 111 MENM22 9007731251211 IMPOT TH 1E067000029211M229007731251 1719191377000408</t>
  </si>
  <si>
    <t>PRLV DIRECTION GENERALE DES FINA 292110XXXXXX857134 111 MENM12 9010599517211 IMPOT IR 1E067000029211M129010599517 1719191000110870</t>
  </si>
  <si>
    <t>BON COIN &gt; 5 Bd Largo Winch</t>
  </si>
  <si>
    <t>CARTE 13/07 LECLERC VL QUIMPER</t>
  </si>
  <si>
    <t>CENTRE AUTO DE PONT DE BUIS L</t>
  </si>
  <si>
    <t>CARTE 13/07 CENTRE AUTO DE PONT DE BUIS L</t>
  </si>
  <si>
    <t>MARCHE AUX AFFAIRES - Verres</t>
  </si>
  <si>
    <t>CARTE 13/07 MARCHE AUX AFFA QUIMPER</t>
  </si>
  <si>
    <t>COIN CAMPAGNE ERGUE GABERIC</t>
  </si>
  <si>
    <t>CARTE 13/07 COIN CAMPAGNE ERGUE GABERIC</t>
  </si>
  <si>
    <t>CARTE 13/07 LECLERC FRAIS QUIMPER</t>
  </si>
  <si>
    <t>CARTE 13/07 LA CAVE QUIMPER</t>
  </si>
  <si>
    <t>Vt de : GRAND LIVRET VIR Marc Allain GRAND LIVRET 171949XXXXXX0001</t>
  </si>
  <si>
    <t>Vt vers : Compte Courant VIR vers Compte Courant Marc Allain GRAND LIVRET 171949XXXXXX0001</t>
  </si>
  <si>
    <t>CARTE 11/07 LA MIE ARTISAN CHATEAULIN</t>
  </si>
  <si>
    <t>CARTE 11/07 LA MARJOLAINE CHATEAULIN</t>
  </si>
  <si>
    <t>CARTE 10/07 LECLERC QUIMPER</t>
  </si>
  <si>
    <t>CARTE 10/07 LECLERC CHATEAUL CHATEAULIN</t>
  </si>
  <si>
    <t>PRLV FREE MOBILE fmpmt-6608519XX XXXX889375830565</t>
  </si>
  <si>
    <t>CARTE 09/07 Spotify P02DD41A Stockholm</t>
  </si>
  <si>
    <t>LE SUROIT TREGUNC</t>
  </si>
  <si>
    <t>CARTE 08/07 LE SUROIT TREGUNC</t>
  </si>
  <si>
    <t>PRLV MAAF ASSURANCES SA Cotisation Assurance 175431095 NUM 175431095 /REF 201714XXXXXX 1718888610760715</t>
  </si>
  <si>
    <t>LEROY MERLIN LILLE CEDEX 9</t>
  </si>
  <si>
    <t>CARTE 09/07 LEROY MERLIN LILLE CEDEX 9</t>
  </si>
  <si>
    <t>CARTE 08/07 CARREFOURMARKET ERGUE GABERIC</t>
  </si>
  <si>
    <t>RET DAB 06/07/17 DAB PONT DE BUI</t>
  </si>
  <si>
    <t>Vt de : Compte Courant VIR LAUREC HELENE LAUREC HELENE virement mensuel compte commun 650e 171878XXXXXX0392</t>
  </si>
  <si>
    <t>PRLV Free Telecom Free HautDebit 723440358 FHD 7234403XX XXXX685919900396</t>
  </si>
  <si>
    <t>PRLV EDF clients particuliers Numero de client : 6006333778 - Numero de compte : xxx 004015098986 Z011483XXXXXX 11403 1 SIMM 114 1718685549980668</t>
  </si>
  <si>
    <t>PRLV SURAVENIR COTISATION POLICE 1100000358856 - PREVI-FAMILLE P170704XXXXXX 1718584240970027</t>
  </si>
  <si>
    <t>CARTE 05/07 ELIOR02614NOVATE PONT DE BUIS L</t>
  </si>
  <si>
    <t>Vt de : Compte Courant VIR du Compte Courant 171858XXXXXX0027</t>
  </si>
  <si>
    <t>CARTE 04/07 LECLERC CHATEAUL CHATEAULIN</t>
  </si>
  <si>
    <t>Vt vers : GRAND LIVRET VIR vers GRAND LIVRET du Compte Courant 171858XXXXXX0027</t>
  </si>
  <si>
    <t>VIR SARL LA GESTION DU PARC de Laurec Helene Loyer 50 a 171858XXXXXX0175</t>
  </si>
  <si>
    <t>SUPER U 29 PLOUGASTEL</t>
  </si>
  <si>
    <t>CARTE 02/07 SUPER U 29 PLOUGASTEL</t>
  </si>
  <si>
    <t>Vt de : Compte Courant VIR du Compte Courant 171828XXXXXX0013</t>
  </si>
  <si>
    <t>VIR LAUREC HELENE LAUREC HELENE loyer 400+100 charges (21.11 ass) 171848XXXXXX0446</t>
  </si>
  <si>
    <t>RET DAB 030717 CHATEAULIN 2</t>
  </si>
  <si>
    <t>PERIODIQUE PEL 19468714 CREATION VP 171828XXXXXX0111</t>
  </si>
  <si>
    <t>Vt vers : Compte Commun VIR vers Compte Commun du Compte Courant 171828XXXXXX0013</t>
  </si>
  <si>
    <t>CARTE 30/06 LE GRAN SASSO CHATEAULIN</t>
  </si>
  <si>
    <t>Clopes + jeux à gratter</t>
  </si>
  <si>
    <t>CARTE 30/06 L'HIPPODROME QUIMPER</t>
  </si>
  <si>
    <t>CARTE 29/06 CARREFOUR QUIMPE QUIMPER</t>
  </si>
  <si>
    <t>VIR SALAUN EVASION SAS VIREMENT-SALAIRE-JUIN-17-58726 VIREMENT-SALAIRE-JUIN-17-58726 17XXXXXX60270416</t>
  </si>
  <si>
    <t>CARTE 29/06 LA MIE ARTISAN CHATEAULIN</t>
  </si>
  <si>
    <t>PRLV MAAF VIE X2006173XXXXXX 0001226811 N IDL006875829 1718078252460919</t>
  </si>
  <si>
    <t>CARTE 21/06 LEROY MERLIN SC QUIMPER</t>
  </si>
  <si>
    <t>STATION U 56 VANNES</t>
  </si>
  <si>
    <t>CARTE 21/06 STATION U 56 VANNES</t>
  </si>
  <si>
    <t>CARTE 20/06 LECLERC QUIMPER</t>
  </si>
  <si>
    <t>Vt de : GRAND LIVRET VIR de GRAND LIVRET 171727XXXXXX0001</t>
  </si>
  <si>
    <t>OVH ROUBAIX</t>
  </si>
  <si>
    <t>CARTE 20/06 OVH ROUBAIX</t>
  </si>
  <si>
    <t>Vt vers : Compte Courant VIR vers Compte Courant de GRAND LIVRET 171727XXXXXX0001</t>
  </si>
  <si>
    <t>Vt vers : Compte Courant VIR vers Compte Courant Marc Allain GRAND LIVRET 171716XXXXXX0001</t>
  </si>
  <si>
    <t>VIR Marc Allain GRAND LIVRET 171716XXXXXX0001</t>
  </si>
  <si>
    <t>LES SABLES BLANC CONCARNEAU</t>
  </si>
  <si>
    <t>CARTE 19/06 LES SABLES BLANC CONCARNEAU</t>
  </si>
  <si>
    <t>CARTE 17/06 BIOCOOP QUIMPER QUIMPER</t>
  </si>
  <si>
    <t>Vt vers : Compte Courant VIR vers Compte Courant de GRAND LIVRET 171706XXXXXX0001</t>
  </si>
  <si>
    <t>Vt de : GRAND LIVRET VIR de GRAND LIVRET 171706XXXXXX0001</t>
  </si>
  <si>
    <t>Vt vers : Compte Commun VIR vers Compte Commun de GRAND LIVRET 171686XXXXXX0001</t>
  </si>
  <si>
    <t>Vt de : GRAND LIVRET VIR de GRAND LIVRET 171686XXXXXX0001</t>
  </si>
  <si>
    <t>LE CHILL QUIMPER - Clopes</t>
  </si>
  <si>
    <t>CARTE 15/06 SARL LE CHILL QUIMPER</t>
  </si>
  <si>
    <t>BAR SAINT CORENT QUIMPER</t>
  </si>
  <si>
    <t>CARTE 15/06 BAR SAINT CORENT QUIMPER</t>
  </si>
  <si>
    <t>C CHOCOLAT - "Anniv" Claire</t>
  </si>
  <si>
    <t>CARTE 15/06 C CHOCOLAT QUIMPER</t>
  </si>
  <si>
    <t>CARTE 14/06 CARREFOUR QUIMPE QUIMPER</t>
  </si>
  <si>
    <t>PRLV DIRECTION GENERALE DES FINA 292111XXXXXX148114 111 MENM22 9007731251211 IMPOT TH 1E067000029211M229007731251 1715956937810047</t>
  </si>
  <si>
    <t>CARTE 14/06 ODELYS PONT DE BUIS L</t>
  </si>
  <si>
    <t>PRLV DIRECTION GENERALE DES FINA 292110XXXXXX857134 111 MENM12 9010599517211 IMPOT IR 1E067000029211M129010599517 1715856285390235</t>
  </si>
  <si>
    <t>CARTE 13/06 ELIOR02614NOVATE PONT DE BUIS L</t>
  </si>
  <si>
    <t>PRLV EDF clients particuliers Numero de client : 6006333778 - Numero de compte : xxx 004015098986 Z025341XXXXXX 11403 1 SIMM 114 1716360785210986</t>
  </si>
  <si>
    <t>CARTE 10/06 RELAIS QUIMPER QUIMPER</t>
  </si>
  <si>
    <t>MARCHE AUX AFFAIRES - Table pic-nic</t>
  </si>
  <si>
    <t>CARTE 10/06 MARCHE AUX AFFA QUIMPER</t>
  </si>
  <si>
    <t>CARTE 10/06 LEROY MERLIN QUIMPER</t>
  </si>
  <si>
    <t>CARTE 10/06 LECLERC QUIMPER</t>
  </si>
  <si>
    <t>FNAC - Cadeau annivs Loiseaux</t>
  </si>
  <si>
    <t>CARTE 10/06 FNAC QUIMPER</t>
  </si>
  <si>
    <t>CARTE 10/06 BIOCOOP QUIMPER QUIMPER</t>
  </si>
  <si>
    <t>OK Box - Trop payé</t>
  </si>
  <si>
    <t>Vt vers : Compte Courant VIR vers Compte Courant de GRAND LIVRET 171616XXXXXX0001</t>
  </si>
  <si>
    <t>Vt de : GRAND LIVRET VIR de GRAND LIVRET 171616XXXXXX0001</t>
  </si>
  <si>
    <t>CARTE 09/06 Spotify P029B9C2 Stockholm</t>
  </si>
  <si>
    <t>CARTE 09/06 ATELIER GOURMET PONT DE BUIS</t>
  </si>
  <si>
    <t>ANN CARTE FNAC DIRECT IVRY SUR SEINE</t>
  </si>
  <si>
    <t>BOPN COIN - 5 BD Lanfeust</t>
  </si>
  <si>
    <t>LE MAHRAJA (Nahniv')</t>
  </si>
  <si>
    <t>CARTE 08/06 LE MAHRAJA QUIMPER</t>
  </si>
  <si>
    <t>PRLV MAAF ASSURANCES SA Cotisation Assurance 175431095 NUM 175431095 /REF 201711XXXXXX 1715956982760676</t>
  </si>
  <si>
    <t>PRLV FREE MOBILE fmpmt-6458270XX XXXX856134480127</t>
  </si>
  <si>
    <t>PRLV Free Telecom Free HautDebit 710443165 FHD 7104431XX XXXX755406630293</t>
  </si>
  <si>
    <t>ANN CARTE LDLC COM DARDILLY</t>
  </si>
  <si>
    <t>CARTE 06/06 CARREFOUR QUIMPE QUIMPER</t>
  </si>
  <si>
    <t>Vt de : Compte Courant VIR LAUREC HELENE LAUREC HELENE virement mensuel compte commun 650e 171575XXXXXX0183</t>
  </si>
  <si>
    <t>CARTE 02/06 ESPACE HOMMES QUIMPER</t>
  </si>
  <si>
    <t>CARTE 05/06 LA MIE ARTISAN CHATEAULIN</t>
  </si>
  <si>
    <t>Vt de : Compte Courant VIR du Compte Courant 171545XXXXXX0095</t>
  </si>
  <si>
    <t>SUPER U 56 PLUVIGNER</t>
  </si>
  <si>
    <t>CARTE 03/06 SUPER U 56 PLUVIGNER</t>
  </si>
  <si>
    <t>CARTE 02/06 RELAIS QUIMPER QUIMPER</t>
  </si>
  <si>
    <t>Vt vers : Compte Commun VIR vers GRAND LIVRET du Compte Courant 171545XXXXXX0095</t>
  </si>
  <si>
    <t>VIR SARL LA GESTION DU PARC de Laurec Helene Loyer 50 a 171545XXXXXX0049</t>
  </si>
  <si>
    <t>BON COIN - Mac Mini</t>
  </si>
  <si>
    <t>VIR MOB vers COACH INFORMATIQUE MOB de ALLAIN MARC Bon coin - Mac Mini 171555XXXXXX0001</t>
  </si>
  <si>
    <t>BON COIN - Chapeau pirate</t>
  </si>
  <si>
    <t>Vt de : Compte Courant VIR du Compte Courant 171535XXXXXX0034</t>
  </si>
  <si>
    <t>PERIODIQUE PEL 19468714 CREATION VP 171535XXXXXX0110</t>
  </si>
  <si>
    <t>Vt vers : Compte Commun VIR vers Compte Commun du Compte Courant 171535XXXXXX0034</t>
  </si>
  <si>
    <t>Vt de : Compte Courant VIR Marc Allain Compte Courant 171535XXXXXX0001</t>
  </si>
  <si>
    <t>SANDASHOP - BD Elephant Man</t>
  </si>
  <si>
    <t>CARTE 01/06 HIPAYWALLET.COM PARIS LA DEFEN</t>
  </si>
  <si>
    <t>Vt vers : GRAND LIVRET VIR vers GRAND LIVRET Marc Allain Compte Courant 171535XXXXXX0001</t>
  </si>
  <si>
    <t>VIR LAUREC HELENE LAUREC HELENE loyer 400+100 charges (21.11 ass) 171534XXXXXX0224</t>
  </si>
  <si>
    <t>Vt vers : Compte Commun VIR MOB vers Compte Commun MOB de GRAND LIVRET 171524XXXXXX0001</t>
  </si>
  <si>
    <t>CHEQUES FRANGINES</t>
  </si>
  <si>
    <t>CARTE 31/05 ODELYS PONT DE BUIS L</t>
  </si>
  <si>
    <t>CARTE 31/05 LEROY MERLIN LILLE CEDEX 9</t>
  </si>
  <si>
    <t>RET DAB 010617 CHATEAULIN</t>
  </si>
  <si>
    <t>Vt de : GRAND LIVRET VIR MOB de GRAND LIVRET 171524XXXXXX0001</t>
  </si>
  <si>
    <t>VIR SALAUN EVASION SAS VIREMENT-SALAIRE-MAI-17-08977 VIREMENT-SALAIRE-MAI-17-08977 17XXXXXX03410034</t>
  </si>
  <si>
    <t>CARTE 30/05 LECLERC CHATEAUL CHATEAULIN</t>
  </si>
  <si>
    <t>PRLV MAAF VIE X1805173XXXXXX 0001226811 N IDL006825319 1715045592680954</t>
  </si>
  <si>
    <t>L ESCALE GROIX</t>
  </si>
  <si>
    <t>CARTE 26/05 L ESCALE GROIX</t>
  </si>
  <si>
    <t>GREC MARINE GROIX</t>
  </si>
  <si>
    <t>CARTE 26/05 GREC MARINE GROIX</t>
  </si>
  <si>
    <t>RET DAB 26/05/17 GROIX 470</t>
  </si>
  <si>
    <t>LA POSTE - Expédition Bugera 5W</t>
  </si>
  <si>
    <t>CARTE 24/05 LA POSTE 292320 QUIMPER CEDEX</t>
  </si>
  <si>
    <t>FNAC - Adaptateur Thunderbolt</t>
  </si>
  <si>
    <t>CARTE 24/05 FNAC DIRECT IVRY SUR SEINE</t>
  </si>
  <si>
    <t>BREIZH IZEL - Probiotiques</t>
  </si>
  <si>
    <t>CARTE 24/05 BREIZH IZEL QUIMPER</t>
  </si>
  <si>
    <t>CARTE 24/05 CARREFOUR QUIMPE QUIMPER</t>
  </si>
  <si>
    <t>CARTE 19/05 LDLC COM DARDILLY</t>
  </si>
  <si>
    <t>GEANT CG301 QUIMPER CEDEX</t>
  </si>
  <si>
    <t>CARTE 19/05 GEANT CG301 QUIMPER CEDEX</t>
  </si>
  <si>
    <t>CARTE 18/05 LECLERC VL QUIMPER</t>
  </si>
  <si>
    <t>CARTE 19/05 BRIN D AVOINE QUIMPER</t>
  </si>
  <si>
    <t>BIOCOOP CONCARNEAU</t>
  </si>
  <si>
    <t>CARTE 18/05 BIOCOOP CONCARNEAU</t>
  </si>
  <si>
    <t>BON COIN - Ampli Bugera 5W</t>
  </si>
  <si>
    <t>CARTE 17/05 MAGASIN BIO CONCARNEAU</t>
  </si>
  <si>
    <t>Vt de : GRAND LIVRET VIR de GRAND LIVRET 171383XXXXXX0001</t>
  </si>
  <si>
    <t>Vt vers : Compte Courant VIR vers Compte Courant de GRAND LIVRET 171383XXXXXX0001</t>
  </si>
  <si>
    <t>CARTE 16/05 ODELYS PONT DE BUIS L</t>
  </si>
  <si>
    <t>7/7 QUIMPER</t>
  </si>
  <si>
    <t>CARTE 14/05 7/7 QUIMPER</t>
  </si>
  <si>
    <t>PRLV DIRECTION GENERALE DES FINA 292111XXXXXX148114 111 MENM22 9007731251211 IMPOT TH 1E067000029211M229007731251 1712823808070861</t>
  </si>
  <si>
    <t>PRLV DIRECTION GENERALE DES FINA 292110XXXXXX857134 111 MENM12 9010599517211 IMPOT IR 1E067000029211M129010599517 1712521683870730</t>
  </si>
  <si>
    <t>AU PETIT BONHEUR CHATEAULIN</t>
  </si>
  <si>
    <t>CARTE 12/05 AU PETIT BONHEUR CHATEAULIN</t>
  </si>
  <si>
    <t>CARTE 11/05 CARREFOUR QUIMPE QUIMPER</t>
  </si>
  <si>
    <t>CARTE 10/05 ESPACE CULTUREL QUIMPER</t>
  </si>
  <si>
    <t>CARTE 09/05 BIOCOOP QUIMPER QUIMPER</t>
  </si>
  <si>
    <t>Vt de : GRAND LIVRET VIR Marc Allain GRAND LIVRET 171302XXXXXX0001</t>
  </si>
  <si>
    <t>CARTE 09/05 Spotify P02592A4 Stockholm</t>
  </si>
  <si>
    <t>PRLV MAAF ASSURANCES SA Cotisation Assurance 175431095 NUM 175431095 /REF 201709XXXXXX 1712924487000831</t>
  </si>
  <si>
    <t>Vt vers : Compte Courant VIR vers Compte Courant Marc Allain GRAND LIVRET 171302XXXXXX0001</t>
  </si>
  <si>
    <t>VIR LAUREC HELENE LAUREC HELENE virement mensuel compte commun 650e 171292XXXXXX0380</t>
  </si>
  <si>
    <t>PRLV EDF clients particuliers Numero de client : 6006333778 - Numero de compte : xxx 004015098986 Z012876XXXXXX 11403 1 SIMM 114 1712823984460289</t>
  </si>
  <si>
    <t>CARTE 07/05 FNAC DIRECT IVRY SUR SEINE</t>
  </si>
  <si>
    <t>CARTE 06/05 ESPACE CULTUREL QUIMPER</t>
  </si>
  <si>
    <t>CARTE 05/05 LE MINUSCULE CHATEAULIN</t>
  </si>
  <si>
    <t>CARTE 06/05 FNAC DIRECT IVRY SUR SEINE</t>
  </si>
  <si>
    <t>CARTE 06/05 BIOCOOP QUIMPER QUIMPER</t>
  </si>
  <si>
    <t>CARTE 06/05 LECLERC QUIMPER</t>
  </si>
  <si>
    <t>SEVENEANT MUSIQUE - UAD</t>
  </si>
  <si>
    <t>CARTE 06/05 SEVENEANT MUSIQU GOURIN</t>
  </si>
  <si>
    <t>Vt de : GRAND LIVRET VIR MOB de GRAND LIVRET 171262XXXXXX0001</t>
  </si>
  <si>
    <t>Vt vers : Compte Courant VIR MOB vers Compte Courant MOB de GRAND LIVRET 171262XXXXXX0001</t>
  </si>
  <si>
    <t>MULTI PIZZ SAINT SEGAL</t>
  </si>
  <si>
    <t>CARTE 04/05 MULTI PIZZ SAINT SEGAL</t>
  </si>
  <si>
    <t>Vt vers : GRAND LIVRET VIR vers GRAND LIVRET du Compte Courant 171242XXXXXX0008</t>
  </si>
  <si>
    <t>Vt de : Compte Courant VIR du Compte Courant 171242XXXXXX0008</t>
  </si>
  <si>
    <t>CARTE 04/05 CENTRE LECLERC CONCARNEAU</t>
  </si>
  <si>
    <t>PRLV VEOLIA EAU - COMPAGNIE GENE RUM:XX111690820SEPA /ICS:FR68ZZ Z437614 -065480XXXXXX46041700 4 1 9b33f61394ac4786835a4379d58471b6 1712419130290251</t>
  </si>
  <si>
    <t>PRLV Free Telecom Free HautDebit 703935626 FHD 7039356XX XXXX419807610749</t>
  </si>
  <si>
    <t>SARL OKBOX</t>
  </si>
  <si>
    <t>VIR SARL OKBOX de Allain Marc 171242XXXXXX0150</t>
  </si>
  <si>
    <t>VIR SARL LA GESTION DU PARC de Laurec Helene Loyer 50 a 171242XXXXXX0060</t>
  </si>
  <si>
    <t>Cours de Chant n°18</t>
  </si>
  <si>
    <t>CARTE 03/05 LECLERC CHATEAUL CHATEAULIN</t>
  </si>
  <si>
    <t>DAC LECLERC CHAT CHATEAULIN</t>
  </si>
  <si>
    <t>CARTE 03/05 DAC LECLERC CHAT CHATEAULIN</t>
  </si>
  <si>
    <t>CARTE 03/05 LECLERC QUIMPER</t>
  </si>
  <si>
    <t>PERIODIQUE PEL 19468714 CREATION VP 171221XXXXXX0188</t>
  </si>
  <si>
    <t>Vt vers : Compte Commun VIR vers Compte Commun du Compte Courant 171221XXXXXX0151</t>
  </si>
  <si>
    <t>Vt de : Compte Courant VIR du Compte Courant 171221XXXXXX0151</t>
  </si>
  <si>
    <t>Magasin Bio</t>
  </si>
  <si>
    <t>VIR LAUREC HELENE LAUREC HELENE loyer 400+100 charges (21.11 ass) 171221XXXXXX0813</t>
  </si>
  <si>
    <t>clopes</t>
  </si>
  <si>
    <t>CARTE 29/04 L'HIPPODROME QUIMPER</t>
  </si>
  <si>
    <t>CARTE 29/04 DECATHLON 0338 QUIMPER</t>
  </si>
  <si>
    <t>CARTE 29/04 ARMAND THIERY QUIMPER</t>
  </si>
  <si>
    <t>Toontrack - 3 Kits EZDrummer</t>
  </si>
  <si>
    <t>CARTE 01/05 Toontrack Music Umea</t>
  </si>
  <si>
    <t>SEVENEANT - Acompte UAD</t>
  </si>
  <si>
    <t>CARTE 29/04 SEVENEANT MUSIQU GOURIN</t>
  </si>
  <si>
    <t>Vt de : Compte Courant VIR MOB de Compte Courant 171191XXXXXX0001</t>
  </si>
  <si>
    <t>Vt vers : Compte Courant VIR MOB vers Compte Courant MOB de GRAND LIVRET 171191XXXXXX0001</t>
  </si>
  <si>
    <t>Vt de : GRAND LIVRET VIR MOB de GRAND LIVRET 171191XXXXXX0001</t>
  </si>
  <si>
    <t>Vt vers : Compte Commun VIR MOB vers Compte Commun MOB de Compte Courant 171191XXXXXX0001</t>
  </si>
  <si>
    <t>VIR SALAUN EVASION SAS VIREMENT-SALAIRE-AVRIL-17-01665 VIREMENT-SALAIRE-AVRIL-17-01665 17XXXXXX91080570</t>
  </si>
  <si>
    <t>PRLV MAAF VIE X1804173XXXXXX 0001226811 N IDL006610273 1711711749990860</t>
  </si>
  <si>
    <t>SAS SALAUN EVASION</t>
  </si>
  <si>
    <t>VIR SAS SALAUN EVASION Note de frais 01284 17XXXXXX03520340</t>
  </si>
  <si>
    <t>RGT SINISTRE PREVISECUR 10048</t>
  </si>
  <si>
    <t>CARTE 25/04 ERGUE LAVAGE ERGUE GABERIC</t>
  </si>
  <si>
    <t>Vt vers : Compte Commun VIR MOB vers Compte Commun MOB de GRAND LIVRET 171151XXXXXX0001</t>
  </si>
  <si>
    <t>Vt de : GRAND LIVRET VIR MOB de GRAND LIVRET 171151XXXXXX0001</t>
  </si>
  <si>
    <t>VIR MOB vers HELENE LAUREC MOB de LAUREC HELENE 171151XXXXXX0001</t>
  </si>
  <si>
    <t>TI CLEMENTINE CONCARNEAU (crêperie)</t>
  </si>
  <si>
    <t>CARTE 21/04 TI CLEMENTINE CONCARNEAU</t>
  </si>
  <si>
    <t>CARTE 22/04 SUPER U 29 PLOGONNEC</t>
  </si>
  <si>
    <t>CARTE 21/04 LA MIE ARTISAN CHATEAULIN</t>
  </si>
  <si>
    <t>CARTE 21/04 LES SABLES BLANC CONCARNEAU</t>
  </si>
  <si>
    <t>Remb. Maman CD Lili</t>
  </si>
  <si>
    <t>F COMMISSION D'INTERVENTION 03/17</t>
  </si>
  <si>
    <t>CARTE 20/04 ODELYS PONT DE BUIS L</t>
  </si>
  <si>
    <t>CARTE 20/04 LECLERC VL QUIMPER</t>
  </si>
  <si>
    <t>Vt vers : Compte Commun VIR vers Compte Commun Marc Allain GRAND LIVRET 171100XXXXXX0001</t>
  </si>
  <si>
    <t>F FRAIS REFABRICATION CARTE</t>
  </si>
  <si>
    <t>Vt de : GRAND LIVRET VIR Marc Allain GRAND LIVRET 171100XXXXXX0001</t>
  </si>
  <si>
    <t>TOUR TROMPETTE VANNES</t>
  </si>
  <si>
    <t>CARTE 17/04 TOUR TROMPETTE VANNES</t>
  </si>
  <si>
    <t>Cours de Chant n°17</t>
  </si>
  <si>
    <t>L OFFICE - Succession Grand-Père</t>
  </si>
  <si>
    <t>VIR L OFFICE VIRE MR ALLAIN MARC - SOLDE COMPTE SSION ALLAIN JE AN MARIE 0720090XXXXXX 1710904265080058</t>
  </si>
  <si>
    <t>Vt vers : GRAND LIVRET VIR vers GRAND LIVRET Marc Allain Compte Courant 171090XXXXXX0001</t>
  </si>
  <si>
    <t>CARTE 13/04 CARREFOURMARKET ERGUE GABERIC</t>
  </si>
  <si>
    <t>Vt de : Compte Courant VIR Marc Allain Compte Courant 171090XXXXXX0001</t>
  </si>
  <si>
    <t>PRLV DIRECTION GENERALE DES FINA 292110XXXXXX857134 111 MENM12 9010599517211 IMPOT IR 1E067000029211M129010599517 1710094709690318</t>
  </si>
  <si>
    <t>OMNIPARC RABINE VANNE2016132/</t>
  </si>
  <si>
    <t>CARTE 17/04 OMNIPARC RABINE VANNE2016132/</t>
  </si>
  <si>
    <t>PRLV DIRECTION GENERALE DES FINA 292111XXXXXX148114 111 MENM22 9007731251211 IMPOT TH 1E067000029211M229007731251 1710094729420859</t>
  </si>
  <si>
    <t>CARTE 14/04 MAGASIN BIO CONCARNEAU</t>
  </si>
  <si>
    <t>CARTE 13/04 MAGASIN BIO CONCARNEAU</t>
  </si>
  <si>
    <t>Vt de : GRAND LIVRET VIR MOB de GRAND LIVRET 171030XXXXXX0001</t>
  </si>
  <si>
    <t>CARTE 12/04 LECLERC CHATEAUL CHATEAULIN</t>
  </si>
  <si>
    <t>Vt vers : Compte Courant VIR MOB vers Compte Courant MOB de GRAND LIVRET 171030XXXXXX0001</t>
  </si>
  <si>
    <t>CARTE 11/04 ODELYS PONT DE BUIS L</t>
  </si>
  <si>
    <t>CARTE 11/04 CENTRE LECLERC CONCARNEAU</t>
  </si>
  <si>
    <t>CARTE 10/04 BIOCOOP QUIMPER QUIMPER</t>
  </si>
  <si>
    <t>PRLV FREE MOBILE fmpmt-6176810XX XXXX793130360470</t>
  </si>
  <si>
    <t>CARTE 09/04 SPOTIFY FRANCE 75 PARIS</t>
  </si>
  <si>
    <t>CARTE 07/04 FRITERIE BREIZH CHATEAULIN</t>
  </si>
  <si>
    <t>WAFF 33972994450</t>
  </si>
  <si>
    <t>CARTE 09/04 WAFF 33972994450</t>
  </si>
  <si>
    <t>CARTE 08/04 MAG VERT 514 QUIMPER</t>
  </si>
  <si>
    <t>CARTE 09/04 CARREFMARKETDAC ERGUE GABERIC</t>
  </si>
  <si>
    <t>PRLV MAAF ASSURANCES SA Cotisation Assurance 175431095 NUM 175431095 /REF 201706XXXXXX 1709792117800080</t>
  </si>
  <si>
    <t>CARTE 08/04 LEROY MERLIN QUIMPER</t>
  </si>
  <si>
    <t>PRLV SURAVENIR COTISATION POLICE 1100000358856 - PREVI-FAMILLE P170405XXXXXX 1709589442970937</t>
  </si>
  <si>
    <t>cours de chant n°16</t>
  </si>
  <si>
    <t>VIR LAUREC HELENE LAUREC HELENE virement mensuel compte commun 650e 170969XXXXXX0482</t>
  </si>
  <si>
    <t>PRLV EDF clients particuliers Numero de client : 6006333778 - Numero de compte : xxx 004008606624 Z012809XXXXXX 11403 1 SIMM 114 1709589438550022</t>
  </si>
  <si>
    <t>PRLV Free Telecom Free HautDebit 697451339 FHD 6974513XX XXXX589840660758</t>
  </si>
  <si>
    <t>PRLV VEOLIA EAU - COMPAGNIE GENE RUM:XX111690820SEPA /ICS:FR68ZZ Z437614 -065480XXXXXX46041700 3 1 e51c6f3d41f7430dbd9191a3ec5cb18c 1709487616250216</t>
  </si>
  <si>
    <t>PRLV EDF clients particuliers Numero de client : 6006333778 - Numero de compte : xxx 004015098986 Z028081XXXXXX 11403 1 SIMM 114 1709488414360773</t>
  </si>
  <si>
    <t>Vt de : Compte Courant VIR du Compte Courant 170948XXXXXX0197</t>
  </si>
  <si>
    <t>Vt vers : GRAND LIVRET VIR vers GRAND LIVRET du Compte Courant 170948XXXXXX0197</t>
  </si>
  <si>
    <t>VIR SARL LA GESTION DU PARC de Laurec Helene Loyer 50 a 170948XXXXXX0067</t>
  </si>
  <si>
    <t>VIR SARL OKBOX de Allain Marc 170948XXXXXX0011</t>
  </si>
  <si>
    <t>PERIODIQUE PEL 19468714 CREATION VP 170918XXXXXX0149</t>
  </si>
  <si>
    <t>CARTE 01/04 LECLERC QUIMPER</t>
  </si>
  <si>
    <t>SEVENEANT - Fender Blues Junior III</t>
  </si>
  <si>
    <t>CARTE 01/04 SEVENEANT MUSIQU GOURIN</t>
  </si>
  <si>
    <t>Vt vers : Compte Commun VIR vers Compte Commun du Compte Courant 170918XXXXXX0134</t>
  </si>
  <si>
    <t>Vt de : Compte Courant VIR du Compte Courant 170918XXXXXX0134</t>
  </si>
  <si>
    <t>VIR LAUREC HELENE LAUREC HELENE loyer 400+100 charges (21.11 ass) 170938XXXXXX0692</t>
  </si>
  <si>
    <t>RET DAB 01/04/17 LCL QUIMPER ST</t>
  </si>
  <si>
    <t>CARTE 31/03 AU PETIT BONHEUR CHATEAULIN</t>
  </si>
  <si>
    <t>CARTE 31/03 ESPACE HOMMES QUIMPER</t>
  </si>
  <si>
    <t>AYAKO SUSHI QUIMPER</t>
  </si>
  <si>
    <t>CARTE 31/03 AYAKO SUSHI QUIMPER</t>
  </si>
  <si>
    <t>Retrait - bon coin - rameur</t>
  </si>
  <si>
    <t>VIR SALAUN EVASION SAS VIREMENT-SALAIRE-MARS-17-43218 VIREMENT-SALAIRE-MARS-17-43218 17XXXXXX35080155</t>
  </si>
  <si>
    <t>PRLV MAAF VIE X2103173XXXXXX 0001226811 N IDL006475142 1708982564200370</t>
  </si>
  <si>
    <t>cours de chant n°14 &amp; 15</t>
  </si>
  <si>
    <t>CARTE 29/03 ELIOR02614NOVATE PONT DE BUIS L</t>
  </si>
  <si>
    <t>CARTE 29/03 LECLERC VL QUIMPER</t>
  </si>
  <si>
    <t>Vt vers : Compte Courant VIR vers Compte Courant de GRAND LIVRET 170888XXXXXX0001</t>
  </si>
  <si>
    <t>Vt vers : Compte Courant VIR vers Compte Courant Marc Allain GRAND LIVRET 170888XXXXXX0001</t>
  </si>
  <si>
    <t>Vt de : GRAND LIVRET VIR Marc Allain GRAND LIVRET 170888XXXXXX0001</t>
  </si>
  <si>
    <t>Vt de : GRAND LIVRET VIR de GRAND LIVRET 170888XXXXXX0001</t>
  </si>
  <si>
    <t>CARTE 28/03 LA MARJOLAINE CHATEAULIN</t>
  </si>
  <si>
    <t>Vt de : Compte Commun VIR du Compte Commun 170867XXXXXX0001</t>
  </si>
  <si>
    <t>Elen - Remb. prêt impots</t>
  </si>
  <si>
    <t>VIR LAUREC HELENE remboursement marc impots 2016 remboursement marc impots 2016 17XXXXXX61660089</t>
  </si>
  <si>
    <t>CARTE 25/03 BRIN D'AVOINE QUIMPER</t>
  </si>
  <si>
    <t>Vt vers : GRAND LIVRET VIR vers GRAND LIVRET du Compte Commun 170867XXXXXX0001</t>
  </si>
  <si>
    <t>Vt de : GRAND LIVRET VIR MOB de GRAND LIVRET 170847XXXXXX0001</t>
  </si>
  <si>
    <t>Vt vers : Compte Courant VIR MOB vers Compte Courant MOB de GRAND LIVRET 170847XXXXXX0001</t>
  </si>
  <si>
    <t>Vt vers : Compte Commun VIR MOB vers Compte Commun MOB de GRAND LIVRET 170847XXXXXX0001</t>
  </si>
  <si>
    <t>CAFE GAITE 01 PARIS 14</t>
  </si>
  <si>
    <t>CARTE 23/03 CAFE GAITE 01 PARIS 14</t>
  </si>
  <si>
    <t>CARTE 22/03 RATP PARIS CEDEX 12</t>
  </si>
  <si>
    <t>NBD PARIS</t>
  </si>
  <si>
    <t>CARTE 22/03 NBD PARIS</t>
  </si>
  <si>
    <t>LE BOUQUET D ORL - Fleurs Alexandra</t>
  </si>
  <si>
    <t>CARTE 22/03 LE BOUQUET D ORL PARIS</t>
  </si>
  <si>
    <t>CARTE 22/03 ESPACE CULTUREL QUIMPER</t>
  </si>
  <si>
    <t>RET DAB 22/03/17 ACCUEIL PARIS E</t>
  </si>
  <si>
    <t>CARTE 21/03 CARREFOURMARKET ERGUE GABERIC</t>
  </si>
  <si>
    <t>NEWREST WL PMP TOULOUSE</t>
  </si>
  <si>
    <t>CARTE 21/03 NEWREST WL PMP TOULOUSE</t>
  </si>
  <si>
    <t>CARTE 20/03 LECLERC CHATEAUL CHATEAULIN</t>
  </si>
  <si>
    <t>CARTE 20/03 AMAZON EU SARL PARIS2090401/</t>
  </si>
  <si>
    <t>CARTE 19/03 COFIROUTE SEVRES 92310</t>
  </si>
  <si>
    <t>SUPER U LIBERATI LE MANS</t>
  </si>
  <si>
    <t>CARTE 18/03 SUPER U LIBERATI LE MANS</t>
  </si>
  <si>
    <t>CARTE 19/03 DAC AUCHAN CARBU LA CHAPELLE ST</t>
  </si>
  <si>
    <t>CARTE 17/03 LA MIE ARTISAN CHATEAULIN</t>
  </si>
  <si>
    <t>CARTE 18/03 BRIN D'AVOINE QUIMPER</t>
  </si>
  <si>
    <t>PFG - Acompte monument</t>
  </si>
  <si>
    <t>CARTE 17/03 PFG LE MANS</t>
  </si>
  <si>
    <t>Vt de : GRAND LIVRET VIR de GRAND LIVRET 170767XXXXXX0001</t>
  </si>
  <si>
    <t>CARTE 16/03 LECLERC CHATEAUL CHATEAULIN</t>
  </si>
  <si>
    <t>Vt vers : Compte Courant VIR vers Compte Courant de GRAND LIVRET 170767XXXXXX0001</t>
  </si>
  <si>
    <t>CARTE 15/03 ODELYS PONT DE BUIS L</t>
  </si>
  <si>
    <t>CARTE 15/03 RELAIS QUIMPER QUIMPER</t>
  </si>
  <si>
    <t>CARTE 15/03 PORTEFEUILLE EDI WATERLOO</t>
  </si>
  <si>
    <t>CARTE 14/03 ELIOR02614NOVATE PONT DE BUIS L</t>
  </si>
  <si>
    <t>PRLV DIRECTION GENERALE DES FINA 292110XXXXXX857134 111 MENM12 9010599517211 IMPOT IR 1E067000029211M129010599517 1706762658960351</t>
  </si>
  <si>
    <t>PRLV DIRECTION GENERALE DES FINA 292111XXXXXX148114 111 MENM22 9007731251211 IMPOT TH 1E067000029211M229007731251 1706762698090394</t>
  </si>
  <si>
    <t>CARTE 13/03 BIOCOOP QUIMPER QUIMPER</t>
  </si>
  <si>
    <t>CHATEAU DU PIN IFFENDIC</t>
  </si>
  <si>
    <t>CARTE 12/03 CHATEAU DU PIN IFFENDIC</t>
  </si>
  <si>
    <t>FEE GOURMANDE PAIMPONT</t>
  </si>
  <si>
    <t>CARTE 11/03 FEE GOURMANDE PAIMPONT</t>
  </si>
  <si>
    <t>LECLERC QUAI 29 PLEUVEN</t>
  </si>
  <si>
    <t>CARTE 10/03 LECLERC QUAI 29 PLEUVEN</t>
  </si>
  <si>
    <t>CARTE 09/03 Spotify P01DD2AB Stockholm</t>
  </si>
  <si>
    <t>PRLV MAAF ASSURANCES SA Cotisation Assurance 175431095 NUM 175431095 /REF 201704XXXXXX 1706863814910255</t>
  </si>
  <si>
    <t>PRLV FREE MOBILE fmpmt-6029140XX XXXX661927360294</t>
  </si>
  <si>
    <t>CARTE 05/03 LECLERC VL QUIMPER</t>
  </si>
  <si>
    <t>CARTE 07/03 CARREFOURMARKET ERGUE GABERIC</t>
  </si>
  <si>
    <t>PRLV EDF clients particuliers Numero de client : 6006333778 - Numero de compte : xxx 004015098986 Z010076XXXXXX 11403 1 SIMM 114 1706661927360811</t>
  </si>
  <si>
    <t>THEATRE - Alexis HK "Georges et moi"</t>
  </si>
  <si>
    <t>CARTE 04/03 THEATRE DE CORN QUIMPER</t>
  </si>
  <si>
    <t>VIR LAUREC HELENE LAUREC HELENE virement mensuel compte commun 650e 170655XXXXXX0801</t>
  </si>
  <si>
    <t>PRLV VEOLIA EAU - COMPAGNIE GENE RUM:XX111690820SEPA /ICS:FR68ZZ Z437614 -065480XXXXXX46041700 2 1 051c9e0b13df41d8bad560a9aa2c2d2d 1706257435760689</t>
  </si>
  <si>
    <t>PRLV Free Telecom Free HautDebit 690994887 FHD 6909948XX XXXX258208640438</t>
  </si>
  <si>
    <t>CARTE 03/03 BRIN D AVOINE QUIMPER</t>
  </si>
  <si>
    <t>RET DAB Penn Ar BD (+ cours de chant)</t>
  </si>
  <si>
    <t>VIR SARL OKBOX de Allain Marc 170635XXXXXX0195</t>
  </si>
  <si>
    <t>Vt vers : GRAND LIVRET VIR vers GRAND LIVRET du Compte Courant 170635XXXXXX0185</t>
  </si>
  <si>
    <t>Vt de : Compte Courant VIR du Compte Courant 170635XXXXXX0185</t>
  </si>
  <si>
    <t>VIR SARL LA GESTION DU PARC de Laurec Helene Loyer 50 a 170635XXXXXX0023</t>
  </si>
  <si>
    <t>CARTE 02/03 ODELYS PONT DE BUIS L</t>
  </si>
  <si>
    <t>PERIODIQUE PEL 19468714 CREATION VP 170615XXXXXX0043</t>
  </si>
  <si>
    <t>Vt vers : Compte Commun VIR vers Compte Commun du Compte Courant 170615XXXXXX0124</t>
  </si>
  <si>
    <t>Vt de : Compte Courant VIR du Compte Courant 170615XXXXXX0124</t>
  </si>
  <si>
    <t>VIR CREATION VP</t>
  </si>
  <si>
    <t>VIR LAUREC HELENE LAUREC HELENE loyer 400+100 charges (21.11 ass) 170615XXXXXX0058</t>
  </si>
  <si>
    <t>RESTAU ENTREPRISE  NOVATECH PDB</t>
  </si>
  <si>
    <t>CARTE 28/02 ELIOR02614NOVATE PONT DE BUIS L</t>
  </si>
  <si>
    <t>CARTE 27/02 LECLERC CHATEAUL CHATEAULIN</t>
  </si>
  <si>
    <t>PRLV MAAF VIE X1602173XXXXXX 0001226811 N IDL006206165 1705851770940802</t>
  </si>
  <si>
    <t>CARTE 27/02 BIOCOOP QUIMPER QUIMPER</t>
  </si>
  <si>
    <t>CARTE 27/02 BRIN D'AVOINE QUIMPER</t>
  </si>
  <si>
    <t>VIR SALAUN EVASION SAS VIREMENT-SALAIRE-FEVRIER-17-13636 VIREMENT-SALAIRE-FEVRIER-17-13636 17XXXXXX20900343</t>
  </si>
  <si>
    <t>CARTE 25/02 FNAC QUIMPER</t>
  </si>
  <si>
    <t>SEVENEANT MUSIQUE - Acompte Fender Blues Junior</t>
  </si>
  <si>
    <t>CARTE 25/02 SEVENEANT MUSIQU GOURIN</t>
  </si>
  <si>
    <t>CARTE 25/02 LEROY MERLIN QUIMPER</t>
  </si>
  <si>
    <t>CARTE 24/02 MAGASIN BIO CONCARNEAU</t>
  </si>
  <si>
    <t>CARTE 25/02 CARREFOURMARKET ERGUE GABERIC</t>
  </si>
  <si>
    <t>RETRAIT - Cours de chant</t>
  </si>
  <si>
    <t>CCBill.com +888596927 74,27 EUR</t>
  </si>
  <si>
    <t>CARTE 21/02 CCBill.com +888596927 74,27 EUR</t>
  </si>
  <si>
    <t>F COMMISSION D'INTERVENTION 01/17</t>
  </si>
  <si>
    <t>PHIE BREIZHIZEL QUIMPER</t>
  </si>
  <si>
    <t>CARTE 20/02 PHIE BREIZHIZEL QUIMPER</t>
  </si>
  <si>
    <t>CASA QUIMPER - cafetiere italienne, balai serpillière</t>
  </si>
  <si>
    <t>CARTE 20/02 CASA QUIMPER</t>
  </si>
  <si>
    <t>CARTE 20/02 CARREFOUR QUIMPE QUIMPER</t>
  </si>
  <si>
    <t>CINEVILLE - Rock'n Roll</t>
  </si>
  <si>
    <t>CARTE 18/02 CINEVILLE CESSON SEVIGNE</t>
  </si>
  <si>
    <t>CARTE 18/02 CARREFOURMARKET ERGUE GABERIC</t>
  </si>
  <si>
    <t>THALASSO CONCARNEAU - St Valentin</t>
  </si>
  <si>
    <t>CARTE 18/02 THALASSO CONCARN CONCARNEAU</t>
  </si>
  <si>
    <t>AUDIOFANZINE - Vente Bugera</t>
  </si>
  <si>
    <t>Vt de : GRAND LIVRET VIR Marc Allain GRAND LIVRET 170494XXXXXX0001</t>
  </si>
  <si>
    <t>CARTE 17/02 AU PETIT BONHEUR CHATEAULIN</t>
  </si>
  <si>
    <t>Vt vers : Compte Courant VIR vers Compte Courant Marc Allain GRAND LIVRET 170494XXXXXX0001</t>
  </si>
  <si>
    <t>CARTE 16/02 LECLERC QUIMPER</t>
  </si>
  <si>
    <t>CARTE 15/02 RELAIS QUIMPER QUIMPER</t>
  </si>
  <si>
    <t>PRLV DIRECTION GENERALE DES FINA 292110XXXXXX857134 111 MENM12 9010599517211 IMPOT IR 1E067000029211M129010599517 1703934834330728</t>
  </si>
  <si>
    <t>MADRAS TANDORI - Loiseaux &amp; Bertrand</t>
  </si>
  <si>
    <t>CARTE 14/02 RESTAU MADRAS QUIMPER</t>
  </si>
  <si>
    <t>CARTE 14/02 BIOCOOP QUIMPER QUIMPER</t>
  </si>
  <si>
    <t>PRLV DIRECTION GENERALE DES FINA 292111XXXXXX148114 111 MENM22 9007731251211 IMPOT TH 1E067000029211M229007731251 1703934844360587</t>
  </si>
  <si>
    <t>CARTE 11/02 SC HORODATEUR QUIMPER</t>
  </si>
  <si>
    <t>LA POSTE - Envoi cadeaux Hélène &amp; Charles</t>
  </si>
  <si>
    <t>CARTE 11/02 LA POSTE 292320 QUIMPER CEDEX</t>
  </si>
  <si>
    <t>CARTE 11/02 LEROY MERLIN QUIMPER</t>
  </si>
  <si>
    <t>CARTE 09/02 LECLERC CHATEAUL CHATEAULIN</t>
  </si>
  <si>
    <t>CARTE 09/02 Spotify P01A7C92 Stockholm</t>
  </si>
  <si>
    <t>PRLV MAAF ASSURANCES SA Cotisation Assurance 175431095 NUM 175431095 /REF 201701XXXXXX 1704035994910557</t>
  </si>
  <si>
    <t>retrait cours de chant n °11</t>
  </si>
  <si>
    <t>LE DINDON - Anniversaires Charles &amp; Helene</t>
  </si>
  <si>
    <t>CARTE 06/02 LE DINDON TOULOUSE</t>
  </si>
  <si>
    <t>Vt de : Compte Courant VIR LAUREC HELENE LAUREC HELENE virement mensuel compte commun 650e 170373XXXXXX0295</t>
  </si>
  <si>
    <t>PRLV VEOLIA EAU - COMPAGNIE GENE RUM:XX111690820SEPA /ICS:FR68ZZ Z437614 -065480XXXXXX46041700 1 1 076e71617ce248f9a6400db25e19bcbe 1703429789430490</t>
  </si>
  <si>
    <t>PRLV Free Telecom Free HautDebit 684571955 FHD 6845719XX XXXX430512400914</t>
  </si>
  <si>
    <t>PRLV EDF clients particuliers Numero de client : 6006333778 - Numero de compte : xxx 004015098986 Z025541XXXXXX 11403 1 SIMM 114 1703430149300609</t>
  </si>
  <si>
    <t>VIR du Compte Courant 170353XXXXXX0026</t>
  </si>
  <si>
    <t>Retrait Trocante BD Brest (Benoit Brisefer)</t>
  </si>
  <si>
    <t>Vt vers : Compte Commun VIR vers GRAND LIVRET du Compte Courant 170353XXXXXX0026</t>
  </si>
  <si>
    <t>VIR SARL OKBOX de Allain Marc 170353XXXXXX0128</t>
  </si>
  <si>
    <t>VIR SARL LA GESTION DU PARC de Laurec Helene Loyer 50 a 170353XXXXXX0132</t>
  </si>
  <si>
    <t>LA PAILLOTE CHATEAULIN</t>
  </si>
  <si>
    <t>CARTE 03/02 LA PAILLOTE CHATEAULIN</t>
  </si>
  <si>
    <t>CARTE 03/02 MAG VERT 514 QUIMPER</t>
  </si>
  <si>
    <t>BON COIN - Vente pedale Mooer Overdrive</t>
  </si>
  <si>
    <t>CARTE 02/02 LECLERC CHATEAUL CHATEAULIN</t>
  </si>
  <si>
    <t>MGP*ULULE P L - 2449 LUXEM</t>
  </si>
  <si>
    <t>CARTE 02/02 MGP*ULULE P L - 2449 LUXEM</t>
  </si>
  <si>
    <t>creperie FRUGY</t>
  </si>
  <si>
    <t>CARTE 02/02 FG FRUGY QUIMPER</t>
  </si>
  <si>
    <t>PERIODIQUE PEL 19468714 CREATION VP 170332XXXXXX0023</t>
  </si>
  <si>
    <t>Vt vers : Compte Commun VIR vers Compte Commun du Compte Courant 170332XXXXXX0120</t>
  </si>
  <si>
    <t>Vt de : Compte Courant VIR du Compte Courant 170332XXXXXX0120</t>
  </si>
  <si>
    <t>Retrait cours de chant n°10</t>
  </si>
  <si>
    <t>VIR LAUREC HELENE LAUREC HELENE loyer 400+100 charges (21.11 ass) 170332XXXXXX0293</t>
  </si>
  <si>
    <t>CARTE 31/01 LECLERC VL QUIMPER</t>
  </si>
  <si>
    <t>VIR SALAUN EVASION SAS VIREMENT-SALAIRE-JANVIER-17-41545 VIREMENT-SALAIRE-JANVIER-17-41545 17XXXXXX26950384</t>
  </si>
  <si>
    <t>PRLV MAAF VIE X1901173XXXXXX 0001226811 N IDL006057708 1703024244000155</t>
  </si>
  <si>
    <t>LA PHIE BLEUE QUIMPER - Flatuplexin</t>
  </si>
  <si>
    <t>CARTE 28/01 LA PHIE BLEUE QUIMPER</t>
  </si>
  <si>
    <t>CARTE 28/01 LECLERC QUIMPER</t>
  </si>
  <si>
    <t>Marc</t>
  </si>
  <si>
    <t>Vt de : Compte Courant VIR Marc Allain Compte Courant 170292XXXXXX0001</t>
  </si>
  <si>
    <t>Vt vers : Compte Commun VIR vers Compte Commun Marc Allain Compte Courant 170292XXXXXX0001</t>
  </si>
  <si>
    <t>DAB QUIMPER</t>
  </si>
  <si>
    <t>VEOLIA - Eau</t>
  </si>
  <si>
    <t>PRLV VEOLIA EAU - COMPAGNIE GENE RUM:XX111690820SEPA /ICS:FR68ZZ Z437614 -065480XXXXXX46041714 0 1 f18be924c4c84357863a1c2684fe3c00 1702619414170586</t>
  </si>
  <si>
    <t>Vt vers : Compte Courant VIR MOB vers Compte Courant MOB de GRAND LIVRET 170282XXXXXX0001</t>
  </si>
  <si>
    <t>Vt de : GRAND LIVRET - Marc Allain VIR MOB de GRAND LIVRET 170282XXXXXX0001</t>
  </si>
  <si>
    <t>TOONTRACK - Plugin EZD Electro</t>
  </si>
  <si>
    <t>Plugin EZD Electro</t>
  </si>
  <si>
    <t>PAYPAL</t>
  </si>
  <si>
    <t>DAB QUIMPER - Cours N°10</t>
  </si>
  <si>
    <t>ODELYS PDB</t>
  </si>
  <si>
    <t>CARTE 25/01 ODELYS PONT DE BUIS L</t>
  </si>
  <si>
    <t>CASTORAMA - Poubelle double</t>
  </si>
  <si>
    <t>CARTE 25/01 CASTORAMA QUIMPER</t>
  </si>
  <si>
    <t>LECLERC CHATEAULIN</t>
  </si>
  <si>
    <t>CARTE 24/01 LECLERC CHATEAUL CHATEAULIN</t>
  </si>
  <si>
    <t>PHARMACIE ROUILL ERGUE GABERIC</t>
  </si>
  <si>
    <t>CARTE 23/01 PHARMACIE ROUILL ERGUE GABERIC</t>
  </si>
  <si>
    <t>GEANT - Chaussons &amp; PQ</t>
  </si>
  <si>
    <t>CARTE 23/01 GEANT CG301 QUIMPER CEDEX</t>
  </si>
  <si>
    <t>Remise chèque (Mamie)</t>
  </si>
  <si>
    <t>Vt de : GRAND LIVRET - Marc Allain VIR Marc Allain GRAND LIVRET 170231XXXXXX0001</t>
  </si>
  <si>
    <t>CARTE 20/01 GEANT CG301 QUIMPER CEDEX</t>
  </si>
  <si>
    <t>Vt vers : Compte Courant VIR vers Compte Courant Marc Allain GRAND LIVRET 170231XXXXXX0001</t>
  </si>
  <si>
    <t>CARTE 20/01 LECLERC CHATEAUL CHATEAULIN</t>
  </si>
  <si>
    <t>CARTE 20/01 ESPACE HOMMES QUIMPER</t>
  </si>
  <si>
    <t>RETRAIT - Cours de chant n°9</t>
  </si>
  <si>
    <t>NUL BAR AILLEUR DOUARNENEZ - Clope électronique</t>
  </si>
  <si>
    <t>CARTE 18/01 NUL BAR AILLEUR DOUARNENEZ</t>
  </si>
  <si>
    <t>HOME SOLUTIONS VIEILLEY - Licence BDGEST</t>
  </si>
  <si>
    <t>CARTE 17/01 HOME SOLUTIONS VIEILLEY</t>
  </si>
  <si>
    <t>SYMANTEC - Antivirus</t>
  </si>
  <si>
    <t>Abonnement annuel</t>
  </si>
  <si>
    <t>LINXO - Abonnement annuel</t>
  </si>
  <si>
    <t>CARTE 16/01 LECLERC VL QUIMPER</t>
  </si>
  <si>
    <t>Vt vers : Compte Commun VIR vers Compte Commun Marc Allain Compte Courant 170171XXXXXX0001</t>
  </si>
  <si>
    <t>Vt de : Compte Courant VIR Marc Allain Compte Courant 170171XXXXXX0001</t>
  </si>
  <si>
    <t>CARTE 13/01 LA MIE ARTISAN CHATEAULIN</t>
  </si>
  <si>
    <t>PRLV DIRECTION GENERALE DES FINA 292110XXXXXX857134 111 MENM12 9010599517211 IMPOT IR 1E067000029211M129010599517 1701106756490881</t>
  </si>
  <si>
    <t>CARTE 14/01 BRIN D AVOINE QUIMPER</t>
  </si>
  <si>
    <t>PRLV DIRECTION GENERALE DES FINA 292111XXXXXX148114 111 MENM22 9007731251211 IMPOT TH 1E067000029211M229007731251 1701005091920563</t>
  </si>
  <si>
    <t>Vt de : GRAND LIVRET - Marc Allain VIR MOB de GRAND LIVRET 170160XXXXXX0001</t>
  </si>
  <si>
    <t>VIR. Elen - Escape Game</t>
  </si>
  <si>
    <t>VIR Helene LAUREC de Allain Marc Escape Game PIRATES 170160XXXXXX0001</t>
  </si>
  <si>
    <t>Vt vers : Compte Courant VIR MOB vers Compte Courant MOB de GRAND LIVRET 170160XXXXXX0001</t>
  </si>
  <si>
    <t>LE CHRISTMAS CHATEAULIN</t>
  </si>
  <si>
    <t>CARTE 11/01 LE CHRISTMAS CHATEAULIN</t>
  </si>
  <si>
    <t>ATELIER GOURMET PDB</t>
  </si>
  <si>
    <t>CARTE 11/01 ATELIER GOURMET PONT DE BUIS</t>
  </si>
  <si>
    <t>CARTE 09/01 PORTEFEUILLE EDI WATERLOO</t>
  </si>
  <si>
    <t>CARTE 09/01 BRIN D AVOINE QUIMPER</t>
  </si>
  <si>
    <t>CARTE 09/01 LA MIE ARTISAN CHATEAULIN</t>
  </si>
  <si>
    <t>CARTE 08/01 COFIROUTE 28630</t>
  </si>
  <si>
    <t>CARTE 09/01 SPOTIFY FRANCE 75 PARIS</t>
  </si>
  <si>
    <t>PRLV MAAF ASSURANCES SA Cotisation Assurance 175431095 NUM 175431095 /REF 201628XXXXXX 1700902787210058</t>
  </si>
  <si>
    <t>PRLV FREE MOBILE fmpmt-5744768XX XXXX903040430399</t>
  </si>
  <si>
    <t>MARIGNIER DENIS LE MANS</t>
  </si>
  <si>
    <t>CARTE 07/01 MARIGNIER DENIS LE MANS</t>
  </si>
  <si>
    <t>SPAR LE MANS</t>
  </si>
  <si>
    <t>CARTE 06/01 SPAR LE MANS</t>
  </si>
  <si>
    <t>CARTE 08/01 RELAIS MANS RHIN LE MANS</t>
  </si>
  <si>
    <t>ELEN</t>
  </si>
  <si>
    <t>VIR LAUREC HELENE LAUREC HELENE virement mensuel compte commun 650e 170069XXXXXX0546</t>
  </si>
  <si>
    <t>LIBRAIRIE THUARD LE MANS - Caedeaux Hélène &amp; Pierre</t>
  </si>
  <si>
    <t>CARTE 05/01 LIBRAIRIE THUARD LE MANS</t>
  </si>
  <si>
    <t>CELIO LE MANS - Cadeau Pierre</t>
  </si>
  <si>
    <t>CARTE 05/01 CELIO 00087 LE MANS</t>
  </si>
  <si>
    <t>COFIROUTE - We Noël au Mans</t>
  </si>
  <si>
    <t>CARTE 04/01 COFIROUTE 28630</t>
  </si>
  <si>
    <t>PRLV SURAVENIR COTISATION POLICE 1100000358856 - PREVI-FAMILLE P170104XXXXXX 1700496569240860</t>
  </si>
  <si>
    <t>VIR SARL LA GESTION DU PARC de Laurec Helene Loyer 50 a 170049XXXXXX0120</t>
  </si>
  <si>
    <t>PRLV EDF clients particuliers Numero de client : 6006333778 - Numero de compte : xxx 004015098986 Z021615XXXXXX 11403 1 SIMM 114 1700496659340397</t>
  </si>
  <si>
    <t>PRLV Free Telecom Free HautDebit 678150517 FHD 6781505XX XXXX497368540221</t>
  </si>
  <si>
    <t>Vt de : Compte Courant VIR du Compte Courant 170049XXXXXX0075</t>
  </si>
  <si>
    <t>VIR SARL OKBOX de Allain Marc 170049XXXXXX0068</t>
  </si>
  <si>
    <t>Vt vers : GRAND LIVRET - Marc Allain VIR vers GRAND LIVRET du Compte Courant 170049XXXXXX0075</t>
  </si>
  <si>
    <t>CARTE 04/01 LA MIE ARTISAN CHATEAULIN</t>
  </si>
  <si>
    <t>Vt de : Compte Courant VIR du Compte Courant 170029XXXXXX0072</t>
  </si>
  <si>
    <t>Vt de : Compte Courant VIR Marc Allain Compte Courant 170039XXXXXX0001</t>
  </si>
  <si>
    <t>PERIODIQUE PEL 19468714 CREATION VP 170029XXXXXX0051</t>
  </si>
  <si>
    <t>Vt vers : Compte Commun VIR vers Compte Commun du Compte Courant 170029XXXXXX0072</t>
  </si>
  <si>
    <t>Vt vers : GRAND LIVRET - Marc Allain VIR vers GRAND LIVRET Marc Allain Compte Courant 170039XXXXXX0001</t>
  </si>
  <si>
    <t>VIR SARL LA GESTION DU PARC de Allain Marc Taxe ordure menagere 2016 ALLAIN ET LAUREC 80114 / 60145 / 40210 17XXXXXX27170001</t>
  </si>
  <si>
    <t>Elen</t>
  </si>
  <si>
    <t>VIR LAUREC HELENE LAUREC HELENE loyer 400+100 charges (21.11 ass) 170029XXXXXX0827</t>
  </si>
  <si>
    <t>CARTE 30/12 RELAIS QUIMPER QUIMPER</t>
  </si>
  <si>
    <t>FRAIS ANNEE 2016</t>
  </si>
  <si>
    <t>PRIME GARANTIE PLANCHER</t>
  </si>
  <si>
    <t>COMPLEMENT 01/09/16 AU 31/12/16</t>
  </si>
  <si>
    <t>INTERETS 2016</t>
  </si>
  <si>
    <t>CARTE 30/12 DR BAILLEUX BREST</t>
  </si>
  <si>
    <t>CARTE 30/12 ATELIER GOURMET PONT DE BUIS</t>
  </si>
  <si>
    <t>PRELEVEMENTS SOCIAUXINTS2016</t>
  </si>
  <si>
    <t>VIR SALAUN EVASION SAS VIREMENT-SALAIRE-DECEMBRE-16-50096 VIREMENT-SALAIRE-DECEMBRE-16-50096 16XXXXXX59880696</t>
  </si>
  <si>
    <t>LIBRAIRIE RAVY - Livres Hélène &amp; Elen</t>
  </si>
  <si>
    <t>CARTE 29/12 LIBRAIRIE RAVY QUIMPER</t>
  </si>
  <si>
    <t>CARTE 29/12 LECLERC QUIMPER</t>
  </si>
  <si>
    <t>CARTE 28/12 LE MINUSCULE CHATEAULIN</t>
  </si>
  <si>
    <t>PRLV MAAF VIE X1912163XXXXXX 0001226811 N IDL005975576 1636489320410167</t>
  </si>
  <si>
    <t>CARTE 28/12 CENTRE LECLERC SCAER</t>
  </si>
  <si>
    <t>ACOUSTICSAMPLES - Son piano à queue (ELEN)</t>
  </si>
  <si>
    <t>CARTE 27/12 ACOUSTICSAMPLES VILLEJUIF</t>
  </si>
  <si>
    <t>NOVISCORE VERFEUIL - Agnès Obel  (ELEN)</t>
  </si>
  <si>
    <t>CARTE 27/12 NOVISCORE VERFEUIL</t>
  </si>
  <si>
    <t>CARTE 24/12 CARREFOURMARKET ERGUE GABERIC</t>
  </si>
  <si>
    <t>CARTE 26/12 BIOCOOP QUIMPER QUIMPER</t>
  </si>
  <si>
    <t>PATISSERIE LE GR QUIMPER</t>
  </si>
  <si>
    <t>CARTE 25/12 PATISSERIE LE GR QUIMPER</t>
  </si>
  <si>
    <t>CARTE 23/12 MAGASIN BIO CONCARNEAU</t>
  </si>
  <si>
    <t>DRAGON DU SUD 29 QUIMPER</t>
  </si>
  <si>
    <t>CARTE 22/12 DRAGON DU SUD 29 QUIMPER</t>
  </si>
  <si>
    <t>CARTE 21/12 LE MINUSCULE CHATEAULIN</t>
  </si>
  <si>
    <t>DELICESDETYHIEN CHATEAULIN</t>
  </si>
  <si>
    <t>CARTE 22/12 DELICESDETYHIEN CHATEAULIN</t>
  </si>
  <si>
    <t>CARTE 21/12 MAGASIN BIO CONCARNEAU</t>
  </si>
  <si>
    <t>CAVE DU MOROS CONCARNEAU</t>
  </si>
  <si>
    <t>CARTE 20/12 CAVE DU MOROS CONCARNEAU</t>
  </si>
  <si>
    <t>PIERPOLJAC QUIMPER - Tissus rideaux acoustiques salle répète</t>
  </si>
  <si>
    <t>CARTE 19/12 PIERPOLJAC QUIMPER</t>
  </si>
  <si>
    <t>ERWAN GUEGUEN CHATEAULIN</t>
  </si>
  <si>
    <t>CARTE 19/12 ERWAN GUEGUEN CHATEAULIN</t>
  </si>
  <si>
    <t>Super U - Repas PACS</t>
  </si>
  <si>
    <t>HIPAYWALLET.COM  - Piercings Pirates</t>
  </si>
  <si>
    <t>CARTE 16/12 HIPAYWALLET.COM PARIS LA DEFEN</t>
  </si>
  <si>
    <t>CARTE 16/12 LEROY MERLIN QUIMPER</t>
  </si>
  <si>
    <t>PRLV DIRECTION GENERALE DES FINA 292111XXXXXX148114 111 MENM22 9007731251211 IMPOT TH 1E067000029211M229007731251 1634269493390818</t>
  </si>
  <si>
    <t>Picard - Apéro PACS</t>
  </si>
  <si>
    <t>Vt vers : Compte Courant VIR vers Compte Courant du GRAND LIVRET 163507XXXXXX0001</t>
  </si>
  <si>
    <t>Vt de : GRAND LIVRET - Marc Allain VIR du GRAND LIVRET 163507XXXXXX0001</t>
  </si>
  <si>
    <t>Vt vers : Compte Courant VIR vers Compte Courant Marc Allain GRAND LIVRET 163477XXXXXX0001</t>
  </si>
  <si>
    <t>Vt de : GRAND LIVRET - Marc Allain VIR Marc Allain GRAND LIVRET 163477XXXXXX0001</t>
  </si>
  <si>
    <t>LA CAVE QUIMPER - Champagne PACS</t>
  </si>
  <si>
    <t>CARTE 10/12 LA CAVE QUIMPER</t>
  </si>
  <si>
    <t>CARTE 10/12 LECLERC VL QUIMPER</t>
  </si>
  <si>
    <t>CARTE 10/12 LECLERC FRAIS QUIMPER</t>
  </si>
  <si>
    <t>REVE D ORCHIDEE - Fleurs Elen</t>
  </si>
  <si>
    <t>CARTE 10/12 REVE D ORCHIDEE QUIMPER</t>
  </si>
  <si>
    <t>LA POSTE CHATEAULIN</t>
  </si>
  <si>
    <t>CARTE 09/12 LA POSTE 290260 CHATEAULIN</t>
  </si>
  <si>
    <t>AUDIOFANZINE - Micro APEX 210</t>
  </si>
  <si>
    <t>benjamin charles</t>
  </si>
  <si>
    <t>CARTE 09/12 SPOTIFY FRANCE 75 PARIS</t>
  </si>
  <si>
    <t>CARTE 08/12 LECLERC CHATEAUL CHATEAULIN</t>
  </si>
  <si>
    <t>PRLV MAAF ASSURANCES SA Cotisation Assurance 175431095 NUM 175431095 /REF 201624XXXXXX 1634369888660598</t>
  </si>
  <si>
    <t>Vt vers : Compte Courant VIR vers Compte Courant du GRAND LIVRET 163437XXXXXX0001</t>
  </si>
  <si>
    <t>Vt de : GRAND LIVRET - Marc Allain VIR du GRAND LIVRET 163437XXXXXX0001</t>
  </si>
  <si>
    <t>SECURE BOOKING PARIS - Hotel St Malo (PACS)</t>
  </si>
  <si>
    <t>CARTE 07/12 SECURE BOOKING PARIS</t>
  </si>
  <si>
    <t>CARTE 07/12 LA PAILLOTE CHATEAULIN</t>
  </si>
  <si>
    <t>PRLV FREE MOBILE fmpmt-5597944XX XXXX268650600315</t>
  </si>
  <si>
    <t>AUDIOFANZINE - Vente BeatBuddy</t>
  </si>
  <si>
    <t>Marc LEVILLY</t>
  </si>
  <si>
    <t>PAYPAL - Commission vente BeatBuddy</t>
  </si>
  <si>
    <t>Commission versement Marc LEVILLY</t>
  </si>
  <si>
    <t>VIR LAUREC HELENE LAUREC HELENE virement mensuel compte commun 650e 163416XXXXXX0451</t>
  </si>
  <si>
    <t>PRLV EDF clients particuliers Numero de client : 6006333778 - Numero de compte : xxx 004015098986 Z011742XXXXXX 11403 1 SIMM 114 1634065239800810</t>
  </si>
  <si>
    <t>PRLV Free Telecom Free HautDebit 671729829 FHD 6717298XX XXXX065640920632</t>
  </si>
  <si>
    <t>REM CHQ GREGORY GUEGAN (Cordes Thomann)</t>
  </si>
  <si>
    <t>RESTAURANT ENTREP. NOVATECH</t>
  </si>
  <si>
    <t>CARTE 05/12 ELIOR02614SOLE PONT DE BUIS L</t>
  </si>
  <si>
    <t>VIR SARL LA GESTION DU PARC de Laurec Helene Loyer 50 a 163386XXXXXX0082</t>
  </si>
  <si>
    <t>Vt de : Compte Courant VIR du Compte Courant 163386XXXXXX0109</t>
  </si>
  <si>
    <t>VIR SARL OKBOX de Allain Marc 163386XXXXXX0012</t>
  </si>
  <si>
    <t>Vt vers : GRAND LIVRET - Marc Allain VIR vers GRAND LIVRET du Compte Courant 163386XXXXXX0109</t>
  </si>
  <si>
    <t>CARTE 02/12 LE MINUSCULE CHATEAULIN</t>
  </si>
  <si>
    <t>AU LOUP GAROU G LOCRONAN</t>
  </si>
  <si>
    <t>CARTE 03/12 AU LOUP GAROU G LOCRONAN</t>
  </si>
  <si>
    <t>Vt de : Compte Courant VIR du Compte Courant du Compte Courant 163376XXXXXX0107</t>
  </si>
  <si>
    <t>PERIODIQUE PEL 19468714 CREATION VP 163376XXXXXX0028</t>
  </si>
  <si>
    <t>Vt vers : Compte Commun VIR vers Compte Commun du Compte Courant 163376XXXXXX0107</t>
  </si>
  <si>
    <t>RETRAIT - Cours de chant n°8</t>
  </si>
  <si>
    <t>VIR LAUREC HELENE LAUREC HELENE loyer 400+100 charges (21.11 ass) 163376XXXXXX0091</t>
  </si>
  <si>
    <t>BON COIN Compresseur à lampe</t>
  </si>
  <si>
    <t>VIR BC COMP - STEPHAN HILL de Allain Marc Compresseur FATMAN BonCoin FATMAN 163376XXXXXX0001</t>
  </si>
  <si>
    <t>CARTE 01/12 LA POSTE 290260 CHATEAULIN</t>
  </si>
  <si>
    <t>BON COIN - ???</t>
  </si>
  <si>
    <t>Raynald Piquet</t>
  </si>
  <si>
    <t>PAYPAL - Commission vente BonCoin</t>
  </si>
  <si>
    <t>Commission versement Raynald Piquet</t>
  </si>
  <si>
    <t>Paypal</t>
  </si>
  <si>
    <t>CDISCOUNT BORDEAUX ???</t>
  </si>
  <si>
    <t>CARTE 29/11 CDISCOUNT BORDEAUX CEDEX</t>
  </si>
  <si>
    <t>VIR SALAUN EVASION SAS VIREMENT-SALAIRE-NOVEMBRE-16-45884 VIREMENT-SALAIRE-NOVEMBRE-16-45884 16XXXXXX88070109</t>
  </si>
  <si>
    <t>CARTE 29/11 LA MIE ARTISAN CHATEAULIN</t>
  </si>
  <si>
    <t>LEGO - Camping car rouge (Flo)</t>
  </si>
  <si>
    <t>CARTE 29/11 LEGO LEGOSHOP.C 79,99 EUR</t>
  </si>
  <si>
    <t>PRLV MAAF VIE X1811163XXXXXX 0001226811 N 1633458047320692 X1811163291353 0001226811 N IDL005799828 1633458047320692</t>
  </si>
  <si>
    <t>RETRAIT - Cours de chant n°7</t>
  </si>
  <si>
    <t>BON COIN - Vente Reverb Streymon</t>
  </si>
  <si>
    <t>VIR M VINCENT POUILLOT STRYMON BLUESKY NOTPROVIDED 163345XXXXXX0068</t>
  </si>
  <si>
    <t>ARMAND THIERY - Veste hiver</t>
  </si>
  <si>
    <t>CARTE 28/11 ARMAND THIERY QUIMPER</t>
  </si>
  <si>
    <t>ESPACE CULTUREL - Xylo Charles + CDs maman</t>
  </si>
  <si>
    <t>CARTE 28/11 ESPACE CULTUREL QUIMPER</t>
  </si>
  <si>
    <t>LECLERC QUIMPER - Légos Hugo</t>
  </si>
  <si>
    <t>CARTE 26/11 LECLERC QUIMPER</t>
  </si>
  <si>
    <t>CARTE 25/11 LECLERC CHATEAUL CHATEAULIN</t>
  </si>
  <si>
    <t>HALL DE MUSIQUE - Réglages Fender &amp; Lag</t>
  </si>
  <si>
    <t>CARTE 26/11 HALL DE MUSIQUE QUIMPER</t>
  </si>
  <si>
    <t>TOONTRACK - Extensions EZD Reggae &amp; Nashville</t>
  </si>
  <si>
    <t>CARTE 27/11 Toontrack Music Umea</t>
  </si>
  <si>
    <t>CARTE 24/11 LECLERC VL QUIMPER</t>
  </si>
  <si>
    <t>WAVES - Plungins Kramer (Tape)</t>
  </si>
  <si>
    <t>CARTE 25/11 WAVES INC 0865909920 129,00 USD</t>
  </si>
  <si>
    <t>F COMM PAIEMENT 25/11 08659099200</t>
  </si>
  <si>
    <t>F4 122,50</t>
  </si>
  <si>
    <t>CARTE 23/11 LE MINUSCULE CHATEAULIN</t>
  </si>
  <si>
    <t>Taxe habitation Papa</t>
  </si>
  <si>
    <t>PRLV DIRECTION GENERALE DES FINA 600072135237TLR1672709XXXXXX 1632853717660380 600072135237TLR1672709754738 TLRSEPA DGFIP IMPOT TH 2P0670000TLR167270975473872031 1632853717660380</t>
  </si>
  <si>
    <t>Vt vers : Compte Courant VIR vers Compte Courant du GRAND LIVRET impots 163295XXXXXX0001</t>
  </si>
  <si>
    <t>Vt de : GRAND LIVRET - Marc Allain VIR du GRAND LIVRET impots du GRAND LIVRET impots 163295XXXXXX0001</t>
  </si>
  <si>
    <t>RETRAIT - Cours de chant n°6</t>
  </si>
  <si>
    <t>THOMANN - Baffle + contrôleur midi + pied petit micro</t>
  </si>
  <si>
    <t>VIR THOMANN de Allain Marc Client 7757153 / Commande 201647.962481. 201647.962481 16XXXXXX11700001</t>
  </si>
  <si>
    <t>POINT D'ENCRE - Recharge imprimante</t>
  </si>
  <si>
    <t>CARTE 18/11 POINT D'ENCRE QUIMPER</t>
  </si>
  <si>
    <t>GEANT QUIMPER</t>
  </si>
  <si>
    <t>CARTE 18/11 GEANT CG301 QUIMPER CEDEX</t>
  </si>
  <si>
    <t>BON COIN - Reverb à ressorts</t>
  </si>
  <si>
    <t>VIR MONSIEUR PEYRACCHIA ROMAIN de Allain Marc Van Amps Reverbamate BONCOIN REVERB 163265XXXXXX0001</t>
  </si>
  <si>
    <t>RETRAIT PLOGONNEC - Cours de chant</t>
  </si>
  <si>
    <t>CARTE 17/11 ODELYS PONT DE BUIS L</t>
  </si>
  <si>
    <t>Elen - Coup de pouce impots</t>
  </si>
  <si>
    <t>VIR Helene LAUREC de Allain Marc Avance impots 163224XXXXXX0001</t>
  </si>
  <si>
    <t>CARTE 14/11 LECLERC QUIMPER</t>
  </si>
  <si>
    <t>PRLV DIRECTION GENERALE DES FINA 292111XXXXXX148114 111 1631338789680804 292111648023148114 111 MENM229007731251211 IMPOT TH 1E067000029211M229007731251 1631338789680804</t>
  </si>
  <si>
    <t>STEINBERG - Cubase Pro</t>
  </si>
  <si>
    <t>CARTE 12/11 STEINBERG ONLINE NET-SHOPS.COM</t>
  </si>
  <si>
    <t>WAVES - Plugins PUIG-TEC</t>
  </si>
  <si>
    <t>CARTE 14/11 WAVES INC 0865909920 49,00 USD</t>
  </si>
  <si>
    <t>THOMANN - Patchs Monster</t>
  </si>
  <si>
    <t>CARTE 14/11 WWW.THOMANN.DE BURGEBRACH</t>
  </si>
  <si>
    <t>F COMM PAIEMENT 14/11 08659099200</t>
  </si>
  <si>
    <t>F4 45,70</t>
  </si>
  <si>
    <t>CARTE 11/11 CARREFOUR QUIMPE QUIMPER</t>
  </si>
  <si>
    <t>CARTE 12/11 BRIN D AVOINE QUIMPER</t>
  </si>
  <si>
    <t>HALL DE MUSIQUE QUIMPER</t>
  </si>
  <si>
    <t>CARTE 12/11 HALL DE MUSIQUE QUIMPER</t>
  </si>
  <si>
    <t>TOONTRACK - Plungin EZD Southern Soul</t>
  </si>
  <si>
    <t>CARTE 12/11 Toontrack Music Umea</t>
  </si>
  <si>
    <t>RETRAIT - Cours de chant n°5</t>
  </si>
  <si>
    <t>Vt vers : Compte Courant VIR vers Compte Courant Marc Allain GRAND LIVRET 163184XXXXXX0001</t>
  </si>
  <si>
    <t>Vt de : GRAND LIVRET - Marc Allain VIR Marc Allain GRAND LIVRET Marc Allain GRAND LIVRET 163184XXXXXX0001</t>
  </si>
  <si>
    <t>Vt vers : Compte Courant VIR vers Compte Courant Marc Allain GRAND LIVRET 163174XXXXXX0001</t>
  </si>
  <si>
    <t>Vt de : GRAND LIVRET - Marc Allain VIR Marc Allain GRAND LIVRET Marc Allain GRAND LIVRET 163174XXXXXX0001</t>
  </si>
  <si>
    <t>CASA DI ROMA LORIENT</t>
  </si>
  <si>
    <t>CARTE 11/11 CASA DI ROMA LORIENT</t>
  </si>
  <si>
    <t>LA RAFFINERIE SONORE - Formation Mixage</t>
  </si>
  <si>
    <t>VIR SARL LA RAFFINERIE SONORE de Allain Marc Formation de ouf F01 163164XXXXXX0001</t>
  </si>
  <si>
    <t>CARTE 09/11 SPOTIFY FRANCE 75 PARIS</t>
  </si>
  <si>
    <t>ESSFLOREALYG306 LORIENT CEDEX</t>
  </si>
  <si>
    <t>CARTE 09/11 ESSFLOREALYG306 LORIENT CEDEX</t>
  </si>
  <si>
    <t>PRLV MAAF ASSURANCES SA Cotisation Assurance 1754310XX XXXX336703290549 Cotisation Assurance 175431095 NUM 175431095 /REF 201623408292 1631336703290549</t>
  </si>
  <si>
    <t>CARTE 07/11 SELF TISSUS QUIMPER</t>
  </si>
  <si>
    <t>PRLV Free Telecom Free HautDebit 6653434XX XXXX934065280459 Free HautDebit 665343445 FHD 665343445 1630934065280459</t>
  </si>
  <si>
    <t>LA CARRE LORIENT</t>
  </si>
  <si>
    <t>CARTE 07/11 LA CARRE LORIENT</t>
  </si>
  <si>
    <t>DAB LORIENT</t>
  </si>
  <si>
    <t>VIR LAUREC HELENE LAUREC HELENE virement mensuel compte commun 650e 163123XXXXXX0363</t>
  </si>
  <si>
    <t>PRLV VEOLIA EAU - COMPAGNIE GENE RUM:XX111690820SEPA 163083XXXXXX0951 RUM:XX111690820SEPA /ICS:FR68ZZZ437614 - 065480013004460416004 1 0eae0471fa55496a9a0d721efeca45c3 1630831932030951</t>
  </si>
  <si>
    <t>PRLV EDF clients particuliers Numero de client : 6006333778 - 163083XXXXXX0056 Numero de client : 6006333778 - Numero de compte : xxx 004015098986 Z022748728145 11403 1 SIMM 114 1630832368950056</t>
  </si>
  <si>
    <t>VIR SARL LA GESTION DU PARC de Laurec Helene Loyer 50 a 163093XXXXXX0014</t>
  </si>
  <si>
    <t>BIOCOOP QUIMPER</t>
  </si>
  <si>
    <t>CARTE 04/11 BIOCOOP QUIMPER QUIMPER</t>
  </si>
  <si>
    <t>CARTE 04/11 LECLERC QUIMPER</t>
  </si>
  <si>
    <t>VIR SARL OKBOX de Allain Marc 163093XXXXXX0148</t>
  </si>
  <si>
    <t>CARTE 03/11 AU PETIT BONHEUR CHATEAULIN</t>
  </si>
  <si>
    <t>Vt de : Compte Courant VIR du Compte Courant du Compte Courant 163073XXXXXX0034</t>
  </si>
  <si>
    <t>PERIODIQUE PEL 19468714 CREATION VP 163073XXXXXX0113</t>
  </si>
  <si>
    <t>Vt vers : GRAND LIVRET - Marc Allain VIR ALLAIN MARC CREATION VP 163073XXXXXX0015</t>
  </si>
  <si>
    <t>Vt vers : Compte Commun VIR vers Compte Commun du Compte Courant 163073XXXXXX0034</t>
  </si>
  <si>
    <t>THOMANN - Remb. BottleNeck</t>
  </si>
  <si>
    <t>ANN CARTE WWW.THOMANN.DE BURGEBRACH</t>
  </si>
  <si>
    <t>CARTE 02/11 DELICESDETYHIEN CHATEAULIN</t>
  </si>
  <si>
    <t>VIR LAUREC HELENE LAUREC HELENE loyer 400+100 charges (21.11 ass) 163073XXXXXX0322</t>
  </si>
  <si>
    <t>CARTE 31/10 AU PETIT BONHEUR CHATEAULIN</t>
  </si>
  <si>
    <t>PRLV DIRECTION GENERALE DES FINA 600070597365TLR1672413XXXXXX 1629822788310795 600070597365TLR1672413410830 TLRSEPA DGFIP IMPOT TF 2P0670000TLR167241341083072031 1629822788310795</t>
  </si>
  <si>
    <t>VIR SALAUN EVASION SAS VIREMENT-SALAIRE-OCTOBRE-16-40130 VIREMENT-SALAIRE-OCTOBRE-16-40130 16XXXXXX60820663</t>
  </si>
  <si>
    <t>CARTE 29/10 ESPACE HOMMES QUIMPER</t>
  </si>
  <si>
    <t>PAYPAL EBAY - Coffret Kaamelot</t>
  </si>
  <si>
    <t>CARTE 30/10 PAYPAL 0800 942 890</t>
  </si>
  <si>
    <t>PRLV MAAF VIE X1910163XXXXXX 0001226811 N 1630125193870053 X1910163235818 0001226811 N IDL005610189 1630125193870053</t>
  </si>
  <si>
    <t>CARTE 28/10 AU PETIT BONHEUR CHATEAULIN</t>
  </si>
  <si>
    <t>CARTE 25/10 DAC LECLERC CHAT CHATEAULIN</t>
  </si>
  <si>
    <t>CARTE 25/10 LECLERC CHATEAUL CHATEAULIN</t>
  </si>
  <si>
    <t>CARTE 24/10 BIOCOOP QUIMPER QUIMPER</t>
  </si>
  <si>
    <t>CARTE 24/10 LECLERC QUIMPER</t>
  </si>
  <si>
    <t>CARTE 24/10 AU PETIT BONHEUR CHATEAULIN</t>
  </si>
  <si>
    <t>Vt vers : Compte Courant VIR vers Compte Courant Marc Allain GRAND LIVRET 162972XXXXXX0001</t>
  </si>
  <si>
    <t>Vt de : GRAND LIVRET - Marc Allain VIR Marc Allain GRAND LIVRET Marc Allain GRAND LIVRET 162972XXXXXX0001</t>
  </si>
  <si>
    <t>LE TUK TUK  (40€remb en cash par les Loiseaux)</t>
  </si>
  <si>
    <t>CARTE 21/10 LE TUK TUK QUIMPER</t>
  </si>
  <si>
    <t>CINEVILLE - Film Cousteau (avec les Loiseaux)</t>
  </si>
  <si>
    <t>CARTE 20/10 CINEVILLE QUIMPER</t>
  </si>
  <si>
    <t>CARTE 19/10 LECLERC QUIMPER</t>
  </si>
  <si>
    <t>RETRAIT - Cours de chant n°1&amp;2</t>
  </si>
  <si>
    <t>CARTE 18/10 BIOCOOP QUIMPER QUIMPER</t>
  </si>
  <si>
    <t>CARTE 17/10 LECLERC CHATEAUL CHATEAULIN</t>
  </si>
  <si>
    <t>LECLERC CHATEAULIN - Piles bouton guitare</t>
  </si>
  <si>
    <t>PRLV DIRECTION GENERALE DES FINA 292111XXXXXX148114 111 1628108332840535 292111648023148114 111 MENM229007731251211 IMPOT TH 1E067000029211M229007731251 1628108332840535</t>
  </si>
  <si>
    <t>L OFFICE - Succession</t>
  </si>
  <si>
    <t>VIR L OFFICE A M MARC ALLAIN 1/3 SOMME RECUE DE C.AGRICOLE CONSUMER POUR SSION ALLAIN 0720090XXXXXX 1628815154250219</t>
  </si>
  <si>
    <t>CARTE 14/10 AU PETIT BONHEUR CHATEAULIN</t>
  </si>
  <si>
    <t>THOMANN - Pédale accordeur + bottleneck + cordes Greg</t>
  </si>
  <si>
    <t>CARTE 14/10 WWW.THOMANN.DE BURGEBRACH</t>
  </si>
  <si>
    <t>CARTE 12/10 LECLERC CHATEAUL CHATEAULIN</t>
  </si>
  <si>
    <t>CARTE 07/10 MAGASIN BIO CONCARNEAU</t>
  </si>
  <si>
    <t>CEDI - Réparation Sèche-linge</t>
  </si>
  <si>
    <t>CARTE 07/10 CEDI QUIMPER CEDEX</t>
  </si>
  <si>
    <t>MONCEAU FLEURS - Fleurs Lucile &amp; Pierre</t>
  </si>
  <si>
    <t>CARTE 08/10 MONCEAU FLEURS QUIMPER</t>
  </si>
  <si>
    <t>CARTE 09/10 SPOTIFY FRANCE 75 PARIS</t>
  </si>
  <si>
    <t>PRLV MAAF ASSURANCES SA Cotisation Assurance 1754310XX XXXX005305810644 Cotisation Assurance 175431095 NUM 175431095 /REF 201621529139 1628005305810644</t>
  </si>
  <si>
    <t>PRLV Free Telecom Free HautDebit 6589862XX XXXX904896540556 Free HautDebit 658986276 FHD 658986276 1627904896540556</t>
  </si>
  <si>
    <t>CARTE 05/10 LE MINUSCULE CHATEAULIN</t>
  </si>
  <si>
    <t>CARTE 06/10 LA MIE ARTISAN CHATEAULIN</t>
  </si>
  <si>
    <t>VIR LAUREC HELENE LAUREC HELENE virement mensuel compte commun 650e 162800XXXXXX0487</t>
  </si>
  <si>
    <t>PRLV EDF clients particuliers Numero de client : 6006333778 - 162780XXXXXX0275 Numero de client : 6006333778 - Numero de compte : xxx 004015098986 Z029406778493 11403 1 SIMM 114 1627802743500275</t>
  </si>
  <si>
    <t>PRLV SURAVENIR COTISATION POLICE 1100000XXXXXX 1627803096280839 COTISATION POLICE 1100000358856 - PREVI-FAMILLE P161004063570 1627803096280839</t>
  </si>
  <si>
    <t>VIR SARL LA GESTION DU PARC de Laurec Helene Loyer 50 a 162780XXXXXX0192</t>
  </si>
  <si>
    <t>PRLV VEOLIA EAU - COMPAGNIE GENE RUM:XX111690820SEPA 162770XXXXXX0084 RUM:XX111690820SEPA /ICS:FR68ZZZ437614 - 065480013004460416003 1 d7383406f179430485a532ae6e612c10 1627700843050084</t>
  </si>
  <si>
    <t>VIR SARL OKBOX de Allain Marc 162780XXXXXX0195</t>
  </si>
  <si>
    <t>RUN AR PUNS CHATEAULIN</t>
  </si>
  <si>
    <t>CARTE 04/10 RUN AR PUNS CHATEAULIN</t>
  </si>
  <si>
    <t>ESPACE CULTUREL - Lecteur cartes SD USB</t>
  </si>
  <si>
    <t>CARTE 03/10 ESPACE CULTUREL QUIMPER</t>
  </si>
  <si>
    <t>CARTE 03/10 ELIOR02614SOLE PONT DE BUIS L</t>
  </si>
  <si>
    <t>CARTE 03/10 LECLERC QUIMPER</t>
  </si>
  <si>
    <t>Vt de : Compte Courant VIR du Compte Courant du Compte Courant 162750XXXXXX0006</t>
  </si>
  <si>
    <t>VIR LAUREC HELENE LAUREC HELENE loyer 400+100 charges (21.11 ass) 162770XXXXXX0654</t>
  </si>
  <si>
    <t>Vt vers : Compte Commun VIR vers Compte Commun du Compte Courant 162750XXXXXX0006</t>
  </si>
  <si>
    <t>PERIODIQUE PEL 19468714 CREATION VP 162750XXXXXX0129</t>
  </si>
  <si>
    <t>Vt vers : GRAND LIVRET - Marc Allain VIR ALLAIN MARC CREATION VP 162750XXXXXX0123</t>
  </si>
  <si>
    <t>LA MARINA ILE TUDY - Après concert Bobby &amp; Sue</t>
  </si>
  <si>
    <t>CARTE 30/09 LA MARINA ILE TUDY</t>
  </si>
  <si>
    <t>FLY QUIMPER - Tapis salle répète</t>
  </si>
  <si>
    <t>CARTE 30/09 ABRIVE FLY QUIMPER</t>
  </si>
  <si>
    <t>POMODORO E BASI QUIMPER</t>
  </si>
  <si>
    <t>CARTE 29/09 POMODORO E BASI QUIMPER</t>
  </si>
  <si>
    <t>VIR SALAUN EVASION SAS VIREMENT-SALAIRE-SEPTEMBRE-16-30570 VIREMENT-SALAIRE-SEPTEMBRE-16-30570 16XXXXXX32420469</t>
  </si>
  <si>
    <t>ESPACE CULTUREL - Lac des Cygnes Penvillers</t>
  </si>
  <si>
    <t>CARTE 29/09 ESPACE CULTUREL QUIMPER</t>
  </si>
  <si>
    <t>CARTE 29/09 LEROY MERLIN SC QUIMPER</t>
  </si>
  <si>
    <t>PRLV MAAF VIE X2009163XXXXXX 0001226811 N 1627295786680030 X2009163189537 0001226811 N IDL005434027 1627295786680030</t>
  </si>
  <si>
    <t>CARTE 28/09 MAGASIN BIO CONCARNEAU</t>
  </si>
  <si>
    <t>QUAI DUPLEIX QUIMPER</t>
  </si>
  <si>
    <t>CARTE 27/09 QUAI DUPLEIX QUIMPER</t>
  </si>
  <si>
    <t>CONFORAMA - Ampoules spot led</t>
  </si>
  <si>
    <t>CARTE 26/09 CONFORAMA QUIMPER00751/</t>
  </si>
  <si>
    <t>CARREFOURMARKET ERGUE</t>
  </si>
  <si>
    <t>CARTE 24/09 CARREFOURMARKET ERGUE GABERIC</t>
  </si>
  <si>
    <t>Impots revenus Papa</t>
  </si>
  <si>
    <t>PRLV DIRECTION GENERALE DES FINA 600065439354TLR1672013XXXXXX 1626388326830229 600065439354TLR1672013708769 TLRSEPA DGFIP IMPOT IR 2P0670000TLR167201370876972031 1626388326830229</t>
  </si>
  <si>
    <t>Vt vers : Compte Courant VIR vers Compte Courant Marc Allain GRAND LIVRET 162669XXXXXX0001</t>
  </si>
  <si>
    <t>Vt de : GRAND LIVRET - Marc Allain VIR Marc Allain GRAND LIVRET Marc Allain GRAND LIVRET 162669XXXXXX0001</t>
  </si>
  <si>
    <t>CARTE 21/09 LECLERC CHATEAUL CHATEAULIN</t>
  </si>
  <si>
    <t>CARTE 19/09 CENTRE LECLERC CONCARNEAU</t>
  </si>
  <si>
    <t>CARTE 18/09 LECLERC VL QUIMPER</t>
  </si>
  <si>
    <t>CARTE 17/09 BIOCOOP QUIMPER QUIMPER</t>
  </si>
  <si>
    <t>LE COCAGNE PONT L ABBE - Restau Loiseaux</t>
  </si>
  <si>
    <t>CARTE 17/09 LE COCAGNE PONT L ABBE</t>
  </si>
  <si>
    <t>LECLERC QUIMPER (dont 3 pantalons)</t>
  </si>
  <si>
    <t>CARTE 17/09 LECLERC QUIMPER</t>
  </si>
  <si>
    <t>NDMAC SYSTEMS - Maison Jaune</t>
  </si>
  <si>
    <t>CARTE 17/09 NDMAC SYSTEMS PLUGUFFAN</t>
  </si>
  <si>
    <t>DARTY QUIMPER - Dongle wifi</t>
  </si>
  <si>
    <t>CARTE 17/09 DARTY QUIMPER 956/</t>
  </si>
  <si>
    <t>CARTE 16/09 CENTRE LECLERC CONCARNEAU</t>
  </si>
  <si>
    <t>CARTE 16/09 BOULANG STANGALA QUIMPER</t>
  </si>
  <si>
    <t>CARTE 16/09 LECLERC CHATEAUL CHATEAULIN</t>
  </si>
  <si>
    <t>FNAC QUIMPER - Lecteur/Graveur DVD USB</t>
  </si>
  <si>
    <t>CARTE 16/09 FNAC QUIMPER</t>
  </si>
  <si>
    <t>DAB PONT L'ABBE</t>
  </si>
  <si>
    <t>PIZZERIA LALANDE PDB</t>
  </si>
  <si>
    <t>CARTE 15/09 MLE LALANDE CHR PONT DE BUIS L</t>
  </si>
  <si>
    <t>PRLV DIRECTION GENERALE DES FINA 292111XXXXXX148114 111 1625178144610383 292111648023148114 111 MENM229007731251211 IMPOT TH 1E067000029211M229007731251 1625178144610383</t>
  </si>
  <si>
    <t>Vt vers : Livret CMB (ex Livret Bleu) VIR ALLAIN MARC CREATION VI 162598XXXXXX0001</t>
  </si>
  <si>
    <t>CREATION VI</t>
  </si>
  <si>
    <t>Vt de : GRAND LIVRET - Marc Allain VIR CREATION VI 162598XXXXXX0001</t>
  </si>
  <si>
    <t>Vt vers : LDD VIR LIVRET DE DEVELOPPEMENT DURA GRAND LIVRET 162588XXXXXX0001</t>
  </si>
  <si>
    <t>Vt vers : Compte Courant VIR COMPTE CHEQUES 1 GRAND LIVRET 162588XXXXXX0001</t>
  </si>
  <si>
    <t>Vt de : GRAND LIVRET - Marc Allain VIR GRAND LIVRET 162588XXXXXX0001</t>
  </si>
  <si>
    <t>Vt de : GRAND LIVRET - Marc Allain VIR GRAND LIVRET GRAND LIVRET 162588XXXXXX0001</t>
  </si>
  <si>
    <t>CARTE 13/09 LA MIE ARTISAN CHATEAULIN</t>
  </si>
  <si>
    <t>CARTE 13/09 UFC QUE CHOISIR PARIS</t>
  </si>
  <si>
    <t>PEA</t>
  </si>
  <si>
    <t>VERSEMENT EXCEPTI 03301946871464</t>
  </si>
  <si>
    <t>Vt vers : Plan Epargne Logement - Marc Allain VIR S/ PEA 155892XXXXXX946871436</t>
  </si>
  <si>
    <t>VERS EXCPT 33001946871440</t>
  </si>
  <si>
    <t>CARTE 12/09 MAGASIN BIO CONCARNEAU</t>
  </si>
  <si>
    <t>CARTE 10/09 BRICO DEPOT QUIMPER</t>
  </si>
  <si>
    <t>HALL DE MUSIQUE - Stand 5 guitares + 3 cables patchs Monster</t>
  </si>
  <si>
    <t>CARTE 10/09 HALL DE MUSIQUE QUIMPER</t>
  </si>
  <si>
    <t>CARTE 09/09 SPOTIFY FRANCE 75 PARIS</t>
  </si>
  <si>
    <t>CARTE 09/09 PREFECTURE QUIMPER</t>
  </si>
  <si>
    <t>CARTE 08/09 GEANT CG301 QUIMPER CEDEX</t>
  </si>
  <si>
    <t>MATERIEL.NET - PC Gamer</t>
  </si>
  <si>
    <t>CARTE 08/09 MATERIEL.NET - M GRANDCHAMPS DE</t>
  </si>
  <si>
    <t>PRLV MAAF ASSURANCES SA Cotisation Assurance 1754310XX XXXX176637580366 Cotisation Assurance 175431095 NUM 175431095 /REF 201619069573 1625176637580366</t>
  </si>
  <si>
    <t>EUVITRO S.L.U.</t>
  </si>
  <si>
    <t>VIR EUVITRO S.L.U. de Allain Marc Mme LAUREC Helene et Mr ALLAIN Marc PIN: 645208 16XXXXXX75830001</t>
  </si>
  <si>
    <t>Vt vers : Compte Courant VIR vers Compte Courant Marc Allain LDD 162527XXXXXX0001</t>
  </si>
  <si>
    <t>Vt de : LDD VIR Marc Allain LDD Marc Allain LDD 162527XXXXXX0001</t>
  </si>
  <si>
    <t>PRLV FREE MOBILE 162507XXXXXX0174 fmpmt-519988157 1625073927140174</t>
  </si>
  <si>
    <t>PRLV Free Telecom Free HautDebit 6526564XX XXXX972215160597 Free HautDebit 652656406 FHD 652656406 1624972215160597</t>
  </si>
  <si>
    <t>SHEETMUSIC - Partitions piano Tohm Odel</t>
  </si>
  <si>
    <t>CARTE 05/09 SHEETMUSIC INTERNET 2,99 EUR</t>
  </si>
  <si>
    <t>TUBE TOWN - Boitier pédale switch</t>
  </si>
  <si>
    <t>CARTE 06/09 TUBE TOWN LEMBERG</t>
  </si>
  <si>
    <t>VIR LAUREC HELENE LAUREC HELENE virement mensuel compte commun 650e 162507XXXXXX0462</t>
  </si>
  <si>
    <t>VIR SARL LA GESTION DU PARC de Laurec Helene Loyer 50 a 162477XXXXXX0035</t>
  </si>
  <si>
    <t>CARTE 03/09 AYAKO SUSHI QUIMPER</t>
  </si>
  <si>
    <t>PRLV VEOLIA EAU - COMPAGNIE GENE RUM:XX111690820SEPA 162456XXXXXX0461 RUM:XX111690820SEPA /ICS:FR68ZZZ437614 - 065480013004460416002 1 6780ade528b34e7c87ea596c157ce8b4 1624567830630461</t>
  </si>
  <si>
    <t>PRLV EDF clients particuliers Numero de client : 6006333778 - 162456XXXXXX0737 Numero de client : 6006333778 - Numero de compte : xxx 004015098986 Z027007278339 11403 1 SIMM 114 1624568499380737</t>
  </si>
  <si>
    <t>EPARGNE CC</t>
  </si>
  <si>
    <t>Vt de : Compte Courant VIR EPARGNE CC 162477XXXXXX0147</t>
  </si>
  <si>
    <t>VIR SARL OKBOX de Allain Marc 162477XXXXXX0101</t>
  </si>
  <si>
    <t>Vt vers : LDD VIR EPARGNE LDD EPARGNE CC 162477XXXXXX0147</t>
  </si>
  <si>
    <t>CARTE 02/09 BRICO DEPOT QUIMPER</t>
  </si>
  <si>
    <t>SURDISCOUNT - classeur zic + criterium ...</t>
  </si>
  <si>
    <t>CARTE 03/09 SURDISCOUNT QUIMPER</t>
  </si>
  <si>
    <t>Vt de : Compte Courant VIR du Compte Courant du Compte Courant 162467XXXXXX0127</t>
  </si>
  <si>
    <t>Vt vers : Compte Commun VIR vers Compte Commun du Compte Courant 162467XXXXXX0127</t>
  </si>
  <si>
    <t>VIR LAUREC HELENE LAUREC HELENE loyer 400+100 charges (21.11 ass) 162466XXXXXX0095</t>
  </si>
  <si>
    <t>HUISSIER BOIVIN - Facture assainissement en souffrance</t>
  </si>
  <si>
    <t>CARTE 01/09 BOIVIN THOURAULT LE MANS</t>
  </si>
  <si>
    <t>TECHNIGUITARE - Pédales Easy Driver &amp; Compressor en kit</t>
  </si>
  <si>
    <t>CARTE 01/09 JEROME BOUIS ALGRANGE</t>
  </si>
  <si>
    <t>LE FINISTERE QUIMPER</t>
  </si>
  <si>
    <t>CARTE 31/08 LE FINISTERE QUIMPER</t>
  </si>
  <si>
    <t>PERIODIQUE PEL 19468714 CREATION VP 162446XXXXXX0087</t>
  </si>
  <si>
    <t>CARTE 31/08 LECLERC STATION QUIMPER</t>
  </si>
  <si>
    <t>Vt de : Compte Courant VIR COMPTE CHEQUES 1 162446XXXXXX0001</t>
  </si>
  <si>
    <t>VIR SALAUN EVASION SAS VIREMENT-SALAIRE-AOUT-16-59799 VIREMENT-SALAIRE-AOUT-16-59799 16XXXXXX15570357</t>
  </si>
  <si>
    <t>CASTORAMA - Tourillons, Térébenthine (5L), Vinaigre (5L)</t>
  </si>
  <si>
    <t>CARTE 30/08 CASTORAMA QUIMPER</t>
  </si>
  <si>
    <t>Vt vers : GRAND LIVRET - Marc Allain VIR GRAND LIVRET COMPTE CHEQUES 1 162446XXXXXX0001</t>
  </si>
  <si>
    <t>PRLV MAAF VIE X1908163XXXXXX 0001226811 N 1624264284870069 X1908163148980 0001226811 N IDL005244596 1624264284870069</t>
  </si>
  <si>
    <t>CARTE 26/08 GEANT CG301 QUIMPER CEDEX</t>
  </si>
  <si>
    <t>CARTE 26/08 LECLERC CHATEAUL CHATEAULIN</t>
  </si>
  <si>
    <t>CARTE 23/08 LE MINUSCULE CHATEAULIN</t>
  </si>
  <si>
    <t>ERGUE LAVAGE</t>
  </si>
  <si>
    <t>CARTE 24/08 ERGUE LAVAGE ERGUE GABERIC</t>
  </si>
  <si>
    <t>FLY QUIMPER - Canapé + fauteuil</t>
  </si>
  <si>
    <t>CARTE 23/08 ABRIVE FLY QUIMPER</t>
  </si>
  <si>
    <t>CARTE 22/08 LECLERC CHATEAUL CHATEAULIN</t>
  </si>
  <si>
    <t>CARTE 20/08 LE TUK TUK QUIMPER</t>
  </si>
  <si>
    <t>L'OFFICE - Solde assur. auto GP</t>
  </si>
  <si>
    <t>CARTE 19/08 BRICO DEPOT QUIMPER</t>
  </si>
  <si>
    <t>DAB CHATEAULIN</t>
  </si>
  <si>
    <t>CARTE 18/08 LECLERC CHATEAUL CHATEAULIN</t>
  </si>
  <si>
    <t>CARTE 17/08 MLE LALANDE CHR PONT DE BUIS L</t>
  </si>
  <si>
    <t>CARTE 16/08 LECLERC VL QUIMPER</t>
  </si>
  <si>
    <t>PRLV DIRECTION GENERALE DES FINA 292111XXXXXX148114 111 1622249432150342 292111648023148114 111 MENM229007731251211 IMPOT TH 1E067000029211M229007731251 1622249432150342</t>
  </si>
  <si>
    <t>PRLV DIRECTION GENERALE DES FINA 292110XXXXXX857134 111 1622249426640125 292110744676857134 111 MENM129010599517211 IMPOT IR 1E067000029211M129010599517 1622249426640125</t>
  </si>
  <si>
    <t>CARTE 13/08 BIOCOOP QUIMPER QUIMPER</t>
  </si>
  <si>
    <t>CARTE 12/08 SPOTIFY FRANCE 75 PARIS</t>
  </si>
  <si>
    <t>CARTE 11/08 LECLERC QUIMPER</t>
  </si>
  <si>
    <t>PRLV FREE MOBILE 162224XXXXXX0381 fmpmt-506969148 1622249869870381</t>
  </si>
  <si>
    <t>PRLV MAAF ASSURANCES SA Cotisation Assurance 1754310XX XXXX148006050357 Cotisation Assurance 175431095 NUM 175431095 /REF 201616634592 1622148006050357</t>
  </si>
  <si>
    <t>CARTE 08/08 CARREFOURMARKET ERGUE GABERIC</t>
  </si>
  <si>
    <t>VIR LAUREC HELENE LAUREC HELENE virement mensuel compte commun 650e 162214XXXXXX0101</t>
  </si>
  <si>
    <t>AC HORODATEUR 2 QUIMPER</t>
  </si>
  <si>
    <t>CARTE 06/08 AC HORODATEUR 2 QUIMPER</t>
  </si>
  <si>
    <t>CARTE 06/08 ESPACE HOMMES QUIMPER</t>
  </si>
  <si>
    <t>CARTE 06/08 BRICO DEPOT QUIMPER</t>
  </si>
  <si>
    <t>INTERMARCHE CONCARNEAU</t>
  </si>
  <si>
    <t>CARTE 05/08 INTERMARCHE CONCARNEAU</t>
  </si>
  <si>
    <t>CARTE 04/08 LE MINUSCULE CHATEAULIN</t>
  </si>
  <si>
    <t>VIR EUVITRO S.L.U. de Allain Marc Test virement PIN: 645208 16XXXXXX79030001</t>
  </si>
  <si>
    <t>THOMANN - Baffle 4x12</t>
  </si>
  <si>
    <t>VIR THOMANN de Allain Marc VK 201623.006073, KD 7757153 VK 201623.006073, KD 7757153 16XXXXXX80010001</t>
  </si>
  <si>
    <t>VIR SARL LA GESTION DU PARC de Laurec Helene Loyer 50 a 162174XXXXXX0081</t>
  </si>
  <si>
    <t>PRLV VEOLIA EAU - COMPAGNIE GENE RUM:XX111690820SEPA 162164XXXXXX0241 RUM:XX111690820SEPA /ICS:FR68ZZZ437614 - 065480013004460416001 1 e7000c4089fc453c97d6033488ee65a2 1621642143990241</t>
  </si>
  <si>
    <t>PRLV EDF clients particuliers Numero de client : 6006333778 - 162164XXXXXX0287 Numero de client : 6006333778 - Numero de compte : xxx 004015098986 Z025540436777 11403 1 SIMM 114 1621642509380287</t>
  </si>
  <si>
    <t>PRLV Free Telecom Free HautDebit 6463569XX XXXX643192400832 Free HautDebit 646356964 FHD 646356964 1621643192400832</t>
  </si>
  <si>
    <t>Vt de : Compte Courant VIR EPARGNE CC 162174XXXXXX0092</t>
  </si>
  <si>
    <t>VIR SARL OKBOX de Allain Marc 162174XXXXXX0104</t>
  </si>
  <si>
    <t>Vt vers : LDD VIR EPARGNE LDD EPARGNE CC 162174XXXXXX0092</t>
  </si>
  <si>
    <t>CARROSS. ARS - Clio</t>
  </si>
  <si>
    <t>CARTE 03/08 CARROSS. ARS QUIMPER</t>
  </si>
  <si>
    <t>Vt de : Compte Courant VIR du Compte Courant du Compte Courant 162154XXXXXX0003</t>
  </si>
  <si>
    <t>Vt vers : Compte Commun VIR vers Compte Commun du Compte Courant 162154XXXXXX0003</t>
  </si>
  <si>
    <t>CARTE 02/08 BIOCOOP QUIMPER QUIMPER</t>
  </si>
  <si>
    <t>VIR LAUREC HELENE LAUREC HELENE loyer 400+100 charges (21.11 ass) 162154XXXXXX0210</t>
  </si>
  <si>
    <t>CARTE 01/08 LECLERC CHATEAUL CHATEAULIN</t>
  </si>
  <si>
    <t>CARTE 31/07 AYAKO SUSHI QUIMPER</t>
  </si>
  <si>
    <t>PERIODIQUE PEL 19468714 CREATION VP 162123XXXXXX0045</t>
  </si>
  <si>
    <t>CARTE 29/07 LA MIE ARTISAN CHATEAULIN</t>
  </si>
  <si>
    <t>RETRAIT - Piano Hélène</t>
  </si>
  <si>
    <t>Assurance vie Papa</t>
  </si>
  <si>
    <t>CARTE 28/07 CARREFOURMARKET ERGUE GABERIC</t>
  </si>
  <si>
    <t>PRLV VEOLIA EAU - COMPAGNIE GENE RUM:XX111690820SEPA 162093XXXXXX0203 RUM:XX111690820SEPA /ICS:FR68ZZZ437614 - 065480013004460416350 1 a307a3f185f04002821ec2e4553e173e 1620934990130203</t>
  </si>
  <si>
    <t>VIR SALAUN EVASION SAS VIREMENT-SALAIRE-JUILLET-16-51035 VIREMENT-SALAIRE-JUILLET-16-51035 16XXXXXX13870172</t>
  </si>
  <si>
    <t>MICROSOFT OFFICE</t>
  </si>
  <si>
    <t>CARTE 28/07 MICROSOFT *STO 0805 980079</t>
  </si>
  <si>
    <t>PRLV MAAF VIE X1907163XXXXXX 0001226811 N 1620934996780062 X1907163107310 0001226811 N IDL005135539 1620934996780062</t>
  </si>
  <si>
    <t>DAB BENODET</t>
  </si>
  <si>
    <t>FNAC - XPlane + joystick + extension carto France</t>
  </si>
  <si>
    <t>CARTE 27/07 LECLERC CHATEAUL CHATEAULIN</t>
  </si>
  <si>
    <t>CARTE 25/07 FNAC DIRECT IVRY SUR SEINE</t>
  </si>
  <si>
    <t>CARTE 26/07 FNAC DIRECT IVRY SUR SEINE</t>
  </si>
  <si>
    <t>CARTE 25/07 BOULANG STANGALA QUIMPER</t>
  </si>
  <si>
    <t>CARTE 25/07 LECLERC VL QUIMPER</t>
  </si>
  <si>
    <t>CARTE 22/07 MLE LALANDE CHR PONT DE BUIS L</t>
  </si>
  <si>
    <t>GALERIE 16 (Beaux Arts)</t>
  </si>
  <si>
    <t>CARTE 22/07 GALERIE 16 QUIMPER</t>
  </si>
  <si>
    <t>CARTE 22/07 DRAGON DU SUD 29 QUIMPER</t>
  </si>
  <si>
    <t>CARTE 20/07 BIOCOOP QUIMPER QUIMPER</t>
  </si>
  <si>
    <t>CARTE 20/07 LECLERC QUIMPER</t>
  </si>
  <si>
    <t>Vt de : Compte Courant VIR Marc Allain Compte Courant Marc Allain Compte Courant 162022XXXXXX0001</t>
  </si>
  <si>
    <t>PLUGUFFAN - Parking</t>
  </si>
  <si>
    <t>CARTE 18/07 S E A Q C PLUGUFFAN</t>
  </si>
  <si>
    <t>LECLERC  CHATEAULIN</t>
  </si>
  <si>
    <t>CARTE 19/07 LECLERC CHATEAUL CHATEAULIN</t>
  </si>
  <si>
    <t>Vt vers : Compte Commun VIR vers Compte Commun Marc Allain Compte Courant 162022XXXXXX0001</t>
  </si>
  <si>
    <t>CARTE 18/07 CENTRE LECLERC CONCARNEAU</t>
  </si>
  <si>
    <t>Taxi QUIMPER</t>
  </si>
  <si>
    <t>CARTE 18/07 VEVE PLOUZENNEC QUIMPER</t>
  </si>
  <si>
    <t>RYANAIR - Chgt billet Barcelone &gt; Paris suite loupage vol</t>
  </si>
  <si>
    <t>CARTE 15/07 RYANAIR VSN0 DUBLIN</t>
  </si>
  <si>
    <t>CARTE 18/07 LA MIE ARTISAN CHATEAULIN</t>
  </si>
  <si>
    <t>Bus Aeroport Beauvais</t>
  </si>
  <si>
    <t>CARTE 15/07 SAGEB BVS DAB TILLE</t>
  </si>
  <si>
    <t>CAFE DI FIORE BARCELONA</t>
  </si>
  <si>
    <t>CARTE 15/07 CAFE DI FIORE BARCELONA</t>
  </si>
  <si>
    <t>TSUKI PARIS</t>
  </si>
  <si>
    <t>CARTE 16/07 TSUKI PARIS</t>
  </si>
  <si>
    <t>EXOFRAIS PARIS 14</t>
  </si>
  <si>
    <t>CARTE 16/07 EXOFRAIS PARIS 14</t>
  </si>
  <si>
    <t>ERAM PUTEAUX</t>
  </si>
  <si>
    <t>CARTE 16/07 ERAM 0098 PUTEAUX</t>
  </si>
  <si>
    <t>CARTE 17/07 RATP PARIS CEDEX 12</t>
  </si>
  <si>
    <t>LE SANCERRE PARIS</t>
  </si>
  <si>
    <t>CARTE 17/07 LE SANCERRE PARIS</t>
  </si>
  <si>
    <t>SNCF - Paris &gt; Landerneau &gt; Quimper suite loupage d'avion à</t>
  </si>
  <si>
    <t>CARTE 17/07 SNCF PARIS</t>
  </si>
  <si>
    <t>RELAY PARIS - Revue Gotlib</t>
  </si>
  <si>
    <t>CARTE 17/07 RELAY 324228SC PARIS</t>
  </si>
  <si>
    <t>HOTEL TORRE CATA BARCELONA</t>
  </si>
  <si>
    <t>CARTE 15/07 HOTEL TORRE CATA BARCELONA</t>
  </si>
  <si>
    <t>GUSTOS COMTAL 20 IGUALADA</t>
  </si>
  <si>
    <t>CARTE 14/07 GUSTOS COMTAL 20 IGUALADA</t>
  </si>
  <si>
    <t>PRLV DIRECTION GENERALE DES FINA 292111XXXXXX148114 111 1619020529610235 292111648023148114 111 MENM229007731251211 IMPOT TH 1E067000029211M229007731251 1619020529610235</t>
  </si>
  <si>
    <t>DAB BARCELONA</t>
  </si>
  <si>
    <t>DABEL PRAT DE LL</t>
  </si>
  <si>
    <t>PRLV DIRECTION GENERALE DES FINA 292110XXXXXX857134 111 1619020098080210 292110744676857134 111 MENM129010599517211 IMPOT IR 1E067000029211M129010599517 1619020098080210</t>
  </si>
  <si>
    <t>CAFFE NERO HUNSLOW 7,40 GBP</t>
  </si>
  <si>
    <t>CARTE 12/07 CAFFE NERO HUNSLOW 7,40 GBP</t>
  </si>
  <si>
    <t>EUVITRO SL BARCELONA</t>
  </si>
  <si>
    <t>CARTE 13/07 EUVITRO SL BARCELONA</t>
  </si>
  <si>
    <t>F COMM PAIEMENT 12/07 HUNSLOW</t>
  </si>
  <si>
    <t>F4 8,83</t>
  </si>
  <si>
    <t>LUL TICKET CHARING CR 12,00 GBP</t>
  </si>
  <si>
    <t>CARTE 12/07 LUL TICKET CHARING CR 12,00 GBP</t>
  </si>
  <si>
    <t>DOCKLANDS LONDON CIT 9,80 GBP</t>
  </si>
  <si>
    <t>CARTE 12/07 DOCKLANDS LONDON CIT 9,80 GBP</t>
  </si>
  <si>
    <t>F COMM PAIEMENT 12/07 LONDON CITY</t>
  </si>
  <si>
    <t>F4 11,69</t>
  </si>
  <si>
    <t>F COMM PAIEMENT 12/07 CHARING CROS</t>
  </si>
  <si>
    <t>F4 14,32</t>
  </si>
  <si>
    <t>PUB CLARENCE W LONDON</t>
  </si>
  <si>
    <t>CARTE 12/07 CLARENCE W LONDON 28,75 GBP</t>
  </si>
  <si>
    <t>CARTE 12/07 HOTEL TORRE CATA BARCELONA</t>
  </si>
  <si>
    <t>F COMM PAIEMENT 12/07 LONDON</t>
  </si>
  <si>
    <t>F4 34,29</t>
  </si>
  <si>
    <t>CARREFOUR MARKE QUIMPERLE</t>
  </si>
  <si>
    <t>CARTE 09/07 CARREFOUR MARKE QUIMPERLE</t>
  </si>
  <si>
    <t>OFFICE TOURISME MOELAN - Topo guide</t>
  </si>
  <si>
    <t>CARTE 09/07 OFFICE TOURISME MOELAN SUR MER</t>
  </si>
  <si>
    <t>LA POSTE QUIMPER</t>
  </si>
  <si>
    <t>CARTE 08/07 LA POSTE L292320 QUIMPER CEDEX</t>
  </si>
  <si>
    <t>CARTE 09/07 Spotify P005C2B5 Stockholm</t>
  </si>
  <si>
    <t>PRLV MAAF ASSURANCES SA Cotisation Assurance 1754310XX XXXX816070490545 Cotisation Assurance 175431095 NUM 175431095 /REF 201613947508 1618816070490545</t>
  </si>
  <si>
    <t>PRLV Free Telecom Free HautDebit 6400624XX XXXX715604170194 Free HautDebit 640062475 FHD 640062475 1618715604170194</t>
  </si>
  <si>
    <t>PRLV SURAVENIR COTISATION POLICE 1100000XXXXXX 1618713796560343 COTISATION POLICE 1100000358856 - PREVI-FAMILLE P160704065277 1618713796560343</t>
  </si>
  <si>
    <t>VIR LAUREC HELENE LAUREC HELENE virement mensuel compte commun 650e 161881XXXXXX0451</t>
  </si>
  <si>
    <t>PRLV EDF clients particuliers Numero de client : 6006333778 - 161861XXXXXX0903 Numero de client : 6006333778 - Numero de compte : xxx 004015098986 Z027806960080 11403 1 SIMM 114 1618612694890903</t>
  </si>
  <si>
    <t>VIR SARL LA GESTION DU PARC de Laurec Helene Loyer 50 a 161861XXXXXX0108</t>
  </si>
  <si>
    <t>Vt de : Compte Courant VIR EPARGNE CC 161861XXXXXX0025</t>
  </si>
  <si>
    <t>VIR SARL OKBOX de Allain Marc 161861XXXXXX0189</t>
  </si>
  <si>
    <t>Vt vers : LDD VIR EPARGNE LDD EPARGNE CC 161861XXXXXX0025</t>
  </si>
  <si>
    <t>VIR LAUREC HELENE LAUREC HELENE loyer 400+100 charges (21.11 ass) 161861XXXXXX0222</t>
  </si>
  <si>
    <t>THOMANN - Remb. cache micro / pédales sélection</t>
  </si>
  <si>
    <t>Vt de : Compte Courant VIR du Compte Courant du Compte Courant 161841XXXXXX0099</t>
  </si>
  <si>
    <t>Vt vers : Compte Commun VIR vers Compte Commun du Compte Courant 161841XXXXXX0099</t>
  </si>
  <si>
    <t>CARTE 01/07 LECLERC CHATEAUL CHATEAULIN</t>
  </si>
  <si>
    <t>DAB ERGUE GABERIC</t>
  </si>
  <si>
    <t>REM CHQ BON COIN - Alim secteur</t>
  </si>
  <si>
    <t>PERIODIQUE PEL 19468714 CREATION VP 161820XXXXXX0071</t>
  </si>
  <si>
    <t>HALL DE MUSIQUE - Réglage LAG + réglage/sélecteur Ibanez</t>
  </si>
  <si>
    <t>CARTE 30/06 HALL DE MUSIQUE QUIMPER</t>
  </si>
  <si>
    <t>Vt de : Compte Courant VIR Marc Allain Compte Courant Marc Allain Compte Courant 161820XXXXXX0001</t>
  </si>
  <si>
    <t>VIR SALAUN EVASION SAS VIREMENT-SALAIRE-JUIN-16-32556 VIREMENT-SALAIRE-JUIN-16-32556 16XXXXXX64240288</t>
  </si>
  <si>
    <t>CARTE 29/06 LECLERC CHATEAUL CHATEAULIN</t>
  </si>
  <si>
    <t>CARTE 29/06 LECLERC VL QUIMPER</t>
  </si>
  <si>
    <t>Vt vers : Compte Commun VIR vers Compte Commun Marc Allain Compte Courant 161820XXXXXX0001</t>
  </si>
  <si>
    <t>PRLV MAAF VIE X2006163XXXXXX 0001226811 N 1618005393110394 X2006163067439 0001226811 N IDL004891280 1618005393110394</t>
  </si>
  <si>
    <t>CARTE 27/06 BIOCOOP QUIMPER QUIMPER</t>
  </si>
  <si>
    <t>FLEURS DE LYS ERGUE</t>
  </si>
  <si>
    <t>CARTE 25/06 FLEURS DE LYS ERGUE GABERIC</t>
  </si>
  <si>
    <t>CARTE 25/06 CARREFOURMARKET ERGUE GABERIC</t>
  </si>
  <si>
    <t>CARTE 24/06 LA MIE ARTISAN CHATEAULIN</t>
  </si>
  <si>
    <t>LEROY MERLIN accessoires VMC</t>
  </si>
  <si>
    <t>CARTE 25/06 LEROY MERLIN SC QUIMPER</t>
  </si>
  <si>
    <t>OVH - Noms de domaine conso-alternative</t>
  </si>
  <si>
    <t>CARTE 26/06 OVH ROUBAIX</t>
  </si>
  <si>
    <t>LEROY MERLIN - VMC</t>
  </si>
  <si>
    <t>CARTE 24/06 LEROY MERLIN QUIMPER</t>
  </si>
  <si>
    <t>THOMANN - Complément pédales + pupitres</t>
  </si>
  <si>
    <t>CARTE 24/06 WWW.THOMANN.DE BURGEBRACH</t>
  </si>
  <si>
    <t>CARTE 23/06 MLE LALANDE CHR PONT DE BUIS L</t>
  </si>
  <si>
    <t>CARTE 22/06 LECLERC QUIMPER</t>
  </si>
  <si>
    <t>CHQ 0743127 ???</t>
  </si>
  <si>
    <t>PHOTOMATON SAINT DENIS</t>
  </si>
  <si>
    <t>CARTE 20/06 PHOTOMATON SAINT DENIS</t>
  </si>
  <si>
    <t>F COM EXAMEN CPTE/INTERV 05/16</t>
  </si>
  <si>
    <t>Vt de : Compte Courant VIR Marc Allain Compte Courant Marc Allain Compte Courant 161729XXXXXX0001</t>
  </si>
  <si>
    <t>LA POSTE 291530 CONCARNEAU CED</t>
  </si>
  <si>
    <t>CARTE 17/06 LA POSTE 291530 CONCARNEAU CED</t>
  </si>
  <si>
    <t>FEEL GOOD BRASPARTS</t>
  </si>
  <si>
    <t>CARTE 18/06 FEEL GOOD BRASPARTS</t>
  </si>
  <si>
    <t>CARTE 18/06 LA MIE ARTISAN CHATEAULIN</t>
  </si>
  <si>
    <t>CHEMIN CLEMENT BRASPARTS</t>
  </si>
  <si>
    <t>CARTE 18/06 CHEMIN CLEMENT BRASPARTS</t>
  </si>
  <si>
    <t>Vt vers : Compte Commun VIR vers Compte Commun Marc Allain Compte Courant 161729XXXXXX0001</t>
  </si>
  <si>
    <t>CARTE 17/06 LECLERC VL QUIMPER</t>
  </si>
  <si>
    <t>TROTEC24 - Capteur humidité</t>
  </si>
  <si>
    <t>CARTE 16/06 www.trotec24.com Heinsberg</t>
  </si>
  <si>
    <t>ADHESION</t>
  </si>
  <si>
    <t>SDC CONCARNEAU ???</t>
  </si>
  <si>
    <t>CARTE 15/06 SDC CONCARNEAU</t>
  </si>
  <si>
    <t>Vt de : Compte Courant VIR CREATION VI 161689XXXXXX0001</t>
  </si>
  <si>
    <t>MAG VERT - Plantes + pots bureau</t>
  </si>
  <si>
    <t>CARTE 15/06 MAG VERT 514 QUIMPER</t>
  </si>
  <si>
    <t>AUTO CONTROLE G QUIMPER - Ctrl tech Clio (pour vente)</t>
  </si>
  <si>
    <t>CARTE 15/06 AUTO CONTROLE G QUIMPER</t>
  </si>
  <si>
    <t>PC SOFT INFO - Windev</t>
  </si>
  <si>
    <t>VIR vers PC SOFT INFORMATIQUE de Allain Marc Logiciel WinDev 21 complet Echange concurrentiel 161689XXXXXX0001</t>
  </si>
  <si>
    <t>Elen - Remb lit + matelas</t>
  </si>
  <si>
    <t>VIR Helene LAUREC de Allain Marc sommier, matelas, ... et plus si affinite 161689XXXXXX0001</t>
  </si>
  <si>
    <t>Vt vers : GRAND LIVRET - Marc Allain VIR ALLAIN MARC CREATION VI 161689XXXXXX0001</t>
  </si>
  <si>
    <t>SOUS PREVI-OPTIONS</t>
  </si>
  <si>
    <t>Vt vers : PREVI-OPTIONS - Marc Allain (x7401) SOUS PREVI-OPTIONS 194687147401</t>
  </si>
  <si>
    <t>VERSEMENT INITIAL 03301946871464</t>
  </si>
  <si>
    <t>Vt vers : Espèces - PLAN D'EPARGNE EN ACTIONS - ALLAIN MARC (x3016) VIR S/ PEA 155892XXXXXX946871436</t>
  </si>
  <si>
    <t>VERS INITIAL 33001946871440</t>
  </si>
  <si>
    <t>PRLV DIRECTION GENERALE DES FINA 292111XXXXXX148114 111 1615988853340649 292111648023148114 111 MENM229007731251211 IMPOT TH 1E067000029211M229007731251 1615988853340649</t>
  </si>
  <si>
    <t>PRLV DIRECTION GENERALE DES FINA 292110XXXXXX857134 111 1615987986010680 292110744676857134 111 MENM129010599517211 IMPOT IR 1E067000029211M129010599517 1615987986010680</t>
  </si>
  <si>
    <t>THOMANN - Ampli Bugera, pédales, pédalier, ampli Ibanez, mic</t>
  </si>
  <si>
    <t>CARTE 13/06 WWW.THOMANN.DE BURGEBRACH</t>
  </si>
  <si>
    <t>PRESSONET QUIMPER</t>
  </si>
  <si>
    <t>CARTE 11/06 PRESSONET QUIMPER</t>
  </si>
  <si>
    <t>PRLV EDF clients particuliers Numero de client : 6006333778 - 161619XXXXXX0041 Numero de client : 6006333778 - Numero de compte : xxx 004015098986 Z024007837653 11403 1 SIMM 114 1616190775840041</t>
  </si>
  <si>
    <t>Vt de : Compte Courant VIR Marc Allain Compte Courant Marc Allain Compte Courant 161649XXXXXX0001</t>
  </si>
  <si>
    <t>Vt vers : Compte Commun VIR vers Compte Commun Marc Allain Compte Courant 161649XXXXXX0001</t>
  </si>
  <si>
    <t>EDC MOTORS ERGUE - Entretien 1an Mazda</t>
  </si>
  <si>
    <t>CARTE 09/06 EDC MOTORS ERGUE GABERIC</t>
  </si>
  <si>
    <t>CARREFOUR VL - Voiture prêt ARS</t>
  </si>
  <si>
    <t>CARTE 09/06 CARREFMARKETDAC ERGUE GABERIC</t>
  </si>
  <si>
    <t>CARTE 09/06 Spotify P003401C Stockholm</t>
  </si>
  <si>
    <t>DAB QUIMPER OUEST</t>
  </si>
  <si>
    <t>PRLV MAAF ASSURANCES SA Cotisation Assurance 1754310XX XXXX089038350070 Cotisation Assurance 175431095 NUM 175431095 /REF 201611340376 1616089038350070</t>
  </si>
  <si>
    <t>PRLV FREE MOBILE 161608XXXXXX0574 fmpmt-480368389 1616089509800574</t>
  </si>
  <si>
    <t>VIR Helene LAUREC de Laurec Helene courses anniv 161619XXXXXX0001</t>
  </si>
  <si>
    <t>Vt de : Compte Courant VIR Marc Allain Compte Courant 161619XXXXXX0001</t>
  </si>
  <si>
    <t>L OFFICE - Succession Papa</t>
  </si>
  <si>
    <t>VIR L OFFICE A M MARC ALLAIN A VALOIR DANS SUCCESSION DE M JEAN MARIE ALLAIN 0720090XXXXXX 1616090340690763</t>
  </si>
  <si>
    <t>ISABELLE KNELLWOLF - Remb. dette</t>
  </si>
  <si>
    <t>VIR ISABELLE KNELLWOLF de Allain Marc Remboursement dette 161619XXXXXX0001</t>
  </si>
  <si>
    <t>Vt vers : LDD VIR vers LDD Marc Allain Compte Courant 161619XXXXXX0001</t>
  </si>
  <si>
    <t>YANOO RUN - Inscription Trail Odet</t>
  </si>
  <si>
    <t>CARTE 07/06 YANOO RUN COMMUN MELGVEN</t>
  </si>
  <si>
    <t>OPODO - Vol Quimper / Barcelone / Paris / Quimper</t>
  </si>
  <si>
    <t>CARTE 07/06 OPODO SAS PARIS</t>
  </si>
  <si>
    <t>PRLV Free Telecom Free HautDebit 6337954XX XXXX584107410499 Free HautDebit 633795404 FHD 633795404 1615584107410499</t>
  </si>
  <si>
    <t>Vt vers : Compte Courant VIR vers Compte Courant Marc Allain LDD 161598XXXXXX0001</t>
  </si>
  <si>
    <t>Vt de : LDD VIR Marc Allain LDD Marc Allain LDD 161598XXXXXX0001</t>
  </si>
  <si>
    <t>DAB ERGUE - pédale + cd Greg (70) / carte 10 entrées piscine</t>
  </si>
  <si>
    <t>VIR LAUREC HELENE LAUREC HELENE virement mensuel compte commun 650e 161588XXXXXX0513</t>
  </si>
  <si>
    <t>CARTE 04/06 LECLERC QUIMPER</t>
  </si>
  <si>
    <t>VIR SARL LA GESTION DU PARC de Laurec Helene Loyer 50 a 161568XXXXXX0112</t>
  </si>
  <si>
    <t>Vt de : Compte Courant VIR EPARGNE CC 161568XXXXXX0033</t>
  </si>
  <si>
    <t>VIR SARL OKBOX de Allain Marc 161568XXXXXX0181</t>
  </si>
  <si>
    <t>Vt vers : LDD VIR EPARGNE LDD EPARGNE CC 161568XXXXXX0033</t>
  </si>
  <si>
    <t>CARTE 03/06 LECLERC VL QUIMPER</t>
  </si>
  <si>
    <t>PAGE A CREPES PDB</t>
  </si>
  <si>
    <t>CARTE 03/06 PAGE A CREPES PONT DE BUIS L</t>
  </si>
  <si>
    <t>Vt de : Compte Courant VIR du Compte Courant du Compte Courant 161548XXXXXX0160</t>
  </si>
  <si>
    <t>Vt vers : Compte Commun VIR vers Compte Commun du Compte Courant 161548XXXXXX0160</t>
  </si>
  <si>
    <t>CARROSS. ARS - Mazda (Franchise)</t>
  </si>
  <si>
    <t>CARTE 02/06 CARROSS. ARS QUIMPER</t>
  </si>
  <si>
    <t>CARTE 02/06 ELIOR02614SOLE PONT DE BUIS L</t>
  </si>
  <si>
    <t>CARTE 02/06 CARREFMARKETDAC ERGUE GABERIC</t>
  </si>
  <si>
    <t>VIR LAUREC HELENE LAUREC HELENE loyer 400+100 charges (21.11 ass) 161548XXXXXX0516</t>
  </si>
  <si>
    <t>CARTE 01/06 MLE LALANDE CHR PONT DE BUIS L</t>
  </si>
  <si>
    <t>Vt vers : Compte Courant VIR MOB vers Compte Courant MOB de LDD 161527XXXXXX0001</t>
  </si>
  <si>
    <t>Vt de : LDD VIR MOB de LDD MOB de LDD 161527XXXXXX0001</t>
  </si>
  <si>
    <t>VIR SALAUN EVASION SAS VIREMENT-SALAIRE-MAI-16-02122 VIREMENT-SALAIRE-MAI-16-02122 16XXXXXX85610473</t>
  </si>
  <si>
    <t>CARTE 30/05 ELIOR02614SOLE PONT DE BUIS L</t>
  </si>
  <si>
    <t>PRLV MAAF VIE X1905163XXXXXX 0001226811 N 1614875799680106 X1905163021306 0001226811 N IDL004821810 1614875799680106</t>
  </si>
  <si>
    <t>LA FARGOLA QUIMPER - Pizza</t>
  </si>
  <si>
    <t>CARTE 27/05 LA FARGOLA QUIMPER</t>
  </si>
  <si>
    <t>CARTE 28/05 BIOCOOP QUIMPER QUIMPER</t>
  </si>
  <si>
    <t>INTERFLORA PARIS - Fleurs maman (fête des mères)</t>
  </si>
  <si>
    <t>CARTE 28/05 INTERFLORA PARIS</t>
  </si>
  <si>
    <t>FLEURS DE LYS ERGUE GABERIC - Fleurs Agnès &amp; Maurice</t>
  </si>
  <si>
    <t>CARTE 28/05 FLEURS DE LYS ERGUE GABERIC</t>
  </si>
  <si>
    <t>DAB ERGUE GABERIC ???</t>
  </si>
  <si>
    <t>Elen ???</t>
  </si>
  <si>
    <t>VIR MOB vers HELENE LAUREC MOB de ALLAIN MARC 161497XXXXXX0001</t>
  </si>
  <si>
    <t>CARTE 27/05 LECLERC STATION QUIMPER</t>
  </si>
  <si>
    <t>CACHE-CACHE 29 CONCARNEAU</t>
  </si>
  <si>
    <t>CARTE 26/05 CACHE-CACHE 29 CONCARNEAU</t>
  </si>
  <si>
    <t>CABINET VETERIN QUIMPER</t>
  </si>
  <si>
    <t>CARTE 26/05 CABINET VETERIN QUIMPER</t>
  </si>
  <si>
    <t>CARTE 26/05 ELIOR02614SOLE PONT DE BUIS L</t>
  </si>
  <si>
    <t>CARTE 25/05 CENTRE LECLERC CONCARNEAU</t>
  </si>
  <si>
    <t>CARTE 25/05 BOULANG STANGALA QUIMPER</t>
  </si>
  <si>
    <t>VIR MOB vers SARL OKBOX MOB de ALLAIN MARC 161447XXXXXX0001</t>
  </si>
  <si>
    <t>BRICOZOR MONDEVILLE - robot tondeuse</t>
  </si>
  <si>
    <t>CARTE 17/05 BRICOZOR MONDEVILLE</t>
  </si>
  <si>
    <t>CARTE 21/05 LEROY MERLIN QUIMPER</t>
  </si>
  <si>
    <t>Vt de : LDD VIR Marc Allain LDD Marc Allain LDD 161437XXXXXX0001</t>
  </si>
  <si>
    <t>Vt vers : Compte Commun VIR vers Compte Commun Marc Allain LDD 161437XXXXXX0001</t>
  </si>
  <si>
    <t>F COM EXAMEN CPTE/INTERV 04/16</t>
  </si>
  <si>
    <t>Couette + draps (1/3)</t>
  </si>
  <si>
    <t>CARTE 19/05 LECLERC CHATEAUL CHATEAULIN</t>
  </si>
  <si>
    <t>CARTE 19/05 ESPACE HOMMES QUIMPER</t>
  </si>
  <si>
    <t>Vt de : LDD VIR Marc Allain LDD Marc Allain LDD 161406XXXXXX0001</t>
  </si>
  <si>
    <t>Vt vers : Compte Commun VIR vers Compte Commun Marc Allain LDD 161406XXXXXX0001</t>
  </si>
  <si>
    <t>PRLV DIRECTION GENERALE DES FINA 292111XXXXXX148114 111 1613262563820579 292111648023148114 111 MENM229007731251211 IMPOT TH 1E067000029211M229007731251 1613262563820579</t>
  </si>
  <si>
    <t>VIR SAS SALAUN EVASION Virement 84SCT006449 16XXXXXX87110021</t>
  </si>
  <si>
    <t>CARTE 17/05 LEROY MERLIN QUIMPER</t>
  </si>
  <si>
    <t>Vt vers : Compte Courant VIR vers Compte Courant Marc Allain LDD 161386XXXXXX0001</t>
  </si>
  <si>
    <t>Vt de : LDD VIR Marc Allain LDD Marc Allain LDD 161386XXXXXX0001</t>
  </si>
  <si>
    <t>CARTE 14/05 BOULANG STANGALA QUIMPER</t>
  </si>
  <si>
    <t>PRLV DIRECTION GENERALE DES FINA 292110XXXXXX857134 111 1613060391450132 292110744676857134 111 MENM129010599517211 IMPOT IR 1E067000029211M129010599517 1613060391450132</t>
  </si>
  <si>
    <t>CASINO QUIMPER</t>
  </si>
  <si>
    <t>CARTE 13/05 SM CASINO CS285 QUIMPER</t>
  </si>
  <si>
    <t>PAULINE LEMANISSIER - Remb. places soirée cabaret ile Tudy (</t>
  </si>
  <si>
    <t>VIR MOB vers Pauline LEMANISSIER MOB de ALLAIN MARC 161366XXXXXX0001</t>
  </si>
  <si>
    <t>CARTE 13/05 LECLERC QUIMPER</t>
  </si>
  <si>
    <t>CARTE 13/05 LECLERC CHATEAUL CHATEAULIN</t>
  </si>
  <si>
    <t>CARTE 12/05 LECLERC STATION QUIMPER</t>
  </si>
  <si>
    <t>Vt vers : Compte Courant VIR vers Compte Courant Marc Allain LDD 161336XXXXXX0001</t>
  </si>
  <si>
    <t>Vt de : LDD VIR Marc Allain LDD Marc Allain LDD 161336XXXXXX0001</t>
  </si>
  <si>
    <t>CARTE 10/05 LE MINUSCULE CHATEAULIN</t>
  </si>
  <si>
    <t>Vt vers : Compte Courant VIR MOB vers Compte Courant MOB de LDD 161326XXXXXX0001</t>
  </si>
  <si>
    <t>Vt de : LDD VIR MOB de LDD MOB de LDD 161326XXXXXX0001</t>
  </si>
  <si>
    <t>CARTE 10/05 LEROY MERLIN QUIMPER</t>
  </si>
  <si>
    <t>PRLV FREE MOBILE 161305XXXXXX0156 fmpmt-467092082 1613059655680156</t>
  </si>
  <si>
    <t>TIPI HOSP CONSUL LE MANS</t>
  </si>
  <si>
    <t>CARTE 09/05 TIPI HOSP CONSUL LE MANS</t>
  </si>
  <si>
    <t>MICROSOFT OFFICE 360</t>
  </si>
  <si>
    <t>CARTE 09/05 MICROSOFT *STO 0805 980079</t>
  </si>
  <si>
    <t>CARTE 09/05 Spotify P000CDB9 Stockholm</t>
  </si>
  <si>
    <t>PRLV MAAF ASSURANCES SA Cotisation Assurance 1754310XX XXXX756663760542 Cotisation Assurance 175431095 NUM 175431095 /REF 201609089325 1612756663760542</t>
  </si>
  <si>
    <t>CREPERIE AN ARV BINIC</t>
  </si>
  <si>
    <t>CARTE 07/05 CREPERIE AN ARV BINIC</t>
  </si>
  <si>
    <t>SCVN DU PORT PERROS GUIREC</t>
  </si>
  <si>
    <t>CARTE 08/05 SCVN DU PORT PERROS GUIREC</t>
  </si>
  <si>
    <t>PRLV Free Telecom Free HautDebit 6278698XX XXXX655870690300 Free HautDebit 627869806 FHD 627869806 1612655870690300</t>
  </si>
  <si>
    <t>BEST WESTERN LE BENHUYC BINIC</t>
  </si>
  <si>
    <t>CARTE 08/05 LE BENHUYC BINIC</t>
  </si>
  <si>
    <t>Vt vers : Compte Courant VIR MOB vers Compte Courant MOB de LDD 161295XXXXXX0001</t>
  </si>
  <si>
    <t>Vt de : LDD VIR MOB de LDD MOB de LDD 161295XXXXXX0001</t>
  </si>
  <si>
    <t>CARREFOUR VL</t>
  </si>
  <si>
    <t>CARTE 06/05 STAT CARREFOUR M PLOUBALAY</t>
  </si>
  <si>
    <t>PRESSE PLENEUF - livres randos cotes d'armor</t>
  </si>
  <si>
    <t>CARTE 06/05 MAISON DE LA PR PLENEUF VAL AN</t>
  </si>
  <si>
    <t>VIR LAUREC HELENE LAUREC HELENE virement mensuel compte commun 650e 161275XXXXXX0420</t>
  </si>
  <si>
    <t>PRLV VEOLIA EAU - COMPAGNIE GENE RUM:XX111690820SEPA 161255XXXXXX0397 RUM:XX111690820SEPA /ICS:FR68ZZZ437614 - 065480013004460416004 1 12d6807b5b3c484ca2e137a18fa2af6c 1612554605890397</t>
  </si>
  <si>
    <t>PRLV EDF clients particuliers Numero de client : 6006333778 - 161255XXXXXX0494 Numero de client : 6006333778 - Numero de compte : xxx 004015098986 Z026540129772 11403 1 SIMM 114 1612555024800494</t>
  </si>
  <si>
    <t>VIR SARL LA GESTION DU PARC de Laurec Helene Loyer 50 a 161255XXXXXX0019</t>
  </si>
  <si>
    <t>Vt de : Compte Commun VIR EPARGNE CC 161255XXXXXX0148</t>
  </si>
  <si>
    <t>VIR EPARGNE LDD EPARGNE CC 161255XXXXXX0148</t>
  </si>
  <si>
    <t>Vt vers : LDD VIR vers Compte Courant H Laurec Compte Commun 161255XXXXXX0001</t>
  </si>
  <si>
    <t>Vt vers : Compte Courant VIR vers Compte Courant Marc Allain LDD 161255XXXXXX0001</t>
  </si>
  <si>
    <t>VIR H Laurec Compte Commun H Laurec Compte Commun 161255XXXXXX0001</t>
  </si>
  <si>
    <t>Vt de : LDD VIR Marc Allain LDD Marc Allain LDD 161255XXXXXX0001</t>
  </si>
  <si>
    <t>Vt de : Compte Courant VIR du Compte Courant du Compte Courant 161235XXXXXX0006</t>
  </si>
  <si>
    <t>Vt vers : Compte Commun VIR vers Compte Commun du Compte Courant 161235XXXXXX0006</t>
  </si>
  <si>
    <t>CARTE 02/05 ELIOR02614SOLE PONT DE BUIS L</t>
  </si>
  <si>
    <t>VIR LAUREC HELENE LAUREC HELENE loyer 400+100 charges (21.11 ass) 161235XXXXXX0583</t>
  </si>
  <si>
    <t>CARTE 30/04 LECLERC QUIMPER</t>
  </si>
  <si>
    <t>FNAC QUIMPER - Protections tablette + BD Davodeau + Assassin</t>
  </si>
  <si>
    <t>CARTE 30/04 FNAC QUIMPER</t>
  </si>
  <si>
    <t>CARTE 29/04 SHELL 1988 PLOERMEL</t>
  </si>
  <si>
    <t>EAU ASST CUM WEB LE MANS</t>
  </si>
  <si>
    <t>CARTE 30/04 EAU ASST CUM WEB LE MANS</t>
  </si>
  <si>
    <t>GDF SUEZ ST OUEN</t>
  </si>
  <si>
    <t>CARTE 30/04 GDF SUEZ ST OUEN</t>
  </si>
  <si>
    <t>CARTE 30/04 BRIN D'AVOINE QUIMPER</t>
  </si>
  <si>
    <t>ESPACE MODE QUIMPER</t>
  </si>
  <si>
    <t>CARTE 30/04 ESPACE MODE QUIMPER</t>
  </si>
  <si>
    <t>Vt de : LDD VIR MOB de LDD MOB de LDD 161215XXXXXX0001</t>
  </si>
  <si>
    <t>Vt vers : Compte Commun VIR MOB vers Compte Commun MOB de LDD 161215XXXXXX0001</t>
  </si>
  <si>
    <t>Vt de : Compte Courant VIR Marc Allain Compte Courant 161215XXXXXX0001</t>
  </si>
  <si>
    <t>CAFET CONTERIE CHARTRES - Formation ENI SQL</t>
  </si>
  <si>
    <t>CARTE 29/04 CAFET CONTERIE CHARTRES DE BG</t>
  </si>
  <si>
    <t>Vt vers : LDD VIR vers LDD Marc Allain Compte Courant 161215XXXXXX0001</t>
  </si>
  <si>
    <t>RETRAIT QUIMPER ???</t>
  </si>
  <si>
    <t>VIR SALAUN EVASION SAS VIREMENT-SALAIRE-AVRIL-16-55531 VIREMENT-SALAIRE-AVRIL-16-55531 16XXXXXX85520325</t>
  </si>
  <si>
    <t>TYM RENNES - Formation ENI SQL</t>
  </si>
  <si>
    <t>CARTE 28/04 TYM RENNES</t>
  </si>
  <si>
    <t>CARTE 28/04 CAFET CONTERIE CHARTRES DE BG</t>
  </si>
  <si>
    <t>REL.RENNES LECLE RENNES</t>
  </si>
  <si>
    <t>CARTE 28/04 REL.RENNES LECLE RENNES</t>
  </si>
  <si>
    <t>PRLV MAAF VIE X1904163XXXXXX 0001226811 N 1611847255870282 X1904163975763 0001226811 N IDL004604170 1611847255870282</t>
  </si>
  <si>
    <t>E.LECLERC CONCARNEAU</t>
  </si>
  <si>
    <t>CARTE 27/04 E.LECLERC CONCARNEAU</t>
  </si>
  <si>
    <t>Couette + draps (3/3)</t>
  </si>
  <si>
    <t>VIR SALAUN EVASION SAS VIR PARTICIPATION 2015 VIR PARTICIPATION 2015 16XXXXXX35270006</t>
  </si>
  <si>
    <t>CARTE 27/04 CAFET CONTERIE CHARTRES DE BG</t>
  </si>
  <si>
    <t>CHEZ DEDE CESSON SEVIGNE - Formation ENI SQL</t>
  </si>
  <si>
    <t>CARTE 27/04 CHEZ DEDE CESSON SEVIGNE</t>
  </si>
  <si>
    <t>VIR SARL LA GESTION DU PARC de Laurec Helene Solde quittance de mai (50 av des sports) 80114 / 60145 / 40210 16XXXXXX51790001</t>
  </si>
  <si>
    <t>CARTE 26/04 TYM RENNES</t>
  </si>
  <si>
    <t>CARTE 26/04 CAFET CONTERIE CHARTRES DE BG</t>
  </si>
  <si>
    <t>STARS RENNES CHANTEPIE - Formation ENI SQL</t>
  </si>
  <si>
    <t>CARTE 25/04 STARS RENNES CHANTEPIE</t>
  </si>
  <si>
    <t>KYRIAD CHANTEPIE - Formation ENI SQL</t>
  </si>
  <si>
    <t>CARTE 25/04 KYRIAD CHANTEPIE CHANTEPIE</t>
  </si>
  <si>
    <t>CAFETERIA CHARTRES BRET. - Formation ENI SQL</t>
  </si>
  <si>
    <t>CARTE 25/04 CAFETERIA PISCIN CHARTRES BRETA</t>
  </si>
  <si>
    <t>CARTE 25/04 COFIROUTE 28630</t>
  </si>
  <si>
    <t>FNAC LE MANS - Tablette Samsung A</t>
  </si>
  <si>
    <t>CARTE 22/04 FNAC LE MANS CEDE</t>
  </si>
  <si>
    <t>Vt de : LDD VIR du LDD du LDD 161134XXXXXX0001</t>
  </si>
  <si>
    <t>Vt vers : Compte Courant VIR vers Compte Courant Marc Allain LDD 161134XXXXXX0001</t>
  </si>
  <si>
    <t>Vt vers : Compte Commun VIR vers Compte Commun du LDD 161134XXXXXX0001</t>
  </si>
  <si>
    <t>Vt de : LDD VIR Marc Allain LDD Marc Allain LDD 161134XXXXXX0001</t>
  </si>
  <si>
    <t>CARTE 21/04 COFIROUTE 28630</t>
  </si>
  <si>
    <t>REL.TOTAL 38545 ST YVI</t>
  </si>
  <si>
    <t>CARTE 21/04 REL.TOTAL 38545 ST YVI</t>
  </si>
  <si>
    <t>RETRAIT LE MANS</t>
  </si>
  <si>
    <t>CARTE 20/04 ELIOR02614SOLE PONT DE BUIS L</t>
  </si>
  <si>
    <t>CARTE 19/04 CENTRE LECLERC CONCARNEAU</t>
  </si>
  <si>
    <t>CARTE 19/04 MLE LALANDE CHR PONT DE BUIS L</t>
  </si>
  <si>
    <t>CARTE 18/04 LA MIE ARTISAN CHATEAULIN</t>
  </si>
  <si>
    <t>THOMANN - Pédale Trio+ &amp; sangle Gilmour</t>
  </si>
  <si>
    <t>CARTE 18/04 WWW.THOMANN.DE BURGEBRACH</t>
  </si>
  <si>
    <t>Vt de : LDD VIR LAUREC HELENE alimentaire 161094XXXXXX0356</t>
  </si>
  <si>
    <t>CARTE 15/04 COIN CAMPAGNE ERGUE GABERIC</t>
  </si>
  <si>
    <t>LEPOTCOMMUN - Lab Tour France (Xavier Coadic)</t>
  </si>
  <si>
    <t>CARTE 17/04 LEPOTCO/S-MONEY PARIS</t>
  </si>
  <si>
    <t>CARTE 15/04 ELIOR02614SOLE PONT DE BUIS L</t>
  </si>
  <si>
    <t>CARTE 16/04 ERGUE LAVAGE ERGUE GABERIC</t>
  </si>
  <si>
    <t>CINEVILLE - Film avec Manu Payet (et les Loiseaux)</t>
  </si>
  <si>
    <t>CARTE 16/04 CINEVILLE NFC 01 QUIMPER</t>
  </si>
  <si>
    <t>Vt de : LDD VIR Marc Allain LDD Marc Allain LDD 161084XXXXXX0001</t>
  </si>
  <si>
    <t>Vt vers : Compte Courant VIR vers Compte Courant du LDD Thomann 161084XXXXXX0001</t>
  </si>
  <si>
    <t>Vt vers : Compte Commun VIR vers Compte Commun Marc Allain LDD 161084XXXXXX0001</t>
  </si>
  <si>
    <t>Vt vers : Compte Commun VIR MOB vers Compte Courant MOB de LDD 161084XXXXXX0001</t>
  </si>
  <si>
    <t>VIR MOB de LDD MOB de LDD 161084XXXXXX0001</t>
  </si>
  <si>
    <t>Vt de : LDD VIR du LDD Thomann du LDD Thomann 161084XXXXXX0001</t>
  </si>
  <si>
    <t>PICARD QUIMPER</t>
  </si>
  <si>
    <t>CARTE 15/04 PICARD 395 QUIMPER 395/</t>
  </si>
  <si>
    <t>PRLV DIRECTION GENERALE DES FINA 292111XXXXXX148114 111 1609831692150553 292111648023148114 111 MENM229007731251211 IMPOT TH 1E067000029211M229007731251 1609831692150553</t>
  </si>
  <si>
    <t>CARTE 14/04 MLE LALANDE CHR PONT DE BUIS L</t>
  </si>
  <si>
    <t>TABAC PRESSE PDB</t>
  </si>
  <si>
    <t>CARTE 14/04 TABAC PRESSE PONT DE BUIS L</t>
  </si>
  <si>
    <t>PRLV DIRECTION GENERALE DES FINA 292110XXXXXX857134 111 1609831271290655 292110744676857134 111 MENM129010599517211 IMPOT IR 1E067000029211M129010599517 1609831271290655</t>
  </si>
  <si>
    <t>CARTE 13/04 LECLERC QUIMPER</t>
  </si>
  <si>
    <t>OK Box</t>
  </si>
  <si>
    <t>CARTE 11/04 LA MIE ARTISAN CHATEAULIN</t>
  </si>
  <si>
    <t>PRLV SURAVENIR COTISATION POLICE 1100000XXXXXX 1610234203810611 COTISATION POLICE 1100000358856 - PREVI-FAMILLE P160408067596 1610234203810611</t>
  </si>
  <si>
    <t>PRLV FREE MOBILE 161023XXXXXX0539 fmpmt-454906903 1610234373720539</t>
  </si>
  <si>
    <t>CARTE 11/04 BIOCOOP QUIMPER QUIMPER</t>
  </si>
  <si>
    <t>THOMANN - Adaptateur fibre + cable</t>
  </si>
  <si>
    <t>CARTE 11/04 WWW.THOMANN.DE BURGEBRACH</t>
  </si>
  <si>
    <t>L'HIPPODROME QUIMPER - Clopes</t>
  </si>
  <si>
    <t>CARTE 11/04 L'HIPPODROME QUIMPER</t>
  </si>
  <si>
    <t>CARTE 08/04 SM CASINO CS285 QUIMPER</t>
  </si>
  <si>
    <t>CARTE 09/04 GEANT CG301 QUIMPER CEDEX</t>
  </si>
  <si>
    <t>CARTE 07/04 S E A Q C PLUGUFFAN</t>
  </si>
  <si>
    <t>CARTE 08/04 ELIOR02614SOLE PONT DE BUIS L</t>
  </si>
  <si>
    <t>CARTE 09/04 SPOTIFY London 9,99 EUR</t>
  </si>
  <si>
    <t>JOUE CLUB ROUFFIAC - Doudou Charles</t>
  </si>
  <si>
    <t>CARTE 07/04 JOUE CLUB ROUFFIAC TOLOS</t>
  </si>
  <si>
    <t>TAPE A L'OEIL ROUFFIAC - Pyjama Charles</t>
  </si>
  <si>
    <t>CARTE 07/04 TAPE A L'OEIL RO ROUFFIAC TOLOS</t>
  </si>
  <si>
    <t>PAUL ORLY</t>
  </si>
  <si>
    <t>CARTE 07/04 OW5691PAULSTAND1 ORLY AEROGARE</t>
  </si>
  <si>
    <t>PRLV MAAF ASSURANCES SA Cotisation Assurance 1754310XX XXXX728483250147 Cotisation Assurance 175431095 NUM 175431095 /REF 201606735830 1609728483250147</t>
  </si>
  <si>
    <t>PRLV Free Telecom Free HautDebit 6216107XX XXXX626749860134 Free HautDebit 621610745 FHD 621610745 1609626749860134</t>
  </si>
  <si>
    <t>VIR LAUREC HELENE LAUREC HELENE virement mensuel compte commun 650e 160972XXXXXX0290</t>
  </si>
  <si>
    <t>BRASS CAPOUL TOULOUSE</t>
  </si>
  <si>
    <t>CARTE 05/04 BRASS CAPOUL TOULOUSE</t>
  </si>
  <si>
    <t>VIR SARL LA GESTION DU PARC de Laurec Helene Loyer 50 avenue des sports 160952XXXXXX0123</t>
  </si>
  <si>
    <t>PRLV VEOLIA EAU - COMPAGNIE GENE RUM:XX111690820SEPA 160922XXXXXX0500 RUM:XX111690820SEPA /ICS:FR68ZZZ437614 - 065480013004460416003 1 ed87a74567924332b90196c565e924da 1609222793360500</t>
  </si>
  <si>
    <t>PRLV EDF clients particuliers Numero de client : 6006333778 - 160922XXXXXX0915 Numero de client : 6006333778 - Numero de compte : xxx 004015098986 Z024081447633 11403 1 SIMM 114 1609223362540915</t>
  </si>
  <si>
    <t>Vt de : Compte Courant VIR EPARGNE CC 160952XXXXXX0014</t>
  </si>
  <si>
    <t>Vt vers : LDD VIR EPARGNE LDD EPARGNE CC 160952XXXXXX0014</t>
  </si>
  <si>
    <t>PHARMACIE ST JEAN - Patchs chauffants</t>
  </si>
  <si>
    <t>CARTE 04/04 PHARMACIE DE BON ST JEAN</t>
  </si>
  <si>
    <t>LECLERC ROUFFIAC - Apéro</t>
  </si>
  <si>
    <t>CARTE 04/04 LECLERC CAISSE ROUFFIAC TOLOS</t>
  </si>
  <si>
    <t>LE DONJON ROUFFIAC - Bracelet montre papa</t>
  </si>
  <si>
    <t>CARTE 04/04 LE DONJON ROUFF ROUFFIAC</t>
  </si>
  <si>
    <t>VIR LAUREC HELENE LAUREC HELENE loyer 400+100 charges (21.11 ass) 160952XXXXXX0715</t>
  </si>
  <si>
    <t>RETRAIT ST JEAN</t>
  </si>
  <si>
    <t>Vt de : Compte Courant VIR du Compte Courant du Compte Courant 160932XXXXXX0142</t>
  </si>
  <si>
    <t>Vt vers : Compte Commun VIR vers Compte Commun du Compte Courant 160932XXXXXX0142</t>
  </si>
  <si>
    <t>Vt de : LDD VIR Marc Allain LDD Marc Allain LDD 160932XXXXXX0001</t>
  </si>
  <si>
    <t>Vt vers : Compte Commun VIR vers Compte Commun Marc Allain LDD 160932XXXXXX0001</t>
  </si>
  <si>
    <t>CARTE 01/04 TABAC PRESSE PONT DE BUIS L</t>
  </si>
  <si>
    <t>Vt de : Compte Courant VIR MOB de Compte Courant MOB de Compte Courant 160922XXXXXX0001</t>
  </si>
  <si>
    <t>AMENDE RADAR WEB RENNES</t>
  </si>
  <si>
    <t>CARTE 31/03 AMENDE RADAR WEB RENNES</t>
  </si>
  <si>
    <t>Vt vers : Compte Commun VIR MOB vers Compte Commun MOB de Compte Courant 160922XXXXXX0001</t>
  </si>
  <si>
    <t>CARTE 30/03 CARREFOUR QUIMPE QUIMPER</t>
  </si>
  <si>
    <t>ISABELLE KNELLWOLF - Remb. déménagement</t>
  </si>
  <si>
    <t>VIR ISABELLE KNELLWOLF de Allain Marc Remb Tremblaye 160912XXXXXX0001</t>
  </si>
  <si>
    <t>VIR SALAUN EVASION SAS VIREMENT-SALAIRE-MARS-16-27545 VIREMENT-SALAIRE-MARS-16-27545 16XXXXXX61200721</t>
  </si>
  <si>
    <t>PRLV MAAF VIE X1703163XXXXXX 0001226811 N 1608917375950506 X1703163920954 0001226811 N IDL004521428 1608917375950506</t>
  </si>
  <si>
    <t>LE TERTRE ET AMB SARTROUVILLE - Chocolats Eric &amp; Pau</t>
  </si>
  <si>
    <t>CARTE 28/03 LE TERTRE ET AMB SARTROUVILLE</t>
  </si>
  <si>
    <t>CARTE 25/03 RATP PARIS CEDEX 12</t>
  </si>
  <si>
    <t>POINTE STE EUST PARIS</t>
  </si>
  <si>
    <t>CARTE 28/03 POINTE STE EUST PARIS</t>
  </si>
  <si>
    <t>LE STAND PARIS - cafés &amp; pancakes</t>
  </si>
  <si>
    <t>CARTE 25/03 LE STAND PARIS</t>
  </si>
  <si>
    <t>BILLETREDUC - Pièce "Je vous écoute" (Bénabar)</t>
  </si>
  <si>
    <t>CARTE 26/03 BILLETREDUC.COM PARIS</t>
  </si>
  <si>
    <t>LIBAN SHOP PARIS</t>
  </si>
  <si>
    <t>CARTE 26/03 LIBAN SHOP PARIS</t>
  </si>
  <si>
    <t>CARTE 26/03 RATP PARIS CEDEX 12</t>
  </si>
  <si>
    <t>LA MAIN 02 PARIS - RATP</t>
  </si>
  <si>
    <t>CARTE 26/03 LA MAIN 02 PARIS</t>
  </si>
  <si>
    <t>MACIS SAVEURS PARIS - BD Les Ignorants</t>
  </si>
  <si>
    <t>CARTE 26/03 MACIS SAVEURS PARIS</t>
  </si>
  <si>
    <t>CARTE 28/03 RATP PARIS CEDEX 12</t>
  </si>
  <si>
    <t>FNAC BERCY - coffre BlueRay Star Wars + 3 bd Davodeau</t>
  </si>
  <si>
    <t>CARTE 28/03 FNAC FNAC BERCY</t>
  </si>
  <si>
    <t>SNCF SARTROUVILLE</t>
  </si>
  <si>
    <t>CARTE 28/03 SNCF SARTROUVILLE</t>
  </si>
  <si>
    <t>RETRAIT LE PLESSIS TREV</t>
  </si>
  <si>
    <t>Vt vers : Compte Courant VIR vers Compte Courant Marc Allain LDD 160861XXXXXX0001</t>
  </si>
  <si>
    <t>Vt de : LDD VIR Marc Allain LDD Marc Allain LDD 160861XXXXXX0001</t>
  </si>
  <si>
    <t>REM CHQ - Aide succession</t>
  </si>
  <si>
    <t>Elen - Remb. erreur billet</t>
  </si>
  <si>
    <t>VIR MOB vers HELENE LAUREC MOB de ALLAIN MARC 160851XXXXXX0001</t>
  </si>
  <si>
    <t>CARTE 23/03 MLE LALANDE CHR PONT DE BUIS L</t>
  </si>
  <si>
    <t>CARTE 23/03 BOULANG STANGALA QUIMPER</t>
  </si>
  <si>
    <t>TY BIO FOUESNANT</t>
  </si>
  <si>
    <t>CARTE 22/03 TY BIO FOUESNANT</t>
  </si>
  <si>
    <t>Couette + draps (2/3)</t>
  </si>
  <si>
    <t>SNCF - Remb. erreur billet</t>
  </si>
  <si>
    <t>ANN CARTE SNCF INTERNET ISLES LES MELD</t>
  </si>
  <si>
    <t>CARTE 19/03 CARREFOUR QUIMPE QUIMPER</t>
  </si>
  <si>
    <t>POINT D'ENCRE - Imprimante laser</t>
  </si>
  <si>
    <t>CARTE 19/03 POINT D'ENCRE QUIMPER</t>
  </si>
  <si>
    <t>Vt de : Compte Courant VIR MOB de Compte Courant MOB de Compte Courant 160801XXXXXX0001</t>
  </si>
  <si>
    <t>Vt vers : Compte Commun VIR MOB vers Compte Commun MOB de Compte Courant 160801XXXXXX0001</t>
  </si>
  <si>
    <t>Vt vers : Compte Courant VIR vers Compte Courant Marc Allain LDD 160791XXXXXX0001</t>
  </si>
  <si>
    <t>Vt de : LDD VIR Marc Allain LDD Marc Allain LDD 160791XXXXXX0001</t>
  </si>
  <si>
    <t>CARTE 18/03 TABAC PRESSE PONT DE BUIS L</t>
  </si>
  <si>
    <t>CARTE 17/03 CARREFOUR QUIMPE QUIMPER</t>
  </si>
  <si>
    <t>CARTE 17/03 LECLERC CHATEAUL CHATEAULIN</t>
  </si>
  <si>
    <t>CARTE 16/03 CENTRE LECLERC CONCARNEAU</t>
  </si>
  <si>
    <t>CARTE 16/03 LECLERC VL QUIMPER</t>
  </si>
  <si>
    <t>PRLV DIRECTION GENERALE DES FINA 292111XXXXXX148114 111 1606700533750205 292111648023148114 111 MENM229007731251211 IMPOT TH 1E067000029211M229007731251 1606700533750205</t>
  </si>
  <si>
    <t>CARTE 13/03 COFIROUTE 28630</t>
  </si>
  <si>
    <t>TABAC PRESSE PONT DE BUIS L</t>
  </si>
  <si>
    <t>CARTE 14/03 TABAC PRESSE PONT DE BUIS L</t>
  </si>
  <si>
    <t>PRLV DIRECTION GENERALE DES FINA 292110XXXXXX857134 111 1606700405580459 292110744676857134 111 MENM129010599517211 IMPOT IR 1E067000029211M129010599517 1606700405580459</t>
  </si>
  <si>
    <t>LE MOULIN ROUGE LE MANS</t>
  </si>
  <si>
    <t>CARTE 11/03 LE MOULIN ROUGE LE MANS</t>
  </si>
  <si>
    <t>LA POSTE LE MANS</t>
  </si>
  <si>
    <t>CARTE 11/03 LA POSTE 729230 LE MANS</t>
  </si>
  <si>
    <t>CARTE 11/03 PARKING REPUBLIQ LE MANS</t>
  </si>
  <si>
    <t>LE GLOBE LE MANS</t>
  </si>
  <si>
    <t>CARTE 01/03 LE GLOBE LE MANS</t>
  </si>
  <si>
    <t>LECLERC VL</t>
  </si>
  <si>
    <t>CARTE 10/03 LECLERC CB DAC LE MANS CEDEX</t>
  </si>
  <si>
    <t>PRLV FREE MOBILE 160690XXXXXX0669 fmpmt-441782301 1606903059250669</t>
  </si>
  <si>
    <t>CARTE 09/03 COFIROUTE 28630</t>
  </si>
  <si>
    <t>CARTE 09/03 SPOTIFY Sp London 9,99 EUR</t>
  </si>
  <si>
    <t>PRLV MAAF ASSURANCES SA Cotisation Assurance 1754310XX XXXX800687160511 Cotisation Assurance 175431095 NUM 175431095 /REF 201604367497 1606800687160511</t>
  </si>
  <si>
    <t>FLEURS ST MATHIE QUIMPER</t>
  </si>
  <si>
    <t>CARTE 08/03 FLEURS ST MATHIE QUIMPER</t>
  </si>
  <si>
    <t>PRLV Free Telecom Free HautDebit 6161413XX XXXX497769820547 Free HautDebit 616141376 FHD 616141376 1606497769820547</t>
  </si>
  <si>
    <t>VIR LAUREC HELENE LAUREC HELENE virement mensuel compte commun 650e 160679XXXXXX0769</t>
  </si>
  <si>
    <t>CARTE 05/03 LECLERC QUIMPER</t>
  </si>
  <si>
    <t>PRLV VEOLIA EAU - COMPAGNIE GENE RUM:XX111690820SEPA 160639XXXXXX0654 RUM:XX111690820SEPA /ICS:FR68ZZZ437614 - 065480013004460416002 1 621ac89cbac3401494d3bf6c07a23e84 1606396632820654</t>
  </si>
  <si>
    <t>PRLV EDF clients particuliers Numero de client : 6006333778 - 160639XXXXXX0492 Numero de client : 6006333778 - Numero de compte : xxx 004015098986 Z024547884238 11403 1 SIMM 114 1606397067350492</t>
  </si>
  <si>
    <t>CARTE 04/03 COFIROUTE 28630</t>
  </si>
  <si>
    <t>ESSFLOREALYG305 LANESTER CEDEX</t>
  </si>
  <si>
    <t>CARTE 04/03 ESSFLOREALYG305 LANESTER CEDEX</t>
  </si>
  <si>
    <t>VIR SARL LA GESTION DU PARC de Laurec Helene Loyer 50 avenue des sports 160649XXXXXX0114</t>
  </si>
  <si>
    <t>CARTE 04/03 CENTRE LECLERC CONCARNEAU</t>
  </si>
  <si>
    <t>Vt de : Compte Courant VIR Marc Allain Compte Courant Marc Allain Compte Courant 160659XXXXXX0001</t>
  </si>
  <si>
    <t>Vt de : Compte Courant VIR EPARGNE CC 160649XXXXXX0177</t>
  </si>
  <si>
    <t>Vt vers : LDD VIR EPARGNE LDD EPARGNE CC 160649XXXXXX0177</t>
  </si>
  <si>
    <t>Vt vers : Compte Commun VIR vers Compte Commun Marc Allain Compte Courant 160659XXXXXX0001</t>
  </si>
  <si>
    <t>SUSHI SHOP LM LE MANS</t>
  </si>
  <si>
    <t>CARTE 02/03 SUSHI SHOP LM LE MANS</t>
  </si>
  <si>
    <t>CARTE 02/03 PARKING REPUBLIQ LE MANS</t>
  </si>
  <si>
    <t>SNEEP PARIS - Argus Clio</t>
  </si>
  <si>
    <t>CARTE 03/03 SNEEP PARIS</t>
  </si>
  <si>
    <t>SNEEP PARIS - Argus Mazda</t>
  </si>
  <si>
    <t>Vt de : Compte Courant VIR du Compte Courant du Compte Courant 160629XXXXXX0101</t>
  </si>
  <si>
    <t>Vt vers : Compte Commun VIR vers Compte Commun du Compte Courant 160629XXXXXX0101</t>
  </si>
  <si>
    <t>CARTE 01/03 PARKING REPUBLIQ LE MANS</t>
  </si>
  <si>
    <t>CARTE 02/03 LA POSTE L729230 LE MANS</t>
  </si>
  <si>
    <t>VIR LAUREC HELENE LAUREC HELENE loyer 400+100 charges (21.11 ass) 160629XXXXXX0462</t>
  </si>
  <si>
    <t>FNAC LE MANS CEDE</t>
  </si>
  <si>
    <t>CARTE 01/03 FNAC LE MANS CEDE</t>
  </si>
  <si>
    <t>CAFE CREME LE MANS</t>
  </si>
  <si>
    <t>CARTE 01/03 CAFE CREME LE MANS</t>
  </si>
  <si>
    <t>Retrait (Le Mans)</t>
  </si>
  <si>
    <t>VIR SALAUN EVASION SAS VIREMENT-SALAIRE-FEVRIER-16-35286 VIREMENT-SALAIRE-FEVRIER-16-35286 16XXXXXX28210905</t>
  </si>
  <si>
    <t>Vt vers : Compte Courant VIR MOB vers Compte Courant MOB de LDD 160579XXXXXX0001</t>
  </si>
  <si>
    <t>Vt de : LDD VIR MOB de LDD MOB de LDD 160579XXXXXX0001</t>
  </si>
  <si>
    <t>PRLV MAAF VIE X1702163XXXXXX 0001226811 N 1605588674630023 X1702163874727 0001226811 N IDL004330153 1605588674630023</t>
  </si>
  <si>
    <t>CARTE 24/02 COFIROUTE 28630</t>
  </si>
  <si>
    <t>VIR LAUREC HELENE renflouement courses alim 160538XXXXXX0567</t>
  </si>
  <si>
    <t>CARTE 20/02 LECLERC QUIMPER</t>
  </si>
  <si>
    <t>CARTE 19/02 MLE LALANDE CHR PONT DE BUIS L</t>
  </si>
  <si>
    <t>Vt de : LDD VIR MOB de LDD MOB de LDD 160518XXXXXX0001</t>
  </si>
  <si>
    <t>Vt vers : Compte Commun VIR MOB vers Compte Commun MOB de LDD 160518XXXXXX0001</t>
  </si>
  <si>
    <t>CARTE 18/02 LECLERC STATION QUIMPER</t>
  </si>
  <si>
    <t>CARTE 15/02 LA MIE ARTISAN CHATEAULIN</t>
  </si>
  <si>
    <t>PRLV DIRECTION GENERALE DES FINA 292111XXXXXX148114 111 1603976243610764 292111648023148114 111 MENM229007731251211 IMPOT TH 1E067000029211M229007731251 1603976243610764</t>
  </si>
  <si>
    <t>LECLERC CULTUREL - Thomas Fersen (St Valentin)</t>
  </si>
  <si>
    <t>ANN CARTE ESPACE CULTUREL QUIMPER</t>
  </si>
  <si>
    <t>CARTE 13/02 ESPACE CULTUREL QUIMPER</t>
  </si>
  <si>
    <t>PRLV DIRECTION GENERALE DES FINA 292110XXXXXX857134 111 1603673166230073 292110744676857134 111 MENM129010599517211 IMPOT IR 1E067000029211M129010599517 1603673166230073</t>
  </si>
  <si>
    <t>CARTE 12/02 LECLERC CHATEAUL CHATEAULIN</t>
  </si>
  <si>
    <t>GIEPS - Trop perçu janvier</t>
  </si>
  <si>
    <t>GIEPS</t>
  </si>
  <si>
    <t>CARTE 11/02 LECLERC QUIMPER</t>
  </si>
  <si>
    <t>PRLV FREE MOBILE 160417XXXXXX0651 fmpmt-429405294 1604178640400651</t>
  </si>
  <si>
    <t>CARTE 09/02 SPOTIFY Sp London 9,99 EUR</t>
  </si>
  <si>
    <t>PRLV MAAF ASSURANCES SA Cotisation Assurance 1754310XX XXXX975634490785 Cotisation Assurance 175431095 NUM 175431095 /REF 201601921114 1603975634490785</t>
  </si>
  <si>
    <t>CARTE 06/02 BIOCOOP QUIMPER QUIMPER</t>
  </si>
  <si>
    <t>PRLV Free Telecom Free HautDebit 6091417XX XXXX571572500745 Free HautDebit 609141723 FHD 609141723 1603571572500745</t>
  </si>
  <si>
    <t>CARTE 05/02 LEROY MERLIN SC QUIMPER</t>
  </si>
  <si>
    <t>VIR SARL LA GESTION DU PARC de Laurec Helene Loyer 50 avenue des sports 160357XXXXXX0177</t>
  </si>
  <si>
    <t>Vt vers : Compte Courant VIR vers Compte Courant H Laurec Compte Commun 160367XXXXXX0001</t>
  </si>
  <si>
    <t>PRLV VEOLIA EAU - COMPAGNIE GENE RUM:XX111690820SEPA 160347XXXXXX0565 RUM:XX111690820SEPA /ICS:FR68ZZZ437614 - 065480013004460416001 1 d0ccbcf670ed4cad90fc2272ebba3c44 1603470457320565</t>
  </si>
  <si>
    <t>PRLV EDF clients particuliers Numero de client : 6006333778 - 160347XXXXXX0442 Numero de client : 6006333778 - Numero de compte : xxx 004015098986 Z022207240805 11403 1 SIMM 114 1603471124790442</t>
  </si>
  <si>
    <t>Vt de : Compte Courant VIR EPARGNE CC 160357XXXXXX0051</t>
  </si>
  <si>
    <t>VIR JEAN-MARIE ALLAIN de Allain Marc REMB. VOITURE 160357XXXXXX0064</t>
  </si>
  <si>
    <t>CPTE COMMUN - Participation we Toulouse</t>
  </si>
  <si>
    <t>Vt de : Compte Commun VIR H Laurec Compte Commun H Laurec Compte Commun 160367XXXXXX0001</t>
  </si>
  <si>
    <t>VIR SALAUN EVASION SAS VIREMENT-SALAIRE-JANVIER-16-53618 VIREMENT-SALAIRE-JANVIER-16-53618 16XXXXXX98760496</t>
  </si>
  <si>
    <t>Vt vers : LDD VIR EPARGNE LDD EPARGNE CC 160357XXXXXX0051</t>
  </si>
  <si>
    <t>VIR LAUREC HELENE sncf paris+ vol toulouse 160357XXXXXX0420</t>
  </si>
  <si>
    <t>CARTE 02/02 LE MINUSCULE CHATEAULIN</t>
  </si>
  <si>
    <t>CARTE 03/02 LECLERC CHATEAUL CHATEAULIN</t>
  </si>
  <si>
    <t>Vt de : Compte Courant VIR du Compte Courant du Compte Courant 160337XXXXXX0168</t>
  </si>
  <si>
    <t>CARTE 02/02 LECLERC QUIMPER</t>
  </si>
  <si>
    <t>Vt vers : Compte Commun VIR vers Compte Commun du Compte Courant 160337XXXXXX0168</t>
  </si>
  <si>
    <t>OPODO - Toulouse</t>
  </si>
  <si>
    <t>CARTE 02/02 OPODO SAS PARIS</t>
  </si>
  <si>
    <t>THOMANN - Connectiques</t>
  </si>
  <si>
    <t>CARTE 02/02 VERSANDHANDEL TH BURGEBRACH</t>
  </si>
  <si>
    <t>VIR LAUREC HELENE LAUREC HELENE loyer 400+100 charges (21.11 ass) 160336XXXXXX0483</t>
  </si>
  <si>
    <t>CARTE 01/02 LECLERC VL QUIMPER</t>
  </si>
  <si>
    <t>CARTE 29/01 FRITERIE BREIZH CHATEAULIN</t>
  </si>
  <si>
    <t>CARTE 30/01 BRICO DEPOT QUIMPER</t>
  </si>
  <si>
    <t>SNCF - Quimper Paris</t>
  </si>
  <si>
    <t>CARTE 31/01 SNCF INTERNET ISLES LES MELD</t>
  </si>
  <si>
    <t>Retrait - Pédale Mooer Overdrive</t>
  </si>
  <si>
    <t>Bon coin</t>
  </si>
  <si>
    <t>DAB CONCARNEAU</t>
  </si>
  <si>
    <t>VIR vers Compte Courant Marc Allain LDD 160155XXXXXX0001</t>
  </si>
  <si>
    <t>VIR vers Compte Courant Marc Allain LDD 160064XXXXXX0001</t>
  </si>
  <si>
    <t>VIR EPARGNE CC 160044XXXXXX0009</t>
  </si>
  <si>
    <t>MAAF &gt; Immo &amp; auto</t>
  </si>
  <si>
    <t>SURAVENIR &gt; Assur. Comptes CMB</t>
  </si>
  <si>
    <t>LeBonCoin</t>
  </si>
  <si>
    <t>Préfecture</t>
  </si>
  <si>
    <t>Carte grise Mazda</t>
  </si>
  <si>
    <t>Remonter annonce Mazda</t>
  </si>
  <si>
    <t>Ewigo</t>
  </si>
  <si>
    <t>Vente MAZDA</t>
  </si>
  <si>
    <t>Garage Mercer</t>
  </si>
  <si>
    <t>Vente Clio</t>
  </si>
  <si>
    <t>TRUFFAUT - Huîtres Réveillon</t>
  </si>
  <si>
    <t>Menguy</t>
  </si>
  <si>
    <t>Truffaut</t>
  </si>
  <si>
    <t>Stangala</t>
  </si>
  <si>
    <t>Géant</t>
  </si>
  <si>
    <t>Lidl</t>
  </si>
  <si>
    <t>Intermarché</t>
  </si>
  <si>
    <t>Super U</t>
  </si>
  <si>
    <t>Brin d'Avoine</t>
  </si>
  <si>
    <t>CREPERIE DES DUC LE MANS - Maman</t>
  </si>
  <si>
    <t>Ceili</t>
  </si>
  <si>
    <t>Run Ar Puns</t>
  </si>
  <si>
    <t>Leroy Merlin</t>
  </si>
  <si>
    <t>Tondeuse thermique</t>
  </si>
  <si>
    <t>Kits fixation bibliothèque</t>
  </si>
  <si>
    <t>petites boites rangement</t>
  </si>
  <si>
    <t>Etabli</t>
  </si>
  <si>
    <t>pantalon travail + karsher</t>
  </si>
  <si>
    <t>Boites rangement garage</t>
  </si>
  <si>
    <t>Ecrous à enfoncer</t>
  </si>
  <si>
    <t>Planches bibliothèque</t>
  </si>
  <si>
    <t>lames scie sauteuse + tourillons</t>
  </si>
  <si>
    <t>panneaux chène + kit tournevis</t>
  </si>
  <si>
    <t>Panneau chène</t>
  </si>
  <si>
    <t>Brico Depot</t>
  </si>
  <si>
    <t>Vente module USB</t>
  </si>
  <si>
    <t>Magasin Vert</t>
  </si>
  <si>
    <t>Tuyau arrosage</t>
  </si>
  <si>
    <t>Noël</t>
  </si>
  <si>
    <t>Blablacar</t>
  </si>
  <si>
    <t>Quotidien</t>
  </si>
  <si>
    <t>Microsoft Office</t>
  </si>
  <si>
    <t>Microsoft Office 365</t>
  </si>
  <si>
    <t>Norton</t>
  </si>
  <si>
    <t>SHELL</t>
  </si>
  <si>
    <t>Auchan</t>
  </si>
  <si>
    <t>Cours dessin Manucréa</t>
  </si>
  <si>
    <t>Espace Hommes</t>
  </si>
  <si>
    <t>Chant</t>
  </si>
  <si>
    <t>Greenweez - Vers lombricompost</t>
  </si>
  <si>
    <t>Norton Antivirus</t>
  </si>
  <si>
    <t>BitDefender Total Security</t>
  </si>
  <si>
    <t>Adobe Creative Suite</t>
  </si>
  <si>
    <t>Hors Budget</t>
  </si>
  <si>
    <t>Euvitro</t>
  </si>
  <si>
    <t>Pharmacie</t>
  </si>
  <si>
    <t>CPAM</t>
  </si>
  <si>
    <t>Psy</t>
  </si>
  <si>
    <t>QueChoisir</t>
  </si>
  <si>
    <t>LeMonde</t>
  </si>
  <si>
    <t>Manucréa</t>
  </si>
  <si>
    <t>Keraudren</t>
  </si>
  <si>
    <t>Foncia</t>
  </si>
  <si>
    <t>GestionDuParc</t>
  </si>
  <si>
    <t>AllSecur</t>
  </si>
  <si>
    <t>Free</t>
  </si>
  <si>
    <t>Remb. Jacques</t>
  </si>
  <si>
    <t>Lucile</t>
  </si>
  <si>
    <t>Jacques</t>
  </si>
  <si>
    <t>EDITIONS ENI - Docker &amp; Kubernate</t>
  </si>
  <si>
    <t>Thomann</t>
  </si>
  <si>
    <t>UAD</t>
  </si>
  <si>
    <t>ALH</t>
  </si>
  <si>
    <t>ALH &gt; Pédales delay / disto / boost / phase</t>
  </si>
  <si>
    <t>Seveneant</t>
  </si>
  <si>
    <t>AudioFanzine</t>
  </si>
  <si>
    <t>ToonTrack</t>
  </si>
  <si>
    <t>TechniGuitar</t>
  </si>
  <si>
    <t>BC - Revente pédales techniguitar</t>
  </si>
  <si>
    <t>Cinéville</t>
  </si>
  <si>
    <t>Salaün</t>
  </si>
  <si>
    <t>Verlingue</t>
  </si>
  <si>
    <t>PoleEmploi</t>
  </si>
  <si>
    <t>Hélène</t>
  </si>
  <si>
    <t>BonCoin</t>
  </si>
  <si>
    <t>HOME SOLUTIONS - Licence BDGest'</t>
  </si>
  <si>
    <t>Retrait DZ - Frigo</t>
  </si>
  <si>
    <t>Retrait DZ - Lave-Vaisselle</t>
  </si>
  <si>
    <t>BC &gt; Vente MacBookAir</t>
  </si>
  <si>
    <t>DOUCET SA LE MANS (Plume LN)</t>
  </si>
  <si>
    <t>DRFIP</t>
  </si>
  <si>
    <t>Taxe Habitation</t>
  </si>
  <si>
    <t>BackMarket</t>
  </si>
  <si>
    <t>Boulanger</t>
  </si>
  <si>
    <t>Darty</t>
  </si>
  <si>
    <t>EspaceCulturel</t>
  </si>
  <si>
    <t>Fnac</t>
  </si>
  <si>
    <t>PointDEncre</t>
  </si>
  <si>
    <t>MaterielNet</t>
  </si>
  <si>
    <t>PRLV OVH SAS Payment order 1194808XX XXXX635566530290 Payment order 119480875 am129106-ovh, order 119480875 2001635566530290</t>
  </si>
  <si>
    <t>RET DAB 18/01/20 DOUARNENEZ</t>
  </si>
  <si>
    <t>CARTE 17/01 LECLERC QUIMPER</t>
  </si>
  <si>
    <t>CARTE 18/01 LEROY MERLIN SC QUIMPER</t>
  </si>
  <si>
    <t>CARTE 18/01 SM CASINO CS285 QUIMPER</t>
  </si>
  <si>
    <t>CARTE 18/01 SURDISCOUNT QUIMPER</t>
  </si>
  <si>
    <t>PRLV EDITION ABONNES DU MONDE.FR SEM---210120PRL000000XXXXXX7207 2001737130690248 SEM---210120PRL0000001552417207 SEM---210120PRL0000001552417207 2001737130690248</t>
  </si>
  <si>
    <t>PRLV PayPal Europe S.a.r.l. et C 1007760775480 PAYPAL 200203XXXXXX0439 1007760775480 PAYPAL 1007760775480 PAYPAL VIREMENT 2002039072260439</t>
  </si>
  <si>
    <t>CARTE 21/01 ADOBE CREATIVE C 044-207-3650</t>
  </si>
  <si>
    <t>CARTE 22/01 GEANT CG301 QUIMPER</t>
  </si>
  <si>
    <t>CARTE 22/01 BRIN D'AVOINE QUIMPER</t>
  </si>
  <si>
    <t>VIR VERLINGUE CABINET VERLINGUE VERLINGUE 002319XXXXXX0751 2002443198730246</t>
  </si>
  <si>
    <t>CARTE 26/01 BRASSERIE ARTISA QUIMPER</t>
  </si>
  <si>
    <t>CENTRE LECLERC PONT L ABBE</t>
  </si>
  <si>
    <t>CARTE 25/01 CENTRE LECLERC PONT L ABBE</t>
  </si>
  <si>
    <t>CARTE 25/01 LEROY MERLIN QUIMPER</t>
  </si>
  <si>
    <t>GRAINE DE BIO PONT L ABBE</t>
  </si>
  <si>
    <t>CARTE 25/01 GRAINE DE BIO PONT L ABBE</t>
  </si>
  <si>
    <t>CARTE 27/01 HAPPYCHIC STORE QUIMPER</t>
  </si>
  <si>
    <t>JULES 0600 ROUBAIX</t>
  </si>
  <si>
    <t>CARTE 28/01 JULES 0600 ROUBAIX</t>
  </si>
  <si>
    <t>CARTE 28/01 Spotify P0E61DD4 Stockholm</t>
  </si>
  <si>
    <t>MADIFLO QUIMPER</t>
  </si>
  <si>
    <t>CARTE 28/01 MADIFLO QUIMPER</t>
  </si>
  <si>
    <t>CARTE 28/01 CARREFOUR QUIMPE QUIMPER</t>
  </si>
  <si>
    <t>PRLV Total Direct Energie Prelevement Total Direct Energie 200284XXXXXX0596 Prelevement Total Direct Energie-Electricite-Reference client 105765760 0105765760-209005957912 2002845852230596</t>
  </si>
  <si>
    <t>CARTE 28/01 RELAIS QUIMPER QUIMPER</t>
  </si>
  <si>
    <t>Vt de : LDD VIR du LDD du LDD 200304XXXXXX0001</t>
  </si>
  <si>
    <t>VIR CALYPSO CALYPSO000000060277843 DCDG 200102178XXXXXX 2003049161260600</t>
  </si>
  <si>
    <t>Vt vers : Compte Courant VIR vers Compte Courant du LDD 200304XXXXXX0001</t>
  </si>
  <si>
    <t>CARTE 30/01 SARL JCM QUIMPER</t>
  </si>
  <si>
    <t>CARTE 30/01 LEROY MERLIN SC QUIMPER</t>
  </si>
  <si>
    <t>CARTE 30/01 CDISCOUNT BORDEAUX CEDEX</t>
  </si>
  <si>
    <t>PRLV MAAF VIE X1601203XXXXXX 0001226811 N 2003048888350284 X1601203385439 0001226811 N IDL011832997 2003048888350284</t>
  </si>
  <si>
    <t>Le Telegramme</t>
  </si>
  <si>
    <t>PRLV Le Telegramme Le Telegramme 200304XXXXXX0909 Le Telegramme 1677428 2003048733100909</t>
  </si>
  <si>
    <t>F POCKET INFO ALERTE 01/20 (NB=1)</t>
  </si>
  <si>
    <t>CARTE 31/01 SC HORODATEUR QUIMPER</t>
  </si>
  <si>
    <t>CARTE 31/01 SARL JCM QUIMPER</t>
  </si>
  <si>
    <t>F COMM PAIEMENT 02/02 AMSTERDAM</t>
  </si>
  <si>
    <t>F4 9,07</t>
  </si>
  <si>
    <t>2CO.com*bitdefen AMSTERDAM</t>
  </si>
  <si>
    <t>CARTE 02/02 2CO.com*bitdefen AMSTERDAM</t>
  </si>
  <si>
    <t>PERIODIQUE PEL 19468714 CREATION VP 200325XXXXXX0111</t>
  </si>
  <si>
    <t>CARTE 01/02 LECLERC QUIMPER</t>
  </si>
  <si>
    <t>Vt de : Compte Courant VIR du Compte Courant du Compte Courant 200355XXXXXX0050</t>
  </si>
  <si>
    <t>SURAVENIR ASSURANCES</t>
  </si>
  <si>
    <t>PRLV SURAVENIR ASSURANCES SAHAB 02/20 /01830508XX XXXX453057880565 SAHAB 02/20 /0183050866 / TE92168061 000000183050866 AE000000056856239./SA19468714 000000183050866 2003453057880565</t>
  </si>
  <si>
    <t>PRLV VEOLIA EAU - COMPAGNIE GENE RUM:XX113060225SEPA 200355XXXXXX0667 RUM:XX113060225SEPA /ICS:FR68ZZZ437614 - 065480018146600320001 1 64eb65b88c4044c097d94fd66af4db62 2003554462300667</t>
  </si>
  <si>
    <t>Total Direct Energie - Elec</t>
  </si>
  <si>
    <t>PRLV Total Direct Energie Prelevement Total Direct Energie 200345XXXXXX0403 Prelevement Total Direct Energie-Electricite-Reference client 105765760 0105765760-219006195828 2003453416000403</t>
  </si>
  <si>
    <t>Total Direct Energie - Gaz</t>
  </si>
  <si>
    <t>PRLV Total Direct Energie Prelevement Total Direct Energie 200345XXXXXX0762 Prelevement Total Direct Energie-Gaz-Reference client 105765760 0105765760-219006195829 2003453416000762</t>
  </si>
  <si>
    <t>Vt vers : LIVRET CMB VIR vers LIVRET CMB du Compte Courant 200355XXXXXX0050</t>
  </si>
  <si>
    <t>PRLV SKILL AND YOU - LIGNES-SKIL Contrat No 77957 20XXXXXX92210617 Contrat No 77957 REG NO 1026623 2003554492210617</t>
  </si>
  <si>
    <t>DR DEBRUERES SO LORIENT</t>
  </si>
  <si>
    <t>CARTE 04/02 DR DEBRUERES SO LORIENT</t>
  </si>
  <si>
    <t>PRLV Free Telecom Free HautDebit 9253518XX XXXX656849800194 Free HautDebit 925351812 FHD 925351812 2003656849800194</t>
  </si>
  <si>
    <t>PRLV FONCIA Appel FEVRIER 200355XXXXXX0706 Appel FEVRIER 1757668 Appel FEVRIER 2003555784380706</t>
  </si>
  <si>
    <t>VIR C.P.A.M. FINISTERE 200370XXXXXX200370004793 200370004793 2003859354350888</t>
  </si>
  <si>
    <t>CARTE 07/02 SARL JCM QUIMPER</t>
  </si>
  <si>
    <t>CARTE 07/02 DR LE GALL FLORI QUIMPER</t>
  </si>
  <si>
    <t>Casino</t>
  </si>
  <si>
    <t>BrinAvoine</t>
  </si>
  <si>
    <t>Atelier</t>
  </si>
  <si>
    <t>Relais</t>
  </si>
  <si>
    <t>Surdiscount</t>
  </si>
  <si>
    <t>Cdiscount</t>
  </si>
  <si>
    <t>CDISCOUNT - PC Portable</t>
  </si>
  <si>
    <t>CDISCOUNT - Support PC</t>
  </si>
  <si>
    <t>CDISCOUNT - Clavier num. &amp; souris</t>
  </si>
  <si>
    <t>HP Lorient</t>
  </si>
  <si>
    <t>DrLeGall</t>
  </si>
  <si>
    <t>Jules</t>
  </si>
  <si>
    <t>LeroyMerlin</t>
  </si>
  <si>
    <t>Horodateur</t>
  </si>
  <si>
    <t>BaleineDeshydratée</t>
  </si>
  <si>
    <t>Baleine Deshydratée - Soirée Swing</t>
  </si>
  <si>
    <t>Linxo</t>
  </si>
  <si>
    <t>Telegramme</t>
  </si>
  <si>
    <t>THE POPCASE &gt; 40 ans Pierre</t>
  </si>
  <si>
    <t>LA CAVE QUIMPER - Foire aux vins</t>
  </si>
  <si>
    <t>CARTE 08/02 BREIZH IZEL QUIMPER</t>
  </si>
  <si>
    <t>CARTE 07/02 LE ST ANDREW'S QUIMPER</t>
  </si>
  <si>
    <t>CARTE 08/02 LECLERC QUIMPER</t>
  </si>
  <si>
    <t>BRASSERIE ARTISA QUIMPER</t>
  </si>
  <si>
    <t>CARTE 09/02 BRASSERIE ARTISA QUIMPER</t>
  </si>
  <si>
    <t>MAAF ASSURANCES SA</t>
  </si>
  <si>
    <t>PRLV MAAF ASSURANCES SA Cotisation Assurance 1754310XX XXXX859027210640 Cotisation Assurance 175431095 NUM 175431095 /REF 202002185330 2003859027210640</t>
  </si>
  <si>
    <t>CONTROLE AUTO G QUIMPER</t>
  </si>
  <si>
    <t>CARTE 08/02 CONTROLE AUTO G QUIMPER</t>
  </si>
  <si>
    <t>CARTE 10/02 LECLERC QUIMPER</t>
  </si>
  <si>
    <t>VIR C.P.A.M. FINISTERE 200420XXXXXX200420006075 200420006075 2004363906440051</t>
  </si>
  <si>
    <t>PRLV FREE MOBILE 200426XXXXXX0919 fmpmt-1131760794 2004263119770919</t>
  </si>
  <si>
    <t>STATION U 56 ST AVE</t>
  </si>
  <si>
    <t>CARTE 10/02 STATION U 56 ST AVE</t>
  </si>
  <si>
    <t>CHQ 1420526</t>
  </si>
  <si>
    <t>StAndrews</t>
  </si>
  <si>
    <t>Solde init</t>
  </si>
  <si>
    <t>VIR FONDS PRET 0330194687101</t>
  </si>
  <si>
    <t>PRLV OVH SAS</t>
  </si>
  <si>
    <t>CARTE 13/02 SARL JCM QUIMPER</t>
  </si>
  <si>
    <t>CARTE 13/02 GEANT     CG301 QUIMPER</t>
  </si>
  <si>
    <t>CARTE 13/02 BlaBlaCar 75 PARIS</t>
  </si>
  <si>
    <t>CHQ BQ GUICHET LE BARILLEC AUTO</t>
  </si>
  <si>
    <t>VIR Marc Allain LIVRET CMB</t>
  </si>
  <si>
    <t>VIR vers Compte Courant</t>
  </si>
  <si>
    <t>CARTE 16/02 SECURE HOTEL BOO PARIS</t>
  </si>
  <si>
    <t>CARTE 15/02 TUTO.COM TOULON</t>
  </si>
  <si>
    <t>CARTE 15/02 LA BOUTIQUE LE PERIGNY</t>
  </si>
  <si>
    <t>CARTE 15/02 MEDIATHEQUE QUIMPER</t>
  </si>
  <si>
    <t>CARTE 14/02 SM CASINO CS285 QUIMPER</t>
  </si>
  <si>
    <t>CARTE 15/02 LECLERC VL QUIMPER</t>
  </si>
  <si>
    <t>PRLV EDITION ABONNES DU MONDE.FR</t>
  </si>
  <si>
    <t>PRLV DIRECTION GENERALE DES FINA</t>
  </si>
  <si>
    <t>CARTE 17/02 SURDISCOUNT QUIMPER</t>
  </si>
  <si>
    <t>CARTE 17/02 BOULAN STANGALA QUIMPER</t>
  </si>
  <si>
    <t>CARTE 19/02 BOULAN STANGALA QUIMPER</t>
  </si>
  <si>
    <t>CARTE 20/02 Adobe.com Dublin</t>
  </si>
  <si>
    <t>CARTE 20/02 TABLE DE MARIE QUIMPER</t>
  </si>
  <si>
    <t>CARTE 22/02 POMODORO BASILI QUIMPER</t>
  </si>
  <si>
    <t>CARTE 21/02 GEANT     CG301 QUIMPER</t>
  </si>
  <si>
    <t>CARTE 22/02 LECLERC VL QUIMPER</t>
  </si>
  <si>
    <t>CARTE 23/02 SARL JCM QUIMPER</t>
  </si>
  <si>
    <t>CARTE 22/02 SARL CAP QUIMPER</t>
  </si>
  <si>
    <t>CARTE 25/02 HOTEL DES THERM ST MALO</t>
  </si>
  <si>
    <t>CARTE 25/02 ACD LOCATION ST MALO</t>
  </si>
  <si>
    <t>CARTE 25/02 BERGAMOTE SAINT MALO</t>
  </si>
  <si>
    <t>VIR VERLINGUE</t>
  </si>
  <si>
    <t>CARTE 26/02 LEROY MERLIN QUIMPER</t>
  </si>
  <si>
    <t>PRLV MAAF VIE</t>
  </si>
  <si>
    <t>CARTE 26/02 LECLERC VL QUIMPER</t>
  </si>
  <si>
    <t>VIR ML BLANVILLAIN LUCILE</t>
  </si>
  <si>
    <t>ECH PRET 0330194687101</t>
  </si>
  <si>
    <t>CARTE 28/02 SPOTIFY FRANCE 75 PARIS</t>
  </si>
  <si>
    <t>CARTE 28/02 IKEA GUIPA060-HFB/</t>
  </si>
  <si>
    <t>F POCKET INFO ALERTE 02/20 (NB=1)</t>
  </si>
  <si>
    <t>CARTE 29/02 MONCEAU FLEURS QUIMPER</t>
  </si>
  <si>
    <t>CARTE 29/02 SARL JCM QUIMPER</t>
  </si>
  <si>
    <t>CARTE 29/02 LECLERC QUIMPER</t>
  </si>
  <si>
    <t>CARTE 02/03 SARL JCM QUIMPER</t>
  </si>
  <si>
    <t>CARTE 02/03 E.LECLERC WEB QUIMPER</t>
  </si>
  <si>
    <t>PRLV FONCIA</t>
  </si>
  <si>
    <t>CARTE 03/03 SARL JCM QUIMPER</t>
  </si>
  <si>
    <t>eLeclerc</t>
  </si>
  <si>
    <t>BlablaCar Vannes (2008)</t>
  </si>
  <si>
    <t>Léa Nature &gt; Cde crèmes Lulu</t>
  </si>
  <si>
    <t>TableDeMarie</t>
  </si>
  <si>
    <t>Profil Plus - Plaquettes 308</t>
  </si>
  <si>
    <t>LeroyMerlin &gt; Boites rangement</t>
  </si>
  <si>
    <t>IKEA - Mobilier atelier (bureau + desserte)</t>
  </si>
  <si>
    <t>IKEA - Ameublement Lulu</t>
  </si>
  <si>
    <t>TUTO.COM &gt; Colorisation</t>
  </si>
  <si>
    <t>Thalasso St Malo (cadeau anniv Lulu)</t>
  </si>
  <si>
    <t>Vt de : Compte Courant VIR du Compte Courant du Compte Courant 200648XXXXXX0088</t>
  </si>
  <si>
    <t>PRLV SURAVENIR ASSURANCES SAHAB 03/20 /01842450XX XXXX382616440067 SAHAB 03/20 /0184245068 / TE92168061 000000184245068 000000184245068 2006382616440067</t>
  </si>
  <si>
    <t>PRLV VEOLIA EAU - COMPAGNIE GENE RUM:XX113060225SEPA 200648XXXXXX0219 RUM:XX113060225SEPA /ICS:FR68ZZZ437614 - 065480018146600320002 1 a497b761b63845b5960f2fac976c7a29 2006484085010219</t>
  </si>
  <si>
    <t>PRLV SURAVENIR ASSURANCES SAP A V 02/20 /01842450XX XXXX876967610660 SAP A V 02/20 /0184245066 / TE92336629 000000184245066 000000184245066 2005876967610660</t>
  </si>
  <si>
    <t>PRLV Total Direct Energie Prelevement Total Direct Energie 200638XXXXXX0741 Prelevement Total Direct Energie-Electricite-Reference client 105765760 0105765760-206505657732 2006383105880741</t>
  </si>
  <si>
    <t>PRLV Total Direct Energie Prelevement Total Direct Energie 200638XXXXXX0471 Prelevement Total Direct Energie-Gaz-Reference client 105765760 0105765760-206505657733 2006383105920471</t>
  </si>
  <si>
    <t>Vt vers : PEL VIR vers LIVRET CMB du Compte Courant 200648XXXXXX0088</t>
  </si>
  <si>
    <t>CARTE 04/03 LECLERC VL QUIMPER</t>
  </si>
  <si>
    <t>CARTE 04/03 DR DEBRUERES SO LORIENT</t>
  </si>
  <si>
    <t>PRLV SKILL AND YOU - LIGNES-SKIL Contrat No 77957 20XXXXXX29860895 Contrat No 77957 REG NO 1031582 2006484629860895</t>
  </si>
  <si>
    <t>PRLV SURAVENIR ASSURANCES SAAUTO 02/20 /01842450XX XXXX876967610661 SAAUTO 02/20 /0184245065 / TE92338251 000000184245065 000000184245065 2005876967610661</t>
  </si>
  <si>
    <t>CARTE 05/03 GEANT CG301 QUIMPER</t>
  </si>
  <si>
    <t>PRLV Free Telecom Free HautDebit 9317841XX XXXX586162740132 Free HautDebit 931784170 FHD 931784170 2006586162740132</t>
  </si>
  <si>
    <t>CARTE 06/03 SARL JCM QUIMPER</t>
  </si>
  <si>
    <t>ML BLANVILLAIN LUCILE</t>
  </si>
  <si>
    <t>VIR ML BLANVILLAIN LUCILE VIREMENT DE ML BLANVILLAIN LUCILE VIREMENT VERS MARC ALLAIN 200668XXXXXX0758</t>
  </si>
  <si>
    <t>VIR C.P.A.M. FINISTERE 200660XXXXXX200660004152 200660004152 2006989523790746</t>
  </si>
  <si>
    <t>CARTE 08/03 SARL JCM QUIMPER</t>
  </si>
  <si>
    <t>CARTE 06/03 ESPACE HOMMES QUIMPER</t>
  </si>
  <si>
    <t>CARTE 07/03 GRAINE DE BIO PONT L ABBE</t>
  </si>
  <si>
    <t>LECLERC PONT L ABBE</t>
  </si>
  <si>
    <t>CARTE 07/03 CENTRE LECLERC PONT L ABBE</t>
  </si>
  <si>
    <t>LE FIEF - PONT L ABBE</t>
  </si>
  <si>
    <t>CARTE 07/03 LA BARONNIE PONT L ABBE</t>
  </si>
  <si>
    <t>PRLV MAAF ASSURANCES SA Cotisation Assurance 1754310XX XXXX989371140305 Cotisation Assurance 175431095 NUM 175431095 /REF 202005004017 2006989371140305</t>
  </si>
  <si>
    <t>PRLV FREE MOBILE 200709XXXXXX0285 fmpmt-1146225479 2007091201210285</t>
  </si>
  <si>
    <t>PSY</t>
  </si>
  <si>
    <t>CARTE 11/03 SARL JCM QUIMPER</t>
  </si>
  <si>
    <t>CARTE 12/03 SARL JCM PLEUVEN</t>
  </si>
  <si>
    <t>PRLV OVH SAS Payment order 1227608XX XXXX292796100053 Payment order 122760894 am129106-ovh, order 122760894 2007292796100053</t>
  </si>
  <si>
    <t>CARTE 14/03 CENTRE LECLERC PONT L ABBE</t>
  </si>
  <si>
    <t>MAGASIN VERT - Système arrosage goutte à goutte fraisier</t>
  </si>
  <si>
    <t>CARTE 14/03 MAG VERT 514 QUIMPER</t>
  </si>
  <si>
    <t>CARTE 14/03 GRAINE DE BIO PONT L ABBE</t>
  </si>
  <si>
    <t>PRLV EDITION ABONNES DU MONDE.FR SEM---170320PRL000000XXXXXX8430 2007394060920837 SEM---170320PRL0000001553118430 SEM---170320PRL0000001553118430 2007394060920837</t>
  </si>
  <si>
    <t>PRLV DIRECTION GENERALE DES FINA 292110XXXXXX857134 111 2007192278350235 292110744676857134 111 MENM229023809101211 IMPOT TH 1E067000029211M229023809101 2007192278350235</t>
  </si>
  <si>
    <t>LEROY MERLIN - Gouttière fraisier</t>
  </si>
  <si>
    <t>CARTE 14/03 LEROY MERLIN QUIMPER</t>
  </si>
  <si>
    <t>MATERIEL.NET - Dd NAS</t>
  </si>
  <si>
    <t>CARTE 16/03 MATERIEL NET Limonest</t>
  </si>
  <si>
    <t>Boulang Stangala</t>
  </si>
  <si>
    <t>CARTE 17/03 LE FOURNIL PHILI QUIMPER</t>
  </si>
  <si>
    <t>CARTE 18/03 LECLERC QUIMPER</t>
  </si>
  <si>
    <t>GENERATION - Remb. arriérés mutuelle</t>
  </si>
  <si>
    <t>VIR GENERATION MR ALLAIN MARC 712326XX XXXX999087580491</t>
  </si>
  <si>
    <t>CARTE 20/03 Adobe.com Dublin</t>
  </si>
  <si>
    <t>CARTE 23/03 CENTRE LECLERC PONT L ABBE</t>
  </si>
  <si>
    <t>CARTE 23/03 GRAINE DE BIO PONT L ABBE</t>
  </si>
  <si>
    <t>Suravenir Assurances</t>
  </si>
  <si>
    <t>VIR Suravenir Assurances 1 MOIS REMB. 000000184XXXXXX 000000184960157 000000184960157 2008502784340661</t>
  </si>
  <si>
    <t>VIR Suravenir Assurances OPE COMMERCIALE000000184XXXXXX 000000184962042 000000184962042 2008502784320725</t>
  </si>
  <si>
    <t>VIR VERLINGUE CABINET VERLINGUE VERLINGUE 008519XXXXXX0732 2008603373430914</t>
  </si>
  <si>
    <t>CARTE 26/03 CENTRE LECLERC PONT L ABBE</t>
  </si>
  <si>
    <t>CARTE 26/03 GRAINE DE BIO PONT L ABBE</t>
  </si>
  <si>
    <t>CARTE 26/03 LECLERC VL QUIMPER</t>
  </si>
  <si>
    <t>CARTE 28/03 SPOTIFY FRANCE 75 PARIS</t>
  </si>
  <si>
    <t>PRLV MAAF VIE X1603203XXXXXX 0001226811 N 2009005934380335 X1603203526557 0001226811 N IDL012144296 2009005934380335</t>
  </si>
  <si>
    <t>PRLV PayPal Europe S.a.r.l. et C 1008415466022 PAYPAL 200900XXXXXX0505 1008415466022 PAYPAL 1008415466022 PAYPAL VIREMENT 2009006104410505</t>
  </si>
  <si>
    <t>F POCKET INFO ALERTE 03/20 (NB=1)</t>
  </si>
  <si>
    <t>PayPal - Stage auto-hypnose</t>
  </si>
  <si>
    <t>PRLV PayPal Europe S.a.r.l. et C 1008440798085 PAYPAL 200910XXXXXX0646 1008440798085 PAYPAL 1008440798085 PAYPAL VIREMENT 2009107804660646</t>
  </si>
  <si>
    <t>PERIODIQUE PEL 19468714 CREATION VP 200931XXXXXX0009</t>
  </si>
  <si>
    <t>Vt vers : LIVRET CMB VIR vers LIVRET CMB du Compte Courant 200951XXXXXX0076</t>
  </si>
  <si>
    <t>Vt de : Compte Courant VIR du Compte Courant du Compte Courant 200951XXXXXX0076</t>
  </si>
  <si>
    <t>PRLV SURAVENIR ASSURANCES SAHAB 04/20 /01854445XX XXXX309917870997 SAHAB 04/20 /0185444522 / TE92168061 000000185444522 000000185444522 2009309917870997</t>
  </si>
  <si>
    <t>PRLV SURAVENIR ASSURANCES SAP A V 04/20 /01854445XX XXXX309917870998 SAP A V 04/20 /0185444520 / TE92336629 000000185444520 000000185444520 2009309917870998</t>
  </si>
  <si>
    <t>TUTO.COM TOULON</t>
  </si>
  <si>
    <t>CARTE 05/04 TUTO.COM TOULON</t>
  </si>
  <si>
    <t>PRLV VEOLIA EAU - COMPAGNIE GENE RUM:XX113060225SEPA 200941XXXXXX0388 RUM:XX113060225SEPA /ICS:FR68ZZZ437614 - 065480018146600320003 1 a57134f85fcd4a9c8f670f2f0afb0dd4 2009411157900388</t>
  </si>
  <si>
    <t>PRLV Total Direct Energie Prelevement Total Direct Energie 200931XXXXXX0092 Prelevement Total Direct Energie-Electricite-Reference client 105765760 0105765760-211505874365 2009310249050092</t>
  </si>
  <si>
    <t>PRLV Total Direct Energie Prelevement Total Direct Energie 200931XXXXXX0307 Prelevement Total Direct Energie-Gaz-Reference client 105765760 0105765760-211505874366 2009310246450307</t>
  </si>
  <si>
    <t>PRLV Free Telecom Free HautDebit 9382635XX XXXX411946720301 Free HautDebit 938263506 FHD 938263506 2009411946720301</t>
  </si>
  <si>
    <t>PRLV SURAVENIR ASSURANCES SAAUTO 04/20 /01854445XX XXXX309917870999 SAAUTO 04/20 /0185444519 / TE92338251 000000185444519 000000185444519 2009309917870999</t>
  </si>
  <si>
    <t>Lignes &amp; Formation</t>
  </si>
  <si>
    <t>PRLV SKILL AND YOU - LIGNES-SKIL Contrat No 77957 20XXXXXX27400122 Contrat No 77957 REG NO 1036538 2009411627400122</t>
  </si>
  <si>
    <t>PRLV FONCIA Appel AVRIL 200931XXXXXX0672 Appel AVRIL 1811221 Appel AVRIL 2009310732250672</t>
  </si>
  <si>
    <t>PRLV SURAVENIR COTISATION POLICE 1100000XXXXXX 2009411500330052 COTISATION POLICE 1100000358856 - PREVI-FAMILLE P200403047665 2009411500330052</t>
  </si>
  <si>
    <t>Ulule - BD Bruxelles 43</t>
  </si>
  <si>
    <t>CARTE 04/04 MGP*Ulule SAS Paris</t>
  </si>
  <si>
    <t>KissKissBank - Affiche Restez à la maison</t>
  </si>
  <si>
    <t>CARTE 04/04 MGP*KissKissBank Paris</t>
  </si>
  <si>
    <t>CARTE 07/04 E.LECLERC WEB QUIMPER</t>
  </si>
  <si>
    <t>ML BLANVILLAIN LUCILE - Je ne sais plus</t>
  </si>
  <si>
    <t>VIR ML BLANVILLAIN LUCILE VIREMENT DE ML BLANVILLAIN LUCILE VIREMENT VERS MARC ALLAIN 200991XXXXXX0283</t>
  </si>
  <si>
    <t>INT DEB+COM TRIM 01 TAEG 20,8223</t>
  </si>
  <si>
    <t>Grande Pépinière</t>
  </si>
  <si>
    <t>CARTE 10/04 GUERROT QUIMPER</t>
  </si>
  <si>
    <t>CARTE 11/04 SARL JCM QUIMPER</t>
  </si>
  <si>
    <t>PRLV MAAF ASSURANCES SA Cotisation Assurance 1754310XX XXXX016939650903 Cotisation Assurance 175431095 NUM 175431095 /REF 202007756713 2010016939650903</t>
  </si>
  <si>
    <t>PRLV FREE MOBILE 201051XXXXXX0711 fmpmt-1161756925 2010519853800711</t>
  </si>
  <si>
    <t>CARTE 14/04 E.LECLERC WEB QUIMPER</t>
  </si>
  <si>
    <t>PRLV DIRECTION GENERALE DES FINA 292110XXXXXX857134 111 2009916789480086 292110744676857134 111 MENM229023809101211 IMPOT TH 1E067000029211M229023809101 2009916789480086</t>
  </si>
  <si>
    <t>Veepee - Les 2 marmottes</t>
  </si>
  <si>
    <t>CARTE 15/04 VENTE PRIVEE CO LA PLAINE ST D</t>
  </si>
  <si>
    <t>CARTE 18/04 SARL JCM QUIMPER</t>
  </si>
  <si>
    <t>Panier solidaire - Viande</t>
  </si>
  <si>
    <t>LE VIN O VERT - Panier solidaire</t>
  </si>
  <si>
    <t>CARTE 18/04 LE VIN O VERT QUIMPER</t>
  </si>
  <si>
    <t>CARTE 20/04 Adobe.com Dublin</t>
  </si>
  <si>
    <t>VIR VERLINGUE CABINET VERLINGUE VERLINGUE 011418XXXXXX0725 2011527686740767</t>
  </si>
  <si>
    <t>CARTE 24/04 SARL JCM QUIMPER</t>
  </si>
  <si>
    <t>BC &gt; Ventes meubles</t>
  </si>
  <si>
    <t>Vt vers : Compte Courant VIR vers Compte Courant de GRAND LIVRET 201182XXXXXX0001</t>
  </si>
  <si>
    <t>Vt de : Grand Livret VIR de GRAND LIVRET de GRAND LIVRET 201182XXXXXX0001</t>
  </si>
  <si>
    <t>Vt vers : LDD VIR vers LDD de Compte Courant 201182XXXXXX0001</t>
  </si>
  <si>
    <t>Vt de : Compte Courant VIR de Compte Courant de Compte Courant 201182XXXXXX0001</t>
  </si>
  <si>
    <t>CARTE 27/04 LECLERC QUIMPER</t>
  </si>
  <si>
    <t>CARTE 28/04 SPOTIFY FRANCE 75 PARIS</t>
  </si>
  <si>
    <t>CARTE 27/04 LECLERC VL QUIMPER</t>
  </si>
  <si>
    <t>CARTE 28/04 LECLERC QUIMPER</t>
  </si>
  <si>
    <t>Panier solidaire - Légumes</t>
  </si>
  <si>
    <t>PRLV MAAF VIE X1504203XXXXXX 0001226811 N 2012031201380895 X1504203576856 0001226811 N IDL012213103 2012031201380895</t>
  </si>
  <si>
    <t>PERIODIQUE PEL 19468714 CREATION VP 201233XXXXXX0156</t>
  </si>
  <si>
    <t>BC - Vente livres ENI</t>
  </si>
  <si>
    <t>VIR ADYEN NV TX2532732411XT paymentID 234a4e18 ce6f 48e3 af29 78a27cf83d37,notificationHost TX2532732411XT 201253XXXXXX0395</t>
  </si>
  <si>
    <t>PRLV SURAVENIR ASSURANCES SAHAB 05/20 /01866209XX XXXX132582300492 SAHAB 05/20 /0186620959 / TE92168061 000000186620959 000000186620959 2012132582300492</t>
  </si>
  <si>
    <t>PRLV SURAVENIR ASSURANCES SAP A V 05/20 /01866209XX XXXX132582300493 SAP A V 05/20 /0186620957 / TE92336629 000000186620957 000000186620957 2012132582300493</t>
  </si>
  <si>
    <t>PRLV VEOLIA EAU - COMPAGNIE GENE RUM:XX113060225SEPA 201253XXXXXX0773 RUM:XX113060225SEPA /ICS:FR68ZZZ437614 - 065480018146600320004 1 959bfbdf070b42c99c916044c0502ee8 2012535897280773</t>
  </si>
  <si>
    <t>PRLV Total Direct Energie Prelevement Total Direct Energie 201213XXXXXX0638 Prelevement Total Direct Energie-Electricite-Reference client 105765760 0105765760-213506142115 2012132967280638</t>
  </si>
  <si>
    <t>PRLV Total Direct Energie Prelevement Total Direct Energie 201213XXXXXX0203 Prelevement Total Direct Energie-Gaz-Reference client 105765760 0105765760-213506142116 2012132971800203</t>
  </si>
  <si>
    <t>Vt vers : LIVRET CMB VIR vers LIVRET CMB du Compte Courant 201253XXXXXX0087</t>
  </si>
  <si>
    <t>PRLV SURAVENIR ASSURANCES SAAUTO 05/20 /01866209XX XXXX132582300494 SAAUTO 05/20 /0186620956 / TE92338251 000000186620956 000000186620956 2012132582300494</t>
  </si>
  <si>
    <t>PRLV SKILL AND YOU - LIGNES-SKIL Contrat No 77957 20XXXXXX02360558 Contrat No 77957 REG NO 1041536 2012535902360558</t>
  </si>
  <si>
    <t>PRLV OVH SAS Payment order 1253450XX XXXX535896640860 Payment order 125345095 am129106-ovh, order 125345095 2012535896640860</t>
  </si>
  <si>
    <t>Vt de : Compte Courant VIR du Compte Courant du Compte Courant 201253XXXXXX0087</t>
  </si>
  <si>
    <t>CARTE 05/05 POMODORO BASILI QUIMPER</t>
  </si>
  <si>
    <t>PRLV FONCIA Appel MAI 201263XXXXXX0715 Appel MAI 1826490 Appel MAI 2012638261290715</t>
  </si>
  <si>
    <t>Vt de : LDD VIR de LDD de LDD 201284XXXXXX0001</t>
  </si>
  <si>
    <t>PRLV Free Telecom Free HautDebit 9447338XX XXXX739972840094 Free HautDebit 944733868 FHD 944733868 2012739972840094</t>
  </si>
  <si>
    <t>Vt vers : Compte Courant VIR vers Compte Courant de LDD 201284XXXXXX0001</t>
  </si>
  <si>
    <t>CARTE 07/05 LEROY MERLIN QUIMPER</t>
  </si>
  <si>
    <t>CARTE 08/05 SARL JCM QUIMPER</t>
  </si>
  <si>
    <t>FOURNIL DE PLOG PLOGONNEC</t>
  </si>
  <si>
    <t>CARTE 08/05 FOURNIL DE PLOG PLOGONNEC</t>
  </si>
  <si>
    <t>SALAUN HOLIDAYS - Participation</t>
  </si>
  <si>
    <t>VIR SALAUN HOLIDAYS SAS VIREMENT-PARTICIPATION-2019-41810 VIREMENT-PARTICIPATION-2019-41810 20XXXXXX84510143</t>
  </si>
  <si>
    <t>CARTE 09/05 FOURNIL DE PLOG PLOGONNEC</t>
  </si>
  <si>
    <t>CARTE 10/05 SARL JCM QUIMPER</t>
  </si>
  <si>
    <t>PRLV FREE MOBILE 201294XXXXXX0743 fmpmt-1174738073 2012941812090743</t>
  </si>
  <si>
    <t>PRLV MAAF ASSURANCES SA Cotisation Assurance 1754310XX XXXX941574390342 Cotisation Assurance 175431095 NUM 175431095 /REF 202010452309 2012941574390342</t>
  </si>
  <si>
    <t>CARTE 09/05 LEROY MERLIN QUIMPER</t>
  </si>
  <si>
    <t>VIR INST vers LUCILE BLANVILLAIN 20133RT022206677</t>
  </si>
  <si>
    <t>CARTE 12/05 E.LECLERC WEB QUIMPER</t>
  </si>
  <si>
    <t>TYBOAT.COM - Pied téléscopique</t>
  </si>
  <si>
    <t>CARTE 12/05 TYBOAT.COM MOELAN SUR MER</t>
  </si>
  <si>
    <t>CARTE 14/05 BOULAN STANGALA QUIMPER</t>
  </si>
  <si>
    <t>CARTE 17/05 SARL JCM QUIMPER</t>
  </si>
  <si>
    <t>PRLV DIRECTION GENERALE DES FINA 292110XXXXXX857134 111 2013243429400560 292110744676857134 111 MENM229023809101211 IMPOT TH 1E067000029211M229023809101 2013243429400560</t>
  </si>
  <si>
    <t>CARTE 16/05 GRAINE DE BIO PONT L ABBE</t>
  </si>
  <si>
    <t>CARTE 18/05 SARL JCM QUIMPER</t>
  </si>
  <si>
    <t>Abonnement Revue Dessinée</t>
  </si>
  <si>
    <t>CARTE 18/05 F&amp;S PARIS</t>
  </si>
  <si>
    <t>CARTE 19/05 ABALONE SUSHI QUIMPER</t>
  </si>
  <si>
    <t>LE VIN O VERT QUIMPER</t>
  </si>
  <si>
    <t>CARTE 19/05 LE VIN O VERT QUIMPER</t>
  </si>
  <si>
    <t>CARTE 19/05 LECLERC QUIMPER</t>
  </si>
  <si>
    <t>PHARMACIE DES DR CORMELLES LE</t>
  </si>
  <si>
    <t>CARTE 19/05 PHARMACIE DES DR CORMELLES LE</t>
  </si>
  <si>
    <t>CARTE 20/05 SARL JCM QUIMPER</t>
  </si>
  <si>
    <t>LEROY MERLIN - Scotch alu</t>
  </si>
  <si>
    <t>CARTE 20/05 LEROY MERLIN SC QUIMPER</t>
  </si>
  <si>
    <t>CARTE 20/05 Adobe.com Dublin</t>
  </si>
  <si>
    <t>MATERIEL.NET &gt; Connectique</t>
  </si>
  <si>
    <t>CARTE 19/05 MATERIEL NET Limonest</t>
  </si>
  <si>
    <t>DECATHLON - Matos camping</t>
  </si>
  <si>
    <t>CARTE 20/05 DECATHLON 0338 QUIMPER</t>
  </si>
  <si>
    <t>CARTE 21/05 LECLERC VL QUIMPER</t>
  </si>
  <si>
    <t>INST vers LUCILE BLANVILLAIN - Lampes Paulmann</t>
  </si>
  <si>
    <t>Quotidien &gt; Retraits</t>
  </si>
  <si>
    <t>Quotidien &gt; Repas au travail</t>
  </si>
  <si>
    <t>Sports &amp; Loisirs &gt; Bricolage</t>
  </si>
  <si>
    <t>Sports &amp; Loisirs &gt; Week-ends, vacances</t>
  </si>
  <si>
    <t>Sports &amp; Loisirs &gt; Musique</t>
  </si>
  <si>
    <t>Véhicules &amp; Transports &gt; Carburant</t>
  </si>
  <si>
    <t>Quotidien &gt; Alimentation</t>
  </si>
  <si>
    <t>Charges &gt; Loyer</t>
  </si>
  <si>
    <t>Charges &gt; Energies &gt; Eau</t>
  </si>
  <si>
    <t>Charges &gt; Telecom &gt; Box</t>
  </si>
  <si>
    <t>Charges &gt; Abonnements &gt; Musique</t>
  </si>
  <si>
    <t>Charges &gt; Assurances</t>
  </si>
  <si>
    <t>Charges &gt; Frais bancaires</t>
  </si>
  <si>
    <t>Charges &gt; Telecom &gt; Mobile</t>
  </si>
  <si>
    <t>Charges &gt; Mutuelle</t>
  </si>
  <si>
    <t>Sports &amp; Loisirs &gt; Sorties culturelles</t>
  </si>
  <si>
    <t>Véhicules &amp; Transports &gt; Parking, péages, PV</t>
  </si>
  <si>
    <t>Sports &amp; Loisirs &gt; Livres, CD, films</t>
  </si>
  <si>
    <t>Sports &amp; Loisirs &gt; Bar, Restaurant</t>
  </si>
  <si>
    <t>Hors Budget &gt; Papa</t>
  </si>
  <si>
    <t>Hors Budget &gt; Cadeaux</t>
  </si>
  <si>
    <t>Quotidien &gt; Meubles &amp; équipement</t>
  </si>
  <si>
    <t>Véhicules &amp; Transports &gt; Transports en commun</t>
  </si>
  <si>
    <t>Quotidien &gt; Habillement &amp; accessoires</t>
  </si>
  <si>
    <t>Sports &amp; Loisirs &gt; Multimedia</t>
  </si>
  <si>
    <t>Hors Budget &gt; Dons, financ. participatifs</t>
  </si>
  <si>
    <t>Véhicules &amp; Transports &gt; Entretien, équipements véhicules</t>
  </si>
  <si>
    <t>Quotidien &gt; Esthétique &amp; Cosmétique</t>
  </si>
  <si>
    <t>Sports &amp; Loisirs &gt; Cotis. sports, loisirs</t>
  </si>
  <si>
    <t>Hors Budget &gt; Espagne</t>
  </si>
  <si>
    <t>Epargne &gt; Intérêts</t>
  </si>
  <si>
    <t>Projets &gt; Dev</t>
  </si>
  <si>
    <t>Projets &gt; Plateforme Web</t>
  </si>
  <si>
    <t>Véhicules &amp; Transports &gt; Achat véhicule</t>
  </si>
  <si>
    <t>Charges &gt; Abonnements &gt; Revues &amp; Journaux</t>
  </si>
  <si>
    <t>Projets &gt; Ingé Son &gt; Formation Mixage Mastering</t>
  </si>
  <si>
    <t>Charges &gt; Telecom</t>
  </si>
  <si>
    <t>Hors Budget &gt; Liquidation</t>
  </si>
  <si>
    <t>Charges &gt; Abonnements &gt; Logiciels</t>
  </si>
  <si>
    <t>Sports &amp; Loisirs &gt; Dessin / BD</t>
  </si>
  <si>
    <t>Véhicules &amp; Transports &gt; Covoiturage</t>
  </si>
  <si>
    <t>Hors Budget &gt; Maman</t>
  </si>
  <si>
    <t>Sports &amp; Loisirs &gt; Cuisine &amp; boissons</t>
  </si>
  <si>
    <t>Charges &gt; Energies &gt; Electricité</t>
  </si>
  <si>
    <t>Charges &gt; Energies &gt; Gaz</t>
  </si>
  <si>
    <t>Projets &gt; BD</t>
  </si>
  <si>
    <t>Projets &gt; Cave à vin</t>
  </si>
  <si>
    <t>Charges &gt; Prêts &gt; Voiture</t>
  </si>
  <si>
    <t>Revenus &gt; Salaires</t>
  </si>
  <si>
    <t>Revenus &gt; Notes de frais</t>
  </si>
  <si>
    <t>ANN CARTE PHARMACIE DES DR CORMELLES LE</t>
  </si>
  <si>
    <t>CARTE 22/05 SARL JCM QUIMPER</t>
  </si>
  <si>
    <t>DECATHLON - Chgt table camping</t>
  </si>
  <si>
    <t>CARTE 22/05 DECATHLON quimper</t>
  </si>
  <si>
    <t>CARTE 22/05 SM CASINO CS285 QUIMPER</t>
  </si>
  <si>
    <t>CARTE 22/05 DR LE GALL FLORI QUIMPER</t>
  </si>
  <si>
    <t>PIERRE CALVEZ - Panier viande</t>
  </si>
  <si>
    <t>CARTE 24/05 PIERRE CALVEZ SAINT EVARZEC</t>
  </si>
  <si>
    <t>VIR VERLINGUE CABINET VERLINGUE VERLINGUE 014618XXXXXX0792 2014754633480490</t>
  </si>
  <si>
    <t>ADEO*LEROY MERLI QUIMPER</t>
  </si>
  <si>
    <t>ANN CARTE ADEO*LEROY MERLI QUIMPER</t>
  </si>
  <si>
    <t>VIR C.P.A.M. FINISTERE 201490XXXXXX201490003450 201490003450 2015057891980570</t>
  </si>
  <si>
    <t>CARTE 28/05 SPOTIFY FRANCE 75 PARIS</t>
  </si>
  <si>
    <t>CARTE 28/05 ADEO*LEROY MERLI QUIMPER</t>
  </si>
  <si>
    <t>PRLV MAAF VIE X1305203XXXXXX 0001226811 N 2014956473730228 X1305203618209 0001226811 N IDL012388911 2014956473730228</t>
  </si>
  <si>
    <t>GENERATION</t>
  </si>
  <si>
    <t>VIR GENERATION MR ALLAIN MARC 727003XX XXXX360663190365</t>
  </si>
  <si>
    <t>F POCKET INFO ALERTE 05/20 (NB=1)</t>
  </si>
  <si>
    <t>WELDOM DOUARNENEZ</t>
  </si>
  <si>
    <t>CARTE 30/05 WELDOM DOUARNENEZ</t>
  </si>
  <si>
    <t>CARTE 31/05 SARL JCM QUIMPER</t>
  </si>
  <si>
    <t>CARTE 31/05 GRAND FRAIS QUIMPER</t>
  </si>
  <si>
    <t>LE FUMOIR DE L' DOUARNENEZ</t>
  </si>
  <si>
    <t>CARTE 30/05 LE FUMOIR DE L' DOUARNENEZ</t>
  </si>
  <si>
    <t>BOULANGERIE GUEG QUIMPER</t>
  </si>
  <si>
    <t>CARTE 30/05 BOULANGERIE GUEG QUIMPER</t>
  </si>
  <si>
    <t>CARTE 01/06 DECATHLON 0338 QUIMPER</t>
  </si>
  <si>
    <t>CHARCUTERIE FRAV BANNALEC</t>
  </si>
  <si>
    <t>CARTE 02/06 CHARCUTERIE FRAV BANNALEC</t>
  </si>
  <si>
    <t>CREPERIE DU POR PONT AVEN</t>
  </si>
  <si>
    <t>CARTE 02/06 CREPERIE DU POR PONT AVEN</t>
  </si>
  <si>
    <t>PERIODIQUE PEL 19468714 CREATION VP 201546XXXXXX0020</t>
  </si>
  <si>
    <t>CHQ 1420528</t>
  </si>
  <si>
    <t>CARTE 03/06 LECLERC QUIMPER</t>
  </si>
  <si>
    <t>PRLV FONCIA Appel JUIN 201546XXXXXX0265 Appel JUIN 1838497 Appel JUIN 2015462518140265</t>
  </si>
  <si>
    <t>Vt de : Compte Courant VIR du Compte Courant du Compte Courant 201566XXXXXX0156</t>
  </si>
  <si>
    <t>PRLV SURAVENIR ASSURANCES SAHAB 06/20 /01877854XX XXXX562710010127 SAHAB 06/20 /0187785487 / TE92168061 000000187785487 000000187785487 2015562710010127</t>
  </si>
  <si>
    <t>PRLV SURAVENIR ASSURANCES SAP A V 06/20 /01877854XX XXXX562710010128 SAP A V 06/20 /0187785485 / TE92336629 000000187785485 000000187785485 2015562710010128</t>
  </si>
  <si>
    <t>PRLV Total Direct Energie Prelevement Total Direct Energie 201556XXXXXX0880 Prelevement Total Direct Energie-Electricite-Reference client 105765760 0105765760-216006534570 2015563177180880</t>
  </si>
  <si>
    <t>PRLV Total Direct Energie Prelevement Total Direct Energie 201556XXXXXX0503 Prelevement Total Direct Energie-Gaz-Reference client 105765760 0105765760-216006534571 2015563110220503</t>
  </si>
  <si>
    <t>PRLV Free Telecom Free HautDebit 9512158XX XXXX664871960109 Free HautDebit 951215840 FHD 951215840 2015664871960109</t>
  </si>
  <si>
    <t>Vt vers : LIVRET CMB VIR vers LIVRET CMB du Compte Courant 201566XXXXXX0156</t>
  </si>
  <si>
    <t>PRLV SURAVENIR ASSURANCES SAAUTO 06/20 /01877854XX XXXX562710010129 SAAUTO 06/20 /0187785484 / TE92338251 000000187785484 000000187785484 2015562710010129</t>
  </si>
  <si>
    <t>PRLV SKILL AND YOU - LIGNES-SKIL Contrat No 77957 20XXXXXX23450455 Contrat No 77957 REG NO 1046458 2015664423450455</t>
  </si>
  <si>
    <t>CARTE 05/06 SARL JCM QUIMPER</t>
  </si>
  <si>
    <t>CARTE 05/06 E.LECLERC WEB QUIMPER</t>
  </si>
  <si>
    <t>Hors Budget &gt; Init</t>
  </si>
  <si>
    <t>PanierSolidaire</t>
  </si>
  <si>
    <t>LeFief</t>
  </si>
  <si>
    <t>VinOVert</t>
  </si>
  <si>
    <t>Pomodoro</t>
  </si>
  <si>
    <t>Abalone</t>
  </si>
  <si>
    <t>FumoirEnfer</t>
  </si>
  <si>
    <t>Projets &gt; BD &gt; Formation</t>
  </si>
  <si>
    <t>Sports &amp; Loisirs &gt; Jardinage</t>
  </si>
  <si>
    <t>CHQ BQ GUICHET LE BARILLEC AUTO - Achat 2008</t>
  </si>
  <si>
    <t>JEAN-MARIE ALLAIN - Remb. Clio</t>
  </si>
  <si>
    <t>CARTE 06/06 LECLERC VL QUIMPER</t>
  </si>
  <si>
    <t>CARTE 06/06 ADEO*LEROY MERLI QUIMPER</t>
  </si>
  <si>
    <t>CARTE 06/06 KERVILLY LAVAGE QUIMPER</t>
  </si>
  <si>
    <t>CARTE 06/06 FOURNIL DE PLOG PLOGONNEC</t>
  </si>
  <si>
    <t>CARTE 08/06 SARL JCM QUIMPER</t>
  </si>
  <si>
    <t>PRLV MAAF ASSURANCES SA</t>
  </si>
  <si>
    <t>CARTE 09/06 NATURE DECOUV187 QUIMPER</t>
  </si>
  <si>
    <t>PRLV FREE MOBILE</t>
  </si>
  <si>
    <t>CARTE 11/06 URBAN M QUIMPER</t>
  </si>
  <si>
    <t>CARTE 11/06 NATURE DECOUV187 QUIMPER</t>
  </si>
  <si>
    <t>CARTE 11/06 EURL RSD QUIMPER</t>
  </si>
  <si>
    <t>RET DAB 130620 QUIMPER 2 KERFEUN</t>
  </si>
  <si>
    <t>CARTE 12/06 LECLERC QUIMPER</t>
  </si>
  <si>
    <t>CARTE 14/06 MOUSSE SUR MESUR ST MAURICE DE</t>
  </si>
  <si>
    <t>CARTE 13/06 BOULANGERIE GUEG QUIMPER</t>
  </si>
  <si>
    <t>CARTE 12/06 C DANS LA CUISI QUIMPER</t>
  </si>
  <si>
    <t>CARTE 13/06 BOUCHERIE MILLO QUIMPER</t>
  </si>
  <si>
    <t>VIR DELPUECH BERTRAND</t>
  </si>
  <si>
    <t>CARTE 16/06 ESPACE HOMMES QUIMPER</t>
  </si>
  <si>
    <t>CARTE 16/06 GALERIE 16 QUIMPER</t>
  </si>
  <si>
    <t>CARTE 21/06 SARL JCM QUIMPER</t>
  </si>
  <si>
    <t>CARTE 20/06 Adobe.com Dublin</t>
  </si>
  <si>
    <t>CARTE 20/06 Tradeinn 75 PARIS</t>
  </si>
  <si>
    <t>CARTE 20/06 BOULANG GUEGUEN QUIMPER</t>
  </si>
  <si>
    <t>CARTE 14/06 LHL DEVELOPPEMEN HENNEBONT</t>
  </si>
  <si>
    <t>RET DAB 23/06/20 QUIMPER PRAT MA</t>
  </si>
  <si>
    <t>CARTE 22/06 SURESH SUBRAMANI QUIMPER</t>
  </si>
  <si>
    <t>CARTE 22/06 ADEO*LEROY MERLI QUIMPER</t>
  </si>
  <si>
    <t>VIR de LDD</t>
  </si>
  <si>
    <t>CARTE 23/06 BRICO DEPOT QUIMPER 1771/</t>
  </si>
  <si>
    <t>CARTE 24/06 NATURE DECOUV187 QUIMPER</t>
  </si>
  <si>
    <t>VIR vers LDD</t>
  </si>
  <si>
    <t>CARTE 25/06 BOULANGERIE GUEG QUIMPER</t>
  </si>
  <si>
    <t>CARTE 25/06 ADEO*LEROY MERLI QUIMPER</t>
  </si>
  <si>
    <t>VIR C.P.A.M. FINISTERE</t>
  </si>
  <si>
    <t>VIR de Compte Courant</t>
  </si>
  <si>
    <t>CARTE 27/06 BOUCHERIE MILLO QUIMPER</t>
  </si>
  <si>
    <t>VIR GENERATION</t>
  </si>
  <si>
    <t>CARTE 29/06 ADEO*LEROY MERLI QUIMPER</t>
  </si>
  <si>
    <t>F POCKET INFO ALERTE 06/20 (NB=1)</t>
  </si>
  <si>
    <t>CARTE 28/06 SPOTIFY FRANCE 75 PARIS</t>
  </si>
  <si>
    <t>CARTE 27/06 E.LECLERC WEB QUIMPER</t>
  </si>
  <si>
    <t>CARTE 27/06 IKEA GUIPA060-HFB/</t>
  </si>
  <si>
    <t>CARTE 27/06 BOULANGERIE GUEG QUIMPER</t>
  </si>
  <si>
    <t>CARTE 27/06 DELICES DE PRODU QUIMPER</t>
  </si>
  <si>
    <t>CARTE 01/07 BIOCOOP QUIMPER QUIMPER</t>
  </si>
  <si>
    <t>CARTE 01/07 HAPPYCHIC STORE QUIMPER</t>
  </si>
  <si>
    <t>CARTE 01/07 KIABI QUIMPER QUIMPER</t>
  </si>
  <si>
    <t>ANN CARTE KIABI QUIMPER QUIMPER</t>
  </si>
  <si>
    <t>CARTE 02/07 KIABI QUIMPER QUIMPER</t>
  </si>
  <si>
    <t>CARTE 03/07 PIZZERIA I BORGI QUIMPER</t>
  </si>
  <si>
    <t>VIR vers LIVRET CMB</t>
  </si>
  <si>
    <t>VIR du Compte Courant</t>
  </si>
  <si>
    <t>PRLV Free Telecom</t>
  </si>
  <si>
    <t>PRLV SKILL AND YOU - LIGNES-SKIL</t>
  </si>
  <si>
    <t>PRLV Total Direct Energie</t>
  </si>
  <si>
    <t>PRLV SURAVENIR ASSURANCES</t>
  </si>
  <si>
    <t>CARTE 05/07 SARL JCM QUIMPER</t>
  </si>
  <si>
    <t>CARTE 05/07 PIERRE CALVEZ SAINT EVARZEC</t>
  </si>
  <si>
    <t>ANN CARTE HAPPYCHIC STORE QUIMPER</t>
  </si>
  <si>
    <t>PRLV SURAVENIR</t>
  </si>
  <si>
    <t>CARTE 06/07 CAFE DU PORT COMBRIT</t>
  </si>
  <si>
    <t>CARTE 05/07 LECLERC VL QUIMPER</t>
  </si>
  <si>
    <t>CARTE 07/07 SumUp  *bonde je st jean troli</t>
  </si>
  <si>
    <t>CARTE 07/07 SELARL PALLADIO QUIMPER</t>
  </si>
  <si>
    <t>CARTE 09/07 LA PEPINIERE QUIMPER</t>
  </si>
  <si>
    <t>VIR de LIVRET CMB</t>
  </si>
  <si>
    <t>CARTE 10/07 BOULANGERIE GUEG QUIMPER</t>
  </si>
  <si>
    <t>CARTE 10/07 E.LECLERC WEB QUIMPER</t>
  </si>
  <si>
    <t>CARTE 11/07 LECLERC QUIMPER</t>
  </si>
  <si>
    <t>CARTE 11/07 BIOCOOP QUIMPER QUIMPER</t>
  </si>
  <si>
    <t>CARTE 14/07 LECLERC QUIMPER</t>
  </si>
  <si>
    <t>CARTE 15/07 E.LECLERC WEB QUIMPER</t>
  </si>
  <si>
    <t>CARTE 15/07 LABEL NATUREL SERRES CASTET</t>
  </si>
  <si>
    <t>CARTE 15/07 CDISCOUNT BORDEAUX</t>
  </si>
  <si>
    <t>VRST GAB QUIMPER 1 KERFEUNTEUN</t>
  </si>
  <si>
    <t>REM 1 CHQ BORNE QUIMPER KE</t>
  </si>
  <si>
    <t>CARTE 16/07 SARL JCM QUIMPER</t>
  </si>
  <si>
    <t>CARTE 16/07 SG QUIMPER NANTES</t>
  </si>
  <si>
    <t>CARTE 19/07 BOULANGERIE LA G QUIMPER</t>
  </si>
  <si>
    <t>CARTE 18/07 JULES 0600 ROUBAIX</t>
  </si>
  <si>
    <t>CARTE 18/07 ADEO*LEROY MERLI QUIMPER</t>
  </si>
  <si>
    <t>CARTE 18/07 SARL JCM QUIMPER</t>
  </si>
  <si>
    <t>CARTE 18/07 LECLERC FRAIS QUIMPER</t>
  </si>
  <si>
    <t>PRLV PayPal Europe S.a.r.l. et C</t>
  </si>
  <si>
    <t>CARTE 20/07 Adobe.com Dublin</t>
  </si>
  <si>
    <t>CARTE 20/07 ADEO*LEROY MERLI QUIMPER</t>
  </si>
  <si>
    <t>CARTE 21/07 LECLERC QUIMPER</t>
  </si>
  <si>
    <t>CARTE 10/06 LHL DEVELOPPEMEN HENNEBONT</t>
  </si>
  <si>
    <t>CARTE 24/07 E.LECLERC WEB QUIMPER</t>
  </si>
  <si>
    <t>CARTE 25/07 COTE BOULANGE QUIMPER</t>
  </si>
  <si>
    <t>CARTE 25/07 ADEO*LEROY MERLI QUIMPER</t>
  </si>
  <si>
    <t>CARTE 25/07 GRAND FRAIS QUIMPER</t>
  </si>
  <si>
    <t>CARTE 24/07 GEANT     CG301 QUIMPER</t>
  </si>
  <si>
    <t>CARTE 27/07 LECLERC QUIMPER</t>
  </si>
  <si>
    <t>CARTE 27/07 FEU VERT 083 QUIMPER</t>
  </si>
  <si>
    <t>CARTE 27/07 SG QUIMPER NANTES</t>
  </si>
  <si>
    <t>CARTE 27/07 BREIZH IZEL QUIMPER</t>
  </si>
  <si>
    <t>CARTE 27/07 DECATHLON 0338 QUIMPER</t>
  </si>
  <si>
    <t>CARTE 27/07 NATURE DECOUV187 QUIMPER</t>
  </si>
  <si>
    <t>CARTE 25/07 LES 2 MARMOTTES BONS EN CHABL</t>
  </si>
  <si>
    <t>CARTE 28/07 LECLERC QUIMPER</t>
  </si>
  <si>
    <t>CARTE 28/07 SPOTIFY FRANCE 75 PARIS</t>
  </si>
  <si>
    <t>CARTE 28/07 SG QUIMPER NANTES</t>
  </si>
  <si>
    <t>CARTE 29/07 LES 11 HERMINES PERROS GUIREC</t>
  </si>
  <si>
    <t>CARTE 29/07 LECLERC VL QUIMPER</t>
  </si>
  <si>
    <t>CARTE 29/07 EURL ROBINO TREGASTEL</t>
  </si>
  <si>
    <t>CARTE 30/07 ADEO*LEROY MERLI QUIMPER</t>
  </si>
  <si>
    <t>CARTE 30/07 POMODORO BASILI QUIMPER</t>
  </si>
  <si>
    <t>F POCKET INFO ALERTE 07/20 (NB=2)</t>
  </si>
  <si>
    <t>CARTE 31/07 LECLERC QUIMPER</t>
  </si>
  <si>
    <t>CARTE 31/07 MAG VERT 514 QUIMPER</t>
  </si>
  <si>
    <t>CARTE 31/07 DECATHLON quimper</t>
  </si>
  <si>
    <t>CARTE 31/07 DECATHLON 0338 QUIMPER</t>
  </si>
  <si>
    <t>CARTE 31/07 LA BELLE ILOISE QUIMPER</t>
  </si>
  <si>
    <t>CARTE 01/08 SARL DESPIERRE DRUYE</t>
  </si>
  <si>
    <t>CARTE 01/08 JOUET DISTRIBUTI JOUET SUR L AU</t>
  </si>
  <si>
    <t>CARTE 31/07 ESPACE HOMMES QUIMPER</t>
  </si>
  <si>
    <t>CARTE 31/07 MR MAO J LUC QUIMPER</t>
  </si>
  <si>
    <t>CARTE 01/08 2 paiements du 0 92506</t>
  </si>
  <si>
    <t>CARTE 01/08 COFIROUTE 28630</t>
  </si>
  <si>
    <t>PRLV VEOLIA EAU - COMPAGNIE GENE</t>
  </si>
  <si>
    <t>CARTE 04/08 LA PETITE FADETT NOHANT VIC</t>
  </si>
  <si>
    <t>CARTE 04/08 MAISON G.SAND 36 NOHANT VIC</t>
  </si>
  <si>
    <t>CARTE 04/08 OFFICE DE TOURIS LA CHATRE</t>
  </si>
  <si>
    <t>CARTE 05/08 LES Z ACCROCHES SAUVIGNY LES B</t>
  </si>
  <si>
    <t>CARTE 06/08 LAITERIE TRIBALL RIANS</t>
  </si>
  <si>
    <t>CARTE 06/08 LE BISTROT MENES MENETOU SALON</t>
  </si>
  <si>
    <t>VIR DGFIP FINANCES PUBLIQUES</t>
  </si>
  <si>
    <t>CARTE 07/08 SAS SERGE LALOUE THAUVENAY</t>
  </si>
  <si>
    <t>CARTE 07/08 SAS DUBOIS-BOULA SANCERRE</t>
  </si>
  <si>
    <t>CARTE 07/08 THEME BOULANGERI SAINT SATUR</t>
  </si>
  <si>
    <t>CARTE 11/08 E.LECLERC MARMANDE</t>
  </si>
  <si>
    <t>CARTE 11/08 LEPOTCO/S-MONEY PARIS</t>
  </si>
  <si>
    <t>CARTE 11/08 CHATEAU MAINE PE LANGON</t>
  </si>
  <si>
    <t>CARTE 11/08 GARRELIS &amp; FILS AUROS</t>
  </si>
  <si>
    <t>CARTE 11/08 LANDEAU MARMANDE</t>
  </si>
  <si>
    <t>CARTE 11/08 STATION BOIS MAJ SAINT-SULPIC</t>
  </si>
  <si>
    <t>CARTE 12/08 PHARMACIE MOLEO LANGON</t>
  </si>
  <si>
    <t>CARTE 12/08 PALMAGRI AUROS</t>
  </si>
  <si>
    <t>RET DAB 14/08/20 QUIMPER KERFEUN</t>
  </si>
  <si>
    <t>CARTE 13/08 ASF-BIGNON VEDENE CEDEX 8</t>
  </si>
  <si>
    <t>CARTE 13/08 HIPPOPOTAMUS SAINTHE00139/</t>
  </si>
  <si>
    <t>VRST GAB QUIMPER OUEST 1</t>
  </si>
  <si>
    <t>CARTE 16/08 FOURNIL BRADEN QUIMPER</t>
  </si>
  <si>
    <t>CARTE 15/08 SARL JCM QUIMPER</t>
  </si>
  <si>
    <t>CARTE 15/08 GRAINE DE BIO PONT L ABBE</t>
  </si>
  <si>
    <t>CARTE 15/08 CENTRE LECLERC PONT L ABBE</t>
  </si>
  <si>
    <t>CARTE 17/08 CARREFOUR QUIMPE QUIMPER</t>
  </si>
  <si>
    <t>CARTE 17/08 LA POSTE L299450 QUIMP.ERGUE AR</t>
  </si>
  <si>
    <t>CARTE 14/08 SARL MANGER BIO PLOUENAN</t>
  </si>
  <si>
    <t>CARTE 19/08 MONCEAU FLEURS QUIMPER</t>
  </si>
  <si>
    <t>RBT ANTICIPE   0330194687101</t>
  </si>
  <si>
    <t>CARTE 20/08 FNAC QUIMPER</t>
  </si>
  <si>
    <t>CARTE 20/08 Adobe.com Dublin</t>
  </si>
  <si>
    <t>CARTE 20/08 CARREFOUR QUIMPE QUIMPER</t>
  </si>
  <si>
    <t>CARTE 20/08 J Y  BLOUET QUIMPER</t>
  </si>
  <si>
    <t>RET DAB 23/08/20 06520 QUIMPER L</t>
  </si>
  <si>
    <t>CARTE 22/08 SARL JCM QUIMPER</t>
  </si>
  <si>
    <t>CARTE 22/08 CENTRE LECLERC PONT L ABBE</t>
  </si>
  <si>
    <t>CARTE 24/08 MINIT QUIMPER CA QUIMPER</t>
  </si>
  <si>
    <t>CARTE 27/08 LECLERC QUIMPER</t>
  </si>
  <si>
    <t>CARTE 28/08 LECLERC VL QUIMPER</t>
  </si>
  <si>
    <t>CARTE 28/08 SARL JCM QUIMPER</t>
  </si>
  <si>
    <t>CARTE 28/08 Spotify P11155F6 Stockholm</t>
  </si>
  <si>
    <t>CARTE 28/08 PICARD 395 QUIMPER  395/</t>
  </si>
  <si>
    <t>CARTE 28/08 GRAND FRAIS QUIMPER</t>
  </si>
  <si>
    <t>CARTE 30/08 CARREFOUR CITY QUIMPER</t>
  </si>
  <si>
    <t>CARTE 30/08 CALVEZ TRAITEUR SAINT-EVARZEC</t>
  </si>
  <si>
    <t>CARTE 29/08 GRAND FRAIS QUIMPER</t>
  </si>
  <si>
    <t>CARTE 29/08 AMI PAIN-SS CONT FOUESNANT</t>
  </si>
  <si>
    <t>CARTE 29/08 SAVEURS GOURMAND FOUESNANT</t>
  </si>
  <si>
    <t>F POCKET INFO ALERTE 08/20 (NB=1)</t>
  </si>
  <si>
    <t>CARTE 31/08 SURDISCOUNT QUIMPER</t>
  </si>
  <si>
    <t>VIR INST vers LUCILE BLANVILLAIN</t>
  </si>
  <si>
    <t>CARTE 03/09 SARL JCM QUIMPER</t>
  </si>
  <si>
    <t>CARTE 03/09 SELARL DR FLOCH QUIMPER</t>
  </si>
  <si>
    <t>CARTE 04/09 ABALONE SUSHI QUIMPER</t>
  </si>
  <si>
    <t>CARTE 04/09 HAMARD DEWI QUIMPER</t>
  </si>
  <si>
    <t>CARTE 06/09 EDITIONS ENI ST HERBLAIN</t>
  </si>
  <si>
    <t>CARTE 06/09 DAC AUCHAN CARBU LA CHAPELLE ST</t>
  </si>
  <si>
    <t>CARTE 05/09 REL.DEBROCELIAND PLOERMEL</t>
  </si>
  <si>
    <t>CARTE 08/09 LE VIN O VERT QUIMPER</t>
  </si>
  <si>
    <t>CARTE 11/09 BIOCOOP QUIMPER QUIMPER</t>
  </si>
  <si>
    <t>CARTE 11/09 LECLERC QUIMPER</t>
  </si>
  <si>
    <t>CARTE 11/09 SARL JCM QUIMPER</t>
  </si>
  <si>
    <t>CARTE 13/09 FOURN KERVILLOU QUIMPER</t>
  </si>
  <si>
    <t>CARTE 13/09 GRAND FRAIS QUIMPER</t>
  </si>
  <si>
    <t>CARTE 12/09 SAS LE NAOUR PONT AVEN</t>
  </si>
  <si>
    <t>CARTE 14/09 Action 4485 Quimper</t>
  </si>
  <si>
    <t>CARTE 14/09 SURDISCOUNT QUIMPER</t>
  </si>
  <si>
    <t>CARTE 11/09 SARL MANGER BIO PLOUENAN</t>
  </si>
  <si>
    <t>CARTE 17/09 CARREFOUR QUIMPE QUIMPER</t>
  </si>
  <si>
    <t>CARTE 17/09 BREIZH IZEL QUIMPER</t>
  </si>
  <si>
    <t>CARTE 20/09 SARL JCM QUIMPER</t>
  </si>
  <si>
    <t>CARTE 20/09 Adobe.com Dublin</t>
  </si>
  <si>
    <t>CARTE 20/09 ESSFLOREALYG301 QUIMPER CEDEX</t>
  </si>
  <si>
    <t>CARTE 19/09 SARL JCM QUIMPER</t>
  </si>
  <si>
    <t>CARTE 19/09 KIABI QUIMPER QUIMPER</t>
  </si>
  <si>
    <t>CARTE 19/09 ARMAND THIERY QUIMPER</t>
  </si>
  <si>
    <t>CARTE 19/09 LECLERC QUIMPER</t>
  </si>
  <si>
    <t>CARTE 19/09 BOUCHERIE MILLO QUIMPER</t>
  </si>
  <si>
    <t>CARTE 19/09 BIOCOOP QUIMPER QUIMPER</t>
  </si>
  <si>
    <t>CARTE 21/09 SELARL PALLADIO QUIMPER</t>
  </si>
  <si>
    <t>CARTE 21/09 ADEO*LEROY MERLI QUIMPER</t>
  </si>
  <si>
    <t>CARTE 22/09 LECLERC QUIMPER</t>
  </si>
  <si>
    <t>CARTE 24/09 LECLERC QUIMPER</t>
  </si>
  <si>
    <t>CARTE 24/09 ESPACE HOMMES QUIMPER</t>
  </si>
  <si>
    <t>CARTE 24/09 LA POSTE L299520 QUIMPER</t>
  </si>
  <si>
    <t>CARTE 24/09 PICARD SURGELES 00QUIMPER845/</t>
  </si>
  <si>
    <t>CARTE 27/09 SARL JCM QUIMPER</t>
  </si>
  <si>
    <t>CARTE 27/09 UDEMY: ONLINE CO DUBLIN 2</t>
  </si>
  <si>
    <t>CARTE 27/09 Boulanger SA 59 LESQUIN</t>
  </si>
  <si>
    <t>CARTE 27/09 PIERRE CALVEZ SAINT-EVARZEC</t>
  </si>
  <si>
    <t>CARTE 26/09 DECATHLON quimper</t>
  </si>
  <si>
    <t>VIR Leboncoin</t>
  </si>
  <si>
    <t>CARTE 28/09 SPOTIFY STOCKHOLM</t>
  </si>
  <si>
    <t>CARTE 30/09 DIVERTISSIMO P POITIERS</t>
  </si>
  <si>
    <t>CARTE 04/10 SARL JCM QUIMPER</t>
  </si>
  <si>
    <t>CARTE 03/10 LE VIN O VERT QUIMPER</t>
  </si>
  <si>
    <t>CARTE 02/10 POMODORO BASILI QUIMPER</t>
  </si>
  <si>
    <t>CARTE 03/10 SARL JCM QUIMPER</t>
  </si>
  <si>
    <t>CARTE 03/10 CANTINE CHEFS QUIMPER</t>
  </si>
  <si>
    <t>CARTE 03/10 BOUCHERIE MILLO QUIMPER</t>
  </si>
  <si>
    <t>CARTE 03/10 CENTRE LECLERC PONT L ABBE</t>
  </si>
  <si>
    <t>Boulanger &gt; Clayette frigo</t>
  </si>
  <si>
    <t>LEROY &gt; Rails tiroirs</t>
  </si>
  <si>
    <t>LEROY &gt; Découpe tablettes table de couchage</t>
  </si>
  <si>
    <t>LEROY &gt; Charnières</t>
  </si>
  <si>
    <t>LEROY &gt; Piscine</t>
  </si>
  <si>
    <t>LEROY &gt; Panneaux CP</t>
  </si>
  <si>
    <t>LEROY &gt; Portant chambre appart</t>
  </si>
  <si>
    <t>2018_09_Beaufort</t>
  </si>
  <si>
    <t>2019_04_Paris</t>
  </si>
  <si>
    <t>2019_10_StMalo</t>
  </si>
  <si>
    <t>2020_03_StMalo</t>
  </si>
  <si>
    <t>2019_06_Vannes</t>
  </si>
  <si>
    <t>2020_01_Vannes</t>
  </si>
  <si>
    <t>UDEMY &gt; Formation eLearning IA</t>
  </si>
  <si>
    <t>BoucherieMillo</t>
  </si>
  <si>
    <t>CantineChefs</t>
  </si>
  <si>
    <t>CE &gt; Places ciné</t>
  </si>
  <si>
    <t>Cineville</t>
  </si>
  <si>
    <t>BC &gt; Vente livre Joomla</t>
  </si>
  <si>
    <t>RSD &gt; Réparation mandrin makita</t>
  </si>
  <si>
    <t>VITO &gt; MOUSSE SUR MESURES - Banquettes</t>
  </si>
  <si>
    <t>GALERIE 16 &gt; Criterium bleu</t>
  </si>
  <si>
    <t>Galerie16</t>
  </si>
  <si>
    <t xml:space="preserve">Bertrand &gt; Cadeau anniv </t>
  </si>
  <si>
    <t>Dépôt</t>
  </si>
  <si>
    <t>H2R &gt; Helec</t>
  </si>
  <si>
    <t>H2R</t>
  </si>
  <si>
    <t>TRADE INN &gt; Glacière élec</t>
  </si>
  <si>
    <t>C dans la cuisine &gt; Bouteille isotherme Lulu</t>
  </si>
  <si>
    <t>Traiteur pakistanais</t>
  </si>
  <si>
    <t>Nature&amp;Decouv</t>
  </si>
  <si>
    <t>BricotDepot</t>
  </si>
  <si>
    <t>KIABI</t>
  </si>
  <si>
    <t>CAFE DU PORT COMBRIT &gt; Restau anniv Papa</t>
  </si>
  <si>
    <t>Crepatao &gt; Crepe Fab (retour rotisseuse)</t>
  </si>
  <si>
    <t>CDISCOUNT &gt; Rasoir électrique</t>
  </si>
  <si>
    <t>LABEL NATUREL &gt; Couette + drap en soie</t>
  </si>
  <si>
    <t>Lulu &gt; Remb. KIABI</t>
  </si>
  <si>
    <t>Lulu &gt; Remb. Cadeau Jasmine</t>
  </si>
  <si>
    <t>GrandFrais</t>
  </si>
  <si>
    <t>Marmottes</t>
  </si>
  <si>
    <t>Sostrene Grene</t>
  </si>
  <si>
    <t>Sostrene - table basse biblio</t>
  </si>
  <si>
    <t>Sostrene &gt; Cadeau Jasmine</t>
  </si>
  <si>
    <t>Sostrene &gt; Cadeaux vacances loulous</t>
  </si>
  <si>
    <t>PayPal &gt; Elgenia Health</t>
  </si>
  <si>
    <t>Lulu &gt; Remb. Elgenia Health</t>
  </si>
  <si>
    <t>LES 11 HERMINES &gt; Souvenir PERROS GUIREC</t>
  </si>
  <si>
    <t>Pomodo</t>
  </si>
  <si>
    <t>BelleIlloise</t>
  </si>
  <si>
    <t>LA BELLE ILOISE &gt; Cadeau Fraçoise</t>
  </si>
  <si>
    <t>MagasinVert</t>
  </si>
  <si>
    <t>DESPIERRE DRUYE &gt; Aire autoroute</t>
  </si>
  <si>
    <t>CharcuterieMAO</t>
  </si>
  <si>
    <t>MAISON G.SAND</t>
  </si>
  <si>
    <t>MAISON G.SAND - cafés</t>
  </si>
  <si>
    <t>MAISON G.SAND - Souvenirs</t>
  </si>
  <si>
    <t>LES Z ACCROCHES SAUVIGNY LES B</t>
  </si>
  <si>
    <t>Marmande &gt; Fruits légumes marché</t>
  </si>
  <si>
    <t xml:space="preserve">Pot Commun &gt; Cadeau </t>
  </si>
  <si>
    <t>PALMAGRI AUROS - Conserves canard</t>
  </si>
  <si>
    <t>Vinci</t>
  </si>
  <si>
    <t>PROST AUTO &gt; Vente 308</t>
  </si>
  <si>
    <t>BoucherieBlouet</t>
  </si>
  <si>
    <t>Restaurant de l'Orangerie</t>
  </si>
  <si>
    <t>ArmandThierry</t>
  </si>
  <si>
    <t>Poulet</t>
  </si>
  <si>
    <t>Surdiscount &gt; Matos dessin Pauline</t>
  </si>
  <si>
    <t>Quotidien &gt; Divers</t>
  </si>
  <si>
    <t>Lucile &gt; Participation cde Vepee (rhum)</t>
  </si>
  <si>
    <t>Geant</t>
  </si>
  <si>
    <t>EditionsENI</t>
  </si>
  <si>
    <t>Génération</t>
  </si>
  <si>
    <t>Action &gt; Matos dessin Pauline</t>
  </si>
  <si>
    <t>BC &gt; Vente tablette</t>
  </si>
  <si>
    <t>N&amp;D &gt; Moulin poivre Lulu</t>
  </si>
  <si>
    <t>LeclercCulturel</t>
  </si>
  <si>
    <t>LECLERC CULTUREL &gt; Livre bonheur couple</t>
  </si>
  <si>
    <t>LECLERC &gt; Organiseur familail</t>
  </si>
  <si>
    <t>Minguy</t>
  </si>
  <si>
    <t>Decathlon</t>
  </si>
  <si>
    <t>CARTE 06/11 LECLERC QUIMPER</t>
  </si>
  <si>
    <t>CARTE 06/11 E.LECLERC WEB QUIMPER</t>
  </si>
  <si>
    <t>CARTE 03/11 BOULAN STANGALA QUIMPER</t>
  </si>
  <si>
    <t>VIR INST vers XAVIER FABRE</t>
  </si>
  <si>
    <t>CARTE 02/11 LECLERC QUIMPER</t>
  </si>
  <si>
    <t>CARTE 01/11 SARL JCM QUIMPER</t>
  </si>
  <si>
    <t>CARTE 31/10 Boulanger SA 59 LESQUIN</t>
  </si>
  <si>
    <t>CARTE 31/10 LE VIN O VERT QUIMPER</t>
  </si>
  <si>
    <t>CARTE 31/10 ADEO*LEROY MERLI QUIMPER</t>
  </si>
  <si>
    <t>RET DAB 311020 QUIMPER CENTRE 1</t>
  </si>
  <si>
    <t>CARTE 29/10 FG FRUGY QUIMPER</t>
  </si>
  <si>
    <t>CARTE 28/10 LECLERC QUIMPER</t>
  </si>
  <si>
    <t>CARTE 28/10 SPOTIFY STOCKHOLM</t>
  </si>
  <si>
    <t>CARTE 27/10 MR MAO J LUC QUIMPER</t>
  </si>
  <si>
    <t>CARTE 27/10 BREIZH IZEL QUIMPER</t>
  </si>
  <si>
    <t>CARTE 25/10 SARL JCM QUIMPER</t>
  </si>
  <si>
    <t>CARTE 23/10 DR LE GALL FLORI QUIMPER</t>
  </si>
  <si>
    <t>DROITS DE GARDE TITRES</t>
  </si>
  <si>
    <t>CARTE 20/10 SARL JCM QUIMPER</t>
  </si>
  <si>
    <t>CARTE 20/10 Adobe.com Dublin</t>
  </si>
  <si>
    <t>PRLV Microsoft Payments</t>
  </si>
  <si>
    <t>PRLV Autoroutes du Sud de la Fra</t>
  </si>
  <si>
    <t>CARTE 18/10 SARL JCM QUIMPER</t>
  </si>
  <si>
    <t>CARTE 18/10 GRAND FRAIS QUIMPER</t>
  </si>
  <si>
    <t>CARTE 17/10 MR MAO J LUC QUIMPER</t>
  </si>
  <si>
    <t>CARTE 17/10 LE FUMOIR ENFER DOUARNENEZ</t>
  </si>
  <si>
    <t>CARTE 16/10 LE VIN O VERT QUIMPER</t>
  </si>
  <si>
    <t>CARTE 15/10 CARREFOUR QUIMPE QUIMPER</t>
  </si>
  <si>
    <t>CARTE 15/10 LA FEUILLANTINE QUIMPER</t>
  </si>
  <si>
    <t>CARTE 14/10 Action 4485 Quimper</t>
  </si>
  <si>
    <t>CARTE 11/10 SARL JCM QUIMPER</t>
  </si>
  <si>
    <t>CARTE 11/10 RELAIS QUIMPER QUIMPER</t>
  </si>
  <si>
    <t>CARTE 10/10 VERO MODA QUIMPER</t>
  </si>
  <si>
    <t>CARTE 10/10 SURDISCOUNT QUIMPER</t>
  </si>
  <si>
    <t>CARTE 10/10 DECATHLON 0338 QUIMPER</t>
  </si>
  <si>
    <t>CARTE 10/10 GRAND FRAIS QUIMPER</t>
  </si>
  <si>
    <t>CARTE 10/10 ET... FLEURS QUIMPER</t>
  </si>
  <si>
    <t>CARTE 10/10 LECLERC QUIMPER</t>
  </si>
  <si>
    <t>CARTE 10/10 BIOCOOP QUIMPER QUIMPER</t>
  </si>
  <si>
    <t>CARTE 10/10 CPTOIR IRLANDAI QUIMPER</t>
  </si>
  <si>
    <t>CARTE 08/10 GRAND FRAIS QUIMPER</t>
  </si>
  <si>
    <t>CHQ 1420531</t>
  </si>
  <si>
    <t>CARTE 06/10 MAISON JAIN QUIMPER</t>
  </si>
  <si>
    <t>CARTE 06/10 BREIZH IZEL QUIMPER</t>
  </si>
  <si>
    <t>Crêperie 5 ans Matthieu</t>
  </si>
  <si>
    <t>CreperieFrugy</t>
  </si>
  <si>
    <t>Boulanger &gt; Cafetière Senseo</t>
  </si>
  <si>
    <t>VinOVert &gt; Plateau fromage/charcuterie</t>
  </si>
  <si>
    <t>LEROY</t>
  </si>
  <si>
    <t>Generation</t>
  </si>
  <si>
    <t>Marché</t>
  </si>
  <si>
    <t>BC</t>
  </si>
  <si>
    <t>BC &gt; Vente pendule de gare</t>
  </si>
  <si>
    <t>DR LE GALL &gt; Démengeaisons torse</t>
  </si>
  <si>
    <t>Retrait &gt; Marché (St Jacques)</t>
  </si>
  <si>
    <t>Vinci &gt; Autoroute Le Mans</t>
  </si>
  <si>
    <t>Décathlon &gt; Raquette tennis Matthieu</t>
  </si>
  <si>
    <t>VERO MODA &gt; Veste jaune Lulu</t>
  </si>
  <si>
    <t>Total</t>
  </si>
  <si>
    <t>MAISON JAIN - Boulangerie Carrefour</t>
  </si>
  <si>
    <t>Impots &gt; remb taxe habitation</t>
  </si>
  <si>
    <t>Vito &gt; Remb. Avances Fab</t>
  </si>
  <si>
    <t>N&amp;D &gt; Moulin poivre Papa Lulu</t>
  </si>
  <si>
    <t>N&amp;D &gt; Livre dessins pas à pas + bateaux flottants</t>
  </si>
  <si>
    <t>CARTE 08/11 SARL JCM QUIMPER</t>
  </si>
  <si>
    <t>CARTE 07/11 CARREFOUR QUIMPE QUIMPER</t>
  </si>
  <si>
    <t>CARTE 07/11 BREIZH IZEL QUIMPER</t>
  </si>
  <si>
    <t>CARTE 07/11 PICARD 395 QUIMPER  395/</t>
  </si>
  <si>
    <t>CARTE 07/11 FV QUIMPER 1 CAR QUIMP0000083/</t>
  </si>
  <si>
    <t>CARTE 07/11 SARL JCM QUIMPER</t>
  </si>
  <si>
    <t>CARTE 07/11 LECLERC VL QUIMPER</t>
  </si>
  <si>
    <t>CARTE 07/11 BOULANGER QUIMPER</t>
  </si>
  <si>
    <t>CARTE 07/11 BIOCOOP QUIMPER QUIMPER</t>
  </si>
  <si>
    <t>CARTE 09/11 BOULANGER QUIMPER</t>
  </si>
  <si>
    <t>CARTE 09/11 BREIZH IZEL QUIMPER</t>
  </si>
  <si>
    <t>CHQ 1420532</t>
  </si>
  <si>
    <t>CARTE 15/11 SARL JCM QUIMPER</t>
  </si>
  <si>
    <t>CARTE 14/11 CARREFOUR QUIMPE QUIMPER</t>
  </si>
  <si>
    <t>CARTE 14/11 GRAND FRAIS QUIMPER</t>
  </si>
  <si>
    <t>CARTE 14/11 J Y  BLOUET QUIMPER</t>
  </si>
  <si>
    <t>CARTE 13/11 ABALONE SUSHI QUIMPER</t>
  </si>
  <si>
    <t>CARTE 19/11 GEANT     CG301 QUIMPER</t>
  </si>
  <si>
    <t>CARTE 20/11 LECLERC QUIMPER</t>
  </si>
  <si>
    <t>CARTE 20/11 Adobe.com Dublin</t>
  </si>
  <si>
    <t>VIR vers LUCILE BLANVILLAIN</t>
  </si>
  <si>
    <t>VIR INST vers MLLE ALLAIN HELENE</t>
  </si>
  <si>
    <t>CARTE 22/11 SARL JCM QUIMPER</t>
  </si>
  <si>
    <t>CARTE 20/11 PICARD SURGELES 00QUIMPER845/</t>
  </si>
  <si>
    <t>CARTE 21/11 SARL JCM QUIMPER</t>
  </si>
  <si>
    <t>CARTE 23/11 CARREFOUR QUIMPE QUIMPER</t>
  </si>
  <si>
    <t>CARTE 23/11 SM CASINO CS285 QUIMPER</t>
  </si>
  <si>
    <t>CARTE 23/11 LA POSTE 299450 QUIMPER ERG.A</t>
  </si>
  <si>
    <t>CARTE 22/11 NATURE ET DECOU PARIS 12</t>
  </si>
  <si>
    <t>CARTE 26/11 WWW.SERONI.FR 75011 PARIS 11</t>
  </si>
  <si>
    <t>CARTE 27/11 E.LECLERC WEB QUIMPER</t>
  </si>
  <si>
    <t>CARTE 27/11 GRAND FRAIS QUIMPER</t>
  </si>
  <si>
    <t>CHQ 1420533</t>
  </si>
  <si>
    <t>CARTE 29/11 SARL JCM QUIMPER</t>
  </si>
  <si>
    <t>CARTE 28/11 LIBRAIRIE ECOLE QUIMPER</t>
  </si>
  <si>
    <t>CARTE 28/11 SAS BIGOUDIS 29 COMBRIT</t>
  </si>
  <si>
    <t>CARTE 28/11 SARL JCM QUIMPER</t>
  </si>
  <si>
    <t>CARTE 30/11 LeBonCoin Paris</t>
  </si>
  <si>
    <t>ANNUL CLOT PEL 03301946871464</t>
  </si>
  <si>
    <t>CARTE 01/12 SARL JCM QUIMPER</t>
  </si>
  <si>
    <t>CARTE 01/12 SPOTIFY STOCKHOLM</t>
  </si>
  <si>
    <t>CLOT ANTICIPEE 0330194687146401</t>
  </si>
  <si>
    <t>RET DAB 041220 QUIMPER 1 KERFEUN</t>
  </si>
  <si>
    <t>CARTE 04/12 FNAC QUIMPER</t>
  </si>
  <si>
    <t>CARTE 04/12 PICARD SURGELES 00QUIMPER845/</t>
  </si>
  <si>
    <t>PRLV TOTAL DIRECT ENERGIE</t>
  </si>
  <si>
    <t>CARTE 06/12 ET... FLEURS QUIMPER</t>
  </si>
  <si>
    <t>CARTE 06/12 SARL JCM QUIMPER</t>
  </si>
  <si>
    <t>CARTE 06/12 CDISCOUNT 3DS BORDEAUX CEDEX</t>
  </si>
  <si>
    <t>CARTE 06/12 PIERRE CALVEZ SAINT-EVARZEC</t>
  </si>
  <si>
    <t>CARTE 06/12 GRAND FRAIS QUIMPER</t>
  </si>
  <si>
    <t>CARTE 05/12 SM CASINO CS285 QUIMPER</t>
  </si>
  <si>
    <t>CARTE 04/12 ESPACE HOMMES QUIMPER</t>
  </si>
  <si>
    <t>CARTE 05/12 LECLERC QUIMPER</t>
  </si>
  <si>
    <t>CARTE 05/12 SARL JCM QUIMPER</t>
  </si>
  <si>
    <t>CARTE 05/12 MAG VERT 514 QUIMPER</t>
  </si>
  <si>
    <t>CARTE 08/12 SARL JCM QUIMPER</t>
  </si>
  <si>
    <t>CARTE 08/12 LeBonCoin Paris</t>
  </si>
  <si>
    <t>CARTE 11/12 GRAND FRAIS QUIMPER</t>
  </si>
  <si>
    <t>Leclerc - Alim</t>
  </si>
  <si>
    <t>Leclerc - tshirts sous-vetements</t>
  </si>
  <si>
    <t>GRAND FRAIS &gt; Prosecco &amp; champagne</t>
  </si>
  <si>
    <t>Calvez</t>
  </si>
  <si>
    <t>Maison</t>
  </si>
  <si>
    <t>2020_Noel</t>
  </si>
  <si>
    <t>BC &gt; Vente robot patissier</t>
  </si>
  <si>
    <t>Maison &gt; Frais notaire + acompte</t>
  </si>
  <si>
    <t>MagVert</t>
  </si>
  <si>
    <t>MAG VERT &gt; Sapin</t>
  </si>
  <si>
    <t>BC &gt; Vente évier + ventilo (Vito)</t>
  </si>
  <si>
    <t>BC &gt; ?</t>
  </si>
  <si>
    <t>BC &gt; Montre GPS Lu (Noël)</t>
  </si>
  <si>
    <t>CDISCOUNT &gt; Playmobil barbecue Pau (Noël)</t>
  </si>
  <si>
    <t>CDiscount</t>
  </si>
  <si>
    <t>EtFleurs</t>
  </si>
  <si>
    <t>Plante de Noël</t>
  </si>
  <si>
    <t>Boulanger &gt; Pile stylo tactile</t>
  </si>
  <si>
    <t>OSTEO</t>
  </si>
  <si>
    <t>Osteo</t>
  </si>
  <si>
    <t>Helene</t>
  </si>
  <si>
    <t>Participation fleurs Aude</t>
  </si>
  <si>
    <t>Partcipation charges</t>
  </si>
  <si>
    <t>Remb Osteo</t>
  </si>
  <si>
    <t>Remb Orthodontie</t>
  </si>
  <si>
    <t>SuperU</t>
  </si>
  <si>
    <t>SuperU Combrit</t>
  </si>
  <si>
    <t>Cartes &amp; cadeaux Noël</t>
  </si>
  <si>
    <t>Boulanger &gt; Souris sans bruit PC</t>
  </si>
  <si>
    <t>BC &gt; Moule à gaufre Lu</t>
  </si>
  <si>
    <t>Remb. Lu vente moule à gaufres (BC)</t>
  </si>
  <si>
    <t>INTERETS 2020</t>
  </si>
  <si>
    <t>CARTE 13/12 LA POSTE BOUTIQU PARIS 14</t>
  </si>
  <si>
    <t>CARTE 12/12 CARREFOUR QUIMPE QUIMPER</t>
  </si>
  <si>
    <t>CARTE 12/12 J Y  BLOUET QUIMPER</t>
  </si>
  <si>
    <t>CARTE 12/12 GIFI FOUESNANT</t>
  </si>
  <si>
    <t>CARTE 12/12 SARL JCM QUIMPER</t>
  </si>
  <si>
    <t>CARTE 12/12 LECLERC VL QUIMPER</t>
  </si>
  <si>
    <t>ANN CARTE LeBonCoin Paris</t>
  </si>
  <si>
    <t>CARTE 14/12 LECLERC QUIMPER</t>
  </si>
  <si>
    <t>CARTE 15/12 BREIZH IZEL QUIMPER</t>
  </si>
  <si>
    <t>CARTE 16/12 SELARL PALLADIO QUIMPER</t>
  </si>
  <si>
    <t>CARTE 17/12 SM CASINO CS285 QUIMPER</t>
  </si>
  <si>
    <t>CARTE 16/12 FNAC.COM IVRY SUR SEINE</t>
  </si>
  <si>
    <t>CARTE 16/12 TA CA PARKING 29 QUIMPER</t>
  </si>
  <si>
    <t>CARTE 18/12 LECLERC QUIMPER</t>
  </si>
  <si>
    <t>CARTE 18/12 BRIN D AVOINE QUIMPER</t>
  </si>
  <si>
    <t>CARTE 20/12 SARL JCM QUIMPER</t>
  </si>
  <si>
    <t>CARTE 20/12 Adobe.com Dublin</t>
  </si>
  <si>
    <t>CARTE 19/12 LA POSTE L299450 QUIMP.ERGUE AR</t>
  </si>
  <si>
    <t>CLOTURE LIVRET 1946871401</t>
  </si>
  <si>
    <t>CLOTURE LIVRET 1946871402</t>
  </si>
  <si>
    <t>RET DAB 23/12/20 CAEN</t>
  </si>
  <si>
    <t>CARTE 22/12 C  CHOCOLAT QUIMPER</t>
  </si>
  <si>
    <t>CARTE 22/12 SC HORODATEUR 29 QUIMPER</t>
  </si>
  <si>
    <t>CARTE 22/12 ZHAZEN QUIMPER</t>
  </si>
  <si>
    <t>VIR TOTAL DIRECT ENERGIE</t>
  </si>
  <si>
    <t>CARTE 27/12 RELAIS BEAU SITE CAEN</t>
  </si>
  <si>
    <t>CARTE 26/12 CASTORAMA FLEURY S1509/</t>
  </si>
  <si>
    <t>CARTE 26/12 SARL A3CM CAEN</t>
  </si>
  <si>
    <t>CARTE 24/12 CAVE ST ETIENNE CAEN</t>
  </si>
  <si>
    <t>CARTE 24/12 MAISON TOULORGE CAEN</t>
  </si>
  <si>
    <t>CARTE 24/12 PICARD 0866 CAEN</t>
  </si>
  <si>
    <t>CARTE 28/12 SPOTIFY STOCKHOLM</t>
  </si>
  <si>
    <t>CARTE 29/12 CARREFOUR QUIMPE QUIMPER</t>
  </si>
  <si>
    <t>CARTE 29/12 BREIZH IZEL QUIMPER</t>
  </si>
  <si>
    <t>CARTE 30/12 BIOCOOP QUIMPER QUIMPER</t>
  </si>
  <si>
    <t>CARTE 30/12 PICARD 395 QUIMPER  395/</t>
  </si>
  <si>
    <t>CARTE 30/12 ADEO*LEROY MERLI QUIMPER</t>
  </si>
  <si>
    <t>CARTE 31/12 LECLERC QUIMPER</t>
  </si>
  <si>
    <t>CARTE 03/01 SARL JCM QUIMPER</t>
  </si>
  <si>
    <t>CARTE 02/01 E.LECLERC WEB QUIMPER</t>
  </si>
  <si>
    <t>CARTE 02/01 SARL JCM QUIMPER</t>
  </si>
  <si>
    <t>Retrait - Manège &amp; St Jacques</t>
  </si>
  <si>
    <t>La poste &gt; colis Amélie &amp; Jean-Paul</t>
  </si>
  <si>
    <t>Leclerc &gt; On va deguster + CD Aldebert</t>
  </si>
  <si>
    <t>LaPoste</t>
  </si>
  <si>
    <t>2020_Ete</t>
  </si>
  <si>
    <t>GIFI</t>
  </si>
  <si>
    <t>GIFI &gt; Pulls de Noël</t>
  </si>
  <si>
    <t>BC &gt; Coffret This is Us</t>
  </si>
  <si>
    <t>Verlingue &gt; Coffeenement (Seroni / Cercle Lab)</t>
  </si>
  <si>
    <t>Hors Budget &gt; Notes de frais</t>
  </si>
  <si>
    <t>BC &gt; Réveil ambiance</t>
  </si>
  <si>
    <t>BC &gt; Cafetière italienne expresso orange</t>
  </si>
  <si>
    <t>ZHAZEN &gt; Cadeaux Lucine &amp; Annie</t>
  </si>
  <si>
    <t>Castorama</t>
  </si>
  <si>
    <t>Castorama &gt; douchette évier cuisine Annie</t>
  </si>
  <si>
    <t>Relais Caen &gt; Plein Scenic retour</t>
  </si>
  <si>
    <t>Boulangerie A3CM</t>
  </si>
  <si>
    <t>LEROY &gt; Cartons</t>
  </si>
  <si>
    <t>Lucile &gt; Participation courses Noël</t>
  </si>
  <si>
    <t>VIR DU COMPTE COURANT</t>
  </si>
  <si>
    <t>CARTE 06/02 RELAIS QUIMPER QUIMPER</t>
  </si>
  <si>
    <t>CARTE 05/02 LECLERC QUIMPER</t>
  </si>
  <si>
    <t>CARTE 05/02 FDJ VERSEMENT BOULOGNE BIL</t>
  </si>
  <si>
    <t>CARTE 04/02 LECLERC QUIMPER</t>
  </si>
  <si>
    <t>CARTE 04/02 E.LECLERC WEB QUIMPER</t>
  </si>
  <si>
    <t>CARTE 04/02 LE VIN O VERT QUIMPER</t>
  </si>
  <si>
    <t>CARTE 03/02 DECATHLON quimper</t>
  </si>
  <si>
    <t>CARTE 30/01 LE TUK TUK QUIMPER</t>
  </si>
  <si>
    <t>CARTE 30/01 ADEO*LEROY MERLI QUIMPER</t>
  </si>
  <si>
    <t>CARTE 30/01 SC HORODATEUR 29 QUIMPER</t>
  </si>
  <si>
    <t>CARTE 30/01 LA CUISINE DE J PONT L ABBE</t>
  </si>
  <si>
    <t>PRLV Le Telegramme</t>
  </si>
  <si>
    <t>CARTE 28/01 SPOTIFY STOCKHOLM</t>
  </si>
  <si>
    <t>CARTE 27/01 MR MAO J LUC QUIMPER</t>
  </si>
  <si>
    <t>CARTE 26/01 NEDELEC QUIMPER QUIMPER</t>
  </si>
  <si>
    <t>CARTE 24/01 SM CASINO CS285 QUIMPER</t>
  </si>
  <si>
    <t>CARTE 23/01 PICARD 395 QUIMPER  395/</t>
  </si>
  <si>
    <t>CARTE 23/01 LECLERC QUIMPER</t>
  </si>
  <si>
    <t>CARTE 23/01 SARL JCM QUIMPER</t>
  </si>
  <si>
    <t>CARTE 22/01 LECLERC QUIMPER</t>
  </si>
  <si>
    <t>CARTE 20/01 SARL JCM QUIMPER</t>
  </si>
  <si>
    <t>CARTE 20/01 LECLERC QUIMPER</t>
  </si>
  <si>
    <t>CARTE 20/01 Adobe.com Dublin</t>
  </si>
  <si>
    <t>CARTE 18/01 URBAN M QUIMPER</t>
  </si>
  <si>
    <t>CARTE 17/01 SARL JCM QUIMPER</t>
  </si>
  <si>
    <t>CARTE 17/01 CARREFOUR QUIMPE QUIMPER</t>
  </si>
  <si>
    <t>CARTE 16/01 ABALONE SUSHI QUIMPER</t>
  </si>
  <si>
    <t>CARTE 16/01 SARL JCM QUIMPER</t>
  </si>
  <si>
    <t>CARTE 15/01 LECLERC QUIMPER</t>
  </si>
  <si>
    <t>CARTE 13/01 NATURE DECOUV187 QUIMPER</t>
  </si>
  <si>
    <t>CARTE 12/01 LECLERC ESSENC LE RELECQ KERH</t>
  </si>
  <si>
    <t>CARTE 12/01 ADEO*LEROY MERLI QUIMPER</t>
  </si>
  <si>
    <t>CARTE 12/01 BOULAN STANGALA QUIMPER</t>
  </si>
  <si>
    <t>VIR SAS VERLINGUE</t>
  </si>
  <si>
    <t>CARTE 10/01 SARL JCM QUIMPER</t>
  </si>
  <si>
    <t>CARTE 09/01 PICARD 395 QUIMPER  395/</t>
  </si>
  <si>
    <t>CARTE 09/01 SURDISCOUNT QUIMPER</t>
  </si>
  <si>
    <t>CARTE 08/01 CB LE BON COIN PARIS 8</t>
  </si>
  <si>
    <t>CARTE 08/01 LECLERC QUIMPER</t>
  </si>
  <si>
    <t>VIR INST vers BLANVILLAIN LUCILE</t>
  </si>
  <si>
    <t>VIR VEOLIA EAU - COMPAGNIE GENER</t>
  </si>
  <si>
    <t>Editions ENI &gt; Livres IA &amp; Drupal</t>
  </si>
  <si>
    <t>BC &gt; Eclairages LED Vito</t>
  </si>
  <si>
    <t>Projets &gt; Vito</t>
  </si>
  <si>
    <t>TukTuk</t>
  </si>
  <si>
    <t>Lucile &gt; Participation charges</t>
  </si>
  <si>
    <t>BC &gt; Pack annonces</t>
  </si>
  <si>
    <t>BC &gt; Vente cafetière</t>
  </si>
  <si>
    <t>UrbanM</t>
  </si>
  <si>
    <t>Nedelec</t>
  </si>
  <si>
    <t>Leroy &gt; lampe baleine Pauline</t>
  </si>
  <si>
    <t>Marché &gt; Paëlla</t>
  </si>
  <si>
    <t>CARTE 18/03 E.LECLERC WEB QUIMPER</t>
  </si>
  <si>
    <t>CARTE 18/03 CARREFOUR QUIMPE QUIMPER</t>
  </si>
  <si>
    <t>CARTE 15/03 SARL JCM QUIMPER</t>
  </si>
  <si>
    <t>CARTE 15/03 ADEO*LEROY MERLI QUIMPER</t>
  </si>
  <si>
    <t>CARTE 15/03 BREIZH IZEL QUIMPER</t>
  </si>
  <si>
    <t>CARTE 14/03 SARL JCM QUIMPER</t>
  </si>
  <si>
    <t>CARTE 13/03 L'ETAGERE A PAIN QUIMPER</t>
  </si>
  <si>
    <t>CARTE 13/03 PICARD SURGELES PONT ABBE390/</t>
  </si>
  <si>
    <t>CARTE 13/03 CASTORAMA QUIMPER 1498/</t>
  </si>
  <si>
    <t>CARTE 12/03 AUBERGE TI KOZ QUIMPER</t>
  </si>
  <si>
    <t>CARTE 12/03 L'ETAGERE A PAIN QUIMPER</t>
  </si>
  <si>
    <t>CARTE 13/03 CENTRE LECLERC PONT L ABBE</t>
  </si>
  <si>
    <t>CARTE 11/03 LECLERC VL QUIMPER</t>
  </si>
  <si>
    <t>CARTE 11/03 LA POSTE 299450 QUIMPER ERG.A</t>
  </si>
  <si>
    <t>CARTE 10/03 LA POSTE BOUTIQU PARIS 14</t>
  </si>
  <si>
    <t>CARTE 09/03 LECLERC QUIMPER</t>
  </si>
  <si>
    <t>CARTE 09/03 ESPACE HOMMES QUIMPER</t>
  </si>
  <si>
    <t>CARTE 07/03 SOS MEDECIN PLUGUFFAN</t>
  </si>
  <si>
    <t>CARTE 06/03 PICARD 395 QUIMPER  395/</t>
  </si>
  <si>
    <t>CARTE 06/03 LECLERC VL QUIMPER</t>
  </si>
  <si>
    <t>CARTE 06/03 LECLERC QUIMPER</t>
  </si>
  <si>
    <t>VIR INST vers MOI</t>
  </si>
  <si>
    <t>CARTE 04/03 BIOCOOP QUIMPER QUIMPER</t>
  </si>
  <si>
    <t>CARTE 03/03 MANOMANO 75017 PARIS</t>
  </si>
  <si>
    <t>CARTE 02/03 FDJ VERSEMENT BOULOGNE BIL</t>
  </si>
  <si>
    <t>CARTE 02/03 DR LE GALL FLORI QUIMPER</t>
  </si>
  <si>
    <t>CARTE 01/03 LECLERC QUIMPER</t>
  </si>
  <si>
    <t>CARTE 28/02 SPOTIFY STOCKHOLM</t>
  </si>
  <si>
    <t>CARTE 28/02 L'ETAGERE A PAIN QUIMPER</t>
  </si>
  <si>
    <t>CARTE 27/02 BOULAN STANGALA QUIMPER</t>
  </si>
  <si>
    <t>CARTE 27/02 LECLERC QUIMPER</t>
  </si>
  <si>
    <t>CARTE 26/02 ABALONE SUSHI QUIMPER</t>
  </si>
  <si>
    <t>CARTE 26/02 L ETAGERE A PAIN QUIMPER</t>
  </si>
  <si>
    <t>CARTE 25/02 BIOCOOP QUIMPER QUIMPER</t>
  </si>
  <si>
    <t>CARTE 25/02 LECLERC QUIMPER</t>
  </si>
  <si>
    <t>CARTE 25/02 MONCEAU FLEURS QUIMPER</t>
  </si>
  <si>
    <t>CARTE 25/02 PICARD 395 QUIMPER  395/</t>
  </si>
  <si>
    <t>CARTE 24/02 LECLERC QUIMPER</t>
  </si>
  <si>
    <t>CHQ 1420534</t>
  </si>
  <si>
    <t>CARTE 21/02 LA POSTE BOUTIQU PARIS 14</t>
  </si>
  <si>
    <t>CARTE 21/02 BISC QUIMPER QUIMPPDRQP01/</t>
  </si>
  <si>
    <t>CARTE 21/02 L'ETAGERE A PAIN QUIMPER</t>
  </si>
  <si>
    <t>CARTE 21/02 BELLE DES PAINS QUIMPER</t>
  </si>
  <si>
    <t>CARTE 20/02 CB LE BON COIN PARIS 8</t>
  </si>
  <si>
    <t>CARTE 20/02 DECATHLON quimper</t>
  </si>
  <si>
    <t>CARTE 19/02 SPARTOO GRENOBLE</t>
  </si>
  <si>
    <t>CARTE 15/02 KIABI QUIMPER QUIMPER</t>
  </si>
  <si>
    <t>CARTE 14/02 FNAC.COM IVRY SUR SEINE</t>
  </si>
  <si>
    <t>CARTE 14/02 VENTE PRIVEE CO LA PLAINE ST D</t>
  </si>
  <si>
    <t>CARTE 13/02 CARREFOUR QUIMPE QUIMPER</t>
  </si>
  <si>
    <t>CARTE 14/02 SARL JCM QUIMPER</t>
  </si>
  <si>
    <t>CARTE 13/02 LE VIN O VERT QUIMPER</t>
  </si>
  <si>
    <t>CARTE 13/02 LECLERC QUIMPER</t>
  </si>
  <si>
    <t>CARTE 12/02 PATISSERIE DES J QUIMPER</t>
  </si>
  <si>
    <t>CARTE 11/02 E.LECLERC WEB QUIMPER</t>
  </si>
  <si>
    <t>CARTE 09/02 LE KOEUR QUIMPER</t>
  </si>
  <si>
    <t>CARTE 08/02 UFC QUE CHOISIR PARIS</t>
  </si>
  <si>
    <t>LeKoeur</t>
  </si>
  <si>
    <t>Sanceo</t>
  </si>
  <si>
    <t>Sanceo &gt; Acompte déménagement Marc</t>
  </si>
  <si>
    <t>Lulu</t>
  </si>
  <si>
    <t>Monceau &gt; fleurs anniv Lu</t>
  </si>
  <si>
    <t>EtagereAPain</t>
  </si>
  <si>
    <t>Kiabi</t>
  </si>
  <si>
    <t>Spartoo</t>
  </si>
  <si>
    <t>Veepee &gt; Cadeau St valentin (vibro)</t>
  </si>
  <si>
    <t>LA poste &gt; Préavis Lulu</t>
  </si>
  <si>
    <t>Biscuiterie Quimper &gt; Cidre</t>
  </si>
  <si>
    <t>BC &gt; Pack booster</t>
  </si>
  <si>
    <t>Décathlon &gt; Matelas gonflable 1pers.</t>
  </si>
  <si>
    <t>FDJ</t>
  </si>
  <si>
    <t>LeGall</t>
  </si>
  <si>
    <t>ManoMano &gt; Consomètre</t>
  </si>
  <si>
    <t>SOSMedecin</t>
  </si>
  <si>
    <t>SOS Médecin &gt; Trachéïte</t>
  </si>
  <si>
    <t>Castorama &gt; bouchons plomberie, joints, colle, panneau chantier</t>
  </si>
  <si>
    <t>TiKoz</t>
  </si>
  <si>
    <t>BC &gt; Vente barres rideaux</t>
  </si>
  <si>
    <t>Leroy Merlin &gt; Moulure cache cable, tapis, rallonge….</t>
  </si>
  <si>
    <t>PharmacieBreizh</t>
  </si>
  <si>
    <t>Hors Budget &gt; Vir. Internes</t>
  </si>
  <si>
    <t>Quotidien &gt; Santé &gt; Orthodontie</t>
  </si>
  <si>
    <t>DrCloarec</t>
  </si>
  <si>
    <t>Quotidien &gt; Santé &gt; Psy</t>
  </si>
  <si>
    <t>Quotidien &gt; Santé &gt; Ostéo</t>
  </si>
  <si>
    <t>BC &gt; Vente … ?</t>
  </si>
  <si>
    <t>Taxe habitation</t>
  </si>
  <si>
    <t>Charges &gt; Impots &gt; Taxe Hab.</t>
  </si>
  <si>
    <t>Charges &gt; Impots &gt; Revenus</t>
  </si>
  <si>
    <t>Charges &gt; Impots &gt; Ordures</t>
  </si>
  <si>
    <t>Quotidien &gt; Santé &gt; Remb.</t>
  </si>
  <si>
    <t>Quotidien &gt; Santé &gt; Généraliste</t>
  </si>
  <si>
    <t>Quotidien &gt; Santé &gt; Pharmacie</t>
  </si>
  <si>
    <t>Paypal &gt; Psy : stage auto hypnose</t>
  </si>
  <si>
    <t>Sports &amp; Loisirs &gt; Equipement</t>
  </si>
  <si>
    <t>VIR INST M. ALLAIN MARC</t>
  </si>
  <si>
    <t>VIR ALLAIN MARC</t>
  </si>
  <si>
    <t>CHQ 1420535</t>
  </si>
  <si>
    <t>CARTE 27/03 ADEO*LEROY MERLI QUIMPER</t>
  </si>
  <si>
    <t>CARTE 28/03 SPOTIFY STOCKHOLM</t>
  </si>
  <si>
    <t>CARTE 29/03 ADEO*LEROY MERLI QUIMPER</t>
  </si>
  <si>
    <t>CARTE 29/03 SARL JCM QUIMPER</t>
  </si>
  <si>
    <t>CARTE 30/03 SM CASINO CS285 QUIMPER</t>
  </si>
  <si>
    <t>CARTE 31/03 GUEGUIN PICAUD VANNES</t>
  </si>
  <si>
    <t>CARTE 31/03 MAISON JAIN QUIMPER</t>
  </si>
  <si>
    <t>CARTE 31/03 Klarna * photowa Skarpnack</t>
  </si>
  <si>
    <t>CARTE 01/04 CASTORAMA QUIMPER 1498/</t>
  </si>
  <si>
    <t>CARTE 02/04 E.LECLERC WEB QUIMPER</t>
  </si>
  <si>
    <t>CARTE 03/04 CARREFOUR QUIMPE QUIMPER</t>
  </si>
  <si>
    <t>CARTE 02/04 LeBonCoin Paris</t>
  </si>
  <si>
    <t>CARTE 03/04 PICARD SURGELES 00QUIMPER845/</t>
  </si>
  <si>
    <t>CARTE 04/04 ESSFLOREALYG301 QUIMPER CEDEX</t>
  </si>
  <si>
    <t>CARTE 03/04 POINT D'ENCRE QUIMPER</t>
  </si>
  <si>
    <t>CARTE 04/04 L'ETAGERE A PAIN QUIMPER</t>
  </si>
  <si>
    <t>CARTE 05/04 L'ETAGERE A PAIN QUIMPER</t>
  </si>
  <si>
    <t>CARTE 28/03 L'ETAGERE A PAIN QUIMPER</t>
  </si>
  <si>
    <t>Leroy &gt; Outillage enduit/peinture</t>
  </si>
  <si>
    <t>Leroy &gt; Protection sols (bache + feutrine)</t>
  </si>
  <si>
    <t>Bijouterie carrefour  &gt; chgt pile montre</t>
  </si>
  <si>
    <t>Boulangerie</t>
  </si>
  <si>
    <t>Klarna * photowa Skarpnack &gt; échantillon papier peint</t>
  </si>
  <si>
    <t>Casto &gt; Bouchons</t>
  </si>
  <si>
    <t>Leclerc Drive</t>
  </si>
  <si>
    <t>Quotidien &gt; Bricolage</t>
  </si>
  <si>
    <t>POINT D'ENCRE &gt; Recharges cartouches</t>
  </si>
  <si>
    <t>PointEncre</t>
  </si>
  <si>
    <t>Esso</t>
  </si>
  <si>
    <t xml:space="preserve">REGLEMENT ASSU. CAAE PRET HABITAT 04/21 </t>
  </si>
  <si>
    <t>PRELEVEMENT VEOLIA EAU - COMPAGNIE GENERALE</t>
  </si>
  <si>
    <t>PRELEVEMENT ALTERNA CATP</t>
  </si>
  <si>
    <t xml:space="preserve">PAIEMENT PAR CARTE LEROY MERLIN LEZENNES      18/04  </t>
  </si>
  <si>
    <t xml:space="preserve">VIREMENT EN VOTRE FAVEUR DE ALLAIN MARC </t>
  </si>
  <si>
    <t xml:space="preserve">PAIEMENT PAR CARTE TECHNIPEINTRE 91 QUIMPER   17/04 </t>
  </si>
  <si>
    <t xml:space="preserve">PAIEMENT PAR CARTE LEROY MERLIN LEZENNES      18/04 </t>
  </si>
  <si>
    <t>PAIEMENT PAR CARTE LEROY MERLIN QUIMPER       18/04</t>
  </si>
  <si>
    <t xml:space="preserve">PAIEMENT PAR CARTE E.LECLERC WEB QUIMPER      16/04  </t>
  </si>
  <si>
    <t xml:space="preserve">PAIEMENT PAR CARTE LECLERC QUIMPER            17/04 </t>
  </si>
  <si>
    <t xml:space="preserve">PAIEMENT PAR CARTE POMODORO BASILI QUIMPER    17/04 </t>
  </si>
  <si>
    <t>AVOIR CARTE ADEO*LEROY MERLIN    17/04</t>
  </si>
  <si>
    <t>PAIEMENT PAR CARTE IKEA WEB VAD LISSES        01/04</t>
  </si>
  <si>
    <t>PRELEVEMENT FORFAIT DUO 29 SOCIETAIRE</t>
  </si>
  <si>
    <t>VIREMENT EN VOTRE FAVEUR Virement depuis Ma Banque BLANVI</t>
  </si>
  <si>
    <t>PAIEMENT PAR CARTE J Y BLOUET QUIMPER         27/03</t>
  </si>
  <si>
    <t xml:space="preserve">VIREMENT EMIS WEB BLANVILLAIN LUCILE Virement </t>
  </si>
  <si>
    <t>VIREMENT EMIS WEB BLANVILLAIN LUCILE Virement</t>
  </si>
  <si>
    <t>PRELEVEMENT VER.PRETFR DOSSI 10000871871</t>
  </si>
  <si>
    <t>PRELEVEMENT VER.PRETFR DOSSI 10000871869</t>
  </si>
  <si>
    <t>PRELEVEMENT VER.PRETFR DOSSI 10000871870</t>
  </si>
  <si>
    <t>PRELEVEMENT PRET 10000871871 BLANVILLAIN LUC</t>
  </si>
  <si>
    <t xml:space="preserve">REALISATION DE PRÊT VER.PRETREALISA  10000871871 </t>
  </si>
  <si>
    <t>PRELEVEMENT PRET 10000871869 BLANVILLAIN LUC</t>
  </si>
  <si>
    <t>REALISATION DE PRET VER.PRETREALISA  10000871869</t>
  </si>
  <si>
    <t>PRELEVEMENT PRET 10000871870 BLANVILLAIN LUC</t>
  </si>
  <si>
    <t xml:space="preserve">REALISATION DE PRET VER.PRETREALISA  10000871870 </t>
  </si>
  <si>
    <t xml:space="preserve">VIREMENT EMIS AG CA29 RCC APPORT </t>
  </si>
  <si>
    <t>REGUL OPE DEBITRICES  Annul. Virement Interne 161233</t>
  </si>
  <si>
    <t>VIREMENT EMIS AG CA29 RCC APPORT</t>
  </si>
  <si>
    <t xml:space="preserve">VIREMENT EN VOTRE FAVEUR Virement depuis Ma Banque BLANVI </t>
  </si>
  <si>
    <t>SOUSCRIPTION PS QUIMPER NO</t>
  </si>
  <si>
    <t>VIREMENT EN VOTRE FAVEUR ALLAIN MARC MOBILITE BANCAIRE</t>
  </si>
  <si>
    <t>VIREMENT EMIS WEB BLANVILLAIN LUCILE OU</t>
  </si>
  <si>
    <t>PRELEVEMENT Total Direct Energie Prelevement Total Direct Energie-Gaz-Reference client 105765760</t>
  </si>
  <si>
    <t>CHEQUE EMIS 2603335</t>
  </si>
  <si>
    <t>PRELEVEMENT DIRECTION GENERALE DES FINANCES 292110744676857134</t>
  </si>
  <si>
    <t>PRELEVEMENT SURAVENIR COTISATION POLICE 1100000358856 - PREVI-FAMILLE</t>
  </si>
  <si>
    <t>PRELEVEMENT Free Telecom Free HautDebit</t>
  </si>
  <si>
    <t>PRELEVEMENT MAAF ASSURANCES SA Cotisation Assurance 175431095</t>
  </si>
  <si>
    <t>PRELEVEMENT SURAVENIR ASSURANCES SAAUTO      04/21</t>
  </si>
  <si>
    <t>PRELEVEMENT SURAVENIR ASSURANCES SAP A V     04/21</t>
  </si>
  <si>
    <t>PRELEVEMENT MAAF VIE X1603213124416 0001226811</t>
  </si>
  <si>
    <t xml:space="preserve">PRELEVEMENT CREDIT MUTUEL ARKEA </t>
  </si>
  <si>
    <t>VIREMENT EN VOTRE FAVEUR Suravenir Assurances 00000020006 SAHAB       03/21</t>
  </si>
  <si>
    <t xml:space="preserve">PAIEMENT PAR CARTE E.LECLERC WEB QUIMPER      26/03 </t>
  </si>
  <si>
    <t>VIREMENT EMIS WEB MARC ALLAIN CMB Virement dep</t>
  </si>
  <si>
    <t>VIREMENT EN VOTRE FAVEUR VERLINGUE VERLINGUE</t>
  </si>
  <si>
    <t xml:space="preserve">PAIEMENT PAR CARTE LECLERC QUIMPER            20/03 </t>
  </si>
  <si>
    <t>PAIEMENT PAR CARTE PICARD 395 QUIMPER 395/    20/03</t>
  </si>
  <si>
    <t>PAIEMENT PAR CARTE SARL JCM QUIMPER           20/03</t>
  </si>
  <si>
    <t>PAIEMENT PAR CARTE  SARL JCM QUIMPER           21/03</t>
  </si>
  <si>
    <t>VIREMENT EMIS VIR INST vers MARC ALLAIN CMB</t>
  </si>
  <si>
    <t xml:space="preserve">VIREMENT EN VOTRE FAVEUR SEE TICKETS SAS AGRIFRPP829 Remboursement Transaction 128383967 </t>
  </si>
  <si>
    <t>VIREMENT EN VOTRE FAVEUR GENERATION 83332036 MR ALLAIN MARC</t>
  </si>
  <si>
    <t>VIREMENT EN VOTRE FAVEUR GENERATION 83285451 MR ALLAIN MARC</t>
  </si>
  <si>
    <t>VIREMENT EN VOTRE FAVEUR C.P.A.M. FINISTERE 210680004241 210680004241210680004241</t>
  </si>
  <si>
    <t>VIREMENT EN VOTRE FAVEUR VIR INST de ALLAIN MARC de ALLAIN MARC</t>
  </si>
  <si>
    <t>PRELEVEMENT TOTAL DIRECT ENERGIE Prelevement Total Direct Energie-Electricite-Reference client 105765760</t>
  </si>
  <si>
    <t>PRELEVEMENT TOTAL DIRECT ENERGIE Prelevement Total Direct Energie-Gaz-Reference client 105765760</t>
  </si>
  <si>
    <t>REMISE DE CHEQUE 6454319</t>
  </si>
  <si>
    <t xml:space="preserve">RETRAIT AU DISTRIBUTEUR QUIMPER PENVILLERS A 02/03 13H50 </t>
  </si>
  <si>
    <t>SEE TICKETS &gt; Remb. Pass 3j BdM</t>
  </si>
  <si>
    <t>Loyer appart</t>
  </si>
  <si>
    <t>Courses</t>
  </si>
  <si>
    <t>Elec</t>
  </si>
  <si>
    <t>Gaz</t>
  </si>
  <si>
    <t>Ménage</t>
  </si>
  <si>
    <t>CA</t>
  </si>
  <si>
    <t>allain.marc@gmail.com</t>
  </si>
  <si>
    <t>Courant</t>
  </si>
  <si>
    <t>Commun</t>
  </si>
  <si>
    <t>Grand Livret</t>
  </si>
  <si>
    <t>Livret</t>
  </si>
  <si>
    <t>Prévi-Options</t>
  </si>
  <si>
    <t>VIREMENT EN VOTRE FAVEUR C.P.A.M. FINISTERE</t>
  </si>
  <si>
    <t>VIREMENT EN VOTRE FAVEUR Suravenir Assurances     03/21</t>
  </si>
  <si>
    <t>PRELEVEMENT SURAVENIR COTISATION PREVI-FAMILLE</t>
  </si>
  <si>
    <t>IKEA &gt; Meubles cuisine</t>
  </si>
  <si>
    <t>Charges &gt; Crédit immobilier</t>
  </si>
  <si>
    <t>Alterna</t>
  </si>
  <si>
    <t>Leroy &gt; Remb. Peinture</t>
  </si>
  <si>
    <t>Nous</t>
  </si>
  <si>
    <t>Leroy &gt; Scie à onglets</t>
  </si>
  <si>
    <t>Leroy &gt; Encourleur 40m + taille-haie</t>
  </si>
  <si>
    <t>ComptoirOurs</t>
  </si>
  <si>
    <t>Leroy &gt; Sèche-verviette</t>
  </si>
  <si>
    <t>Leroy &gt; isolant plancher</t>
  </si>
  <si>
    <t>Étiquettes de colonnes</t>
  </si>
  <si>
    <t>2021.01</t>
  </si>
  <si>
    <t>2021.02</t>
  </si>
  <si>
    <t>2021.03</t>
  </si>
  <si>
    <t>2021.04</t>
  </si>
  <si>
    <t>2021.05</t>
  </si>
  <si>
    <t>2021.06</t>
  </si>
  <si>
    <t>Total général</t>
  </si>
  <si>
    <t>Étiquettes de lignes</t>
  </si>
  <si>
    <t>CC</t>
  </si>
  <si>
    <t>IC</t>
  </si>
  <si>
    <t>x</t>
  </si>
  <si>
    <t>2020.09</t>
  </si>
  <si>
    <t>2020.10</t>
  </si>
  <si>
    <t>2020.11</t>
  </si>
  <si>
    <t>2020.12</t>
  </si>
  <si>
    <t>(vide)</t>
  </si>
  <si>
    <t>Freebox</t>
  </si>
  <si>
    <t>Montant</t>
  </si>
  <si>
    <t>Eau</t>
  </si>
  <si>
    <t>Total Montant</t>
  </si>
  <si>
    <t>Total Diff</t>
  </si>
  <si>
    <t>Diff</t>
  </si>
  <si>
    <t>Charges &gt; Versements</t>
  </si>
  <si>
    <t>Charges &gt; Ménage</t>
  </si>
  <si>
    <t>(Tous)</t>
  </si>
  <si>
    <t>Projets &gt; Maison &gt; Outillage &amp; matériaux</t>
  </si>
  <si>
    <t>Projets &gt; Maison &gt; Equipement &amp; mobilier</t>
  </si>
  <si>
    <t>Projets &gt; Maison &gt; Acquisition</t>
  </si>
  <si>
    <t>Projets &gt; Maison &gt; Déménagement</t>
  </si>
  <si>
    <t xml:space="preserve">PRELEVEMENT             FORFAIT DUO 29 SOCIETAIRE  </t>
  </si>
  <si>
    <t xml:space="preserve">PRELEVEMENT             0212368 CRCAM DU FINISTERE COTISATION D'ASSURANCE PACIFICA DU CONTRAT AUTOMOBILE 4 ROUES 12532543907 00000000000000000000012170718907PCKFR16ZZZ119032                      000548999955907                    </t>
  </si>
  <si>
    <t xml:space="preserve">VIREMENT EN VOTRE FAVEURVirement depuis Ma Banque BLANVI  Virement depuis Ma Banque          </t>
  </si>
  <si>
    <t xml:space="preserve">PAIEMENT PAR CARTE      E.LECLERC WEB QUIMPER      26/11  </t>
  </si>
  <si>
    <t xml:space="preserve">PRELEVEMENT             0211419 CRCAM DU FINISTERE COTISATION D'ASSURANCE PACIFICA DU CONTRAT AUTOMOBILE 4 ROUES 12532543907 00000000000000000000012170718907PCKFR16ZZZ119032                      000548332258907                    </t>
  </si>
  <si>
    <t xml:space="preserve">VIREMENT EN VOTRE FAVEURDE M.       ALLAIN MARC  Charges mensuelles                 </t>
  </si>
  <si>
    <t xml:space="preserve">PAIEMENT PAR CARTE      COOP SAVEURS CONCARNEAU    25/11  </t>
  </si>
  <si>
    <t xml:space="preserve">PAIEMENT PAR CARTE      LA REDOUTE FR ROUBAIX      21/11  </t>
  </si>
  <si>
    <t xml:space="preserve">PAIEMENT PAR CARTE      LA POSTE L299450 QUIMP.ERG 22/11  </t>
  </si>
  <si>
    <t xml:space="preserve">PAIEMENT PAR CARTE      CARRELAGE CENTER MONTPELLI 22/11  </t>
  </si>
  <si>
    <t xml:space="preserve">PAIEMENT PAR CARTE      CARREFOUR QUIMPER          22/11  </t>
  </si>
  <si>
    <t xml:space="preserve">PAIEMENT PAR CARTE      SANTE DISCOUNT PARIS12     21/11  </t>
  </si>
  <si>
    <t xml:space="preserve">PAIEMENT PAR CARTE      E.LECLERC WEB QUIMPER      20/11  </t>
  </si>
  <si>
    <t xml:space="preserve">PAIEMENT PAR CARTE      JOUE CLUB CONCARNEAU       19/11  </t>
  </si>
  <si>
    <t xml:space="preserve">PAIEMENT PAR CARTE      EURODIF QUIMPER00131/      20/11  </t>
  </si>
  <si>
    <t xml:space="preserve">PAIEMENT PAR CARTE      LECLERC QUIMPER            20/11  </t>
  </si>
  <si>
    <t xml:space="preserve">PAIEMENT PAR CARTE      SAS CONCARNEAU             19/11  </t>
  </si>
  <si>
    <t xml:space="preserve">PAIEMENT PAR CARTE      NEWPHARMA LIEGE            18/11  </t>
  </si>
  <si>
    <t xml:space="preserve">PAIEMENT PAR CARTE      L COMMERCE Ivry-sur-seine  14/11  </t>
  </si>
  <si>
    <t xml:space="preserve">PAIEMENT PAR CARTE      E.LECLERC WEB QUIMPER      16/11  </t>
  </si>
  <si>
    <t xml:space="preserve">PAIEMENT PAR CARTE      SALTO BOULOGNE BIL         16/11  </t>
  </si>
  <si>
    <t xml:space="preserve">PAIEMENT PAR CARTE      QUEAU TRAITEUR QUIMPER     15/11  </t>
  </si>
  <si>
    <t xml:space="preserve">PAIEMENT PAR CARTE      E.LECLERC WEB QUIMPER      12/11  </t>
  </si>
  <si>
    <t xml:space="preserve">PAIEMENT PAR CARTE      CARREFOUR QUIMPER          13/11  </t>
  </si>
  <si>
    <t xml:space="preserve">PAIEMENT PAR CARTE      CASTORAMA QUIMPER 1498/    13/11  </t>
  </si>
  <si>
    <t xml:space="preserve">PAIEMENT PAR CARTE      eBay O*04-07868-06916 Luxe 14/11  </t>
  </si>
  <si>
    <t xml:space="preserve">PAIEMENT PAR CARTE      TRUFFAUT QUIMPER           13/11  </t>
  </si>
  <si>
    <t xml:space="preserve">PAIEMENT PAR CARTE      QUEAU TRAITEUR QUIMPER     13/11  </t>
  </si>
  <si>
    <t xml:space="preserve">PAIEMENT PAR CARTE      L'ETAGERE A PAIN QUIMPER   12/11  </t>
  </si>
  <si>
    <t>PRELEVEMENT             GROUPAMA LOIRE-BRETAGNE P048092512   22484580700020 MSIALBR0127977920210807            FR47ZZZ397252                      SMIA-P048092512   22484580700020  2</t>
  </si>
  <si>
    <t xml:space="preserve">PAIEMENT PAR CARTE      SAS CONCARNEAU             10/11  </t>
  </si>
  <si>
    <t xml:space="preserve">PAIEMENT PAR CARTE      CEWE S.A.S QUIMPER         10/11  </t>
  </si>
  <si>
    <t xml:space="preserve">PAIEMENT PAR CARTE      L'ETAGERE A PAIN QUIMPER   10/11  </t>
  </si>
  <si>
    <t xml:space="preserve">PRELEVEMENT             ALTERNA CATP Echeance de mensualisation masse C000295215/20210309                FR76ZZZ503139                      ALT-PREMENSUMAS-21-0000047134      </t>
  </si>
  <si>
    <t xml:space="preserve">PRELEVEMENT             FREE MOBILE  FM-37399674-2                      FR07ZZZ591778                      fmpmt-1447969468                   </t>
  </si>
  <si>
    <t xml:space="preserve">PAIEMENT PAR CARTE      E.LECLERC WEB QUIMPER      06/11  </t>
  </si>
  <si>
    <t xml:space="preserve">PAIEMENT PAR CARTE      VEEPEE FR SAINT-DENIS      07/11  </t>
  </si>
  <si>
    <t xml:space="preserve">PAIEMENT PAR CARTE      LECLERC QUIMPER            06/11  </t>
  </si>
  <si>
    <t xml:space="preserve">PAIEMENT PAR CARTE      GRAND FRAIS QUIMPER        07/11  </t>
  </si>
  <si>
    <t xml:space="preserve">PAIEMENT PAR CARTE      SARL JCM QUIMPER           05/11  </t>
  </si>
  <si>
    <t xml:space="preserve">PAIEMENT PAR CARTE      L'ETAGERE A PAIN QUIMPER   06/11  </t>
  </si>
  <si>
    <t xml:space="preserve">PAIEMENT PAR CARTE      L'ETAGERE A PAIN QUIMPER   04/11  </t>
  </si>
  <si>
    <t xml:space="preserve">PRELEVEMENT             Free Telecom Free HautDebit 1074335086 39094465                           FR83ZZZ459654                      FHD 1074335086                     </t>
  </si>
  <si>
    <t xml:space="preserve">PRELEVEMENT             VEOLIA EAU - COMPAGNIE GENERALE RUM:XX114321792SEPA                    /ICS:FR68ZZZ437614                      -065480014013310321004         1 XX114321792SEPA                    FR68ZZZ437614                      447824c7711d47ef8dac7593d6a06321   </t>
  </si>
  <si>
    <t xml:space="preserve">REMBOURSEMENT DE PRET   10000871869 ECHEANCE    05/11/21  </t>
  </si>
  <si>
    <t xml:space="preserve">REMBOURSEMENT DE PRET   10000871871 ECHEANCE    05/11/21  </t>
  </si>
  <si>
    <t xml:space="preserve">REMBOURSEMENT DE PRET   10000871870 ECHEANCE    05/11/21  </t>
  </si>
  <si>
    <t xml:space="preserve">PAIEMENT PAR CARTE      J Y BLOUET QUIMPER         03/11  </t>
  </si>
  <si>
    <t xml:space="preserve">PAIEMENT PAR CARTE      MAISON JAIN QUIMPER        03/11  </t>
  </si>
  <si>
    <t xml:space="preserve">REGLEMENT               ASSU. CAAE PRET HABITAT 11/21  </t>
  </si>
  <si>
    <t xml:space="preserve">PAIEMENT PAR CARTE      DR LE GALL FLORI QUIMPER   02/11  </t>
  </si>
  <si>
    <t xml:space="preserve">PAIEMENT PAR CARTE      QUEAU TRAITEUR QUIMPER     02/11  </t>
  </si>
  <si>
    <t xml:space="preserve">PAIEMENT PAR CARTE      SARL JCM QUIMPER           02/11  </t>
  </si>
  <si>
    <t xml:space="preserve">PAIEMENT PAR CARTE      SC HORODATEUR 29 QUIMPER   02/11  </t>
  </si>
  <si>
    <t xml:space="preserve">PAIEMENT PAR CARTE      E.LECLERC WEB QUIMPER      29/10  </t>
  </si>
  <si>
    <t xml:space="preserve">PAIEMENT PAR CARTE      ADEO*LEROY MERLIN QUIMPER  01/11  </t>
  </si>
  <si>
    <t xml:space="preserve">PAIEMENT PAR CARTE      BOULANGER QUIMPER          30/10  </t>
  </si>
  <si>
    <t xml:space="preserve">PAIEMENT PAR CARTE      EVEIL&amp;JEUX VAD FOURQUEUX   31/10  </t>
  </si>
  <si>
    <t xml:space="preserve">PAIEMENT PAR CARTE      LECLERC QUIMPER            30/10  </t>
  </si>
  <si>
    <t xml:space="preserve">PAIEMENT PAR CARTE      PIERRE CALVEZ SAINT EVARZE 31/10  </t>
  </si>
  <si>
    <t xml:space="preserve">PAIEMENT PAR CARTE      CASTORAMA QUIMPER 1498/    29/10  </t>
  </si>
  <si>
    <t xml:space="preserve">PAIEMENT PAR CARTE      LECLERC QUIMPER            01/11  </t>
  </si>
  <si>
    <t xml:space="preserve">PAIEMENT PAR CARTE      GRAND FRAIS QUIMPER        30/10  </t>
  </si>
  <si>
    <t xml:space="preserve">PAIEMENT PAR CARTE      QUEAU TRAITEUR QUIMPER     29/10  </t>
  </si>
  <si>
    <t xml:space="preserve">PAIEMENT PAR CARTE      GEANT CG301 QUIMPER        30/10  </t>
  </si>
  <si>
    <t xml:space="preserve">PAIEMENT PAR CARTE      L'ETAGERE A PAIN QUIMPER   29/10  </t>
  </si>
  <si>
    <t xml:space="preserve">PAIEMENT PAR CARTE      PICARD 395 QUIMPER 395/    30/10  </t>
  </si>
  <si>
    <t xml:space="preserve">PAIEMENT PAR CARTE      L'ETAGERE A PAIN QUIMPER   31/10  </t>
  </si>
  <si>
    <t xml:space="preserve">PAIEMENT PAR CARTE      ADEO*LEROY MERLIN QUIMPER  26/10  </t>
  </si>
  <si>
    <t xml:space="preserve">AVOIR                   CARTE ADEO*LEROY MERLIN    26/10  </t>
  </si>
  <si>
    <t xml:space="preserve">PAIEMENT PAR CARTE      CARREFOUR QUIMPER          25/10  </t>
  </si>
  <si>
    <t xml:space="preserve">PAIEMENT PAR CARTE      ADEO*LEROY MERLIN QUIMPER  24/10  </t>
  </si>
  <si>
    <t xml:space="preserve">PAIEMENT PAR CARTE      E.LECLERC WEB QUIMPER      22/10  </t>
  </si>
  <si>
    <t xml:space="preserve">PAIEMENT PAR CARTE      J Y BLOUET QUIMPER         23/10  </t>
  </si>
  <si>
    <t xml:space="preserve">PAIEMENT PAR CARTE      FABRICE RICHARD CONCARNEAU 22/10  </t>
  </si>
  <si>
    <t xml:space="preserve">PAIEMENT PAR CARTE      L'ETAGERE A PAIN QUIMPER   24/10  </t>
  </si>
  <si>
    <t xml:space="preserve">VERSEMENT D'ESPECES     AGDV QUIMPER BRAD 24/10/21 11H59  </t>
  </si>
  <si>
    <t xml:space="preserve">VIREMENT EMIS           OUVERTURE 57461595636  </t>
  </si>
  <si>
    <t xml:space="preserve">PAIEMENT PAR CARTE      MONCARRO GRASSE            21/10  </t>
  </si>
  <si>
    <t xml:space="preserve">PAIEMENT PAR CARTE      EASYPARA CAGNES SUR MER    20/10  </t>
  </si>
  <si>
    <t xml:space="preserve">PAIEMENT PAR CARTE      Action 4125 Concarneau     21/10  </t>
  </si>
  <si>
    <t xml:space="preserve">PAIEMENT PAR CARTE      L'ETAGERE A PAIN QUIMPER   19/10  </t>
  </si>
  <si>
    <t xml:space="preserve">PAIEMENT PAR CARTE      CARREFOUR QUIMPER          16/10  </t>
  </si>
  <si>
    <t xml:space="preserve">PAIEMENT PAR CARTE      SG QUIMPER NANTES          16/10  </t>
  </si>
  <si>
    <t xml:space="preserve">PAIEMENT PAR CARTE      QUEAU TRAITEUR QUIMPER     15/10  </t>
  </si>
  <si>
    <t xml:space="preserve">PAIEMENT PAR CARTE      J Y BLOUET QUIMPER         15/10  </t>
  </si>
  <si>
    <t xml:space="preserve">PAIEMENT PAR CARTE      GEANT CG301 QUIMPER        16/10  </t>
  </si>
  <si>
    <t xml:space="preserve">PAIEMENT PAR CARTE      SALTO BOULOGNE BIL         16/10  </t>
  </si>
  <si>
    <t xml:space="preserve">PAIEMENT PAR CARTE      L ETAGERE A PAINS QUIMPER  17/10  </t>
  </si>
  <si>
    <t xml:space="preserve">PAIEMENT PAR CARTE      GRAND FRAIS QUIMPER        17/10  </t>
  </si>
  <si>
    <t xml:space="preserve">PAIEMENT PAR CARTE      PICARD SURGELES 00QUIMPER8 16/10  </t>
  </si>
  <si>
    <t xml:space="preserve">PAIEMENT PAR CARTE      E.LECLERC WEB QUIMPER      14/10  </t>
  </si>
  <si>
    <t xml:space="preserve">PAIEMENT PAR CARTE      COOP SAVEURS CONCARNEAU    14/10  </t>
  </si>
  <si>
    <t xml:space="preserve">PAIEMENT PAR CARTE      FABRICE RICHARD CONCARNEAU 14/10  </t>
  </si>
  <si>
    <t>PRELEVEMENT             GROUPAMA LOIRE-BRETAGNE P047437889   22484580700019 MSIALBR0127977920210807            FR47ZZZ397252                      SMIA-P047437889   22484580700019  2</t>
  </si>
  <si>
    <t xml:space="preserve">PAIEMENT PAR CARTE      Action 4125 Concarneau     14/10  </t>
  </si>
  <si>
    <t xml:space="preserve">PAIEMENT PAR CARTE      LECLERC QUIMPER            11/10  </t>
  </si>
  <si>
    <t xml:space="preserve">PAIEMENT PAR CARTE      GRAND FRAIS QUIMPER        11/10  </t>
  </si>
  <si>
    <t xml:space="preserve">PAIEMENT PAR CARTE      E.LECLERC WEB QUIMPER      08/10  </t>
  </si>
  <si>
    <t xml:space="preserve">PAIEMENT PAR CARTE      AUBERGE TI KOZ QUIMPER     08/10  </t>
  </si>
  <si>
    <t xml:space="preserve">PAIEMENT PAR CARTE      CINEVILLE NFC 01 QUIMPER   09/10  </t>
  </si>
  <si>
    <t xml:space="preserve">PAIEMENT PAR CARTE      CARREFOUR QUIMPER          09/10  </t>
  </si>
  <si>
    <t xml:space="preserve">PAIEMENT PAR CARTE      L ETAGERE A PAINS QUIMPER  10/10  </t>
  </si>
  <si>
    <t xml:space="preserve">PAIEMENT PAR CARTE      L'ETAGERE A PAIN QUIMPER   09/10  </t>
  </si>
  <si>
    <t xml:space="preserve">PRELEVEMENT             ALTERNA CATP Echeance de mensualisation masse C000295215/20210309                FR76ZZZ503139                      ALT-PREMENSUMAS-21-0000041519      </t>
  </si>
  <si>
    <t xml:space="preserve">PAIEMENT PAR CARTE      Action 4125 Concarneau     07/10  </t>
  </si>
  <si>
    <t xml:space="preserve">PAIEMENT PAR CARTE      FABRICE RICHARD CONCARNEAU 07/10  </t>
  </si>
  <si>
    <t xml:space="preserve">VIREMENT EN VOTRE FAVEURDE ALLAIN MARC  </t>
  </si>
  <si>
    <t xml:space="preserve">PAIEMENT PAR CARTE      VEEPEE FR SAINT-DENIS      06/10  </t>
  </si>
  <si>
    <t xml:space="preserve">PAIEMENT PAR CARTE      L'ETAGERE A PAIN QUIMPER   05/10  </t>
  </si>
  <si>
    <t xml:space="preserve">PRELEVEMENT             Free Telecom Free HautDebit 1067500519 39094465                           FR83ZZZ459654                      FHD 1067500519                     </t>
  </si>
  <si>
    <t xml:space="preserve">PAIEMENT PAR CARTE      VEEPEE SAINT-DENIS         04/10  </t>
  </si>
  <si>
    <t xml:space="preserve">PRELEVEMENT             VEOLIA EAU - COMPAGNIE GENERALE RUM:XX114321792SEPA                    /ICS:FR68ZZZ437614                      -065480014013310321003         1 XX114321792SEPA                    FR68ZZZ437614                      d2c8c3aba6964fb2b9c4dee7dbf8cc94   </t>
  </si>
  <si>
    <t xml:space="preserve">REMBOURSEMENT DE PRET   10000871869 ECHEANCE    05/10/21  </t>
  </si>
  <si>
    <t xml:space="preserve">REMBOURSEMENT DE PRET   10000871871 ECHEANCE    05/10/21  </t>
  </si>
  <si>
    <t xml:space="preserve">REMBOURSEMENT DE PRET   10000871870 ECHEANCE    05/10/21  </t>
  </si>
  <si>
    <t xml:space="preserve">REGLEMENT               ASSU. CAAE PRET HABITAT 10/21  </t>
  </si>
  <si>
    <t xml:space="preserve">PAIEMENT PAR CARTE      E.LECLERC WEB QUIMPER      01/10  </t>
  </si>
  <si>
    <t xml:space="preserve">PAIEMENT PAR CARTE      VP.COM LEVALLOIS PER       03/10  </t>
  </si>
  <si>
    <t xml:space="preserve">PAIEMENT PAR CARTE      LECLERC QUIMPER            02/10  </t>
  </si>
  <si>
    <t xml:space="preserve">PAIEMENT PAR CARTE      Action 4125 Concarneau     01/10  </t>
  </si>
  <si>
    <t xml:space="preserve">PAIEMENT PAR CARTE      LES BALNEIDES 29 FOUESNANT 03/10  </t>
  </si>
  <si>
    <t xml:space="preserve">PAIEMENT PAR CARTE      FABRICE RICHARD CONCARNEAU 01/10  </t>
  </si>
  <si>
    <t xml:space="preserve">PAIEMENT PAR CARTE      L'ETAGERE A PAIN QUIMPER   29/09  </t>
  </si>
  <si>
    <t xml:space="preserve">VIREMENT EN VOTRE FAVEURcharges BLANVILLAIN LUCILE  charges                            </t>
  </si>
  <si>
    <t xml:space="preserve">PAIEMENT PAR CARTE      E.LECLERC WEB QUIMPER      24/09  </t>
  </si>
  <si>
    <t xml:space="preserve">PAIEMENT PAR CARTE      LECLERC QUIMPER            25/09  </t>
  </si>
  <si>
    <t xml:space="preserve">PAIEMENT PAR CARTE      L'ETAGERE A PAIN QUIMPER   26/09  </t>
  </si>
  <si>
    <t xml:space="preserve">PAIEMENT PAR CARTE      PICARD SURGELES 00QUIMPER8 25/09  </t>
  </si>
  <si>
    <t xml:space="preserve">PAIEMENT PAR CARTE      POMODORO BASILI QUIMPER    24/09  </t>
  </si>
  <si>
    <t xml:space="preserve">PAIEMENT PAR CARTE      GRAND FRAIS QUIMPER        24/09  </t>
  </si>
  <si>
    <t xml:space="preserve">PAIEMENT PAR CARTE      COTE BOULANGE QUIMPER      24/09  </t>
  </si>
  <si>
    <t xml:space="preserve">PAIEMENT PAR CARTE      SARL JCM QUIMPER           25/09  </t>
  </si>
  <si>
    <t xml:space="preserve">VIREMENT EN VOTRE FAVEURVirement depuis Ma Banque ALLAIN  Virement depuis Ma Banque          </t>
  </si>
  <si>
    <t xml:space="preserve">PRELEVEMENT             ALTERNA CATP Paiement prelevement 219060225652 C000295215/20210309                FR76ZZZ503139                      ALT-PREFAC-21-0000114101           </t>
  </si>
  <si>
    <t xml:space="preserve">PAIEMENT PAR CARTE      E.LECLERC WEB QUIMPER      21/09  </t>
  </si>
  <si>
    <t xml:space="preserve">PAIEMENT PAR CARTE      E.LECLERC WEB QUIMPER      17/09  </t>
  </si>
  <si>
    <t xml:space="preserve">PAIEMENT PAR CARTE      MAG VERT 64 CONCARNEAU     17/09  </t>
  </si>
  <si>
    <t xml:space="preserve">PAIEMENT PAR CARTE      LECLERC QUIMPER            18/09  </t>
  </si>
  <si>
    <t xml:space="preserve">PAIEMENT PAR CARTE      GEANT CG301 QUIMPER        18/09  </t>
  </si>
  <si>
    <t xml:space="preserve">PAIEMENT PAR CARTE      PICARD SURGELES 00QUIMPER8 18/09  </t>
  </si>
  <si>
    <t xml:space="preserve">PAIEMENT PAR CARTE      PIERRE CALVEZ SAINT EVARZE 19/09  </t>
  </si>
  <si>
    <t xml:space="preserve">PAIEMENT PAR CARTE      L'ETAGERE A PAIN QUIMPER   19/09  </t>
  </si>
  <si>
    <t xml:space="preserve">PAIEMENT PAR CARTE      L'ETAGERE A PAIN QUIMPER   18/09  </t>
  </si>
  <si>
    <t xml:space="preserve">VIREMENT EN VOTRE FAVEURSELARL V.RONARCH ET G.RAOUL 0290 A MLE BLANVILLAINO OU MR ALLAIN SOLLDE Acquisition Beatrice BROUSTER // M ALLAIN Mme BLANVILLA 0290030083463                      </t>
  </si>
  <si>
    <t xml:space="preserve">PAIEMENT PAR CARTE      Action 4125 Concarneau     17/09  </t>
  </si>
  <si>
    <t xml:space="preserve">PAIEMENT PAR CARTE      SALTO BOULOGNE BIL         16/09  </t>
  </si>
  <si>
    <t xml:space="preserve">PAIEMENT PAR CARTE      CARREFOUR QUIMPE           15/09  </t>
  </si>
  <si>
    <t xml:space="preserve">PAIEMENT PAR CARTE      IKEA GUIPA060-HFB/         14/09  </t>
  </si>
  <si>
    <t>PRELEVEMENT             GROUPAMA LOIRE-BRETAGNE P046716599   22484580700018 MSIALBR0127977920210807            FR47ZZZ397252                      SMIA-P046716599   22484580700018  1</t>
  </si>
  <si>
    <t xml:space="preserve">VIREMENT EN VOTRE FAVEURikea ALLAIN MARC  ikea                               </t>
  </si>
  <si>
    <t xml:space="preserve">PAIEMENT PAR CARTE      LE VIN O VERT QUIMPER      11/09  </t>
  </si>
  <si>
    <t xml:space="preserve">PAIEMENT PAR CARTE      E.LECLERC WEB QUIMPER      10/09  </t>
  </si>
  <si>
    <t xml:space="preserve">PAIEMENT PAR CARTE      SAS CONCARNEAU             10/09  </t>
  </si>
  <si>
    <t xml:space="preserve">PAIEMENT PAR CARTE      GRAND FRAIS QUIMPER        11/09  </t>
  </si>
  <si>
    <t xml:space="preserve">PAIEMENT PAR CARTE      SARL JCM QUIMPER           10/09  </t>
  </si>
  <si>
    <t xml:space="preserve">PAIEMENT PAR CARTE      L'ETAGERE A PAIN QUIMPER   12/09  </t>
  </si>
  <si>
    <t xml:space="preserve">PAIEMENT PAR CARTE      GIFI CONCARNEAU            10/09  </t>
  </si>
  <si>
    <t xml:space="preserve">PAIEMENT PAR CARTE      J Y BLOUET QUIMPER         08/09  </t>
  </si>
  <si>
    <t xml:space="preserve">PRELEVEMENT             Free Telecom Free HautDebit 1060683784 39094465                           FR83ZZZ459654                      FHD 1060683784                     </t>
  </si>
  <si>
    <t xml:space="preserve">PAIEMENT PAR CARTE      E.LECLERC WEB QUIMPER      02/09  </t>
  </si>
  <si>
    <t xml:space="preserve">PAIEMENT PAR CARTE      LECLERC QUIMPER            04/09  </t>
  </si>
  <si>
    <t xml:space="preserve">PAIEMENT PAR CARTE      GIFI CONCARNEAU            03/09  </t>
  </si>
  <si>
    <t xml:space="preserve">PAIEMENT PAR CARTE      SARL JCM QUIMPER           04/09  </t>
  </si>
  <si>
    <t xml:space="preserve">PAIEMENT PAR CARTE      PIERRE CALVEZ SAINT EVARZE 05/09  </t>
  </si>
  <si>
    <t xml:space="preserve">PAIEMENT PAR CARTE      L'ETAGERE A PAIN QUIMPER   05/09  </t>
  </si>
  <si>
    <t xml:space="preserve">PRELEVEMENT             VEOLIA EAU - COMPAGNIE GENERALE RUM:XX114321792SEPA                    /ICS:FR68ZZZ437614                      -065480014013310321002         1 XX114321792SEPA                    FR68ZZZ437614                      ce3462ba778a4ef99103f352a31ed814   </t>
  </si>
  <si>
    <t xml:space="preserve">REMBOURSEMENT DE PRET   10000871869 ECHEANCE    05/09/21  </t>
  </si>
  <si>
    <t xml:space="preserve">REMBOURSEMENT DE PRET   10000871871 ECHEANCE    05/09/21  </t>
  </si>
  <si>
    <t xml:space="preserve">REMBOURSEMENT DE PRET   10000871870 ECHEANCE    05/09/21  </t>
  </si>
  <si>
    <t xml:space="preserve">REGLEMENT               ASSU. CAAE PRET HABITAT 09/21  </t>
  </si>
  <si>
    <t xml:space="preserve">PAIEMENT PAR CARTE      NEWPHARMA LIEGE            01/09  </t>
  </si>
  <si>
    <t xml:space="preserve">PAIEMENT PAR CARTE      CARREFOUR QUIMPE           27/08  </t>
  </si>
  <si>
    <t xml:space="preserve">PAIEMENT PAR CARTE      LA CABANE AUX CONCARNEAU   28/08  </t>
  </si>
  <si>
    <t xml:space="preserve">PAIEMENT PAR CARTE      L'ETAGERE A PAIN QUIMPER   29/08  </t>
  </si>
  <si>
    <t xml:space="preserve">PAIEMENT PAR CARTE      E.LECLERC WEB QUIMPER      26/08  </t>
  </si>
  <si>
    <t xml:space="preserve">PAIEMENT PAR CARTE      J Y BLOUET QUIMPER         26/08  </t>
  </si>
  <si>
    <t xml:space="preserve">PAIEMENT PAR CARTE      PICARD SURGELES 00QUIMPER8 25/08  </t>
  </si>
  <si>
    <t xml:space="preserve">PAIEMENT PAR CARTE      SAS CONCARNEAU             23/08  </t>
  </si>
  <si>
    <t xml:space="preserve">PAIEMENT PAR CARTE      SARL JCM QUIMPER           23/08  </t>
  </si>
  <si>
    <t xml:space="preserve">PAIEMENT PAR CARTE      IKEA WEB VAD LISSES        20/08  </t>
  </si>
  <si>
    <t xml:space="preserve">PAIEMENT PAR CARTE      E.LECLERC WEB QUIMPER      21/08  </t>
  </si>
  <si>
    <t xml:space="preserve">PAIEMENT PAR CARTE      CARREFOUR QUIMPER          21/08  </t>
  </si>
  <si>
    <t xml:space="preserve">PAIEMENT PAR CARTE      COOP SAVEURS CONCARNEAU    20/08  </t>
  </si>
  <si>
    <t xml:space="preserve">PAIEMENT PAR CARTE      TRUFFAUT QUIMPER           21/08  </t>
  </si>
  <si>
    <t xml:space="preserve">PAIEMENT PAR CARTE      L ETAGERE A PAINS QUIMPER  21/08  </t>
  </si>
  <si>
    <t xml:space="preserve">PAIEMENT PAR CARTE      EASYPARA CAGNES SUR MER    19/08  </t>
  </si>
  <si>
    <t xml:space="preserve">PAIEMENT PAR CARTE      E.LECLERC WEB QUIMPER      19/08  </t>
  </si>
  <si>
    <t xml:space="preserve">VIREMENT EN VOTRE FAVEURIKEA BLANVILLAIN LUCILE  IKEA                               </t>
  </si>
  <si>
    <t xml:space="preserve">PAIEMENT PAR CARTE      L'ETAGERE A PAIN QUIMPER   18/08  </t>
  </si>
  <si>
    <t xml:space="preserve">VIREMENT EN VOTRE FAVEURcharges ALLAIN MARC  charges                            </t>
  </si>
  <si>
    <t xml:space="preserve">PAIEMENT PAR CARTE      E.LECLERC WEB QUIMPER      16/08  </t>
  </si>
  <si>
    <t xml:space="preserve">PAIEMENT PAR CARTE      deBijenkorf.fr NL AMSTERDA 16/08  </t>
  </si>
  <si>
    <t xml:space="preserve">PAIEMENT PAR CARTE      Action 4125 Concarneau     17/08  </t>
  </si>
  <si>
    <t xml:space="preserve">PAIEMENT PAR CARTE      SALTO BOULOGNE BIL         16/08  </t>
  </si>
  <si>
    <t xml:space="preserve">PAIEMENT PAR CARTE      CARREFOUR QUIMPER          15/08  </t>
  </si>
  <si>
    <t xml:space="preserve">PAIEMENT PAR CARTE      SARL JCM QUIMPER           14/08  </t>
  </si>
  <si>
    <t xml:space="preserve">PAIEMENT PAR CARTE      SARL JCM QUIMPER           13/08  </t>
  </si>
  <si>
    <t xml:space="preserve">PAIEMENT PAR CARTE      E.LECLERC WEB QUIMPER      12/08  </t>
  </si>
  <si>
    <t xml:space="preserve">PAIEMENT PAR CARTE      Action 4125 Concarneau     13/08  </t>
  </si>
  <si>
    <t xml:space="preserve">PAIEMENT PAR CARTE      GRAND FRAIS QUIMPER        12/08  </t>
  </si>
  <si>
    <t xml:space="preserve">PAIEMENT PAR CARTE      LECLERC QUIMPER            11/08  </t>
  </si>
  <si>
    <t xml:space="preserve">PAIEMENT PAR CARTE      CDISCOUNT BORDE2497884/    10/08  </t>
  </si>
  <si>
    <t xml:space="preserve">AVOIR                   CARTE ID MARKET            10/08  </t>
  </si>
  <si>
    <t xml:space="preserve">PAIEMENT PAR CARTE      E.LECLERC WEB QUIMPER      07/08  </t>
  </si>
  <si>
    <t xml:space="preserve">PAIEMENT PAR CARTE      Action 4125 Concarneau     09/08  </t>
  </si>
  <si>
    <t xml:space="preserve">PAIEMENT PAR CARTE      STE GAZARMOR QUIMPER       08/08  </t>
  </si>
  <si>
    <t xml:space="preserve">PAIEMENT PAR CARTE      CARREFOUR QUIMPER          07/08  </t>
  </si>
  <si>
    <t xml:space="preserve">PAIEMENT PAR CARTE      HIPPOPOTAMUS GUIPAVAS      06/08  </t>
  </si>
  <si>
    <t xml:space="preserve">PAIEMENT PAR CARTE      CASTORAMA QUIMPER 1498/    07/08  </t>
  </si>
  <si>
    <t xml:space="preserve">PAIEMENT PAR CARTE      CINEVILLE NFC 01 QUIMPER   06/08  </t>
  </si>
  <si>
    <t xml:space="preserve">PAIEMENT PAR CARTE      SM CASINO QUIMPER 285/     07/08  </t>
  </si>
  <si>
    <t xml:space="preserve">PAIEMENT PAR CARTE      SARL JCM QUIMPER           08/08  </t>
  </si>
  <si>
    <t xml:space="preserve">PAIEMENT PAR CARTE      SARL JCM QUIMPER           07/08  </t>
  </si>
  <si>
    <t xml:space="preserve">PAIEMENT PAR CARTE      SARL DISTRI GOZ QUIMPER    07/08  </t>
  </si>
  <si>
    <t xml:space="preserve">PAIEMENT PAR CARTE      LA POSTE 299450 QUIMPER ER 05/08  </t>
  </si>
  <si>
    <t xml:space="preserve">PAIEMENT PAR CARTE      ABALONE SUSHI QUIMPER      05/08  </t>
  </si>
  <si>
    <t xml:space="preserve">PAIEMENT PAR CARTE      COOP SAVEURS CONCARNEAU    04/08  </t>
  </si>
  <si>
    <t xml:space="preserve">PRELEVEMENT             Free Telecom Free HautDebit 1053904704 39094465                           FR83ZZZ459654                      FHD 1053904704                     </t>
  </si>
  <si>
    <t xml:space="preserve">PRELEVEMENT             VEOLIA EAU - COMPAGNIE GENERALE RUM:XX114321792SEPA                    /ICS:FR68ZZZ437614                      -065480014013310321001         1 XX114321792SEPA                    FR68ZZZ437614                      bf4c0cd6e17c41839e534228e7683753   </t>
  </si>
  <si>
    <t xml:space="preserve">REMBOURSEMENT DE PRET   10000871869 ECHEANCE    05/08/21  </t>
  </si>
  <si>
    <t xml:space="preserve">REMBOURSEMENT DE PRET   10000871871 ECHEANCE    05/08/21  </t>
  </si>
  <si>
    <t xml:space="preserve">REMBOURSEMENT DE PRET   10000871870 ECHEANCE    05/08/21  </t>
  </si>
  <si>
    <t xml:space="preserve">REGLEMENT               ASSU. CAAE PRET HABITAT 08/21  </t>
  </si>
  <si>
    <t xml:space="preserve">PAIEMENT PAR CARTE      SARL JCM QUIMPER           02/08  </t>
  </si>
  <si>
    <t xml:space="preserve">AVOIR                   CARTE LEROY MERLIN FR      02/08  </t>
  </si>
  <si>
    <t xml:space="preserve">PAIEMENT PAR CARTE      LEROY MERLIN FR RONCHIN    30/07  </t>
  </si>
  <si>
    <t xml:space="preserve">PAIEMENT PAR CARTE      L'ETAGERE A PAIN QUIMPER   01/08  </t>
  </si>
  <si>
    <t xml:space="preserve">PAIEMENT PAR CARTE      L'ETAGERE A PAIN QUIMPER   30/07  </t>
  </si>
  <si>
    <t xml:space="preserve">PAIEMENT PAR CARTE      L'ETAGERE A PAIN QUIMPER   31/07  </t>
  </si>
  <si>
    <t xml:space="preserve">PAIEMENT PAR CARTE      PICARD 395 QUIMPER 395/    29/07  </t>
  </si>
  <si>
    <t xml:space="preserve">PAIEMENT PAR CARTE      GRAND FRAIS QUIMPER        29/07  </t>
  </si>
  <si>
    <t xml:space="preserve">PAIEMENT PAR CARTE      COTE BOULANGE QUIMPER      29/07  </t>
  </si>
  <si>
    <t xml:space="preserve">PAIEMENT PAR CARTE      E.LECLERC WEB QUIMPER      28/07  </t>
  </si>
  <si>
    <t xml:space="preserve">PAIEMENT PAR CARTE      SGP ST GILLES CROIX        28/07  </t>
  </si>
  <si>
    <t xml:space="preserve">PAIEMENT PAR CARTE      CENTRAKOR ST GI            28/07  </t>
  </si>
  <si>
    <t xml:space="preserve">PAIEMENT PAR CARTE      lampemesterendk Ringkoebin 27/07  </t>
  </si>
  <si>
    <t xml:space="preserve">PAIEMENT PAR CARTE      SODILONNE OLONNE SUR MER   27/07  </t>
  </si>
  <si>
    <t xml:space="preserve">PAIEMENT PAR CARTE      NATUR DECOUV 233 LES SABLE 27/07  </t>
  </si>
  <si>
    <t xml:space="preserve">PAIEMENT PAR CARTE      SODILONNE LES SABLES D OLO 27/07  </t>
  </si>
  <si>
    <t xml:space="preserve">PAIEMENT PAR CARTE      LA REDOUTE CART ROUBAIX    26/07  </t>
  </si>
  <si>
    <t xml:space="preserve">VIREMENT EN VOTRE FAVEURcharges mensuelles BLANVILLAIN L  charges mensuelles                 </t>
  </si>
  <si>
    <t xml:space="preserve">PAIEMENT PAR CARTE      EG VACATION RENTALS VRBO.C 26/07  </t>
  </si>
  <si>
    <t xml:space="preserve">PAIEMENT PAR CARTE      ID MARKET SOLIERS          26/07  </t>
  </si>
  <si>
    <t xml:space="preserve">PAIEMENT PAR CARTE      CLEOU INTERMARCHE GOURDON  23/07  </t>
  </si>
  <si>
    <t xml:space="preserve">PAIEMENT PAR CARTE      CREMERIE GOURDO            23/07  </t>
  </si>
  <si>
    <t xml:space="preserve">PRELEVEMENT             ALTERNA CATP Paiement prelevement 219060179592 C000295215/20210309                FR76ZZZ503139                      ALT-PREFAC-21-0000082344           </t>
  </si>
  <si>
    <t xml:space="preserve">VIREMENT EN VOTRE FAVEURvacances ALLAIN MARC  vacances                           </t>
  </si>
  <si>
    <t xml:space="preserve">PAIEMENT PAR CARTE      LE FOURNIL SALVIAC         22/07  </t>
  </si>
  <si>
    <t xml:space="preserve">PAIEMENT PAR CARTE      FERME LES CAMPAGNE ROCAMAD 21/07  </t>
  </si>
  <si>
    <t xml:space="preserve">PAIEMENT PAR CARTE      CENTRAKOR GOURDON          21/07  </t>
  </si>
  <si>
    <t xml:space="preserve">PAIEMENT PAR CARTE      CREMERIE GOURDO            21/07  </t>
  </si>
  <si>
    <t xml:space="preserve">PAIEMENT PAR CARTE      PARKINGS DU SITE 46 ROCAMA 21/07  </t>
  </si>
  <si>
    <t xml:space="preserve">PAIEMENT PAR CARTE      PISCINE SALVIAC            20/07  </t>
  </si>
  <si>
    <t xml:space="preserve">PAIEMENT PAR CARTE      CLEOU INTERMARCHE GOURDON  19/07  </t>
  </si>
  <si>
    <t xml:space="preserve">PAIEMENT PAR CARTE      MONKEY'S FOREST CARSAC AIL 19/07  </t>
  </si>
  <si>
    <t xml:space="preserve">PAIEMENT PAR CARTE      SUPERETTE VIVAL SALVIAC    19/07  </t>
  </si>
  <si>
    <t xml:space="preserve">VIREMENT EN VOTRE FAVEURVEOLIA EAU - COMPAGNIE GENERALE 065480014013310321310         1 I0000188052404                     </t>
  </si>
  <si>
    <t xml:space="preserve">PAIEMENT PAR CARTE      CARREFOUR MARKET GOURDON   18/07  </t>
  </si>
  <si>
    <t xml:space="preserve">PAIEMENT PAR CARTE      CLEOU INTERMARCHE GOURDON  17/07  </t>
  </si>
  <si>
    <t xml:space="preserve">PAIEMENT PAR CARTE      LAPEYRE PHILIPPE SAINT POM 18/07  </t>
  </si>
  <si>
    <t xml:space="preserve">PAIEMENT PAR CARTE      PISCINE SALVIAC            18/07  </t>
  </si>
  <si>
    <t xml:space="preserve">PAIEMENT PAR CARTE      SALTO BOULOGNE BIL         16/07  </t>
  </si>
  <si>
    <t xml:space="preserve">PAIEMENT PAR CARTE      GRAND FRAIS QUIMPER        16/07  </t>
  </si>
  <si>
    <t xml:space="preserve">PAIEMENT PAR CARTE      L'ETAGERE A PAIN QUIMPER   16/07  </t>
  </si>
  <si>
    <t xml:space="preserve">PAIEMENT PAR CARTE      COTE BOULANGE QUIMPER      16/07  </t>
  </si>
  <si>
    <t xml:space="preserve">PAIEMENT PAR CARTE      DYNEFF BROUZILS LES BROUZI 17/07  </t>
  </si>
  <si>
    <t xml:space="preserve">VIREMENT EN VOTRE FAVEURvacances BLANVILLAIN LUCILE  vacances                           </t>
  </si>
  <si>
    <t xml:space="preserve">PAIEMENT PAR CARTE      E.LECLERC WEB QUIMPER      15/07  </t>
  </si>
  <si>
    <t xml:space="preserve">PAIEMENT PAR CARTE      SAS CONCARNEAU             15/07  </t>
  </si>
  <si>
    <t xml:space="preserve">PAIEMENT PAR CARTE      LECLERC DAC VL CONCARNEAU  15/07  </t>
  </si>
  <si>
    <t xml:space="preserve">PAIEMENT PAR CARTE      LEROY MERLIN QUIMPER       15/07  </t>
  </si>
  <si>
    <t xml:space="preserve">PAIEMENT PAR CARTE      LECLERC QUIMPER            15/07  </t>
  </si>
  <si>
    <t xml:space="preserve">PAIEMENT PAR CARTE      BREIZH IZEL QUIMPER        15/07  </t>
  </si>
  <si>
    <t xml:space="preserve">PAIEMENT PAR CARTE      CARREFOUR QUIMPER          14/07  </t>
  </si>
  <si>
    <t xml:space="preserve">PAIEMENT PAR CARTE      Action 4125 Concarneau     15/07  </t>
  </si>
  <si>
    <t xml:space="preserve">PAIEMENT PAR CARTE      CENTRAKOR ST GI            10/07  </t>
  </si>
  <si>
    <t xml:space="preserve">PAIEMENT PAR CARTE      IKEA ST HE316-HFB/         10/07  </t>
  </si>
  <si>
    <t xml:space="preserve">PAIEMENT PAR CARTE      E.LECLERC WEB QUIMPER      09/07  </t>
  </si>
  <si>
    <t xml:space="preserve">PAIEMENT PAR CARTE      BOULANGERIE LEBERRE BRETIG 11/07  </t>
  </si>
  <si>
    <t xml:space="preserve">PAIEMENT PAR CARTE      LE VIN O VERT QUIMPER      08/07  </t>
  </si>
  <si>
    <t xml:space="preserve">PAIEMENT PAR CARTE      Action 4125 Concarneau     06/07  </t>
  </si>
  <si>
    <t xml:space="preserve">PAIEMENT PAR CARTE      FABRICE RICHARD CONCARNEAU 06/07  </t>
  </si>
  <si>
    <t xml:space="preserve">PAIEMENT PAR CARTE      ALDI MARCHE 085 CONCARNEAU 06/07  </t>
  </si>
  <si>
    <t xml:space="preserve">PRELEVEMENT             Free Telecom Free HautDebit 1047062877 39094465                           FR83ZZZ459654                      FHD 1047062877                     </t>
  </si>
  <si>
    <t xml:space="preserve">PAIEMENT PAR CARTE      SAS CONCARNEAU             05/07  </t>
  </si>
  <si>
    <t xml:space="preserve">REMBOURSEMENT DE PRET   10000871869 ECHEANCE    05/07/21  </t>
  </si>
  <si>
    <t xml:space="preserve">REMBOURSEMENT DE PRET   10000871871 ECHEANCE    05/07/21  </t>
  </si>
  <si>
    <t xml:space="preserve">REMBOURSEMENT DE PRET   10000871870 ECHEANCE    05/07/21  </t>
  </si>
  <si>
    <t xml:space="preserve">PAIEMENT PAR CARTE      TECHNIPEINTRE 91 QUIMPER   03/07  </t>
  </si>
  <si>
    <t xml:space="preserve">PAIEMENT PAR CARTE      LEROY MERLIN QUIMPER       03/07  </t>
  </si>
  <si>
    <t xml:space="preserve">PAIEMENT PAR CARTE      E.LECLERC WEB QUIMPER      03/07  </t>
  </si>
  <si>
    <t xml:space="preserve">PAIEMENT PAR CARTE      ADEO*LEROY MERLIN QUIMPER  04/07  </t>
  </si>
  <si>
    <t xml:space="preserve">PAIEMENT PAR CARTE      GRAND FRAIS QUIMPER        03/07  </t>
  </si>
  <si>
    <t xml:space="preserve">PAIEMENT PAR CARTE      CINEVILLE CESSON SEVIGNE   02/07  </t>
  </si>
  <si>
    <t xml:space="preserve">PAIEMENT PAR CARTE      MAMIE THAI QUIMPER         02/07  </t>
  </si>
  <si>
    <t xml:space="preserve">PAIEMENT PAR CARTE      L'ETAGERE A PAIN QUIMPER   03/07  </t>
  </si>
  <si>
    <t xml:space="preserve">PAIEMENT PAR CARTE      CINEVILLE NFC 05 QUIMPER   02/07  </t>
  </si>
  <si>
    <t xml:space="preserve">PAIEMENT PAR CARTE      L'ETAGERE A PAIN QUIMPER   04/07  </t>
  </si>
  <si>
    <t xml:space="preserve">AVOIR                   CARTE ADEO*LEROY MERLIN    03/07  </t>
  </si>
  <si>
    <t xml:space="preserve">AVOIR                   CARTE ADEO*LEROY MERLIN    04/07  </t>
  </si>
  <si>
    <t xml:space="preserve">REGLEMENT               ASSU. CAAE PRET HABITAT 07/21  </t>
  </si>
  <si>
    <t xml:space="preserve">PAIEMENT PAR CARTE      BREIZH IZEL QUIMPER        30/06  </t>
  </si>
  <si>
    <t xml:space="preserve">PAIEMENT PAR CARTE      CINEVILLE NFC 01 QUIMPER   30/06  </t>
  </si>
  <si>
    <t xml:space="preserve">PAIEMENT PAR CARTE      CARREFOUR QUIMPE           30/06  </t>
  </si>
  <si>
    <t xml:space="preserve">PAIEMENT PAR CARTE      L'ETAGERE A PAIN QUIMPER   30/06  </t>
  </si>
  <si>
    <t xml:space="preserve">PAIEMENT PAR CARTE      SC HORODATEUR 29 QUIMPER   30/06  </t>
  </si>
  <si>
    <t xml:space="preserve">PAIEMENT PAR CARTE      J Y BLOUET QUIMPER         28/06  </t>
  </si>
  <si>
    <t xml:space="preserve">PAIEMENT PAR CARTE      GRAND FRAIS QUIMPER        28/06  </t>
  </si>
  <si>
    <t xml:space="preserve">PAIEMENT PAR CARTE      CARREFOUR QUIMPER          28/06  </t>
  </si>
  <si>
    <t xml:space="preserve">PAIEMENT PAR CARTE      COTE BOULANGE QUIMPER      28/06  </t>
  </si>
  <si>
    <t xml:space="preserve">PAIEMENT PAR CARTE      E.LECLERC WEB QUIMPER      24/06  </t>
  </si>
  <si>
    <t xml:space="preserve">PAIEMENT PAR CARTE      ET... FLEURS QUIMPER       27/06  </t>
  </si>
  <si>
    <t xml:space="preserve">PAIEMENT PAR CARTE      TECHNIPEINTRE 91 QUIMPER   25/06  </t>
  </si>
  <si>
    <t xml:space="preserve">PAIEMENT PAR CARTE      LECLERC QUIMPER            25/06  </t>
  </si>
  <si>
    <t xml:space="preserve">PAIEMENT PAR CARTE      PIERRE CALVEZ SAINT EVARZE 27/06  </t>
  </si>
  <si>
    <t xml:space="preserve">PAIEMENT PAR CARTE      L'ETAGERE A PAIN QUIMPER   27/06  </t>
  </si>
  <si>
    <t xml:space="preserve">PAIEMENT PAR CARTE      LEROY MERLIN FR RONCHIN    24/06  </t>
  </si>
  <si>
    <t xml:space="preserve">VIREMENT EN VOTRE FAVEURtravaux BLANVILLAIN LUCILE  travaux                            </t>
  </si>
  <si>
    <t xml:space="preserve">PAIEMENT PAR CARTE      CARREFOUR QUIMPER          22/06  </t>
  </si>
  <si>
    <t xml:space="preserve">PAIEMENT PAR CARTE      LEROY MERLIN QUIMPER       19/06  </t>
  </si>
  <si>
    <t xml:space="preserve">PAIEMENT PAR CARTE      E.LECLERC WEB QUIMPER      18/06  </t>
  </si>
  <si>
    <t xml:space="preserve">PAIEMENT PAR CARTE      TECHNIPEINTRE 91 QUIMPER   18/06  </t>
  </si>
  <si>
    <t xml:space="preserve">PAIEMENT PAR CARTE      LECLERC QUIMPER            19/06  </t>
  </si>
  <si>
    <t xml:space="preserve">PAIEMENT PAR CARTE      L'ETAGERE A PAIN QUIMPER   20/06  </t>
  </si>
  <si>
    <t xml:space="preserve">PAIEMENT PAR CARTE      L'ETAGERE A PAIN QUIMPER   18/06  </t>
  </si>
  <si>
    <t xml:space="preserve">PAIEMENT PAR CARTE      L'ETAGERE A PAIN QUIMPER   19/06  </t>
  </si>
  <si>
    <t xml:space="preserve">AVOIR                   CARTE ADEO*LEROY MERLIN    19/06  </t>
  </si>
  <si>
    <t xml:space="preserve">PAIEMENT PAR CARTE      LEROY MERLIN QUIMPER       16/06  </t>
  </si>
  <si>
    <t xml:space="preserve">PAIEMENT PAR CARTE      GIFI CONCARNEAU            16/06  </t>
  </si>
  <si>
    <t xml:space="preserve">PAIEMENT PAR CARTE      SALTO BOULOGNE BIL         16/06  </t>
  </si>
  <si>
    <t xml:space="preserve">PAIEMENT PAR CARTE      SM CASINO QUIMPER 285/     16/06  </t>
  </si>
  <si>
    <t xml:space="preserve">PAIEMENT PAR CARTE      LECLERC DAC VL CONCARNEAU  14/06  </t>
  </si>
  <si>
    <t xml:space="preserve">PAIEMENT PAR CARTE      CARREFOUR QUIMPER          12/06  </t>
  </si>
  <si>
    <t xml:space="preserve">PAIEMENT PAR CARTE      GRAND FRAIS QUIMPER        13/06  </t>
  </si>
  <si>
    <t xml:space="preserve">PAIEMENT PAR CARTE      PIERRE CALVEZ SAINT EVARZE 13/06  </t>
  </si>
  <si>
    <t xml:space="preserve">PAIEMENT PAR CARTE      L'ETAGERE A PAIN QUIMPER   13/06  </t>
  </si>
  <si>
    <t xml:space="preserve">PAIEMENT PAR CARTE      FABRICE RICHARD CONCARNEAU 11/06  </t>
  </si>
  <si>
    <t xml:space="preserve">PAIEMENT PAR CARTE      COOP SAVEURS CONCARNEAU    11/06  </t>
  </si>
  <si>
    <t xml:space="preserve">PAIEMENT PAR CARTE      CHEZ MIMI PLEUVEN          12/06  </t>
  </si>
  <si>
    <t xml:space="preserve">PAIEMENT PAR CARTE      MAISON JAIN QUIMPER        12/06  </t>
  </si>
  <si>
    <t xml:space="preserve">PAIEMENT PAR CARTE      E.LECLERC WEB QUIMPER      10/06  </t>
  </si>
  <si>
    <t xml:space="preserve">PAIEMENT PAR CARTE      LEROY MERLIN QUIMPER       10/06  </t>
  </si>
  <si>
    <t xml:space="preserve">AVOIR                   CARTE ADEO*LEROY MERLIN    10/06  </t>
  </si>
  <si>
    <t xml:space="preserve">PAIEMENT PAR CARTE      Action 4125 Concarneau     10/06  </t>
  </si>
  <si>
    <t xml:space="preserve">PAIEMENT PAR CARTE      SAINT MACLOU QUIMPER       08/06  </t>
  </si>
  <si>
    <t xml:space="preserve">PAIEMENT PAR CARTE      PICARD SURGELES 00QUIMPER8 07/06  </t>
  </si>
  <si>
    <t xml:space="preserve">PAIEMENT PAR CARTE      LEROY MERLIN LEZENNES      05/06  </t>
  </si>
  <si>
    <t xml:space="preserve">PAIEMENT PAR CARTE      DECATHLON 0338 QUIMPER     05/06  </t>
  </si>
  <si>
    <t xml:space="preserve">PAIEMENT PAR CARTE      LECLERC QUIMPER            05/06  </t>
  </si>
  <si>
    <t xml:space="preserve">PAIEMENT PAR CARTE      J Y BLOUET QUIMPER         04/06  </t>
  </si>
  <si>
    <t xml:space="preserve">PAIEMENT PAR CARTE      ABALONE SUSHI QUIMPER      04/06  </t>
  </si>
  <si>
    <t xml:space="preserve">REMBOURSEMENT DE PRET   10000871869 ECHEANCE    05/06/21  </t>
  </si>
  <si>
    <t xml:space="preserve">REMBOURSEMENT DE PRET   10000871871 ECHEANCE    05/06/21  </t>
  </si>
  <si>
    <t xml:space="preserve">REMBOURSEMENT DE PRET   10000871870 ECHEANCE    05/06/21  </t>
  </si>
  <si>
    <t xml:space="preserve">PAIEMENT PAR CARTE      TECHNIPEINTRE 91 QUIMPER   03/06  </t>
  </si>
  <si>
    <t xml:space="preserve">REGLEMENT               ASSU. CAAE PRET HABITAT 06/21  </t>
  </si>
  <si>
    <t xml:space="preserve">PAIEMENT PAR CARTE      MAISON JAIN QUIMPER        31/05  </t>
  </si>
  <si>
    <t xml:space="preserve">PAIEMENT PAR CARTE      TECHNIPEINTRE 91 QUIMPER   28/05  </t>
  </si>
  <si>
    <t xml:space="preserve">VIREMENT EN VOTRE FAVEURcharges juin 2021 BLANVILLAIN LU  charges juin 2021                  </t>
  </si>
  <si>
    <t xml:space="preserve">PAIEMENT PAR CARTE      LEROY MERLIN QUIMPER       27/05  </t>
  </si>
  <si>
    <t xml:space="preserve">AVOIR                   CARTE ADEO*LEROY MERLIN    27/05  </t>
  </si>
  <si>
    <t xml:space="preserve">PAIEMENT PAR CARTE      LEROY MERLIN QUIMPER       26/05  </t>
  </si>
  <si>
    <t xml:space="preserve">VIREMENT EN VOTRE FAVEURTRAVAUX ALLAIN MARC  TRAVAUX                            </t>
  </si>
  <si>
    <t xml:space="preserve">PAIEMENT PAR CARTE      LEROY MERLIN QUIMPER       21/05  </t>
  </si>
  <si>
    <t xml:space="preserve">PAIEMENT PAR CARTE      LEROY MERLIN LEZENNES      23/05  </t>
  </si>
  <si>
    <t xml:space="preserve">PAIEMENT PAR CARTE      ADEO*LEROY MERLIN QUIMPER  22/05  </t>
  </si>
  <si>
    <t xml:space="preserve">PRELEVEMENT             ALTERNA CATP Paiement prelevement 219060134194 C000295215/20210309                FR76ZZZ503139                      ALT-PREFAC-21-0000051213           </t>
  </si>
  <si>
    <t xml:space="preserve">PAIEMENT PAR CARTE      EG VACATION RENTALS VRBO.C 20/05  </t>
  </si>
  <si>
    <t xml:space="preserve">PAIEMENT PAR CARTE      SALTO BOULOGNE BIL         16/05  </t>
  </si>
  <si>
    <t xml:space="preserve">PAIEMENT PAR CARTE      COOP SAVEURS CONCARNEAU    12/05  </t>
  </si>
  <si>
    <t xml:space="preserve">PAIEMENT PAR CARTE      FABRICE RICHARD CONCARNEAU 12/05  </t>
  </si>
  <si>
    <t xml:space="preserve">PRELEVEMENT             VEOLIA EAU - COMPAGNIE GENERALE RUM:XX114321792SEPA                    /ICS:FR68ZZZ437614                      -065480014013310321002         1 XX114321792SEPA                    FR68ZZZ437614                      95691c0020884c94a87cfe62fcb28bb8   </t>
  </si>
  <si>
    <t xml:space="preserve">REMBOURSEMENT DE PRET   10000871869 ECHEANCE    05/05/21  </t>
  </si>
  <si>
    <t xml:space="preserve">REMBOURSEMENT DE PRET   10000871871 ECHEANCE    05/05/21  </t>
  </si>
  <si>
    <t xml:space="preserve">REMBOURSEMENT DE PRET   10000871870 ECHEANCE    05/05/21  </t>
  </si>
  <si>
    <t xml:space="preserve">REGLEMENT               ASSU. CAAE PRET HABITAT 05/21  </t>
  </si>
  <si>
    <t xml:space="preserve">AVOIR                   CARTE ADEO*LEROY MERLIN    27/04  </t>
  </si>
  <si>
    <t xml:space="preserve">PAIEMENT PAR CARTE      GRAND FRAIS QUIMPER        25/04  </t>
  </si>
  <si>
    <t xml:space="preserve">PAIEMENT PAR CARTE      SM CASINO QUIMPER 285/     24/04  </t>
  </si>
  <si>
    <t xml:space="preserve">PAIEMENT PAR CARTE      PATISSERIE DES JARD QUIMPE 24/04  </t>
  </si>
  <si>
    <t xml:space="preserve">PAIEMENT PAR CARTE      L'ETAGERE A PAIN QUIMPER   23/04  </t>
  </si>
  <si>
    <t xml:space="preserve">PAIEMENT PAR CARTE      ABALONE SUSHI QUIMPER      24/04  </t>
  </si>
  <si>
    <t xml:space="preserve">PAIEMENT PAR CARTE      L'ETAGERE A PAIN QUIMPER   25/04  </t>
  </si>
  <si>
    <t xml:space="preserve">PAIEMENT PAR CARTE      LEROY MERLIN LEZENNES      18/04  </t>
  </si>
  <si>
    <t xml:space="preserve">PAIEMENT PAR CARTE      BREIZH IZEL QUIMPER        30/11  </t>
  </si>
  <si>
    <t>PRELEVEMENT             CREDIT MUTUEL ARKEA 015A02DD15727502202111300001PECHEAN DD1572750200001                    FR27CRE158313                      015A02DD15727502202111300001PECHEAN</t>
  </si>
  <si>
    <t xml:space="preserve">PRELEVEMENT             MAAF VIE X1511213609433 0001226811     N SIOU00059410193                    FR31ZZZ240109                      IDL015141524                       </t>
  </si>
  <si>
    <t xml:space="preserve">PAIEMENT PAR CARTE      LA FRANCAISE DES BOULOGNE  29/11  </t>
  </si>
  <si>
    <t xml:space="preserve">VIREMENT EN VOTRE FAVEURNOEL MATTHIEU BLANVILLAIN LUCILE  NOEL MATTHIEU                      </t>
  </si>
  <si>
    <t xml:space="preserve">VIREMENT EN VOTRE FAVEURC.P.A.M. FINISTERE 213330004126 213330004126213330004126 213330004126                       </t>
  </si>
  <si>
    <t xml:space="preserve">PAIEMENT PAR CARTE      LABAZUR BRETAGNE CHATEAULI 27/11  </t>
  </si>
  <si>
    <t xml:space="preserve">PAIEMENT PAR CARTE      LECLERC QUIMPER            26/11  </t>
  </si>
  <si>
    <t xml:space="preserve">PAIEMENT PAR CARTE      FNACMARKETPLACE IVRY SUR S 27/11  </t>
  </si>
  <si>
    <t xml:space="preserve">PAIEMENT PAR CARTE      CARREFOUR QUIMPER          27/11  </t>
  </si>
  <si>
    <t xml:space="preserve">PAIEMENT PAR CARTE      Spotify P18345C58B Stockho 28/11  </t>
  </si>
  <si>
    <t xml:space="preserve">PAIEMENT PAR CARTE      L'ETAGERE A PAIN QUIMPER   28/11  </t>
  </si>
  <si>
    <t xml:space="preserve">PAIEMENT PAR CARTE      PICARD SURGELES 00QUIMPER8 27/11  </t>
  </si>
  <si>
    <t xml:space="preserve">VIREMENT EMIS           WEB BLANVILLAIN LUCILE OU  </t>
  </si>
  <si>
    <t xml:space="preserve">VIREMENT EMIS           WEB BLANVILLAIN LUCILE OU  Charges mensuelles                 </t>
  </si>
  <si>
    <t xml:space="preserve">PAIEMENT PAR CARTE      NEDELEC QUIMPER            25/11  </t>
  </si>
  <si>
    <t xml:space="preserve">PAIEMENT PAR CARTE      NATURE DECOUV187 QUIMPER   25/11  </t>
  </si>
  <si>
    <t xml:space="preserve">PAIEMENT PAR CARTE      RELAIS QUIMPER R           25/11  </t>
  </si>
  <si>
    <t>VIREMENT EN VOTRE FAVEURVERLINGUE VERLINGUE 132919215500 CABINET VERLINGUE VERLINGUE          1329192155000599</t>
  </si>
  <si>
    <t xml:space="preserve">PAIEMENT PAR CARTE      SELARL PALLADIO QUIMPER    24/11  </t>
  </si>
  <si>
    <t>PRELEVEMENT             DIRECTION GENERALE DES FINANCES SOLDE IMPOT REVENUS 2020 N DE FACTURE 2129014016787 NNFR46ZZZ0050020G44F7F857919PAS1A21FR46ZZZ005002                      280670000BBR2129014016787 029211 03</t>
  </si>
  <si>
    <t xml:space="preserve">PAIEMENT PAR CARTE      NATURE ET DECOU PARIS 12   22/11  </t>
  </si>
  <si>
    <t xml:space="preserve">PAIEMENT PAR CARTE      LECLERC LE RELECQ KERH     19/11  </t>
  </si>
  <si>
    <t xml:space="preserve">PAIEMENT PAR CARTE      NATURE ET DECOU PARIS 12   21/11  </t>
  </si>
  <si>
    <t xml:space="preserve">PAIEMENT PAR CARTE      ADEO*LEROY MERLIN QUIMPER  20/11  </t>
  </si>
  <si>
    <t xml:space="preserve">PAIEMENT PAR CARTE      www.wedoogift.com INTERNET 21/11  </t>
  </si>
  <si>
    <t xml:space="preserve">VIREMENT EN VOTRE FAVEURNoel ALLAIN MARC  Noel                               </t>
  </si>
  <si>
    <t xml:space="preserve">PAIEMENT PAR CARTE      BREIZH IZEL QUIMPER        18/11  </t>
  </si>
  <si>
    <t xml:space="preserve">PAIEMENT PAR CARTE      LEROY MERLIN LEZENNES      18/11  </t>
  </si>
  <si>
    <t xml:space="preserve">PAIEMENT PAR CARTE      CASTORAMA QUIMPER 1498/    16/11  </t>
  </si>
  <si>
    <t xml:space="preserve">PRELEVEMENT             DIRECTION GENERALE DES FINANCES 292110744676857134 111                      MENM229023809101211  IMPOT TH NNFR46ZZZ005002M229023809101       FR46ZZZ005002                      1E067000029211M229023809101        </t>
  </si>
  <si>
    <t xml:space="preserve">PAIEMENT PAR CARTE      CONTROLE AUTO G QUIMPER    12/11  </t>
  </si>
  <si>
    <t xml:space="preserve">PAIEMENT PAR CARTE      ADEO*LEROY MERLIN QUIMPER  12/11  </t>
  </si>
  <si>
    <t xml:space="preserve">PAIEMENT PAR CARTE      SARL CAP QUIMPER           10/11  </t>
  </si>
  <si>
    <t xml:space="preserve">PAIEMENT PAR CARTE      ADEO*LEROY MERLIN QUIMPER  10/11  </t>
  </si>
  <si>
    <t xml:space="preserve">AVOIR                   CARTE ADEO*LEROY MERLIN    10/11  </t>
  </si>
  <si>
    <t xml:space="preserve">VIREMENT EN VOTRE FAVEURcontroles techniques ALLAIN MARC  controles techniques               </t>
  </si>
  <si>
    <t xml:space="preserve">PRELEVEMENT             MAAF ASSURANCES SA Cotisation Assurance 175431095 ++IARD175431095001                 FR38ZZZ452025                      NUM 175431095 /REF 202127900973    </t>
  </si>
  <si>
    <t xml:space="preserve">VIREMENT EN VOTRE FAVEURMAAF ASSURANCES SA 0309202104934 VIRT 10 MAAF AS REMB175431095 0309202104934962                   </t>
  </si>
  <si>
    <t xml:space="preserve">PAIEMENT PAR CARTE      ADEO*LEROY MERLIN QUIMPER  06/11  </t>
  </si>
  <si>
    <t xml:space="preserve">PAIEMENT PAR CARTE      SC HORODATEUR 29 QUIMPER   06/11  </t>
  </si>
  <si>
    <t xml:space="preserve">VIREMENT EN VOTRE FAVEURLeboncoin TX20679892910XT TX20679892910XT Leboncoin ??paymentID?:?134b5f69-b3a4-4232-9f68-6f2ce6200de0?,?notificationHost?:??? TX20679892910XT                    </t>
  </si>
  <si>
    <t xml:space="preserve">PAIEMENT PAR CARTE      LEROY MERLIN LEZENNES      04/11  </t>
  </si>
  <si>
    <t xml:space="preserve">PAIEMENT PAR CARTE      ADEO*LEROY MERLIN QUIMPER  04/11  </t>
  </si>
  <si>
    <t xml:space="preserve">PRELEVEMENT             SURAVENIR ASSURANCES AUTO       11/2021-0208662443  / TE92338251 000000208662443 TE92338251                         FR86ZZZ425359                      000000208662443                    </t>
  </si>
  <si>
    <t xml:space="preserve">PRELEVEMENT             SURAVENIR ASSURANCES P A V      11/2021-0208662444  / TE92336629 000000208662444 TE92336629                         FR86ZZZ425359                      000000208662444                    </t>
  </si>
  <si>
    <t xml:space="preserve">VIREMENT EN VOTRE FAVEURSolde plinthes ALLAIN MARC  Solde plinthes                     </t>
  </si>
  <si>
    <t xml:space="preserve">VIREMENT EN VOTRE FAVEURReparation VITO ALLAIN MARC  Reparation VITO                    </t>
  </si>
  <si>
    <t xml:space="preserve">VIREMENT EN VOTRE FAVEURGENERATION 92178294 MR ALLAIN MARC 92178294                           </t>
  </si>
  <si>
    <t>PRELEVEMENT             CREDIT MUTUEL ARKEA 015A02DD15727502202110300001PECHEAN DD1572750200001                    FR27CRE158313                      015A02DD15727502202110300001PECHEAN</t>
  </si>
  <si>
    <t xml:space="preserve">PAIEMENT PAR CARTE      QUIMPER VI                 28/10  </t>
  </si>
  <si>
    <t xml:space="preserve">PAIEMENT PAR CARTE      Spotify France PARIS       28/10  </t>
  </si>
  <si>
    <t xml:space="preserve">PRELEVEMENT             MAAF VIE X1410213539276 0001226811     N SIOU00059410193                    FR31ZZZ240109                      IDL015010226                       </t>
  </si>
  <si>
    <t xml:space="preserve">PAIEMENT PAR CARTE      SURDISCOUNT QUIMPER        25/10  </t>
  </si>
  <si>
    <t>VIREMENT EN VOTRE FAVEURVERLINGUE VERLINGUE 129817425800 CABINET VERLINGUE VERLINGUE          1298174258000612</t>
  </si>
  <si>
    <t>PRELEVEMENT             DIRECTION GENERALE DES FINANCES SOLDE IMPOT REVENUS 2020 N DE FACTURE 2129014016787 NNFR46ZZZ0050020G44F7F857919PAS1A21FR46ZZZ005002                      280670000BBR2129014016787 029211 02</t>
  </si>
  <si>
    <t xml:space="preserve">PAIEMENT PAR CARTE      SLP*F&amp;S Paris              19/10  </t>
  </si>
  <si>
    <t xml:space="preserve">PAIEMENT PAR CARTE      LEPOTCOMMUN.FR PARIS       19/10  </t>
  </si>
  <si>
    <t xml:space="preserve">PAIEMENT PAR CARTE      SURDISCOUNT QUIMPER        15/10  </t>
  </si>
  <si>
    <t xml:space="preserve">VIREMENT EN VOTRE FAVEURLeboncoin TX19593853710XT TX19593853710XT Leboncoin ??paymentID?:?c31ed88e-f019-4aff-a7a1-2b49c71f1ef4?,?notificationHost?:??? TX19593853710XT                    </t>
  </si>
  <si>
    <t xml:space="preserve">VIREMENT EN VOTRE FAVEURLeboncoin TX19602756810XT TX19602756810XT Leboncoin ??paymentID?:?d9634b7d-90ee-4bf4-abe1-198598946ed3?,?notificationHost?:??? TX19602756810XT                    </t>
  </si>
  <si>
    <t xml:space="preserve">CHEQUE EMIS             2603341/0000000/000000000  </t>
  </si>
  <si>
    <t xml:space="preserve">PAIEMENT PAR CARTE      LECLERC STATION PONT L'ABB 13/10  </t>
  </si>
  <si>
    <t xml:space="preserve">PAIEMENT PAR CARTE      ADEO*LEROY MERLIN QUIMPER  11/10  </t>
  </si>
  <si>
    <t xml:space="preserve">AVOIR                   CARTE ADEO*LEROY MERLIN    11/10  </t>
  </si>
  <si>
    <t xml:space="preserve">PAIEMENT PAR CARTE      LECLERC QUIMPER            08/10  </t>
  </si>
  <si>
    <t xml:space="preserve">PAIEMENT PAR CARTE      ADEO*LEROY MERLIN QUIMPER  08/10  </t>
  </si>
  <si>
    <t xml:space="preserve">AVOIR                   CARTE ADEO*LEROY MERLIN    08/10  </t>
  </si>
  <si>
    <t xml:space="preserve">PRELEVEMENT             MAAF ASSURANCES SA Cotisation Assurance 175431095 ++IARD175431095001                 FR38ZZZ452025                      NUM 175431095 /REF 202125471090    </t>
  </si>
  <si>
    <t xml:space="preserve">VIREMENT EN VOTRE FAVEURGENERATION 91361604 MR ALLAIN MARC 91361604                           </t>
  </si>
  <si>
    <t xml:space="preserve">PRELEVEMENT             SURAVENIR COTISATION POLICE 1100000358856 - PREVI-FAMILLE SURAV14101000000000888825          FR37ZZZ263184                      P211004044135                      </t>
  </si>
  <si>
    <t xml:space="preserve">PAIEMENT PAR CARTE      THOMANN.DE BURGEBRACH      04/10  </t>
  </si>
  <si>
    <t xml:space="preserve">PRELEVEMENT             SURAVENIR ASSURANCES SAAUTO      10/21  /0207425968 / TE92338251 000000207425968 TE92338251                         FR86ZZZ425359                      000000207425968                    </t>
  </si>
  <si>
    <t xml:space="preserve">PRELEVEMENT             SURAVENIR ASSURANCES SAP A V     10/21  /0207425969 / TE92336629 000000207425969 TE92336629                         FR86ZZZ425359                      000000207425969                    </t>
  </si>
  <si>
    <t xml:space="preserve">PAIEMENT PAR CARTE      LeBonCoin Paris            02/10  </t>
  </si>
  <si>
    <t>PRELEVEMENT             CREDIT MUTUEL ARKEA 015A02DD15727502202109300001PECHEAN DD1572750200001                    FR27CRE158313                      015A02DD15727502202109300001PECHEAN</t>
  </si>
  <si>
    <t xml:space="preserve">PRELEVEMENT             MAAF VIE X1509213484296 0001226811     N SIOU00059410193                    FR31ZZZ240109                      IDL014922179                       </t>
  </si>
  <si>
    <t xml:space="preserve">PAIEMENT PAR CARTE      SPOTIFY STOCKHOLM          28/09  </t>
  </si>
  <si>
    <t xml:space="preserve">CHEQUE EMIS             2603340  </t>
  </si>
  <si>
    <t xml:space="preserve">PAIEMENT PAR CARTE      LEROY MERLIN QUIMPER       27/09  </t>
  </si>
  <si>
    <t xml:space="preserve">PAIEMENT PAR CARTE      CASTORAMA QUIMPER 1498/    27/09  </t>
  </si>
  <si>
    <t xml:space="preserve">PAIEMENT PAR CARTE      BOULANGER QUIMPER          27/09  </t>
  </si>
  <si>
    <t xml:space="preserve">VIREMENT EN VOTRE FAVEURGENERATION 90706394 MR ALLAIN MARC 90706394                           </t>
  </si>
  <si>
    <t xml:space="preserve">PAIEMENT PAR CARTE      ADEO*LEROY MERLIN QUIMPER  25/09  </t>
  </si>
  <si>
    <t xml:space="preserve">VIREMENT EMIS           WEB BLANVILLAIN LUCILE O Viremen  Virement depuis Ma Banque          </t>
  </si>
  <si>
    <t xml:space="preserve">VIREMENT EN VOTRE FAVEURC.P.A.M. FINISTERE 212670003724 212670003724212670003724 212670003724                       </t>
  </si>
  <si>
    <t>PRELEVEMENT             DIRECTION GENERALE DES FINANCES SOLDE IMPOT REVENUS 2020 N DE FACTURE 2129014016787 NNFR46ZZZ0050020G44F7F857919PAS1A21FR46ZZZ005002                      280670000BBR2129014016787 029211 01</t>
  </si>
  <si>
    <t>VIREMENT EN VOTRE FAVEURVERLINGUE VERLINGUE 126617505600 CABINET VERLINGUE VERLINGUE          1266175056000620</t>
  </si>
  <si>
    <t xml:space="preserve">PAIEMENT PAR CARTE      TECHNIPEINTRE 91 QUIMPER   21/09  </t>
  </si>
  <si>
    <t xml:space="preserve">PAIEMENT PAR CARTE      TA BORNE SORTIE 29 QUIMPER 20/09  </t>
  </si>
  <si>
    <t xml:space="preserve">AVOIR                   CARTE ADEO*LEROY MERLIN    21/09  </t>
  </si>
  <si>
    <t xml:space="preserve">PAIEMENT PAR CARTE      SELARL PALLADIO QUIMPER    20/09  </t>
  </si>
  <si>
    <t xml:space="preserve">PAIEMENT PAR CARTE      ADEO*LEROY MERLIN QUIMPER  18/09  </t>
  </si>
  <si>
    <t xml:space="preserve">REGUL OPE DEBITRICES    INT PS 2020 QUIMPER NO  </t>
  </si>
  <si>
    <t xml:space="preserve">PAIEMENT PAR CARTE      ADEO*LEROY MERLIN QUIMPER  13/09  </t>
  </si>
  <si>
    <t xml:space="preserve">AVOIR                   CARTE ADEO*LEROY MERLIN    13/09  </t>
  </si>
  <si>
    <t xml:space="preserve">PAIEMENT PAR CARTE      LA FRANCAISE DES BOULOGNE  11/09  </t>
  </si>
  <si>
    <t xml:space="preserve">PRELEVEMENT             MAAF ASSURANCES SA Cotisation Assurance 175431095 ++IARD175431095001                 FR38ZZZ452025                      NUM 175431095 /REF 202122566157    </t>
  </si>
  <si>
    <t xml:space="preserve">PAIEMENT PAR CARTE      LEROY MERLIN FR RONCHIN    07/09  </t>
  </si>
  <si>
    <t xml:space="preserve">VIREMENT EMIS           57461174428  </t>
  </si>
  <si>
    <t xml:space="preserve">PAIEMENT PAR CARTE      LEROY MERLIN QUIMPER       04/09  </t>
  </si>
  <si>
    <t xml:space="preserve">PAIEMENT PAR CARTE      RELAIS QUIMPER R           03/09  </t>
  </si>
  <si>
    <t xml:space="preserve">AVOIR                   CARTE ADEO*LEROY MERLIN    04/09  </t>
  </si>
  <si>
    <t xml:space="preserve">PRELEVEMENT             SURAVENIR ASSURANCES SAAUTO      09/21  /0206187952 / TE92338251 000000206187952 TE92338251                         FR86ZZZ425359                      000000206187952                    </t>
  </si>
  <si>
    <t xml:space="preserve">PRELEVEMENT             SURAVENIR ASSURANCES SAP A V     09/21  /0206187953 / TE92336629 000000206187953 TE92336629                         FR86ZZZ425359                      000000206187953                    </t>
  </si>
  <si>
    <t xml:space="preserve">PAIEMENT PAR CARTE      LEROY MERLIN QUIMPER       01/09  </t>
  </si>
  <si>
    <t xml:space="preserve">PAIEMENT PAR CARTE      LA FRANCAISE DES BOULOGNE  01/09  </t>
  </si>
  <si>
    <t xml:space="preserve">PAIEMENT PAR CARTE      TA BORNE SORTIE 29 QUIMPER 31/08  </t>
  </si>
  <si>
    <t xml:space="preserve">AVOIR                   CARTE ADEO*LEROY MERLIN    01/09  </t>
  </si>
  <si>
    <t xml:space="preserve">PAIEMENT PAR CARTE      LECLERC VL QUIMPER         29/08  </t>
  </si>
  <si>
    <t xml:space="preserve">PAIEMENT PAR CARTE      BIOCOOP QUIMPER            30/08  </t>
  </si>
  <si>
    <t xml:space="preserve">PRELEVEMENT             MAAF VIE X1608213430155 0001226811     N SIOU00059410193                    FR31ZZZ240109                      IDL014748316                       </t>
  </si>
  <si>
    <t xml:space="preserve">PAIEMENT PAR CARTE      LEROY MERLIN QUIMPER       29/08  </t>
  </si>
  <si>
    <t xml:space="preserve">PAIEMENT PAR CARTE      SPOTIFY STOCKHOLM          28/08  </t>
  </si>
  <si>
    <t>PRELEVEMENT             CREDIT MUTUEL ARKEA 015A02DD15727502202108300001PECHEAN DD1572750200001                    FR27CRE158313                      015A02DD15727502202108300001PECHEAN</t>
  </si>
  <si>
    <t>VIREMENT EN VOTRE FAVEURVERLINGUE VERLINGUE 123718015400 CABINET VERLINGUE VERLINGUE          1237180154000628</t>
  </si>
  <si>
    <t xml:space="preserve">PRELEVEMENT             Autoroutes du Sud de la France HG014407200043259594 072021 2500432595943491328                FR94ZZZ007048                      ff802347f98944b4a2c3706827181f38   </t>
  </si>
  <si>
    <t xml:space="preserve">VIREMENT EMIS           WEB BLANVILLAIN LUCILE O charges  charges                            </t>
  </si>
  <si>
    <t xml:space="preserve">PAIEMENT PAR CARTE      LA FRANCAISE DES BOULOGNE  16/08  </t>
  </si>
  <si>
    <t xml:space="preserve">VIREMENT EN VOTRE FAVEURALLAIN MARC PEA CMB de ALLAIN MARC PEA CMB PEA CMB                            </t>
  </si>
  <si>
    <t xml:space="preserve">PAIEMENT PAR CARTE      HAPPYCHIC STORE QUIMPER    11/08  </t>
  </si>
  <si>
    <t xml:space="preserve">PAIEMENT PAR CARTE      LEROY MERLIN QUIMPER       11/08  </t>
  </si>
  <si>
    <t xml:space="preserve">PAIEMENT PAR CARTE      LA POSTE 299450 QUIMPER ER 10/08  </t>
  </si>
  <si>
    <t xml:space="preserve">PAIEMENT PAR CARTE      LEROY MERLIN QUIMPER       09/08  </t>
  </si>
  <si>
    <t xml:space="preserve">AVOIR                   CARTE ADEO*LEROY MERLIN    09/08  </t>
  </si>
  <si>
    <t xml:space="preserve">PRELEVEMENT             MAAF ASSURANCES SA Cotisation Assurance 175431095 ++IARD175431095001                 FR38ZZZ452025                      NUM 175431095 /REF 202119646749    </t>
  </si>
  <si>
    <t xml:space="preserve">PAIEMENT PAR CARTE      NATURE DECOUV187 QUIMPER   06/08  </t>
  </si>
  <si>
    <t xml:space="preserve">VIREMENT EN VOTRE FAVEURTOTALENERGIES ELECTRICITE 010576 VIREMENT TOTALENERGIES ELECTRICITE ET GAZ FRANCE-REFERENCE CLIENT 105765760 0105765760-202508338624            </t>
  </si>
  <si>
    <t xml:space="preserve">PAIEMENT PAR CARTE      LEROY MERLIN QUIMPER       04/08  </t>
  </si>
  <si>
    <t xml:space="preserve">PAIEMENT PAR CARTE      FNAC.COM IVRY SUR SEINE    04/08  </t>
  </si>
  <si>
    <t xml:space="preserve">PAIEMENT PAR CARTE      TECHNIPEINTRE 91 QUIMPER   04/08  </t>
  </si>
  <si>
    <t xml:space="preserve">PRELEVEMENT             SURAVENIR ASSURANCES SAAUTO      08/21  /0204934807 / TE92338251 000000204934807 TE92338251                         FR86ZZZ425359                      000000204934807                    </t>
  </si>
  <si>
    <t xml:space="preserve">PRELEVEMENT             SURAVENIR ASSURANCES SAP A V     08/21  /0204934808 / TE92336629 000000204934808 TE92336629                         FR86ZZZ425359                      000000204934808                    </t>
  </si>
  <si>
    <t xml:space="preserve">PAIEMENT PAR CARTE      LEROY MERLIN QUIMPER       02/08  </t>
  </si>
  <si>
    <t xml:space="preserve">PAIEMENT PAR CARTE      LEROY MERLIN QUIMPER       01/08  </t>
  </si>
  <si>
    <t xml:space="preserve">PAIEMENT PAR CARTE      TECHNIPEINTRE 91 QUIMPER   31/07  </t>
  </si>
  <si>
    <t>PRELEVEMENT             CREDIT MUTUEL ARKEA 015A02DD15727502202107300001PECHEAN DD1572750200001                    FR27CRE158313                      015A02DD15727502202107300001PECHEAN</t>
  </si>
  <si>
    <t xml:space="preserve">PRELEVEMENT             MAAF VIE X1507213371084 0001226811     N SIOU00059410193                    FR31ZZZ240109                      IDL014574082                       </t>
  </si>
  <si>
    <t xml:space="preserve">PAIEMENT PAR CARTE      ST GILLES SPORT            28/07  </t>
  </si>
  <si>
    <t xml:space="preserve">PAIEMENT PAR CARTE      SPOTIFY STOCKHOLM          28/07  </t>
  </si>
  <si>
    <t xml:space="preserve">PAIEMENT PAR CARTE      ARMAND THIERY LEVALLOI1820 27/07  </t>
  </si>
  <si>
    <t xml:space="preserve">PAIEMENT PAR CARTE      FNAC.COM IVRY SUR SEINE    27/07  </t>
  </si>
  <si>
    <t xml:space="preserve">PAIEMENT PAR CARTE      BZB LES SABL2704/          27/07  </t>
  </si>
  <si>
    <t xml:space="preserve">PAIEMENT PAR CARTE      OVH ROUBAIX                27/07  </t>
  </si>
  <si>
    <t>VIREMENT EN VOTRE FAVEURVERLINGUE VERLINGUE 120416590000 CABINET VERLINGUE VERLINGUE          1204165900000637</t>
  </si>
  <si>
    <t xml:space="preserve">VIREMENT EMIS           WEB BLANVILLAIN LUCILE O vacance  vacances                           </t>
  </si>
  <si>
    <t xml:space="preserve">VIREMENT EN VOTRE FAVEURSURAVENIR V210722003012 RACHAT PARTIEL - CONTRAT 15589194687147401 - PREVI-OPTIONS - ALLAIN MARC V210722003012                      </t>
  </si>
  <si>
    <t xml:space="preserve">VIREMENT EN VOTRE FAVEURGENERATION 88421785 MR ALLAIN MARC 88421785                           </t>
  </si>
  <si>
    <t xml:space="preserve">PAIEMENT PAR CARTE      ESPACE HOMMES QUIMPER      16/07  </t>
  </si>
  <si>
    <t xml:space="preserve">PAIEMENT PAR CARTE      DECATHLON quimper          15/07  </t>
  </si>
  <si>
    <t xml:space="preserve">PAIEMENT PAR CARTE      L'ETAGERE A PAIN QUIMPER   15/07  </t>
  </si>
  <si>
    <t xml:space="preserve">VIREMENT EN VOTRE FAVEURALLAIN MARC ALLAIN MARC </t>
  </si>
  <si>
    <t xml:space="preserve">VIREMENT EN VOTRE FAVEURALLAIN MARC CLOTURE LIVRET </t>
  </si>
  <si>
    <t xml:space="preserve">PAIEMENT PAR CARTE      BARAVEL QUIMPER            09/07  </t>
  </si>
  <si>
    <t xml:space="preserve">PAIEMENT PAR CARTE      Free Mobile PARIS          09/07  </t>
  </si>
  <si>
    <t xml:space="preserve">PAIEMENT PAR CARTE      ESSFLOREAL QUIMP 301/      08/07  </t>
  </si>
  <si>
    <t xml:space="preserve">PRELEVEMENT             MAAF ASSURANCES SA Cotisation Assurance 175431095 ++IARD175431095001                 FR38ZZZ452025                      NUM 175431095 /REF 202116563914    </t>
  </si>
  <si>
    <t xml:space="preserve">REMBOURSEMENT           FRANCHISE INTERETS DEBITEURS  </t>
  </si>
  <si>
    <t xml:space="preserve">PAIEMENT PAR CARTE      BISTROT ST MATH QUIMPER    07/07  </t>
  </si>
  <si>
    <t xml:space="preserve">FRAIS                   INT DEB 06/2021   TAEG=17,48%  </t>
  </si>
  <si>
    <t xml:space="preserve">PRELEVEMENT             SURAVENIR COTISATION POLICE 1100000358856 - PREVI-FAMILLE SURAV14101000000000888825          FR37ZZZ263184                      P210703044539                      </t>
  </si>
  <si>
    <t xml:space="preserve">PAIEMENT PAR CARTE      LECLERC VL QUIMPER         03/07  </t>
  </si>
  <si>
    <t xml:space="preserve">PRELEVEMENT             SURAVENIR ASSURANCES SAAUTO      07/21  /0203727570 / TE92338251 000000203727570 TE92338251                         FR86ZZZ425359                      000000203727570                    </t>
  </si>
  <si>
    <t xml:space="preserve">PRELEVEMENT             SURAVENIR ASSURANCES SAP A V     07/21  /0203727571 / TE92336629 000000203727571 TE92336629                         FR86ZZZ425359                      000000203727571                    </t>
  </si>
  <si>
    <t>PRELEVEMENT             CREDIT MUTUEL ARKEA 015A02DD15727502202106300001PECHEAN DD1572750200001                    FR27CRE158313                      015A02DD15727502202106300001PECHEAN</t>
  </si>
  <si>
    <t xml:space="preserve">PRELEVEMENT             MAAF VIE X1506213296276 0001226811     N SIOU00059410193                    FR31ZZZ240109                      IDL014356265                       </t>
  </si>
  <si>
    <t xml:space="preserve">PAIEMENT PAR CARTE      SPOTIFY STOCKHOLM          28/06  </t>
  </si>
  <si>
    <t xml:space="preserve">PAIEMENT PAR CARTE      LeBonCoin Paris            28/06  </t>
  </si>
  <si>
    <t xml:space="preserve">PAIEMENT PAR CARTE      RELAIS QUIMPER R           25/06  </t>
  </si>
  <si>
    <t>VIREMENT EN VOTRE FAVEURVERLINGUE VERLINGUE 117517540800 CABINET VERLINGUE VERLINGUE          1175175408000640</t>
  </si>
  <si>
    <t xml:space="preserve">PAIEMENT PAR CARTE      ESPACE HOMMES QUIMPER      11/06  </t>
  </si>
  <si>
    <t xml:space="preserve">PRELEVEMENT             MAAF ASSURANCES SA Cotisation Assurance 175431095 ++IARD175431095001                 FR38ZZZ452025                      NUM 175431095 /REF 202113498752    </t>
  </si>
  <si>
    <t xml:space="preserve">PAIEMENT PAR CARTE      Free Mobile PARIS          08/06  </t>
  </si>
  <si>
    <t xml:space="preserve">FRAIS                   INT DEB 05/2021   TAEG=17,61%  </t>
  </si>
  <si>
    <t xml:space="preserve">PAIEMENT PAR CARTE      L'ETAGERE A PAIN QUIMPER   04/06  </t>
  </si>
  <si>
    <t xml:space="preserve">PAIEMENT PAR CARTE      L'ETAGERE A PAIN QUIMPER   05/06  </t>
  </si>
  <si>
    <t xml:space="preserve">PRELEVEMENT             SURAVENIR ASSURANCES SAAUTO      06/21  /0202492142 / TE92338251 000000202492142 TE92338251                         FR86ZZZ425359                      000000202492142                    </t>
  </si>
  <si>
    <t xml:space="preserve">PRELEVEMENT             SURAVENIR ASSURANCES SAP A V     06/21  /0202492143 / TE92336629 000000202492143 TE92336629                         FR86ZZZ425359                      000000202492143                    </t>
  </si>
  <si>
    <t xml:space="preserve">PAIEMENT PAR CARTE      L'ETAGERE A PAIN QUIMPER   03/06  </t>
  </si>
  <si>
    <t xml:space="preserve">PAIEMENT PAR CARTE      L'ETAGERE A PAIN QUIMPER   30/05  </t>
  </si>
  <si>
    <t xml:space="preserve">PAIEMENT PAR CARTE      SPOTIFY STOCKHOLM          28/05  </t>
  </si>
  <si>
    <t xml:space="preserve">PAIEMENT PAR CARTE      LEROY MERLIN QUIMPER       29/05  </t>
  </si>
  <si>
    <t xml:space="preserve">PAIEMENT PAR CARTE      CARREFOUR QUIMPER          29/05  </t>
  </si>
  <si>
    <t xml:space="preserve">PAIEMENT PAR CARTE      PICARD SURGELES 00QUIMPER8 29/05  </t>
  </si>
  <si>
    <t>PRELEVEMENT             CREDIT MUTUEL ARKEA 015A02DD15727502202105300001PECHEAN DD1572750200001                    FR27CRE158313                      015A02DD15727502202105300001PECHEAN</t>
  </si>
  <si>
    <t xml:space="preserve">PRELEVEMENT             MAAF VIE X1205213239874 0001226811     N SIOU00059410193                    FR31ZZZ240109                      IDL014203200                       </t>
  </si>
  <si>
    <t xml:space="preserve">PAIEMENT PAR CARTE      E.LECLERC WEB QUIMPER      27/05  </t>
  </si>
  <si>
    <t xml:space="preserve">PAIEMENT PAR CARTE      L'ETAGERE A PAIN QUIMPER   27/05  </t>
  </si>
  <si>
    <t xml:space="preserve">PAIEMENT PAR CARTE      LECLERC QUIMPER            26/05  </t>
  </si>
  <si>
    <t xml:space="preserve">PAIEMENT PAR CARTE      GRAND FRAIS QUIMPER        26/05  </t>
  </si>
  <si>
    <t xml:space="preserve">AVOIR                   CARTE ADEO*LEROY MERLIN    26/05  </t>
  </si>
  <si>
    <t xml:space="preserve">VIREMENT EMIS           WEB BLANVILLAIN LUCILE O TRAVAUX  TRAVAUX                            </t>
  </si>
  <si>
    <t xml:space="preserve">RETRAIT AU DISTRIBUTEUR 06520 QUIMPER LA 25/05 08H18  </t>
  </si>
  <si>
    <t>VIREMENT EN VOTRE FAVEURVERLINGUE VERLINGUE 114516335300 CABINET VERLINGUE VERLINGUE          1145163353000709</t>
  </si>
  <si>
    <t xml:space="preserve">PAIEMENT PAR CARTE      CASTORAMA QUIMPER 1498/    24/05  </t>
  </si>
  <si>
    <t xml:space="preserve">PAIEMENT PAR CARTE      L'ETAGERE A PAIN QUIMPER   23/05  </t>
  </si>
  <si>
    <t xml:space="preserve">PAIEMENT PAR CARTE      PICARD SURGELES 00QUIMPER8 22/05  </t>
  </si>
  <si>
    <t xml:space="preserve">PAIEMENT PAR CARTE      GRAND FRAIS QUIMPER        21/05  </t>
  </si>
  <si>
    <t xml:space="preserve">PAIEMENT PAR CARTE      E.LECLERC WEB QUIMPER      20/05  </t>
  </si>
  <si>
    <t xml:space="preserve">VIREMENT EN VOTRE FAVEURALLAIN MARC de ALLAIN MARC </t>
  </si>
  <si>
    <t xml:space="preserve">PAIEMENT PAR CARTE      CASTORAMA QUIMPER 1498/    19/05  </t>
  </si>
  <si>
    <t xml:space="preserve">PAIEMENT PAR CARTE      TA CA PARKING 29 QUIMPER   18/05  </t>
  </si>
  <si>
    <t xml:space="preserve">PAIEMENT PAR CARTE      BREIZH IZEL QUIMPER        18/05  </t>
  </si>
  <si>
    <t xml:space="preserve">PAIEMENT PAR CARTE      Free Mobile PARIS          14/05  </t>
  </si>
  <si>
    <t xml:space="preserve">PAIEMENT PAR CARTE      FOURN BIGOUDEN COMBRIT     16/05  </t>
  </si>
  <si>
    <t xml:space="preserve">PAIEMENT PAR CARTE      TECHNIPEINTRE 91 QUIMPER   14/05  </t>
  </si>
  <si>
    <t xml:space="preserve">PAIEMENT PAR CARTE      OVH ROUBAIX                14/05  </t>
  </si>
  <si>
    <t xml:space="preserve">PAIEMENT PAR CARTE      CARREFOUR QUIMPER          15/05  </t>
  </si>
  <si>
    <t xml:space="preserve">PAIEMENT PAR CARTE      PICARD SURGELES 00QUIMPER8 15/05  </t>
  </si>
  <si>
    <t xml:space="preserve">PAIEMENT PAR CARTE      L'ETAGERE A PAIN QUIMPER   14/05  </t>
  </si>
  <si>
    <t xml:space="preserve">PAIEMENT PAR CARTE      LEROY MERLIN QUIMPER       13/05  </t>
  </si>
  <si>
    <t xml:space="preserve">PAIEMENT PAR CARTE      TECHNIPEINTRE 91 QUIMPER   12/05  </t>
  </si>
  <si>
    <t xml:space="preserve">PAIEMENT PAR CARTE      ADEO*LEROY MERLIN QUIMPER  12/05  </t>
  </si>
  <si>
    <t xml:space="preserve">PAIEMENT PAR CARTE      L ETAGERE A PAINS QUIMPER  12/05  </t>
  </si>
  <si>
    <t xml:space="preserve">PAIEMENT PAR CARTE      RELAIS QUIMPER R           11/05  </t>
  </si>
  <si>
    <t xml:space="preserve">PAIEMENT PAR CARTE      ELEPHANT BLEU QUIMPER      11/05  </t>
  </si>
  <si>
    <t xml:space="preserve">PAIEMENT PAR CARTE      LeBonCoin Paris            10/05  </t>
  </si>
  <si>
    <t xml:space="preserve">PAIEMENT PAR CARTE      L'ETAGERE A PAIN QUIMPER   11/05  </t>
  </si>
  <si>
    <t xml:space="preserve">PAIEMENT PAR CARTE      ADEO*LEROY MERLIN QUIMPER  10/05  </t>
  </si>
  <si>
    <t xml:space="preserve">AVOIR                   CARTE ADEO*LEROY MERLIN    10/05  </t>
  </si>
  <si>
    <t xml:space="preserve">PAIEMENT PAR CARTE      LEROY MERLIN QUIMPER       09/05  </t>
  </si>
  <si>
    <t xml:space="preserve">PAIEMENT PAR CARTE      L'ETAGERE A PAIN QUIMPER   09/05  </t>
  </si>
  <si>
    <t xml:space="preserve">PAIEMENT PAR CARTE      GRAND FRAIS QUIMPER        07/05  </t>
  </si>
  <si>
    <t xml:space="preserve">PAIEMENT PAR CARTE      CASTORAMA QUIMPER 1498/    09/05  </t>
  </si>
  <si>
    <t xml:space="preserve">PRELEVEMENT             MAAF ASSURANCES SA Cotisation Assurance 175431095 ++IARD175431095001                 FR38ZZZ452025                      NUM 175431095 /REF 202110753056    </t>
  </si>
  <si>
    <t xml:space="preserve">PAIEMENT PAR CARTE      E.LECLERC WEB QUIMPER      06/05  </t>
  </si>
  <si>
    <t xml:space="preserve">PAIEMENT PAR CARTE      BELLE DES PAINS QUIMPER    04/05  </t>
  </si>
  <si>
    <t xml:space="preserve">CHEQUE EMIS             2603338  </t>
  </si>
  <si>
    <t xml:space="preserve">PRELEVEMENT             SURAVENIR ASSURANCES SAAUTO      05/21  /0201276565 / TE92338251 000000201276565 TE92338251                         FR86ZZZ425359                      000000201276565                    </t>
  </si>
  <si>
    <t xml:space="preserve">PRELEVEMENT             SURAVENIR ASSURANCES SAP A V     05/21  /0201276566 / TE92336629 000000201276566 TE92336629                         FR86ZZZ425359                      000000201276566                    </t>
  </si>
  <si>
    <t xml:space="preserve">RETRAIT AU DISTRIBUTEUR 06520 QUIMPER LA 01/05 09H08  </t>
  </si>
  <si>
    <t xml:space="preserve">CHEQUE EMIS             2603337  </t>
  </si>
  <si>
    <t xml:space="preserve">PAIEMENT PAR CARTE      L'ETAGERE A PAIN QUIMPER   02/05  </t>
  </si>
  <si>
    <t xml:space="preserve">PAIEMENT PAR CARTE      L'ETAGERE A PAIN QUIMPER   01/05  </t>
  </si>
  <si>
    <t xml:space="preserve">PAIEMENT PAR CARTE      L'ETAGERE A PAIN QUIMPER   30/04  </t>
  </si>
  <si>
    <t xml:space="preserve">PAIEMENT PAR CARTE      PICARD 395 QUIMPER 395/    30/04  </t>
  </si>
  <si>
    <t xml:space="preserve">PAIEMENT PAR CARTE      GRAND FRAIS QUIMPER        30/04  </t>
  </si>
  <si>
    <t xml:space="preserve">PAIEMENT PAR CARTE      E.LECLERC WEB QUIMPER      29/04  </t>
  </si>
  <si>
    <t xml:space="preserve">PAIEMENT PAR CARTE      CARREFOUR QUIMPER          29/04  </t>
  </si>
  <si>
    <t xml:space="preserve">PAIEMENT PAR CARTE      Spotify France PARIS       29/04  </t>
  </si>
  <si>
    <t xml:space="preserve">PAIEMENT PAR CARTE      BREIZH IZEL QUIMPER        29/04  </t>
  </si>
  <si>
    <t xml:space="preserve">PAIEMENT PAR CARTE      TA CA PARKING 29 QUIMPER   28/04  </t>
  </si>
  <si>
    <t>PRELEVEMENT             CREDIT MUTUEL ARKEA 015A02DD15727502202104300001PECHEAN DD1572750200001                    FR27CRE158313                      015A02DD15727502202104300001PECHEAN</t>
  </si>
  <si>
    <t xml:space="preserve">PRELEVEMENT             MAAF VIE X1504213189914 0001226811     N SIOU00059410193                    FR31ZZZ240109                      IDL014136511                       </t>
  </si>
  <si>
    <t xml:space="preserve">CHEQUE EMIS             2603336  </t>
  </si>
  <si>
    <t xml:space="preserve">PAIEMENT PAR CARTE      LEROY MERLIN QUIMPER       27/04  </t>
  </si>
  <si>
    <t xml:space="preserve">VIREMENT EN VOTRE FAVEURTOTAL DIRECT ENERGIE 0105765760- VIREMENT TOTAL DIRECT ENERGIE-REFERENCE CLIENT 105765760 0105765760-217008358518            </t>
  </si>
  <si>
    <t>VIREMENT EN VOTRE FAVEURVERLINGUE VERLINGUE 111314565700 CABINET VERLINGUE VERLINGUE          1113145657000659</t>
  </si>
  <si>
    <t>Livret A</t>
  </si>
  <si>
    <t xml:space="preserve">VIREMENT EMIS           WEB ALLAIN MARC  </t>
  </si>
  <si>
    <t xml:space="preserve">VIREMENT EMIS           WEB ALLAIN MARC Noel  Noel                               </t>
  </si>
  <si>
    <t xml:space="preserve">VIREMENT EMIS           WEB ALLAIN MARC controles techni  controles techniques               </t>
  </si>
  <si>
    <t xml:space="preserve">VIREMENT EMIS           WEB ALLAIN MARC Solde plinthes  Solde plinthes                     </t>
  </si>
  <si>
    <t xml:space="preserve">VIREMENT EMIS           WEB ALLAIN MARC Reparation VITO  Reparation VITO                    </t>
  </si>
  <si>
    <t xml:space="preserve">VIREMENT EMIS           WEB BLANVILLAIN LUCILE O ikea  ikea                               </t>
  </si>
  <si>
    <t xml:space="preserve">SOLDE                   INITIAL  </t>
  </si>
  <si>
    <t xml:space="preserve">VIREMENT EN VOTRE FAVEURDE M.       ALLAIN MARC  </t>
  </si>
  <si>
    <t xml:space="preserve">SOLDE                   BLANVILLAIN LUCILE OU  </t>
  </si>
  <si>
    <t>VERLINGUE - Salaire</t>
  </si>
  <si>
    <t>Verlingue - Remb. Note de frais (Editions ENI)</t>
  </si>
  <si>
    <t>Salto</t>
  </si>
  <si>
    <t>Charges &gt; Abonnements &gt; Video</t>
  </si>
  <si>
    <t>Charges (Lucile)</t>
  </si>
  <si>
    <t>Charges (Marc)</t>
  </si>
  <si>
    <t>Projets &gt; Vacances</t>
  </si>
  <si>
    <t>Vacances (Lucile)</t>
  </si>
  <si>
    <t>Vacances (Marc)</t>
  </si>
  <si>
    <t>#Ete2021</t>
  </si>
  <si>
    <t>Remb. Surplus taxe foncière</t>
  </si>
  <si>
    <t>Ouverture livret commun</t>
  </si>
  <si>
    <t>Projets &gt; Maison &gt; Travaux</t>
  </si>
  <si>
    <t>Travaux (Marc)</t>
  </si>
  <si>
    <t>Travaux (Lucile)</t>
  </si>
  <si>
    <t>Etagère à pain</t>
  </si>
  <si>
    <t>Alterna - Elec</t>
  </si>
  <si>
    <t>Impôts Revenus</t>
  </si>
  <si>
    <t>Free - Mobile (Marc)</t>
  </si>
  <si>
    <t>Free - Box (Résiliation)</t>
  </si>
  <si>
    <t>Comptoir de l'Ours &gt; Peinture</t>
  </si>
  <si>
    <t>CMB - Prêt auto (2008)</t>
  </si>
  <si>
    <t>Boulanger - piles</t>
  </si>
  <si>
    <t>Boulanger - kit superposition machines</t>
  </si>
  <si>
    <t>Casto - Pellets</t>
  </si>
  <si>
    <t>Casto - Réglets établi défonceuse</t>
  </si>
  <si>
    <t>Charges &gt; Energies &gt; Bois</t>
  </si>
  <si>
    <t>LaRedoute</t>
  </si>
  <si>
    <t>La Redoute - Oreiller</t>
  </si>
  <si>
    <t>La Redoute - Ensemble draps Pauline</t>
  </si>
  <si>
    <t>La Redoute - Tables de chevets</t>
  </si>
  <si>
    <t>Fnac - Livres totalitarisme / Alzheimer</t>
  </si>
  <si>
    <t>Fnac - Livre dessin Pauline</t>
  </si>
  <si>
    <t>2021_Noel</t>
  </si>
  <si>
    <t>FNAC - CD Carnaval des animaux (Mat)</t>
  </si>
  <si>
    <t>FNAC - Bd Lulu (Noël)</t>
  </si>
  <si>
    <t>Fnac - Oreillettes Anniv Lu</t>
  </si>
  <si>
    <t>Leclerc culturel - BD Davodeau &amp; Blacksad</t>
  </si>
  <si>
    <t>LeclerCult</t>
  </si>
  <si>
    <t>N&amp;D - Colier Annie + chaussettes Lu</t>
  </si>
  <si>
    <t>N&amp;D - Magnets quotidien v2</t>
  </si>
  <si>
    <t>N&amp;D - Diffuseurs huiles essentielles</t>
  </si>
  <si>
    <t>N&amp;D - Huiles &amp; luminothérapie</t>
  </si>
  <si>
    <t>N&amp;D - Kit tricot + sticks pierres huiles</t>
  </si>
  <si>
    <t>N&amp;D - ?</t>
  </si>
  <si>
    <t>Lulu - Remb. Cadeau Matthieu</t>
  </si>
  <si>
    <t>MAAFVIE</t>
  </si>
  <si>
    <t>CMB - Rachat partiel assurance vie</t>
  </si>
  <si>
    <t>Epargne</t>
  </si>
  <si>
    <t>CMB - Rachat PEA</t>
  </si>
  <si>
    <t>Déblocage épargne - Réparation Vito</t>
  </si>
  <si>
    <t>Déblocage épargne - Solde plinthes</t>
  </si>
  <si>
    <t>Déblocage épargne - Contrôles techniques</t>
  </si>
  <si>
    <t>Déblocage épargne - Noël</t>
  </si>
  <si>
    <t>Déblocage épargne - ?</t>
  </si>
  <si>
    <t>RelaisTotal</t>
  </si>
  <si>
    <t>BC - Vente supports enceintes monitoring</t>
  </si>
  <si>
    <t>Projets &gt; Musique &gt; Studio</t>
  </si>
  <si>
    <t>BC - Vente moulins sel/poivre</t>
  </si>
  <si>
    <t>BC - Vente hélice cave à vin</t>
  </si>
  <si>
    <t>BC - Abonnement 3 mois</t>
  </si>
  <si>
    <t>Quotidien &gt; Bonnes affaires</t>
  </si>
  <si>
    <t>biocoop</t>
  </si>
  <si>
    <t>Projets &gt; Web</t>
  </si>
  <si>
    <t>OVH - Essai cloud</t>
  </si>
  <si>
    <t>Palladio</t>
  </si>
  <si>
    <t>Réparation VITO</t>
  </si>
  <si>
    <t>Solde Plinthes</t>
  </si>
  <si>
    <t>Contrôles techniques</t>
  </si>
  <si>
    <t>Complément wedoogift (N&amp;D)</t>
  </si>
  <si>
    <t>N&amp;D</t>
  </si>
  <si>
    <t>Quotidien &gt; Frais de santé</t>
  </si>
  <si>
    <t>Palladio - Soins</t>
  </si>
  <si>
    <t>2008 - Réparation amortisseurs</t>
  </si>
  <si>
    <t>Véhicules &gt; Entretien</t>
  </si>
  <si>
    <t>Peugeot 2008</t>
  </si>
  <si>
    <t>Test PCR (CHU)</t>
  </si>
  <si>
    <t>Labazur</t>
  </si>
  <si>
    <t>?</t>
  </si>
  <si>
    <t>Vito - CT</t>
  </si>
  <si>
    <t>Vito</t>
  </si>
  <si>
    <t>Profil+ - Prépa CT Vito</t>
  </si>
  <si>
    <t>Mercedes - Réparation vanne EGR Vito</t>
  </si>
  <si>
    <t>Pot Commun - Cadeau départ Mamadou</t>
  </si>
  <si>
    <t>Thomann - Supports enceintes de monitoring</t>
  </si>
  <si>
    <t>Palladio - Invisalign</t>
  </si>
  <si>
    <t>Participation IKEA</t>
  </si>
  <si>
    <t>Véhicules &gt; Péages</t>
  </si>
  <si>
    <t>Provision IKEA</t>
  </si>
  <si>
    <t>Charges &gt; Prêts &gt; Immobilier</t>
  </si>
  <si>
    <t>Décathlon - ?</t>
  </si>
  <si>
    <t>CA - Forfait Duo 29</t>
  </si>
  <si>
    <t>coopsaveurs</t>
  </si>
  <si>
    <t>Veolia</t>
  </si>
  <si>
    <t>2022_Pâques</t>
  </si>
  <si>
    <t>Provision résa gite Pâques 2022 (40 ans Amélie)</t>
  </si>
  <si>
    <t>FabRic</t>
  </si>
  <si>
    <t>Boulangerie Fabrice Richard</t>
  </si>
  <si>
    <t>Blouet</t>
  </si>
  <si>
    <t>Boucherie Blouet</t>
  </si>
  <si>
    <t>StMaclou</t>
  </si>
  <si>
    <t>St Maclou - Moquette palier</t>
  </si>
  <si>
    <t>action</t>
  </si>
  <si>
    <t>gifi</t>
  </si>
  <si>
    <t>Quotidien &gt; Bars &amp; Restaurants</t>
  </si>
  <si>
    <t>Crêperie Pleuven (avec les enfants)</t>
  </si>
  <si>
    <t>Boulangerie Carrefour</t>
  </si>
  <si>
    <t>Calvez - Poulet (marché)</t>
  </si>
  <si>
    <t>calvez</t>
  </si>
  <si>
    <t>Quotidien &gt; Sorties</t>
  </si>
  <si>
    <t>cineville</t>
  </si>
  <si>
    <t>CA - Prêt immo - assurance emprunteur</t>
  </si>
  <si>
    <t>Restau Thaï</t>
  </si>
  <si>
    <t>Centrakor &gt; Tabourets bar &amp; babioles</t>
  </si>
  <si>
    <t>Plein</t>
  </si>
  <si>
    <t>Moulin poivres Jpaul</t>
  </si>
  <si>
    <t>Centrakor &gt; boites</t>
  </si>
  <si>
    <t>Accrobranches</t>
  </si>
  <si>
    <t>Piscine</t>
  </si>
  <si>
    <t>Ferme - Canard &amp; vin</t>
  </si>
  <si>
    <t>Location</t>
  </si>
  <si>
    <t>ID Market - Rideaux occultants (retournés) + ?</t>
  </si>
  <si>
    <t>IDMarket</t>
  </si>
  <si>
    <t>Suspensions plan de travail ?</t>
  </si>
  <si>
    <t>Bonobo - Bréal</t>
  </si>
  <si>
    <t>bonobo</t>
  </si>
  <si>
    <t>Traiteur Carrefour (Queau)</t>
  </si>
  <si>
    <t>Queau</t>
  </si>
  <si>
    <t>Charges &gt; Assurances &gt; Auto</t>
  </si>
  <si>
    <t>Assurance Vito</t>
  </si>
  <si>
    <t>marché (saucisson ?)</t>
  </si>
  <si>
    <t>Hippo après IKEA</t>
  </si>
  <si>
    <t>hippo</t>
  </si>
  <si>
    <t>Carrefour City</t>
  </si>
  <si>
    <t>carrefourcity</t>
  </si>
  <si>
    <t>Bouteilles de gaz bbq</t>
  </si>
  <si>
    <t>ID Market - Retour rideaux</t>
  </si>
  <si>
    <t>Surdiscount - bocaux Le Parfait</t>
  </si>
  <si>
    <t>Projets &gt; Conserves</t>
  </si>
  <si>
    <t>cdiscount</t>
  </si>
  <si>
    <t>truffaut</t>
  </si>
  <si>
    <t>newpharma</t>
  </si>
  <si>
    <t>Quotidien &gt; Frais de santé &gt; Pharmacie</t>
  </si>
  <si>
    <t>plante de Noël</t>
  </si>
  <si>
    <t>Huitres (virée Vito)</t>
  </si>
  <si>
    <t>Charges &gt; Assurances &gt; Habitation</t>
  </si>
  <si>
    <t>Groupama - Assurance habitation</t>
  </si>
  <si>
    <t>Groupama</t>
  </si>
  <si>
    <t>Poubelle thé/café</t>
  </si>
  <si>
    <t>Piscine Fouesnant</t>
  </si>
  <si>
    <t>Quotidien &gt; Activités</t>
  </si>
  <si>
    <t>balneides</t>
  </si>
  <si>
    <t>veepee</t>
  </si>
  <si>
    <t>Veepee - 2 lanternes inter/exter</t>
  </si>
  <si>
    <t>Veepee - Verres</t>
  </si>
  <si>
    <t>Veepee - Poubelle tri sélectif</t>
  </si>
  <si>
    <t>Veepee - Produits Briochin</t>
  </si>
  <si>
    <t>ticoz</t>
  </si>
  <si>
    <t>sostrene</t>
  </si>
  <si>
    <t>Sostrene</t>
  </si>
  <si>
    <t>easypara</t>
  </si>
  <si>
    <t>moncarro</t>
  </si>
  <si>
    <t>Moncarro - Echantillons</t>
  </si>
  <si>
    <t>Versement 300€ cagnotte - Participation meuble à chaussures</t>
  </si>
  <si>
    <t>Projets &gt; Meubles &gt; Meuble à chaussures</t>
  </si>
  <si>
    <t>legall</t>
  </si>
  <si>
    <t>Tirages photos 40 ans Amélie</t>
  </si>
  <si>
    <t>Amélie</t>
  </si>
  <si>
    <t>eBay</t>
  </si>
  <si>
    <t>eBay - Calendrier de l'avent Pauline</t>
  </si>
  <si>
    <t>Amelie</t>
  </si>
  <si>
    <t>Colis 40 cadeaux Amélie</t>
  </si>
  <si>
    <t>Eurodif</t>
  </si>
  <si>
    <t>santediscount</t>
  </si>
  <si>
    <t>carrelagecenter</t>
  </si>
  <si>
    <t>carrelage center - Echantillons</t>
  </si>
  <si>
    <t>Chèque - ?</t>
  </si>
  <si>
    <t>Leroy - Echelle</t>
  </si>
  <si>
    <t>palladio</t>
  </si>
  <si>
    <t>Quotidien &gt; Frais de santé &gt; Orthodoncie</t>
  </si>
  <si>
    <t>Eurosol - plan de travail</t>
  </si>
  <si>
    <t>eurosol</t>
  </si>
  <si>
    <t>Atout sport</t>
  </si>
  <si>
    <t>Psy Pont l'Abbé</t>
  </si>
  <si>
    <t>Quotidien &gt; Frais de santé &gt; Psy</t>
  </si>
  <si>
    <t>lib_proprio</t>
  </si>
  <si>
    <t>cod_banque</t>
  </si>
  <si>
    <t>cod_type_compte</t>
  </si>
  <si>
    <t>dte_operation</t>
  </si>
  <si>
    <t>lib_operation</t>
  </si>
  <si>
    <t>lib_operation_banque</t>
  </si>
  <si>
    <t>num_cheque</t>
  </si>
  <si>
    <t>mnt</t>
  </si>
  <si>
    <t>mnt_previs</t>
  </si>
  <si>
    <t>mnt_budget</t>
  </si>
  <si>
    <t>flg_commun</t>
  </si>
  <si>
    <t>flg_interco</t>
  </si>
  <si>
    <t>lib_categorie</t>
  </si>
  <si>
    <t>lib_tag_1</t>
  </si>
  <si>
    <t>lib_tag_2</t>
  </si>
  <si>
    <t>lib_tag_3</t>
  </si>
  <si>
    <t>cod_compte</t>
  </si>
  <si>
    <t>57459212592</t>
  </si>
  <si>
    <t>57461174428</t>
  </si>
  <si>
    <t>57459014723</t>
  </si>
  <si>
    <t>57461595636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</si>
</sst>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\ &quot;€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33" borderId="0" xfId="0" applyFill="1"/>
    <xf numFmtId="0" fontId="16" fillId="0" borderId="0" xfId="0" applyFont="1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1" fontId="0" fillId="0" borderId="0" xfId="0" applyNumberFormat="1"/>
    <xf numFmtId="44" fontId="0" fillId="0" borderId="0" xfId="42" applyFont="1"/>
    <xf numFmtId="0" fontId="0" fillId="33" borderId="0" xfId="0" applyNumberFormat="1" applyFill="1"/>
    <xf numFmtId="1" fontId="0" fillId="35" borderId="0" xfId="0" applyNumberFormat="1" applyFill="1"/>
    <xf numFmtId="1" fontId="0" fillId="35" borderId="0" xfId="0" quotePrefix="1" applyNumberFormat="1" applyFill="1"/>
    <xf numFmtId="0" fontId="0" fillId="0" borderId="10" xfId="0" applyBorder="1"/>
    <xf numFmtId="0" fontId="0" fillId="0" borderId="0" xfId="0" applyBorder="1"/>
    <xf numFmtId="0" fontId="0" fillId="0" borderId="0" xfId="0" applyFill="1"/>
    <xf numFmtId="0" fontId="0" fillId="0" borderId="0" xfId="0" applyAlignment="1">
      <alignment wrapText="1"/>
    </xf>
    <xf numFmtId="44" fontId="0" fillId="0" borderId="0" xfId="42" applyFont="1" applyAlignment="1"/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42" applyNumberFormat="1" applyFont="1"/>
    <xf numFmtId="0" fontId="0" fillId="0" borderId="0" xfId="0" quotePrefix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onétaire" xfId="42" builtinId="4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0"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1" formatCode="0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 Allain" refreshedDate="44319.52712071759" createdVersion="7" refreshedVersion="7" minRefreshableVersion="3" recordCount="4966" xr:uid="{82793645-C8DC-4516-86A9-D6EBB813240E}">
  <cacheSource type="worksheet">
    <worksheetSource name="Tableau1"/>
  </cacheSource>
  <cacheFields count="17">
    <cacheField name="Propriétaire" numFmtId="0">
      <sharedItems count="3">
        <s v="Marc"/>
        <s v="Nous"/>
        <s v="Lucile"/>
      </sharedItems>
    </cacheField>
    <cacheField name="Banque" numFmtId="0">
      <sharedItems/>
    </cacheField>
    <cacheField name="Compte" numFmtId="0">
      <sharedItems/>
    </cacheField>
    <cacheField name="Date" numFmtId="14">
      <sharedItems containsSemiMixedTypes="0" containsNonDate="0" containsDate="1" containsString="0" minDate="2016-01-01T00:00:00" maxDate="2021-06-02T00:00:00"/>
    </cacheField>
    <cacheField name="Libellé" numFmtId="0">
      <sharedItems containsBlank="1" containsMixedTypes="1" containsNumber="1" containsInteger="1" minValue="1.5589293300194601E+20" maxValue="1.5589293300194601E+20"/>
    </cacheField>
    <cacheField name="Libellé banque" numFmtId="0">
      <sharedItems containsBlank="1" containsMixedTypes="1" containsNumber="1" containsInteger="1" minValue="2077008" maxValue="2077008"/>
    </cacheField>
    <cacheField name="N° de chèque" numFmtId="0">
      <sharedItems containsString="0" containsBlank="1" containsNumber="1" containsInteger="1" minValue="66878" maxValue="1420535"/>
    </cacheField>
    <cacheField name="Mnt" numFmtId="44">
      <sharedItems containsString="0" containsBlank="1" containsNumber="1" minValue="-167000" maxValue="167000"/>
    </cacheField>
    <cacheField name="Mnt Prévis" numFmtId="44">
      <sharedItems containsString="0" containsBlank="1" containsNumber="1" minValue="-673" maxValue="-39.9"/>
    </cacheField>
    <cacheField name="Mnt Budget" numFmtId="44">
      <sharedItems containsNonDate="0" containsString="0" containsBlank="1"/>
    </cacheField>
    <cacheField name="CC" numFmtId="44">
      <sharedItems containsBlank="1" count="2">
        <m/>
        <s v="x"/>
      </sharedItems>
    </cacheField>
    <cacheField name="IC" numFmtId="44">
      <sharedItems containsBlank="1" count="2">
        <m/>
        <s v="x"/>
      </sharedItems>
    </cacheField>
    <cacheField name="Catégorie" numFmtId="0">
      <sharedItems containsBlank="1" count="90">
        <s v="Hors Budget &gt; Init"/>
        <s v="Hors Budget &gt; Vir. Internes"/>
        <s v="Quotidien &gt; Retraits"/>
        <s v="Quotidien &gt; Repas au travail"/>
        <s v="Sports &amp; Loisirs &gt; Bricolage"/>
        <s v="Sports &amp; Loisirs &gt; Musique"/>
        <s v="Sports &amp; Loisirs &gt; Week-ends, vacances"/>
        <s v="Véhicules &amp; Transports &gt; Carburant"/>
        <s v="Quotidien &gt; Alimentation"/>
        <s v="Charges &gt; Energies &gt; Electricité"/>
        <s v="Charges &gt; Energies &gt; Eau"/>
        <s v="Charges &gt; Loyer"/>
        <s v="Hors Budget"/>
        <s v="Revenus &gt; Salaires"/>
        <s v="Charges &gt; Telecom &gt; Box"/>
        <s v="Charges &gt; Abonnements &gt; Musique"/>
        <s v="Charges &gt; Assurances"/>
        <s v="Charges &gt; Frais bancaires"/>
        <s v="Charges &gt; Telecom &gt; Mobile"/>
        <s v="Charges &gt; Mutuelle"/>
        <s v="Charges &gt; Impots &gt; Revenus"/>
        <s v="Charges &gt; Impots &gt; Taxe Hab."/>
        <s v="Sports &amp; Loisirs &gt; Sorties culturelles"/>
        <s v="Véhicules &amp; Transports &gt; Parking, péages, PV"/>
        <s v="Sports &amp; Loisirs &gt; Bar, Restaurant"/>
        <s v="Sports &amp; Loisirs &gt; Livres, CD, films"/>
        <s v="Hors Budget &gt; Papa"/>
        <s v="Hors Budget &gt; Cadeaux"/>
        <s v="Quotidien"/>
        <s v="Quotidien &gt; Meubles &amp; équipement"/>
        <s v="Véhicules &amp; Transports &gt; Transports en commun"/>
        <s v="Quotidien &gt; Santé &gt; Pharmacie"/>
        <s v="Quotidien &gt; Habillement &amp; accessoires"/>
        <s v="Sports &amp; Loisirs &gt; Multimedia"/>
        <s v="Hors Budget &gt; Dons, financ. participatifs"/>
        <s v="Véhicules &amp; Transports &gt; Entretien, équipements véhicules"/>
        <s v="Revenus &gt; Notes de frais"/>
        <s v="Quotidien &gt; Esthétique &amp; Cosmétique"/>
        <s v="Hors Budget &gt; Espagne"/>
        <s v="Sports &amp; Loisirs &gt; Cotis. sports, loisirs"/>
        <s v="Epargne &gt; Intérêts"/>
        <s v="Projets &gt; Dev"/>
        <s v="Sports &amp; Loisirs &gt; Jardinage"/>
        <s v="Projets &gt; Plateforme Web"/>
        <s v="Véhicules &amp; Transports &gt; Achat véhicule"/>
        <s v="Charges &gt; Abonnements &gt; Revues &amp; Journaux"/>
        <s v="Projets &gt; Ingé Son &gt; Formation Mixage Mastering"/>
        <s v="Quotidien &gt; Santé &gt; Généraliste"/>
        <s v="Charges &gt; Impots &gt; Ordures"/>
        <s v="Sports &amp; Loisirs &gt; Equipement"/>
        <s v="Charges &gt; Telecom"/>
        <s v="Hors Budget &gt; Liquidation"/>
        <s v="Quotidien &gt; Divers"/>
        <s v="Charges &gt; Abonnements &gt; Logiciels"/>
        <s v="Sports &amp; Loisirs &gt; Dessin / BD"/>
        <s v="Quotidien &gt; Santé &gt; Remb."/>
        <s v="Véhicules &amp; Transports &gt; Covoiturage"/>
        <s v="Projets &gt; BD &gt; Formation"/>
        <s v="Hors Budget &gt; Maman"/>
        <s v="Charges &gt; Energies &gt; Gaz"/>
        <s v="Sports &amp; Loisirs &gt; Cuisine &amp; boissons"/>
        <s v="Projets &gt; Vito"/>
        <s v="Projets &gt; BD"/>
        <s v="Projets &gt; Cave à vin"/>
        <s v="Quotidien &gt; Santé &gt; Orthodontie"/>
        <s v="Quotidien &gt; Santé &gt; Psy"/>
        <s v="Charges &gt; Prêts &gt; Voiture"/>
        <s v="Quotidien &gt; Santé &gt; Ostéo"/>
        <s v="Hors Budget &gt; Notes de frais"/>
        <s v="Projets &gt; Maison &gt; Acquisition"/>
        <s v="Projets &gt; Maison &gt; Déménagement"/>
        <s v="Projets &gt; Maison &gt; Outillage &amp; matériaux"/>
        <m/>
        <s v="Quotidien &gt; Bricolage"/>
        <s v="Projets &gt; Maison &gt; Equipement &amp; mobilier"/>
        <s v="Charges &gt; Versements"/>
        <s v="Quotidien &gt; Bricolage / Jardin"/>
        <s v="Charges &gt; Crédit immobilier"/>
        <s v="Charges &gt; Ménage"/>
        <s v="Maison &gt; Outillage &amp; matériaux" u="1"/>
        <s v="Maison &gt; Equipement &amp; mobilier" u="1"/>
        <s v="Charges &gt; Apports" u="1"/>
        <s v="Charges &gt; Provisionnement" u="1"/>
        <s v="Maison &gt; Frais agence" u="1"/>
        <s v="Projet &gt; Maison" u="1"/>
        <s v="Maison &gt; Achat" u="1"/>
        <s v="Maison &gt; Acquisition" u="1"/>
        <s v="Projets &gt; Maison &gt; Achat" u="1"/>
        <s v="Projets &gt; Frais agence" u="1"/>
        <s v="Projets &gt; Maison" u="1"/>
      </sharedItems>
    </cacheField>
    <cacheField name="Tag 1" numFmtId="0">
      <sharedItems containsBlank="1" containsMixedTypes="1" containsNumber="1" containsInteger="1" minValue="308" maxValue="2008" count="172">
        <m/>
        <s v="Brico Depot"/>
        <s v="Bon coin"/>
        <s v="Leclerc"/>
        <s v="CMB - Interco"/>
        <s v="Thomann"/>
        <s v="EDF"/>
        <s v="Véolia"/>
        <s v="GestionDuParc"/>
        <s v="Salaün"/>
        <s v="LeroyMerlin"/>
        <s v="Free"/>
        <s v="Biocoop"/>
        <s v="Spotify"/>
        <s v="MAAF"/>
        <s v="CMB"/>
        <s v="GIEPS"/>
        <s v="DGFP"/>
        <s v="Carrefour"/>
        <s v="Elen"/>
        <s v="Stangala"/>
        <s v="Pharmacie"/>
        <s v="Géant"/>
        <s v="SURAVENIR"/>
        <s v="Picard"/>
        <s v="Cinéville"/>
        <s v="Fnac"/>
        <s v="Brin d'Avoine"/>
        <s v="Espace Hommes"/>
        <s v="Maman"/>
        <s v="LeBonCoin"/>
        <s v="Leroy Merlin"/>
        <s v="OVH"/>
        <s v="Euvitro"/>
        <s v="Intermarché"/>
        <s v="Horodateur"/>
        <s v="TechniGuitar"/>
        <s v="MaterielNet"/>
        <s v="Préfecture"/>
        <s v="QueChoisir"/>
        <s v="Darty"/>
        <s v="EspaceCulturel"/>
        <s v="Run Ar Puns"/>
        <s v="Chant"/>
        <s v="ToonTrack"/>
        <s v="PointDEncre"/>
        <s v="Noël"/>
        <s v="Paypal"/>
        <s v="AudioFanzine"/>
        <s v="Super U"/>
        <s v="DRFIP"/>
        <s v="Seveneant"/>
        <s v="Auchan"/>
        <s v="BreizhIzel"/>
        <s v="Ceili"/>
        <s v="Sostrene Grene"/>
        <s v="Comptoir des pêcheurs"/>
        <s v="Nature&amp;Decouv"/>
        <s v="Orange"/>
        <s v="Microsoft Office"/>
        <s v="UAD"/>
        <s v="SHELL"/>
        <s v="Blablacar"/>
        <s v="CPAM"/>
        <s v="Norton"/>
        <s v="BackMarket"/>
        <s v="Adobe"/>
        <s v="GrandFrais"/>
        <s v="Lignes &amp; Formations"/>
        <s v="Garage Mercer"/>
        <s v="Abalone"/>
        <s v="Foncia"/>
        <s v="Manucréa"/>
        <s v="Total Direct Energie"/>
        <s v="Keraudren"/>
        <s v="ALH"/>
        <s v="Lidl"/>
        <s v="Ewigo"/>
        <s v="LeMonde"/>
        <s v="Boulanger"/>
        <s v="PoleEmploi"/>
        <s v="AllSecur"/>
        <s v="Jacques"/>
        <s v="Magasin Vert"/>
        <s v="Jules"/>
        <s v="Hélène"/>
        <s v="BonCoin"/>
        <s v="Verlingue"/>
        <s v="DrCloarec"/>
        <s v="VinOVert"/>
        <s v="Lucile"/>
        <s v="Surdiscount"/>
        <s v="BitDefender"/>
        <s v="Truffaut"/>
        <s v="Psy"/>
        <s v="Minguy"/>
        <s v="Casino"/>
        <s v="Linxo"/>
        <s v="BrinAvoine"/>
        <s v="BaleineDeshydratée"/>
        <s v="Atelier"/>
        <s v="Relais"/>
        <s v="Telegramme"/>
        <s v="Cdiscount"/>
        <s v="HP Lorient"/>
        <s v="DrLeGall"/>
        <s v="StAndrews"/>
        <n v="2008"/>
        <s v="TableDeMarie"/>
        <n v="308"/>
        <s v="eLeclerc"/>
        <s v="LeFief"/>
        <s v="Génération"/>
        <s v="PanierSolidaire"/>
        <s v="Pomodoro"/>
        <s v="Decathlon"/>
        <s v="FumoirEnfer"/>
        <s v="BoucherieMillo"/>
        <s v="Galerie16"/>
        <s v="H2R"/>
        <s v="BricotDepot"/>
        <s v="IKEA"/>
        <s v="KIABI"/>
        <s v="Marmottes"/>
        <s v="LeclercCulturel"/>
        <s v="Pomodo"/>
        <s v="BelleIlloise"/>
        <s v="MagasinVert"/>
        <s v="CharcuterieMAO"/>
        <s v="Vinci"/>
        <s v="BoucherieBlouet"/>
        <s v="EditionsENI"/>
        <s v="ArmandThierry"/>
        <s v="Geant"/>
        <s v="Poulet"/>
        <s v="Cineville"/>
        <s v="CantineChefs"/>
        <s v="Total"/>
        <s v="Generation"/>
        <s v="CreperieFrugy"/>
        <s v="Marché"/>
        <s v="BC"/>
        <s v="Osteo"/>
        <s v="Helene"/>
        <s v="SuperU"/>
        <s v="Maison"/>
        <s v="EtFleurs"/>
        <s v="Calvez"/>
        <s v="MagVert"/>
        <s v="GIFI"/>
        <s v="LaPoste"/>
        <s v="Castorama"/>
        <s v="UrbanM"/>
        <s v="Nedelec"/>
        <s v="TukTuk"/>
        <s v="LeKoeur"/>
        <s v="Lulu"/>
        <s v="Spartoo"/>
        <s v="EtagereAPain"/>
        <s v="Sanceo"/>
        <s v="FDJ"/>
        <s v="LeGall"/>
        <s v="SOSMedecin"/>
        <s v="TiKoz"/>
        <s v="PharmacieBreizh"/>
        <s v="PointEncre"/>
        <s v="Esso"/>
        <s v="Marc"/>
        <s v="ComptoirOurs"/>
        <s v="Alterna"/>
        <s v="CA"/>
        <s v="Boucherie"/>
      </sharedItems>
    </cacheField>
    <cacheField name="Tag 2" numFmtId="0">
      <sharedItems containsBlank="1"/>
    </cacheField>
    <cacheField name="Tag 3" numFmtId="0">
      <sharedItems containsBlank="1"/>
    </cacheField>
    <cacheField name="Année.Mois" numFmtId="0">
      <sharedItems count="66">
        <s v="2016.01"/>
        <s v="2016.02"/>
        <s v="2016.03"/>
        <s v="2016.04"/>
        <s v="2016.05"/>
        <s v="2016.06"/>
        <s v="2016.07"/>
        <s v="2016.08"/>
        <s v="2016.09"/>
        <s v="2016.10"/>
        <s v="2016.11"/>
        <s v="2016.12"/>
        <s v="2017.01"/>
        <s v="2017.02"/>
        <s v="2017.03"/>
        <s v="2017.04"/>
        <s v="2017.05"/>
        <s v="2017.06"/>
        <s v="2017.07"/>
        <s v="2017.08"/>
        <s v="2017.09"/>
        <s v="2017.10"/>
        <s v="2017.11"/>
        <s v="2017.12"/>
        <s v="2018.01"/>
        <s v="2018.02"/>
        <s v="2018.03"/>
        <s v="2018.04"/>
        <s v="2018.05"/>
        <s v="2018.06"/>
        <s v="2018.07"/>
        <s v="2018.08"/>
        <s v="2018.09"/>
        <s v="2018.10"/>
        <s v="2018.11"/>
        <s v="2018.12"/>
        <s v="2019.01"/>
        <s v="2019.02"/>
        <s v="2019.03"/>
        <s v="2019.04"/>
        <s v="2019.05"/>
        <s v="2019.06"/>
        <s v="2019.07"/>
        <s v="2019.08"/>
        <s v="2019.09"/>
        <s v="2019.10"/>
        <s v="2019.11"/>
        <s v="2019.12"/>
        <s v="2020.01"/>
        <s v="2020.02"/>
        <s v="2020.03"/>
        <s v="2020.04"/>
        <s v="2020.05"/>
        <s v="2020.06"/>
        <s v="2020.07"/>
        <s v="2020.08"/>
        <s v="2020.09"/>
        <s v="2020.10"/>
        <s v="2020.11"/>
        <s v="2020.12"/>
        <s v="2021.01"/>
        <s v="2021.02"/>
        <s v="2021.03"/>
        <s v="2021.04"/>
        <s v="2021.05"/>
        <s v="2021.0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66">
  <r>
    <x v="0"/>
    <s v="CMB"/>
    <s v="Commun"/>
    <d v="2016-01-01T00:00:00"/>
    <s v="Solde init"/>
    <m/>
    <m/>
    <n v="-252.91"/>
    <m/>
    <m/>
    <x v="0"/>
    <x v="0"/>
    <x v="0"/>
    <x v="0"/>
    <m/>
    <m/>
    <x v="0"/>
  </r>
  <r>
    <x v="0"/>
    <s v="CMB"/>
    <s v="Courant"/>
    <d v="2016-01-01T00:00:00"/>
    <s v="Solde init"/>
    <m/>
    <m/>
    <n v="1868.07"/>
    <m/>
    <m/>
    <x v="0"/>
    <x v="0"/>
    <x v="0"/>
    <x v="0"/>
    <m/>
    <m/>
    <x v="0"/>
  </r>
  <r>
    <x v="0"/>
    <s v="CMB"/>
    <s v="LDD"/>
    <d v="2016-01-05T00:00:00"/>
    <s v="Compte Courant"/>
    <s v="VIR EPARGNE CC 160044XXXXXX0009"/>
    <m/>
    <n v="200"/>
    <m/>
    <m/>
    <x v="0"/>
    <x v="1"/>
    <x v="1"/>
    <x v="0"/>
    <m/>
    <m/>
    <x v="0"/>
  </r>
  <r>
    <x v="0"/>
    <s v="CMB"/>
    <s v="LDD"/>
    <d v="2016-01-06T00:00:00"/>
    <s v="Compte Courant"/>
    <s v="VIR vers Compte Courant Marc Allain LDD 160064XXXXXX0001"/>
    <m/>
    <n v="-300"/>
    <m/>
    <m/>
    <x v="0"/>
    <x v="1"/>
    <x v="1"/>
    <x v="0"/>
    <m/>
    <m/>
    <x v="0"/>
  </r>
  <r>
    <x v="0"/>
    <s v="CMB"/>
    <s v="LDD"/>
    <d v="2016-01-15T00:00:00"/>
    <s v="Compte Courant"/>
    <s v="VIR vers Compte Courant Marc Allain LDD 160155XXXXXX0001"/>
    <m/>
    <n v="-100"/>
    <m/>
    <m/>
    <x v="0"/>
    <x v="1"/>
    <x v="1"/>
    <x v="0"/>
    <m/>
    <m/>
    <x v="0"/>
  </r>
  <r>
    <x v="0"/>
    <s v="CMB"/>
    <s v="Commun"/>
    <d v="2016-01-29T00:00:00"/>
    <s v="DAB CONCARNEAU"/>
    <m/>
    <m/>
    <n v="-40"/>
    <m/>
    <m/>
    <x v="0"/>
    <x v="0"/>
    <x v="2"/>
    <x v="0"/>
    <m/>
    <m/>
    <x v="0"/>
  </r>
  <r>
    <x v="0"/>
    <s v="CMB"/>
    <s v="Courant"/>
    <d v="2016-02-01T00:00:00"/>
    <s v="FRITERIE BREIZH CHATEAULIN"/>
    <s v="CARTE 29/01 FRITERIE BREIZH CHATEAULIN"/>
    <m/>
    <n v="-19.899999999999999"/>
    <m/>
    <m/>
    <x v="0"/>
    <x v="0"/>
    <x v="3"/>
    <x v="0"/>
    <m/>
    <m/>
    <x v="1"/>
  </r>
  <r>
    <x v="0"/>
    <s v="CMB"/>
    <s v="Courant"/>
    <d v="2016-02-01T00:00:00"/>
    <s v="Panneau chène"/>
    <s v="CARTE 30/01 BRICO DEPOT QUIMPER"/>
    <m/>
    <n v="-31.9"/>
    <m/>
    <m/>
    <x v="0"/>
    <x v="0"/>
    <x v="4"/>
    <x v="1"/>
    <m/>
    <m/>
    <x v="1"/>
  </r>
  <r>
    <x v="0"/>
    <s v="CMB"/>
    <s v="Courant"/>
    <d v="2016-02-01T00:00:00"/>
    <s v="Retrait - Pédale Mooer Overdrive"/>
    <m/>
    <m/>
    <n v="-40"/>
    <m/>
    <m/>
    <x v="0"/>
    <x v="0"/>
    <x v="5"/>
    <x v="2"/>
    <m/>
    <s v="Papa"/>
    <x v="1"/>
  </r>
  <r>
    <x v="0"/>
    <s v="CMB"/>
    <s v="Courant"/>
    <d v="2016-02-01T00:00:00"/>
    <s v="SNCF - Quimper Paris"/>
    <s v="CARTE 31/01 SNCF INTERNET ISLES LES MELD"/>
    <m/>
    <n v="-140"/>
    <m/>
    <m/>
    <x v="0"/>
    <x v="0"/>
    <x v="6"/>
    <x v="0"/>
    <m/>
    <m/>
    <x v="1"/>
  </r>
  <r>
    <x v="0"/>
    <s v="CMB"/>
    <s v="Commun"/>
    <d v="2016-02-02T00:00:00"/>
    <s v="Elen"/>
    <s v="VIR LAUREC HELENE LAUREC HELENE loyer 400+100 charges (21.11 ass) 160336XXXXXX0483"/>
    <m/>
    <n v="500"/>
    <m/>
    <m/>
    <x v="0"/>
    <x v="1"/>
    <x v="1"/>
    <x v="0"/>
    <m/>
    <m/>
    <x v="1"/>
  </r>
  <r>
    <x v="0"/>
    <s v="CMB"/>
    <s v="Courant"/>
    <d v="2016-02-02T00:00:00"/>
    <s v="LECLERC VL QUIMPER"/>
    <s v="CARTE 01/02 LECLERC VL QUIMPER"/>
    <m/>
    <n v="-51.49"/>
    <m/>
    <m/>
    <x v="0"/>
    <x v="0"/>
    <x v="7"/>
    <x v="3"/>
    <m/>
    <m/>
    <x v="1"/>
  </r>
  <r>
    <x v="0"/>
    <s v="CMB"/>
    <s v="Courant"/>
    <d v="2016-02-03T00:00:00"/>
    <s v="Compte Commun"/>
    <s v="Vt vers : Compte Commun VIR vers Compte Commun du Compte Courant 160337XXXXXX0168"/>
    <m/>
    <n v="-850"/>
    <m/>
    <m/>
    <x v="0"/>
    <x v="1"/>
    <x v="1"/>
    <x v="4"/>
    <m/>
    <m/>
    <x v="1"/>
  </r>
  <r>
    <x v="0"/>
    <s v="CMB"/>
    <s v="Commun"/>
    <d v="2016-02-03T00:00:00"/>
    <s v="Marc"/>
    <s v="Vt de : Compte Courant VIR du Compte Courant du Compte Courant 160337XXXXXX0168"/>
    <m/>
    <n v="850"/>
    <m/>
    <m/>
    <x v="0"/>
    <x v="1"/>
    <x v="1"/>
    <x v="0"/>
    <m/>
    <m/>
    <x v="1"/>
  </r>
  <r>
    <x v="0"/>
    <s v="CMB"/>
    <s v="Commun"/>
    <d v="2016-02-03T00:00:00"/>
    <s v="LECLERC QUIMPER"/>
    <s v="CARTE 02/02 LECLERC QUIMPER"/>
    <m/>
    <n v="-110.48"/>
    <m/>
    <m/>
    <x v="0"/>
    <x v="0"/>
    <x v="8"/>
    <x v="3"/>
    <m/>
    <m/>
    <x v="1"/>
  </r>
  <r>
    <x v="0"/>
    <s v="CMB"/>
    <s v="Courant"/>
    <d v="2016-02-03T00:00:00"/>
    <s v="THOMANN - Connectiques"/>
    <s v="CARTE 02/02 VERSANDHANDEL TH BURGEBRACH"/>
    <m/>
    <n v="-58.19"/>
    <m/>
    <m/>
    <x v="0"/>
    <x v="0"/>
    <x v="5"/>
    <x v="5"/>
    <m/>
    <s v="Papa"/>
    <x v="1"/>
  </r>
  <r>
    <x v="0"/>
    <s v="CMB"/>
    <s v="Courant"/>
    <d v="2016-02-03T00:00:00"/>
    <s v="OPODO - Toulouse"/>
    <s v="CARTE 02/02 OPODO SAS PARIS"/>
    <m/>
    <n v="-357.82"/>
    <m/>
    <m/>
    <x v="0"/>
    <x v="0"/>
    <x v="6"/>
    <x v="0"/>
    <m/>
    <m/>
    <x v="1"/>
  </r>
  <r>
    <x v="0"/>
    <s v="CMB"/>
    <s v="Commun"/>
    <d v="2016-02-04T00:00:00"/>
    <s v="Elen"/>
    <s v="VIR LAUREC HELENE sncf paris+ vol toulouse 160357XXXXXX0420"/>
    <m/>
    <n v="250"/>
    <m/>
    <m/>
    <x v="0"/>
    <x v="1"/>
    <x v="1"/>
    <x v="0"/>
    <m/>
    <m/>
    <x v="1"/>
  </r>
  <r>
    <x v="0"/>
    <s v="CMB"/>
    <s v="Courant"/>
    <d v="2016-02-04T00:00:00"/>
    <s v="LE MINUSCULE CHATEAULIN"/>
    <s v="CARTE 02/02 LE MINUSCULE CHATEAULIN"/>
    <m/>
    <n v="-17.5"/>
    <m/>
    <m/>
    <x v="0"/>
    <x v="0"/>
    <x v="3"/>
    <x v="0"/>
    <m/>
    <m/>
    <x v="1"/>
  </r>
  <r>
    <x v="0"/>
    <s v="CMB"/>
    <s v="Courant"/>
    <d v="2016-02-04T00:00:00"/>
    <s v="LECLERC CHATEAULIN"/>
    <s v="CARTE 03/02 LECLERC CHATEAUL CHATEAULIN"/>
    <m/>
    <n v="-9.25"/>
    <m/>
    <m/>
    <x v="0"/>
    <x v="0"/>
    <x v="3"/>
    <x v="3"/>
    <m/>
    <m/>
    <x v="1"/>
  </r>
  <r>
    <x v="0"/>
    <s v="CMB"/>
    <s v="Commun"/>
    <d v="2016-02-05T00:00:00"/>
    <s v="EDF clients particuliers"/>
    <s v="PRLV EDF clients particuliers Numero de client : 6006333778 - 160347XXXXXX0442 Numero de client : 6006333778 - Numero de compte : xxx 004015098986 Z022207240805 11403 1 SIMM 114 1603471124790442"/>
    <m/>
    <n v="-80.95"/>
    <m/>
    <m/>
    <x v="0"/>
    <x v="0"/>
    <x v="9"/>
    <x v="6"/>
    <m/>
    <m/>
    <x v="1"/>
  </r>
  <r>
    <x v="0"/>
    <s v="CMB"/>
    <s v="Commun"/>
    <d v="2016-02-05T00:00:00"/>
    <s v="VEOLIA - Eau"/>
    <s v="PRLV VEOLIA EAU - COMPAGNIE GENE RUM:XX111690820SEPA 160347XXXXXX0565 RUM:XX111690820SEPA /ICS:FR68ZZZ437614 - 065480013004460416001 1 d0ccbcf670ed4cad90fc2272ebba3c44 1603470457320565"/>
    <m/>
    <n v="-28.16"/>
    <m/>
    <m/>
    <x v="0"/>
    <x v="0"/>
    <x v="10"/>
    <x v="7"/>
    <m/>
    <m/>
    <x v="1"/>
  </r>
  <r>
    <x v="0"/>
    <s v="CMB"/>
    <s v="Commun"/>
    <d v="2016-02-05T00:00:00"/>
    <s v="SARL LA GESTION DU PARC"/>
    <s v="VIR SARL LA GESTION DU PARC de Laurec Helene Loyer 50 avenue des sports 160357XXXXXX0177"/>
    <m/>
    <n v="-800"/>
    <m/>
    <m/>
    <x v="0"/>
    <x v="0"/>
    <x v="11"/>
    <x v="8"/>
    <m/>
    <m/>
    <x v="1"/>
  </r>
  <r>
    <x v="0"/>
    <s v="CMB"/>
    <s v="LDD"/>
    <d v="2016-02-05T00:00:00"/>
    <s v="Compte Courant"/>
    <s v="Vt de : Compte Courant VIR EPARGNE CC 160357XXXXXX0051"/>
    <m/>
    <n v="200"/>
    <m/>
    <m/>
    <x v="0"/>
    <x v="1"/>
    <x v="1"/>
    <x v="0"/>
    <m/>
    <m/>
    <x v="1"/>
  </r>
  <r>
    <x v="0"/>
    <s v="CMB"/>
    <s v="Courant"/>
    <d v="2016-02-05T00:00:00"/>
    <s v="LDD"/>
    <s v="Vt vers : LDD VIR EPARGNE LDD EPARGNE CC 160357XXXXXX0051"/>
    <m/>
    <n v="-200"/>
    <m/>
    <m/>
    <x v="0"/>
    <x v="1"/>
    <x v="1"/>
    <x v="0"/>
    <m/>
    <m/>
    <x v="1"/>
  </r>
  <r>
    <x v="0"/>
    <s v="CMB"/>
    <s v="Courant"/>
    <d v="2016-02-05T00:00:00"/>
    <s v="JEAN-MARIE ALLAIN - Remb. Clio"/>
    <s v="VIR JEAN-MARIE ALLAIN de Allain Marc REMB. VOITURE 160357XXXXXX0064"/>
    <m/>
    <n v="-100"/>
    <m/>
    <m/>
    <x v="0"/>
    <x v="0"/>
    <x v="12"/>
    <x v="0"/>
    <m/>
    <m/>
    <x v="1"/>
  </r>
  <r>
    <x v="0"/>
    <s v="CMB"/>
    <s v="Commun"/>
    <d v="2016-02-05T00:00:00"/>
    <s v="Compte Courant"/>
    <s v="Vt vers : Compte Courant VIR vers Compte Courant H Laurec Compte Commun 160367XXXXXX0001"/>
    <m/>
    <n v="-250"/>
    <m/>
    <m/>
    <x v="0"/>
    <x v="1"/>
    <x v="1"/>
    <x v="0"/>
    <m/>
    <m/>
    <x v="1"/>
  </r>
  <r>
    <x v="0"/>
    <s v="CMB"/>
    <s v="Courant"/>
    <d v="2016-02-05T00:00:00"/>
    <s v="SALAUN EVASION SAS"/>
    <s v="VIR SALAUN EVASION SAS VIREMENT-SALAIRE-JANVIER-16-53618 VIREMENT-SALAIRE-JANVIER-16-53618 16XXXXXX98760496"/>
    <m/>
    <n v="95.79"/>
    <m/>
    <m/>
    <x v="0"/>
    <x v="0"/>
    <x v="13"/>
    <x v="9"/>
    <m/>
    <m/>
    <x v="1"/>
  </r>
  <r>
    <x v="0"/>
    <s v="CMB"/>
    <s v="Courant"/>
    <d v="2016-02-05T00:00:00"/>
    <s v="CPTE COMMUN - Participation we Toulouse"/>
    <s v="Vt de : Compte Commun VIR H Laurec Compte Commun H Laurec Compte Commun 160367XXXXXX0001"/>
    <m/>
    <n v="250"/>
    <m/>
    <m/>
    <x v="0"/>
    <x v="0"/>
    <x v="6"/>
    <x v="0"/>
    <m/>
    <m/>
    <x v="1"/>
  </r>
  <r>
    <x v="0"/>
    <s v="CMB"/>
    <s v="Courant"/>
    <d v="2016-02-06T00:00:00"/>
    <s v="Ecrous à enfoncer"/>
    <s v="CARTE 05/02 LEROY MERLIN SC QUIMPER"/>
    <m/>
    <n v="-10.27"/>
    <m/>
    <m/>
    <x v="0"/>
    <x v="0"/>
    <x v="4"/>
    <x v="10"/>
    <m/>
    <m/>
    <x v="1"/>
  </r>
  <r>
    <x v="0"/>
    <s v="CMB"/>
    <s v="Commun"/>
    <d v="2016-02-08T00:00:00"/>
    <s v="Free - Box"/>
    <s v="PRLV Free Telecom Free HautDebit 6091417XX XXXX571572500745 Free HautDebit 609141723 FHD 609141723 1603571572500745"/>
    <m/>
    <n v="-43.96"/>
    <m/>
    <m/>
    <x v="0"/>
    <x v="0"/>
    <x v="14"/>
    <x v="11"/>
    <m/>
    <m/>
    <x v="1"/>
  </r>
  <r>
    <x v="0"/>
    <s v="CMB"/>
    <s v="Commun"/>
    <d v="2016-02-08T00:00:00"/>
    <s v="BIOCOOP QUIMPER QUIMPER"/>
    <s v="CARTE 06/02 BIOCOOP QUIMPER QUIMPER"/>
    <m/>
    <n v="-53.12"/>
    <m/>
    <m/>
    <x v="0"/>
    <x v="0"/>
    <x v="8"/>
    <x v="12"/>
    <m/>
    <m/>
    <x v="1"/>
  </r>
  <r>
    <x v="0"/>
    <s v="CMB"/>
    <s v="Courant"/>
    <d v="2016-02-10T00:00:00"/>
    <s v="Spotify"/>
    <s v="CARTE 09/02 SPOTIFY Sp London 9,99 EUR"/>
    <m/>
    <n v="-9.99"/>
    <m/>
    <m/>
    <x v="0"/>
    <x v="0"/>
    <x v="15"/>
    <x v="13"/>
    <m/>
    <m/>
    <x v="1"/>
  </r>
  <r>
    <x v="0"/>
    <s v="CMB"/>
    <s v="Courant"/>
    <d v="2016-02-10T00:00:00"/>
    <s v="MAAF &gt; Immo &amp; auto"/>
    <s v="PRLV MAAF ASSURANCES SA Cotisation Assurance 1754310XX XXXX975634490785 Cotisation Assurance 175431095 NUM 175431095 /REF 201601921114 1603975634490785"/>
    <m/>
    <n v="-36.61"/>
    <m/>
    <m/>
    <x v="0"/>
    <x v="0"/>
    <x v="16"/>
    <x v="14"/>
    <m/>
    <m/>
    <x v="1"/>
  </r>
  <r>
    <x v="0"/>
    <s v="CMB"/>
    <s v="Commun"/>
    <d v="2016-02-11T00:00:00"/>
    <s v="F COTISATION EUROCOMPTE"/>
    <m/>
    <m/>
    <n v="-4.34"/>
    <m/>
    <m/>
    <x v="0"/>
    <x v="0"/>
    <x v="17"/>
    <x v="15"/>
    <m/>
    <m/>
    <x v="1"/>
  </r>
  <r>
    <x v="0"/>
    <s v="CMB"/>
    <s v="Courant"/>
    <d v="2016-02-11T00:00:00"/>
    <s v="F COTISATION EUROCOMPTE"/>
    <m/>
    <m/>
    <n v="-12.64"/>
    <m/>
    <m/>
    <x v="0"/>
    <x v="0"/>
    <x v="17"/>
    <x v="15"/>
    <m/>
    <m/>
    <x v="1"/>
  </r>
  <r>
    <x v="0"/>
    <s v="CMB"/>
    <s v="Courant"/>
    <d v="2016-02-12T00:00:00"/>
    <s v="Free - Mobile"/>
    <s v="PRLV FREE MOBILE 160417XXXXXX0651 fmpmt-429405294 1604178640400651"/>
    <m/>
    <n v="-5"/>
    <m/>
    <m/>
    <x v="0"/>
    <x v="0"/>
    <x v="18"/>
    <x v="11"/>
    <m/>
    <m/>
    <x v="1"/>
  </r>
  <r>
    <x v="0"/>
    <s v="CMB"/>
    <s v="Commun"/>
    <d v="2016-02-12T00:00:00"/>
    <s v="LECLERC QUIMPER"/>
    <s v="CARTE 11/02 LECLERC QUIMPER"/>
    <m/>
    <n v="-96.89"/>
    <m/>
    <m/>
    <x v="0"/>
    <x v="0"/>
    <x v="8"/>
    <x v="3"/>
    <m/>
    <m/>
    <x v="1"/>
  </r>
  <r>
    <x v="0"/>
    <s v="CMB"/>
    <s v="Courant"/>
    <d v="2016-02-13T00:00:00"/>
    <s v="GIEPS - Trop perçu janvier"/>
    <m/>
    <n v="66878"/>
    <n v="61.78"/>
    <m/>
    <m/>
    <x v="0"/>
    <x v="0"/>
    <x v="19"/>
    <x v="16"/>
    <m/>
    <m/>
    <x v="1"/>
  </r>
  <r>
    <x v="0"/>
    <s v="CMB"/>
    <s v="Courant"/>
    <d v="2016-02-13T00:00:00"/>
    <s v="LECLERC CHATEAULIN"/>
    <s v="CARTE 12/02 LECLERC CHATEAUL CHATEAULIN"/>
    <m/>
    <n v="-8.9499999999999993"/>
    <m/>
    <m/>
    <x v="0"/>
    <x v="0"/>
    <x v="3"/>
    <x v="3"/>
    <m/>
    <m/>
    <x v="1"/>
  </r>
  <r>
    <x v="0"/>
    <s v="CMB"/>
    <s v="Courant"/>
    <d v="2016-02-15T00:00:00"/>
    <s v="DIRECTION GENERALE DES FINA"/>
    <s v="PRLV DIRECTION GENERALE DES FINA 292110XXXXXX857134 111 1603673166230073 292110744676857134 111 MENM129010599517211 IMPOT IR 1E067000029211M129010599517 1603673166230073"/>
    <m/>
    <n v="-130"/>
    <m/>
    <m/>
    <x v="0"/>
    <x v="0"/>
    <x v="20"/>
    <x v="17"/>
    <m/>
    <m/>
    <x v="1"/>
  </r>
  <r>
    <x v="0"/>
    <s v="CMB"/>
    <s v="Commun"/>
    <d v="2016-02-15T00:00:00"/>
    <s v="DIRECTION GENERALE DES FINA"/>
    <s v="PRLV DIRECTION GENERALE DES FINA 292111XXXXXX148114 111 1603976243610764 292111648023148114 111 MENM229007731251211 IMPOT TH 1E067000029211M229007731251 1603976243610764"/>
    <m/>
    <n v="-129"/>
    <m/>
    <m/>
    <x v="0"/>
    <x v="0"/>
    <x v="21"/>
    <x v="17"/>
    <m/>
    <m/>
    <x v="1"/>
  </r>
  <r>
    <x v="0"/>
    <s v="CMB"/>
    <s v="Courant"/>
    <d v="2016-02-15T00:00:00"/>
    <s v="LECLERC CULTUREL - Thomas Fersen (St Valentin)"/>
    <s v="ANN CARTE ESPACE CULTUREL QUIMPER"/>
    <m/>
    <n v="66"/>
    <m/>
    <m/>
    <x v="0"/>
    <x v="0"/>
    <x v="22"/>
    <x v="3"/>
    <m/>
    <m/>
    <x v="1"/>
  </r>
  <r>
    <x v="0"/>
    <s v="CMB"/>
    <s v="Courant"/>
    <d v="2016-02-15T00:00:00"/>
    <s v="LECLERC CULTUREL - Thomas Fersen (St Valentin)"/>
    <s v="CARTE 13/02 ESPACE CULTUREL QUIMPER"/>
    <m/>
    <n v="-66"/>
    <m/>
    <m/>
    <x v="0"/>
    <x v="0"/>
    <x v="22"/>
    <x v="3"/>
    <m/>
    <m/>
    <x v="1"/>
  </r>
  <r>
    <x v="0"/>
    <s v="CMB"/>
    <s v="Courant"/>
    <d v="2016-02-15T00:00:00"/>
    <s v="LECLERC CULTUREL - Thomas Fersen (St Valentin)"/>
    <s v="CARTE 13/02 ESPACE CULTUREL QUIMPER"/>
    <m/>
    <n v="-54"/>
    <m/>
    <m/>
    <x v="0"/>
    <x v="0"/>
    <x v="22"/>
    <x v="3"/>
    <m/>
    <m/>
    <x v="1"/>
  </r>
  <r>
    <x v="0"/>
    <s v="CMB"/>
    <s v="Courant"/>
    <d v="2016-02-16T00:00:00"/>
    <s v="LA MIE ARTISAN CHATEAULIN"/>
    <s v="CARTE 15/02 LA MIE ARTISAN CHATEAULIN"/>
    <m/>
    <n v="-20"/>
    <m/>
    <m/>
    <x v="0"/>
    <x v="0"/>
    <x v="3"/>
    <x v="0"/>
    <m/>
    <m/>
    <x v="1"/>
  </r>
  <r>
    <x v="0"/>
    <s v="CMB"/>
    <s v="Courant"/>
    <d v="2016-02-19T00:00:00"/>
    <s v="LECLERC VL QUIMPER"/>
    <s v="CARTE 18/02 LECLERC STATION QUIMPER"/>
    <m/>
    <n v="-52.78"/>
    <m/>
    <m/>
    <x v="0"/>
    <x v="0"/>
    <x v="7"/>
    <x v="3"/>
    <m/>
    <m/>
    <x v="1"/>
  </r>
  <r>
    <x v="0"/>
    <s v="CMB"/>
    <s v="LDD"/>
    <d v="2016-02-20T00:00:00"/>
    <s v="Compte Commun"/>
    <s v="Vt vers : Compte Commun VIR MOB vers Compte Commun MOB de LDD 160518XXXXXX0001"/>
    <m/>
    <n v="-100"/>
    <m/>
    <m/>
    <x v="0"/>
    <x v="1"/>
    <x v="1"/>
    <x v="0"/>
    <m/>
    <m/>
    <x v="1"/>
  </r>
  <r>
    <x v="0"/>
    <s v="CMB"/>
    <s v="Commun"/>
    <d v="2016-02-20T00:00:00"/>
    <s v="LDD"/>
    <s v="Vt de : LDD VIR MOB de LDD MOB de LDD 160518XXXXXX0001"/>
    <m/>
    <n v="100"/>
    <m/>
    <m/>
    <x v="0"/>
    <x v="1"/>
    <x v="1"/>
    <x v="0"/>
    <m/>
    <m/>
    <x v="1"/>
  </r>
  <r>
    <x v="0"/>
    <s v="CMB"/>
    <s v="Commun"/>
    <d v="2016-02-22T00:00:00"/>
    <s v="Elen"/>
    <s v="VIR LAUREC HELENE renflouement courses alim 160538XXXXXX0567"/>
    <m/>
    <n v="50"/>
    <m/>
    <m/>
    <x v="0"/>
    <x v="1"/>
    <x v="1"/>
    <x v="0"/>
    <m/>
    <m/>
    <x v="1"/>
  </r>
  <r>
    <x v="0"/>
    <s v="CMB"/>
    <s v="Commun"/>
    <d v="2016-02-22T00:00:00"/>
    <s v="LECLERC QUIMPER"/>
    <s v="CARTE 20/02 LECLERC QUIMPER"/>
    <m/>
    <n v="-165.6"/>
    <m/>
    <m/>
    <x v="0"/>
    <x v="0"/>
    <x v="8"/>
    <x v="3"/>
    <m/>
    <m/>
    <x v="1"/>
  </r>
  <r>
    <x v="0"/>
    <s v="CMB"/>
    <s v="Courant"/>
    <d v="2016-02-22T00:00:00"/>
    <s v="PIZZERIA LALANDE PDB"/>
    <s v="CARTE 19/02 MLE LALANDE CHR PONT DE BUIS L"/>
    <m/>
    <n v="-9.6999999999999993"/>
    <m/>
    <m/>
    <x v="0"/>
    <x v="0"/>
    <x v="3"/>
    <x v="0"/>
    <m/>
    <m/>
    <x v="1"/>
  </r>
  <r>
    <x v="0"/>
    <s v="CMB"/>
    <s v="Commun"/>
    <d v="2016-02-25T00:00:00"/>
    <s v="Biocoop"/>
    <m/>
    <n v="743121"/>
    <n v="-82.61"/>
    <m/>
    <m/>
    <x v="0"/>
    <x v="0"/>
    <x v="8"/>
    <x v="12"/>
    <m/>
    <m/>
    <x v="1"/>
  </r>
  <r>
    <x v="0"/>
    <s v="CMB"/>
    <s v="Courant"/>
    <d v="2016-02-25T00:00:00"/>
    <s v="COFIROUTE 28630"/>
    <s v="CARTE 24/02 COFIROUTE 28630"/>
    <m/>
    <n v="-10.8"/>
    <m/>
    <m/>
    <x v="0"/>
    <x v="0"/>
    <x v="23"/>
    <x v="0"/>
    <m/>
    <m/>
    <x v="1"/>
  </r>
  <r>
    <x v="0"/>
    <s v="CMB"/>
    <s v="Courant"/>
    <d v="2016-02-26T00:00:00"/>
    <s v="MAAF VIE"/>
    <s v="PRLV MAAF VIE X1702163XXXXXX 0001226811 N 1605588674630023 X1702163874727 0001226811 N IDL004330153 1605588674630023"/>
    <m/>
    <n v="-50"/>
    <m/>
    <m/>
    <x v="0"/>
    <x v="1"/>
    <x v="1"/>
    <x v="14"/>
    <m/>
    <m/>
    <x v="1"/>
  </r>
  <r>
    <x v="0"/>
    <s v="CMB"/>
    <s v="Courant"/>
    <d v="2016-02-26T00:00:00"/>
    <s v="LDD"/>
    <s v="Vt de : LDD VIR MOB de LDD MOB de LDD 160579XXXXXX0001"/>
    <m/>
    <n v="100"/>
    <m/>
    <m/>
    <x v="0"/>
    <x v="1"/>
    <x v="1"/>
    <x v="0"/>
    <m/>
    <m/>
    <x v="1"/>
  </r>
  <r>
    <x v="0"/>
    <s v="CMB"/>
    <s v="LDD"/>
    <d v="2016-02-26T00:00:00"/>
    <s v="Compte Courant"/>
    <s v="Vt vers : Compte Courant VIR MOB vers Compte Courant MOB de LDD 160579XXXXXX0001"/>
    <m/>
    <n v="-100"/>
    <m/>
    <m/>
    <x v="0"/>
    <x v="1"/>
    <x v="1"/>
    <x v="0"/>
    <m/>
    <m/>
    <x v="1"/>
  </r>
  <r>
    <x v="0"/>
    <s v="CMB"/>
    <s v="Courant"/>
    <d v="2016-02-29T00:00:00"/>
    <s v="SALAUN EVASION SAS"/>
    <s v="VIR SALAUN EVASION SAS VIREMENT-SALAIRE-FEVRIER-16-35286 VIREMENT-SALAIRE-FEVRIER-16-35286 16XXXXXX28210905"/>
    <m/>
    <n v="2034.14"/>
    <m/>
    <m/>
    <x v="0"/>
    <x v="0"/>
    <x v="13"/>
    <x v="9"/>
    <m/>
    <m/>
    <x v="1"/>
  </r>
  <r>
    <x v="0"/>
    <s v="CMB"/>
    <s v="Courant"/>
    <d v="2016-03-01T00:00:00"/>
    <s v="Retrait (Le Mans)"/>
    <m/>
    <m/>
    <n v="-100"/>
    <m/>
    <m/>
    <x v="0"/>
    <x v="0"/>
    <x v="8"/>
    <x v="0"/>
    <m/>
    <m/>
    <x v="2"/>
  </r>
  <r>
    <x v="0"/>
    <s v="CMB"/>
    <s v="Commun"/>
    <d v="2016-03-02T00:00:00"/>
    <s v="Elen"/>
    <s v="VIR LAUREC HELENE LAUREC HELENE loyer 400+100 charges (21.11 ass) 160629XXXXXX0462"/>
    <m/>
    <n v="500"/>
    <m/>
    <m/>
    <x v="0"/>
    <x v="1"/>
    <x v="1"/>
    <x v="0"/>
    <m/>
    <m/>
    <x v="2"/>
  </r>
  <r>
    <x v="0"/>
    <s v="CMB"/>
    <s v="Courant"/>
    <d v="2016-03-02T00:00:00"/>
    <s v="CAFE CREME LE MANS"/>
    <s v="CARTE 01/03 CAFE CREME LE MANS"/>
    <m/>
    <n v="-23.4"/>
    <m/>
    <m/>
    <x v="0"/>
    <x v="0"/>
    <x v="24"/>
    <x v="0"/>
    <m/>
    <m/>
    <x v="2"/>
  </r>
  <r>
    <x v="0"/>
    <s v="CMB"/>
    <s v="Courant"/>
    <d v="2016-03-02T00:00:00"/>
    <s v="FNAC LE MANS CEDE"/>
    <s v="CARTE 01/03 FNAC LE MANS CEDE"/>
    <m/>
    <n v="-16.989999999999998"/>
    <m/>
    <m/>
    <x v="0"/>
    <x v="0"/>
    <x v="25"/>
    <x v="0"/>
    <m/>
    <m/>
    <x v="2"/>
  </r>
  <r>
    <x v="0"/>
    <s v="CMB"/>
    <s v="Courant"/>
    <d v="2016-03-03T00:00:00"/>
    <s v="Compte Commun"/>
    <s v="Vt vers : Compte Commun VIR vers Compte Commun du Compte Courant 160629XXXXXX0101"/>
    <m/>
    <n v="-850"/>
    <m/>
    <m/>
    <x v="0"/>
    <x v="1"/>
    <x v="1"/>
    <x v="4"/>
    <m/>
    <m/>
    <x v="2"/>
  </r>
  <r>
    <x v="0"/>
    <s v="CMB"/>
    <s v="Courant"/>
    <d v="2016-03-03T00:00:00"/>
    <s v="LA POSTE LE MANS"/>
    <s v="CARTE 02/03 LA POSTE L729230 LE MANS"/>
    <m/>
    <n v="-14.76"/>
    <m/>
    <m/>
    <x v="0"/>
    <x v="0"/>
    <x v="26"/>
    <x v="0"/>
    <m/>
    <m/>
    <x v="2"/>
  </r>
  <r>
    <x v="0"/>
    <s v="CMB"/>
    <s v="Commun"/>
    <d v="2016-03-03T00:00:00"/>
    <s v="Compte Courant"/>
    <s v="Vt de : Compte Courant VIR du Compte Courant du Compte Courant 160629XXXXXX0101"/>
    <m/>
    <n v="850"/>
    <m/>
    <m/>
    <x v="0"/>
    <x v="1"/>
    <x v="1"/>
    <x v="0"/>
    <m/>
    <m/>
    <x v="2"/>
  </r>
  <r>
    <x v="0"/>
    <s v="CMB"/>
    <s v="Courant"/>
    <d v="2016-03-03T00:00:00"/>
    <s v="PARKING REPUBLIQ LE MANS"/>
    <s v="CARTE 01/03 PARKING REPUBLIQ LE MANS"/>
    <m/>
    <n v="-5.3"/>
    <m/>
    <m/>
    <x v="0"/>
    <x v="0"/>
    <x v="23"/>
    <x v="0"/>
    <m/>
    <m/>
    <x v="2"/>
  </r>
  <r>
    <x v="0"/>
    <s v="CMB"/>
    <s v="Courant"/>
    <d v="2016-03-04T00:00:00"/>
    <s v="SNEEP PARIS - Argus Clio"/>
    <s v="CARTE 03/03 SNEEP PARIS"/>
    <m/>
    <n v="-6.49"/>
    <m/>
    <m/>
    <x v="0"/>
    <x v="0"/>
    <x v="26"/>
    <x v="0"/>
    <m/>
    <m/>
    <x v="2"/>
  </r>
  <r>
    <x v="0"/>
    <s v="CMB"/>
    <s v="Courant"/>
    <d v="2016-03-04T00:00:00"/>
    <s v="SNEEP PARIS - Argus Mazda"/>
    <s v="CARTE 03/03 SNEEP PARIS"/>
    <m/>
    <n v="-6.49"/>
    <m/>
    <m/>
    <x v="0"/>
    <x v="0"/>
    <x v="26"/>
    <x v="0"/>
    <m/>
    <m/>
    <x v="2"/>
  </r>
  <r>
    <x v="0"/>
    <s v="CMB"/>
    <s v="Courant"/>
    <d v="2016-03-04T00:00:00"/>
    <s v="SUSHI SHOP LM LE MANS"/>
    <s v="CARTE 02/03 SUSHI SHOP LM LE MANS"/>
    <m/>
    <n v="-54.7"/>
    <m/>
    <m/>
    <x v="0"/>
    <x v="0"/>
    <x v="24"/>
    <x v="0"/>
    <m/>
    <m/>
    <x v="2"/>
  </r>
  <r>
    <x v="0"/>
    <s v="CMB"/>
    <s v="Courant"/>
    <d v="2016-03-04T00:00:00"/>
    <s v="PARKING REPUBLIQ LE MANS"/>
    <s v="CARTE 02/03 PARKING REPUBLIQ LE MANS"/>
    <m/>
    <n v="-2"/>
    <m/>
    <m/>
    <x v="0"/>
    <x v="0"/>
    <x v="23"/>
    <x v="0"/>
    <m/>
    <m/>
    <x v="2"/>
  </r>
  <r>
    <x v="0"/>
    <s v="CMB"/>
    <s v="Commun"/>
    <d v="2016-03-05T00:00:00"/>
    <s v="SARL LA GESTION DU PARC"/>
    <s v="VIR SARL LA GESTION DU PARC de Laurec Helene Loyer 50 avenue des sports 160649XXXXXX0114"/>
    <m/>
    <n v="-800"/>
    <m/>
    <m/>
    <x v="0"/>
    <x v="0"/>
    <x v="11"/>
    <x v="8"/>
    <m/>
    <m/>
    <x v="2"/>
  </r>
  <r>
    <x v="0"/>
    <s v="CMB"/>
    <s v="LDD"/>
    <d v="2016-03-05T00:00:00"/>
    <s v="Compte Courant"/>
    <s v="Vt de : Compte Courant VIR EPARGNE CC 160649XXXXXX0177"/>
    <m/>
    <n v="200"/>
    <m/>
    <m/>
    <x v="0"/>
    <x v="1"/>
    <x v="1"/>
    <x v="0"/>
    <m/>
    <m/>
    <x v="2"/>
  </r>
  <r>
    <x v="0"/>
    <s v="CMB"/>
    <s v="Courant"/>
    <d v="2016-03-05T00:00:00"/>
    <s v="Compte Commun"/>
    <s v="Vt vers : Compte Commun VIR vers Compte Commun Marc Allain Compte Courant 160659XXXXXX0001"/>
    <m/>
    <n v="-125"/>
    <m/>
    <m/>
    <x v="0"/>
    <x v="1"/>
    <x v="1"/>
    <x v="4"/>
    <m/>
    <m/>
    <x v="2"/>
  </r>
  <r>
    <x v="0"/>
    <s v="CMB"/>
    <s v="Courant"/>
    <d v="2016-03-05T00:00:00"/>
    <s v="LDD"/>
    <s v="Vt vers : LDD VIR EPARGNE LDD EPARGNE CC 160649XXXXXX0177"/>
    <m/>
    <n v="-200"/>
    <m/>
    <m/>
    <x v="0"/>
    <x v="1"/>
    <x v="1"/>
    <x v="0"/>
    <m/>
    <m/>
    <x v="2"/>
  </r>
  <r>
    <x v="0"/>
    <s v="CMB"/>
    <s v="Commun"/>
    <d v="2016-03-05T00:00:00"/>
    <s v="Marc Allain Compte Courant"/>
    <s v="Vt de : Compte Courant VIR Marc Allain Compte Courant Marc Allain Compte Courant 160659XXXXXX0001"/>
    <m/>
    <n v="125"/>
    <m/>
    <m/>
    <x v="0"/>
    <x v="1"/>
    <x v="1"/>
    <x v="0"/>
    <m/>
    <m/>
    <x v="2"/>
  </r>
  <r>
    <x v="0"/>
    <s v="CMB"/>
    <s v="Commun"/>
    <d v="2016-03-05T00:00:00"/>
    <s v="CENTRE LECLERC CONCARNEAU"/>
    <s v="CARTE 04/03 CENTRE LECLERC CONCARNEAU"/>
    <m/>
    <n v="-17.420000000000002"/>
    <m/>
    <m/>
    <x v="0"/>
    <x v="0"/>
    <x v="8"/>
    <x v="3"/>
    <m/>
    <m/>
    <x v="2"/>
  </r>
  <r>
    <x v="0"/>
    <s v="CMB"/>
    <s v="Commun"/>
    <d v="2016-03-07T00:00:00"/>
    <s v="EDF clients particuliers"/>
    <s v="PRLV EDF clients particuliers Numero de client : 6006333778 - 160639XXXXXX0492 Numero de client : 6006333778 - Numero de compte : xxx 004015098986 Z024547884238 11403 1 SIMM 114 1606397067350492"/>
    <m/>
    <n v="-80.95"/>
    <m/>
    <m/>
    <x v="0"/>
    <x v="0"/>
    <x v="9"/>
    <x v="6"/>
    <m/>
    <m/>
    <x v="2"/>
  </r>
  <r>
    <x v="0"/>
    <s v="CMB"/>
    <s v="Commun"/>
    <d v="2016-03-07T00:00:00"/>
    <s v="VEOLIA - Eau"/>
    <s v="PRLV VEOLIA EAU - COMPAGNIE GENE RUM:XX111690820SEPA 160639XXXXXX0654 RUM:XX111690820SEPA /ICS:FR68ZZZ437614 - 065480013004460416002 1 621ac89cbac3401494d3bf6c07a23e84 1606396632820654"/>
    <m/>
    <n v="-28.16"/>
    <m/>
    <m/>
    <x v="0"/>
    <x v="0"/>
    <x v="10"/>
    <x v="7"/>
    <m/>
    <m/>
    <x v="2"/>
  </r>
  <r>
    <x v="0"/>
    <s v="CMB"/>
    <s v="Commun"/>
    <d v="2016-03-07T00:00:00"/>
    <s v="Elen"/>
    <s v="VIR LAUREC HELENE LAUREC HELENE virement mensuel compte commun 650e 160679XXXXXX0769"/>
    <m/>
    <n v="150"/>
    <m/>
    <m/>
    <x v="0"/>
    <x v="1"/>
    <x v="1"/>
    <x v="0"/>
    <m/>
    <m/>
    <x v="2"/>
  </r>
  <r>
    <x v="0"/>
    <s v="CMB"/>
    <s v="Commun"/>
    <d v="2016-03-07T00:00:00"/>
    <s v="LECLERC QUIMPER"/>
    <s v="CARTE 05/03 LECLERC QUIMPER"/>
    <m/>
    <n v="-124.79"/>
    <m/>
    <m/>
    <x v="0"/>
    <x v="0"/>
    <x v="8"/>
    <x v="3"/>
    <m/>
    <m/>
    <x v="2"/>
  </r>
  <r>
    <x v="0"/>
    <s v="CMB"/>
    <s v="Courant"/>
    <d v="2016-03-07T00:00:00"/>
    <s v="ESSFLOREALYG305 LANESTER CEDEX"/>
    <s v="CARTE 04/03 ESSFLOREALYG305 LANESTER CEDEX"/>
    <m/>
    <n v="-44.44"/>
    <m/>
    <m/>
    <x v="0"/>
    <x v="0"/>
    <x v="7"/>
    <x v="0"/>
    <m/>
    <m/>
    <x v="2"/>
  </r>
  <r>
    <x v="0"/>
    <s v="CMB"/>
    <s v="Courant"/>
    <d v="2016-03-07T00:00:00"/>
    <s v="COFIROUTE 28630"/>
    <s v="CARTE 04/03 COFIROUTE 28630"/>
    <m/>
    <n v="-10.8"/>
    <m/>
    <m/>
    <x v="0"/>
    <x v="0"/>
    <x v="23"/>
    <x v="0"/>
    <m/>
    <m/>
    <x v="2"/>
  </r>
  <r>
    <x v="0"/>
    <s v="CMB"/>
    <s v="Commun"/>
    <d v="2016-03-08T00:00:00"/>
    <s v="Free - Box"/>
    <s v="PRLV Free Telecom Free HautDebit 6161413XX XXXX497769820547 Free HautDebit 616141376 FHD 616141376 1606497769820547"/>
    <m/>
    <n v="-62.86"/>
    <m/>
    <m/>
    <x v="0"/>
    <x v="0"/>
    <x v="14"/>
    <x v="11"/>
    <m/>
    <m/>
    <x v="2"/>
  </r>
  <r>
    <x v="0"/>
    <s v="CMB"/>
    <s v="Commun"/>
    <d v="2016-03-09T00:00:00"/>
    <s v="F COTISATION EUROCOMPTE"/>
    <m/>
    <m/>
    <n v="-4.34"/>
    <m/>
    <m/>
    <x v="0"/>
    <x v="0"/>
    <x v="17"/>
    <x v="15"/>
    <m/>
    <m/>
    <x v="2"/>
  </r>
  <r>
    <x v="0"/>
    <s v="CMB"/>
    <s v="Courant"/>
    <d v="2016-03-09T00:00:00"/>
    <s v="F COTISATION EUROCOMPTE"/>
    <m/>
    <m/>
    <n v="-12.64"/>
    <m/>
    <m/>
    <x v="0"/>
    <x v="0"/>
    <x v="17"/>
    <x v="15"/>
    <m/>
    <m/>
    <x v="2"/>
  </r>
  <r>
    <x v="0"/>
    <s v="CMB"/>
    <s v="Commun"/>
    <d v="2016-03-09T00:00:00"/>
    <s v="FLEURS ST MATHIE QUIMPER"/>
    <s v="CARTE 08/03 FLEURS ST MATHIE QUIMPER"/>
    <m/>
    <n v="-17.5"/>
    <m/>
    <m/>
    <x v="0"/>
    <x v="0"/>
    <x v="27"/>
    <x v="0"/>
    <m/>
    <m/>
    <x v="2"/>
  </r>
  <r>
    <x v="0"/>
    <s v="CMB"/>
    <s v="Courant"/>
    <d v="2016-03-10T00:00:00"/>
    <s v="Spotify"/>
    <s v="CARTE 09/03 SPOTIFY Sp London 9,99 EUR"/>
    <m/>
    <n v="-9.99"/>
    <m/>
    <m/>
    <x v="0"/>
    <x v="0"/>
    <x v="15"/>
    <x v="13"/>
    <m/>
    <m/>
    <x v="2"/>
  </r>
  <r>
    <x v="0"/>
    <s v="CMB"/>
    <s v="Courant"/>
    <d v="2016-03-10T00:00:00"/>
    <s v="MAAF &gt; Immo &amp; auto"/>
    <s v="PRLV MAAF ASSURANCES SA Cotisation Assurance 1754310XX XXXX800687160511 Cotisation Assurance 175431095 NUM 175431095 /REF 201604367497 1606800687160511"/>
    <m/>
    <n v="-36.61"/>
    <m/>
    <m/>
    <x v="0"/>
    <x v="0"/>
    <x v="16"/>
    <x v="14"/>
    <m/>
    <m/>
    <x v="2"/>
  </r>
  <r>
    <x v="0"/>
    <s v="CMB"/>
    <s v="Courant"/>
    <d v="2016-03-10T00:00:00"/>
    <s v="COFIROUTE 28630"/>
    <s v="CARTE 09/03 COFIROUTE 28630"/>
    <m/>
    <n v="-9.1"/>
    <m/>
    <m/>
    <x v="0"/>
    <x v="0"/>
    <x v="23"/>
    <x v="0"/>
    <m/>
    <m/>
    <x v="2"/>
  </r>
  <r>
    <x v="0"/>
    <s v="CMB"/>
    <s v="Courant"/>
    <d v="2016-03-11T00:00:00"/>
    <s v="Free - Mobile"/>
    <s v="PRLV FREE MOBILE 160690XXXXXX0669 fmpmt-441782301 1606903059250669"/>
    <m/>
    <n v="-8.52"/>
    <m/>
    <m/>
    <x v="0"/>
    <x v="0"/>
    <x v="18"/>
    <x v="11"/>
    <m/>
    <m/>
    <x v="2"/>
  </r>
  <r>
    <x v="0"/>
    <s v="CMB"/>
    <s v="Courant"/>
    <d v="2016-03-11T00:00:00"/>
    <s v="LECLERC VL"/>
    <s v="CARTE 10/03 LECLERC CB DAC LE MANS CEDEX"/>
    <m/>
    <n v="-48.77"/>
    <m/>
    <m/>
    <x v="0"/>
    <x v="0"/>
    <x v="26"/>
    <x v="0"/>
    <m/>
    <m/>
    <x v="2"/>
  </r>
  <r>
    <x v="0"/>
    <s v="CMB"/>
    <s v="Courant"/>
    <d v="2016-03-11T00:00:00"/>
    <s v="LE GLOBE LE MANS"/>
    <s v="CARTE 01/03 LE GLOBE LE MANS"/>
    <m/>
    <n v="-6.8"/>
    <m/>
    <m/>
    <x v="0"/>
    <x v="0"/>
    <x v="24"/>
    <x v="0"/>
    <m/>
    <m/>
    <x v="2"/>
  </r>
  <r>
    <x v="0"/>
    <s v="CMB"/>
    <s v="Courant"/>
    <d v="2016-03-11T00:00:00"/>
    <s v="LE GLOBE LE MANS"/>
    <s v="CARTE 01/03 LE GLOBE LE MANS"/>
    <m/>
    <n v="-6.8"/>
    <m/>
    <m/>
    <x v="0"/>
    <x v="0"/>
    <x v="24"/>
    <x v="0"/>
    <m/>
    <m/>
    <x v="2"/>
  </r>
  <r>
    <x v="0"/>
    <s v="CMB"/>
    <s v="Courant"/>
    <d v="2016-03-14T00:00:00"/>
    <s v="LA POSTE LE MANS"/>
    <s v="CARTE 11/03 LA POSTE 729230 LE MANS"/>
    <m/>
    <n v="-46"/>
    <m/>
    <m/>
    <x v="0"/>
    <x v="0"/>
    <x v="26"/>
    <x v="0"/>
    <m/>
    <m/>
    <x v="2"/>
  </r>
  <r>
    <x v="0"/>
    <s v="CMB"/>
    <s v="Courant"/>
    <d v="2016-03-14T00:00:00"/>
    <s v="LE MOULIN ROUGE LE MANS"/>
    <s v="CARTE 11/03 LE MOULIN ROUGE LE MANS"/>
    <m/>
    <n v="-31"/>
    <m/>
    <m/>
    <x v="0"/>
    <x v="0"/>
    <x v="28"/>
    <x v="0"/>
    <m/>
    <m/>
    <x v="2"/>
  </r>
  <r>
    <x v="0"/>
    <s v="CMB"/>
    <s v="Courant"/>
    <d v="2016-03-14T00:00:00"/>
    <s v="PARKING REPUBLIQ LE MANS"/>
    <s v="CARTE 11/03 PARKING REPUBLIQ LE MANS"/>
    <m/>
    <n v="-1.2"/>
    <m/>
    <m/>
    <x v="0"/>
    <x v="0"/>
    <x v="23"/>
    <x v="0"/>
    <m/>
    <m/>
    <x v="2"/>
  </r>
  <r>
    <x v="0"/>
    <s v="CMB"/>
    <s v="Courant"/>
    <d v="2016-03-15T00:00:00"/>
    <s v="DIRECTION GENERALE DES FINA"/>
    <s v="PRLV DIRECTION GENERALE DES FINA 292110XXXXXX857134 111 1606700405580459 292110744676857134 111 MENM129010599517211 IMPOT IR 1E067000029211M129010599517 1606700405580459"/>
    <m/>
    <n v="-130"/>
    <m/>
    <m/>
    <x v="0"/>
    <x v="0"/>
    <x v="20"/>
    <x v="17"/>
    <m/>
    <m/>
    <x v="2"/>
  </r>
  <r>
    <x v="0"/>
    <s v="CMB"/>
    <s v="Commun"/>
    <d v="2016-03-15T00:00:00"/>
    <s v="DIRECTION GENERALE DES FINA"/>
    <s v="PRLV DIRECTION GENERALE DES FINA 292111XXXXXX148114 111 1606700533750205 292111648023148114 111 MENM229007731251211 IMPOT TH 1E067000029211M229007731251 1606700533750205"/>
    <m/>
    <n v="-129"/>
    <m/>
    <m/>
    <x v="0"/>
    <x v="0"/>
    <x v="21"/>
    <x v="17"/>
    <m/>
    <m/>
    <x v="2"/>
  </r>
  <r>
    <x v="0"/>
    <s v="CMB"/>
    <s v="Courant"/>
    <d v="2016-03-15T00:00:00"/>
    <s v="TABAC PRESSE PONT DE BUIS L"/>
    <s v="CARTE 14/03 TABAC PRESSE PONT DE BUIS L"/>
    <m/>
    <n v="-13.8"/>
    <m/>
    <m/>
    <x v="0"/>
    <x v="0"/>
    <x v="28"/>
    <x v="0"/>
    <m/>
    <m/>
    <x v="2"/>
  </r>
  <r>
    <x v="0"/>
    <s v="CMB"/>
    <s v="Courant"/>
    <d v="2016-03-15T00:00:00"/>
    <s v="COFIROUTE 28630"/>
    <s v="CARTE 13/03 COFIROUTE 28630"/>
    <m/>
    <n v="-10.8"/>
    <m/>
    <m/>
    <x v="0"/>
    <x v="0"/>
    <x v="23"/>
    <x v="0"/>
    <m/>
    <m/>
    <x v="2"/>
  </r>
  <r>
    <x v="0"/>
    <s v="CMB"/>
    <s v="Courant"/>
    <d v="2016-03-17T00:00:00"/>
    <s v="LECLERC VL QUIMPER"/>
    <s v="CARTE 16/03 LECLERC VL QUIMPER"/>
    <m/>
    <n v="-51.02"/>
    <m/>
    <m/>
    <x v="0"/>
    <x v="0"/>
    <x v="26"/>
    <x v="0"/>
    <m/>
    <m/>
    <x v="2"/>
  </r>
  <r>
    <x v="0"/>
    <s v="CMB"/>
    <s v="Commun"/>
    <d v="2016-03-17T00:00:00"/>
    <s v="CENTRE LECLERC CONCARNEAU"/>
    <s v="CARTE 16/03 CENTRE LECLERC CONCARNEAU"/>
    <m/>
    <n v="-16.87"/>
    <m/>
    <m/>
    <x v="0"/>
    <x v="0"/>
    <x v="8"/>
    <x v="3"/>
    <m/>
    <m/>
    <x v="2"/>
  </r>
  <r>
    <x v="0"/>
    <s v="CMB"/>
    <s v="Commun"/>
    <d v="2016-03-18T00:00:00"/>
    <s v="CARREFOUR QUIMPE QUIMPER"/>
    <s v="CARTE 17/03 CARREFOUR QUIMPE QUIMPER"/>
    <m/>
    <n v="-79.34"/>
    <m/>
    <m/>
    <x v="0"/>
    <x v="0"/>
    <x v="8"/>
    <x v="18"/>
    <m/>
    <m/>
    <x v="2"/>
  </r>
  <r>
    <x v="0"/>
    <s v="CMB"/>
    <s v="Courant"/>
    <d v="2016-03-18T00:00:00"/>
    <s v="LECLERC CHATEAULIN"/>
    <s v="CARTE 17/03 LECLERC CHATEAUL CHATEAULIN"/>
    <m/>
    <n v="-7.95"/>
    <m/>
    <m/>
    <x v="0"/>
    <x v="0"/>
    <x v="3"/>
    <x v="3"/>
    <m/>
    <m/>
    <x v="2"/>
  </r>
  <r>
    <x v="0"/>
    <s v="CMB"/>
    <s v="Courant"/>
    <d v="2016-03-19T00:00:00"/>
    <s v="LDD"/>
    <s v="Vt de : LDD VIR Marc Allain LDD Marc Allain LDD 160791XXXXXX0001"/>
    <m/>
    <n v="200"/>
    <m/>
    <m/>
    <x v="0"/>
    <x v="1"/>
    <x v="1"/>
    <x v="0"/>
    <m/>
    <m/>
    <x v="2"/>
  </r>
  <r>
    <x v="0"/>
    <s v="CMB"/>
    <s v="LDD"/>
    <d v="2016-03-19T00:00:00"/>
    <s v="Compte Courant"/>
    <s v="Vt vers : Compte Courant VIR vers Compte Courant Marc Allain LDD 160791XXXXXX0001"/>
    <m/>
    <n v="-200"/>
    <m/>
    <m/>
    <x v="0"/>
    <x v="1"/>
    <x v="1"/>
    <x v="0"/>
    <m/>
    <m/>
    <x v="2"/>
  </r>
  <r>
    <x v="0"/>
    <s v="CMB"/>
    <s v="Courant"/>
    <d v="2016-03-19T00:00:00"/>
    <s v="TABAC PRESSE PDB"/>
    <s v="CARTE 18/03 TABAC PRESSE PONT DE BUIS L"/>
    <m/>
    <n v="-33"/>
    <m/>
    <m/>
    <x v="0"/>
    <x v="0"/>
    <x v="28"/>
    <x v="0"/>
    <m/>
    <m/>
    <x v="2"/>
  </r>
  <r>
    <x v="0"/>
    <s v="CMB"/>
    <s v="Courant"/>
    <d v="2016-03-20T00:00:00"/>
    <s v="Compte Commun"/>
    <s v="Vt vers : Compte Commun VIR MOB vers Compte Commun MOB de Compte Courant 160801XXXXXX0001"/>
    <m/>
    <n v="-100"/>
    <m/>
    <m/>
    <x v="0"/>
    <x v="1"/>
    <x v="1"/>
    <x v="4"/>
    <m/>
    <m/>
    <x v="2"/>
  </r>
  <r>
    <x v="0"/>
    <s v="CMB"/>
    <s v="Commun"/>
    <d v="2016-03-20T00:00:00"/>
    <s v="Compte Courant"/>
    <s v="Vt de : Compte Courant VIR MOB de Compte Courant MOB de Compte Courant 160801XXXXXX0001"/>
    <m/>
    <n v="100"/>
    <m/>
    <m/>
    <x v="0"/>
    <x v="1"/>
    <x v="1"/>
    <x v="0"/>
    <m/>
    <m/>
    <x v="2"/>
  </r>
  <r>
    <x v="0"/>
    <s v="CMB"/>
    <s v="Commun"/>
    <d v="2016-03-21T00:00:00"/>
    <s v="CARREFOUR QUIMPE QUIMPER"/>
    <s v="CARTE 19/03 CARREFOUR QUIMPE QUIMPER"/>
    <m/>
    <n v="-66.13"/>
    <m/>
    <m/>
    <x v="0"/>
    <x v="0"/>
    <x v="8"/>
    <x v="18"/>
    <m/>
    <m/>
    <x v="2"/>
  </r>
  <r>
    <x v="0"/>
    <s v="CMB"/>
    <s v="Courant"/>
    <d v="2016-03-21T00:00:00"/>
    <s v="POINT D'ENCRE - Imprimante laser"/>
    <s v="CARTE 19/03 POINT D'ENCRE QUIMPER"/>
    <m/>
    <n v="-178.8"/>
    <m/>
    <m/>
    <x v="0"/>
    <x v="0"/>
    <x v="29"/>
    <x v="0"/>
    <m/>
    <m/>
    <x v="2"/>
  </r>
  <r>
    <x v="0"/>
    <s v="CMB"/>
    <s v="Courant"/>
    <d v="2016-03-23T00:00:00"/>
    <s v="SNCF - Remb. erreur billet"/>
    <s v="ANN CARTE SNCF INTERNET ISLES LES MELD"/>
    <m/>
    <n v="140"/>
    <m/>
    <m/>
    <x v="0"/>
    <x v="0"/>
    <x v="12"/>
    <x v="19"/>
    <m/>
    <m/>
    <x v="2"/>
  </r>
  <r>
    <x v="0"/>
    <s v="CMB"/>
    <s v="Commun"/>
    <d v="2016-03-23T00:00:00"/>
    <s v="TY BIO FOUESNANT"/>
    <s v="CARTE 22/03 TY BIO FOUESNANT"/>
    <m/>
    <n v="-15.11"/>
    <m/>
    <m/>
    <x v="0"/>
    <x v="0"/>
    <x v="8"/>
    <x v="0"/>
    <m/>
    <m/>
    <x v="2"/>
  </r>
  <r>
    <x v="0"/>
    <s v="CMB"/>
    <s v="Commun"/>
    <d v="2016-03-23T00:00:00"/>
    <s v="Couette + draps (2/3)"/>
    <m/>
    <n v="743123"/>
    <n v="-193"/>
    <m/>
    <m/>
    <x v="0"/>
    <x v="0"/>
    <x v="29"/>
    <x v="0"/>
    <m/>
    <m/>
    <x v="2"/>
  </r>
  <r>
    <x v="0"/>
    <s v="CMB"/>
    <s v="Courant"/>
    <d v="2016-03-24T00:00:00"/>
    <s v="BOULANG STANGALA QUIMPER"/>
    <s v="CARTE 23/03 BOULANG STANGALA QUIMPER"/>
    <m/>
    <n v="-14.65"/>
    <m/>
    <m/>
    <x v="0"/>
    <x v="0"/>
    <x v="8"/>
    <x v="20"/>
    <m/>
    <m/>
    <x v="2"/>
  </r>
  <r>
    <x v="0"/>
    <s v="CMB"/>
    <s v="Courant"/>
    <d v="2016-03-24T00:00:00"/>
    <s v="PIZZERIA LALANDE PDB"/>
    <s v="CARTE 23/03 MLE LALANDE CHR PONT DE BUIS L"/>
    <m/>
    <n v="-10.9"/>
    <m/>
    <m/>
    <x v="0"/>
    <x v="0"/>
    <x v="3"/>
    <x v="0"/>
    <m/>
    <m/>
    <x v="2"/>
  </r>
  <r>
    <x v="0"/>
    <s v="CMB"/>
    <s v="Courant"/>
    <d v="2016-03-25T00:00:00"/>
    <s v="Elen - Remb. erreur billet"/>
    <s v="VIR MOB vers HELENE LAUREC MOB de ALLAIN MARC 160851XXXXXX0001"/>
    <m/>
    <n v="-140"/>
    <m/>
    <m/>
    <x v="0"/>
    <x v="0"/>
    <x v="12"/>
    <x v="19"/>
    <m/>
    <m/>
    <x v="2"/>
  </r>
  <r>
    <x v="0"/>
    <s v="CMB"/>
    <s v="LDD"/>
    <d v="2016-03-25T00:00:00"/>
    <s v="REM CHQ - Aide succession"/>
    <m/>
    <m/>
    <n v="5942.61"/>
    <m/>
    <m/>
    <x v="0"/>
    <x v="0"/>
    <x v="26"/>
    <x v="0"/>
    <m/>
    <m/>
    <x v="2"/>
  </r>
  <r>
    <x v="0"/>
    <s v="CMB"/>
    <s v="Courant"/>
    <d v="2016-03-26T00:00:00"/>
    <s v="LDD"/>
    <s v="Vt de : LDD VIR Marc Allain LDD Marc Allain LDD 160861XXXXXX0001"/>
    <m/>
    <n v="500"/>
    <m/>
    <m/>
    <x v="0"/>
    <x v="1"/>
    <x v="1"/>
    <x v="0"/>
    <m/>
    <m/>
    <x v="2"/>
  </r>
  <r>
    <x v="0"/>
    <s v="CMB"/>
    <s v="LDD"/>
    <d v="2016-03-26T00:00:00"/>
    <s v="Compte Courant"/>
    <s v="Vt vers : Compte Courant VIR vers Compte Courant Marc Allain LDD 160861XXXXXX0001"/>
    <m/>
    <n v="-500"/>
    <m/>
    <m/>
    <x v="0"/>
    <x v="1"/>
    <x v="1"/>
    <x v="0"/>
    <m/>
    <m/>
    <x v="2"/>
  </r>
  <r>
    <x v="0"/>
    <s v="CMB"/>
    <s v="Courant"/>
    <d v="2016-03-27T00:00:00"/>
    <s v="RETRAIT LE PLESSIS TREV"/>
    <m/>
    <m/>
    <n v="-100"/>
    <m/>
    <m/>
    <x v="0"/>
    <x v="0"/>
    <x v="2"/>
    <x v="0"/>
    <m/>
    <m/>
    <x v="2"/>
  </r>
  <r>
    <x v="0"/>
    <s v="CMB"/>
    <s v="Courant"/>
    <d v="2016-03-29T00:00:00"/>
    <s v="LE STAND PARIS - cafés &amp; pancakes"/>
    <s v="CARTE 25/03 LE STAND PARIS"/>
    <m/>
    <n v="-20"/>
    <m/>
    <m/>
    <x v="0"/>
    <x v="0"/>
    <x v="24"/>
    <x v="0"/>
    <m/>
    <m/>
    <x v="2"/>
  </r>
  <r>
    <x v="0"/>
    <s v="CMB"/>
    <s v="Courant"/>
    <d v="2016-03-29T00:00:00"/>
    <s v="LIBAN SHOP PARIS"/>
    <s v="CARTE 26/03 LIBAN SHOP PARIS"/>
    <m/>
    <n v="-25"/>
    <m/>
    <m/>
    <x v="0"/>
    <x v="0"/>
    <x v="24"/>
    <x v="0"/>
    <m/>
    <m/>
    <x v="2"/>
  </r>
  <r>
    <x v="0"/>
    <s v="CMB"/>
    <s v="Commun"/>
    <d v="2016-03-29T00:00:00"/>
    <s v="POINTE STE EUST PARIS"/>
    <s v="CARTE 28/03 POINTE STE EUST PARIS"/>
    <m/>
    <n v="-18.600000000000001"/>
    <m/>
    <m/>
    <x v="0"/>
    <x v="0"/>
    <x v="24"/>
    <x v="0"/>
    <m/>
    <m/>
    <x v="2"/>
  </r>
  <r>
    <x v="0"/>
    <s v="CMB"/>
    <s v="Courant"/>
    <d v="2016-03-29T00:00:00"/>
    <s v="MACIS SAVEURS PARIS - BD Les Ignorants"/>
    <s v="CARTE 26/03 MACIS SAVEURS PARIS"/>
    <m/>
    <n v="-68.900000000000006"/>
    <m/>
    <m/>
    <x v="0"/>
    <x v="0"/>
    <x v="25"/>
    <x v="0"/>
    <m/>
    <m/>
    <x v="2"/>
  </r>
  <r>
    <x v="0"/>
    <s v="CMB"/>
    <s v="Courant"/>
    <d v="2016-03-29T00:00:00"/>
    <s v="FNAC BERCY - coffre BlueRay Star Wars + 3 bd Davodeau"/>
    <s v="CARTE 28/03 FNAC FNAC BERCY"/>
    <m/>
    <n v="-112.59"/>
    <m/>
    <m/>
    <x v="0"/>
    <x v="0"/>
    <x v="25"/>
    <x v="0"/>
    <m/>
    <m/>
    <x v="2"/>
  </r>
  <r>
    <x v="0"/>
    <s v="CMB"/>
    <s v="Courant"/>
    <d v="2016-03-29T00:00:00"/>
    <s v="BILLETREDUC - Pièce &quot;Je vous écoute&quot; (Bénabar)"/>
    <s v="CARTE 26/03 BILLETREDUC.COM PARIS"/>
    <m/>
    <n v="-77.900000000000006"/>
    <m/>
    <m/>
    <x v="0"/>
    <x v="0"/>
    <x v="22"/>
    <x v="0"/>
    <m/>
    <m/>
    <x v="2"/>
  </r>
  <r>
    <x v="0"/>
    <s v="CMB"/>
    <s v="Courant"/>
    <d v="2016-03-29T00:00:00"/>
    <s v="LA MAIN 02 PARIS - RATP"/>
    <s v="CARTE 26/03 LA MAIN 02 PARIS"/>
    <m/>
    <n v="-13.7"/>
    <m/>
    <m/>
    <x v="0"/>
    <x v="0"/>
    <x v="6"/>
    <x v="0"/>
    <m/>
    <m/>
    <x v="2"/>
  </r>
  <r>
    <x v="0"/>
    <s v="CMB"/>
    <s v="Courant"/>
    <d v="2016-03-29T00:00:00"/>
    <s v="RATP PARIS CEDEX 12"/>
    <s v="CARTE 26/03 RATP PARIS CEDEX 12"/>
    <m/>
    <n v="-4.3499999999999996"/>
    <m/>
    <m/>
    <x v="0"/>
    <x v="0"/>
    <x v="6"/>
    <x v="0"/>
    <m/>
    <m/>
    <x v="2"/>
  </r>
  <r>
    <x v="0"/>
    <s v="CMB"/>
    <s v="Courant"/>
    <d v="2016-03-29T00:00:00"/>
    <s v="SNCF SARTROUVILLE"/>
    <s v="CARTE 28/03 SNCF SARTROUVILLE"/>
    <m/>
    <n v="-14.4"/>
    <m/>
    <m/>
    <x v="0"/>
    <x v="0"/>
    <x v="6"/>
    <x v="0"/>
    <m/>
    <m/>
    <x v="2"/>
  </r>
  <r>
    <x v="0"/>
    <s v="CMB"/>
    <s v="Commun"/>
    <d v="2016-03-29T00:00:00"/>
    <s v="RATP PARIS CEDEX 12"/>
    <s v="CARTE 25/03 RATP PARIS CEDEX 12"/>
    <m/>
    <n v="-31.7"/>
    <m/>
    <m/>
    <x v="0"/>
    <x v="0"/>
    <x v="30"/>
    <x v="0"/>
    <m/>
    <m/>
    <x v="2"/>
  </r>
  <r>
    <x v="0"/>
    <s v="CMB"/>
    <s v="Courant"/>
    <d v="2016-03-29T00:00:00"/>
    <s v="RATP PARIS CEDEX 12"/>
    <s v="CARTE 28/03 RATP PARIS CEDEX 12"/>
    <m/>
    <n v="-14.3"/>
    <m/>
    <m/>
    <x v="0"/>
    <x v="0"/>
    <x v="30"/>
    <x v="0"/>
    <m/>
    <m/>
    <x v="2"/>
  </r>
  <r>
    <x v="0"/>
    <s v="CMB"/>
    <s v="Courant"/>
    <d v="2016-03-30T00:00:00"/>
    <s v="LE TERTRE ET AMB SARTROUVILLE - Chocolats Eric &amp; Pau"/>
    <s v="CARTE 28/03 LE TERTRE ET AMB SARTROUVILLE"/>
    <m/>
    <n v="-28.5"/>
    <m/>
    <m/>
    <x v="0"/>
    <x v="0"/>
    <x v="27"/>
    <x v="0"/>
    <m/>
    <m/>
    <x v="2"/>
  </r>
  <r>
    <x v="0"/>
    <s v="CMB"/>
    <s v="Courant"/>
    <d v="2016-03-31T00:00:00"/>
    <s v="MAAF VIE"/>
    <s v="PRLV MAAF VIE X1703163XXXXXX 0001226811 N 1608917375950506 X1703163920954 0001226811 N IDL004521428 1608917375950506"/>
    <m/>
    <n v="-50"/>
    <m/>
    <m/>
    <x v="0"/>
    <x v="1"/>
    <x v="1"/>
    <x v="14"/>
    <m/>
    <m/>
    <x v="2"/>
  </r>
  <r>
    <x v="0"/>
    <s v="CMB"/>
    <s v="LDD"/>
    <d v="2016-03-31T00:00:00"/>
    <s v="ISABELLE KNELLWOLF - Remb. déménagement"/>
    <s v="VIR ISABELLE KNELLWOLF de Allain Marc Remb Tremblaye 160912XXXXXX0001"/>
    <m/>
    <n v="-1428"/>
    <m/>
    <m/>
    <x v="0"/>
    <x v="0"/>
    <x v="26"/>
    <x v="0"/>
    <m/>
    <m/>
    <x v="2"/>
  </r>
  <r>
    <x v="0"/>
    <s v="CMB"/>
    <s v="Commun"/>
    <d v="2016-03-31T00:00:00"/>
    <s v="CARREFOUR QUIMPE QUIMPER"/>
    <s v="CARTE 30/03 CARREFOUR QUIMPE QUIMPER"/>
    <m/>
    <n v="-83.25"/>
    <m/>
    <m/>
    <x v="0"/>
    <x v="0"/>
    <x v="8"/>
    <x v="18"/>
    <m/>
    <m/>
    <x v="2"/>
  </r>
  <r>
    <x v="0"/>
    <s v="CMB"/>
    <s v="Courant"/>
    <d v="2016-03-31T00:00:00"/>
    <s v="SALAUN EVASION SAS"/>
    <s v="VIR SALAUN EVASION SAS VIREMENT-SALAIRE-MARS-16-27545 VIREMENT-SALAIRE-MARS-16-27545 16XXXXXX61200721"/>
    <m/>
    <n v="2036.47"/>
    <m/>
    <m/>
    <x v="0"/>
    <x v="0"/>
    <x v="13"/>
    <x v="9"/>
    <m/>
    <m/>
    <x v="2"/>
  </r>
  <r>
    <x v="0"/>
    <s v="CMB"/>
    <s v="Courant"/>
    <d v="2016-04-01T00:00:00"/>
    <s v="Compte Commun"/>
    <s v="Vt vers : Compte Commun VIR MOB vers Compte Commun MOB de Compte Courant 160922XXXXXX0001"/>
    <m/>
    <n v="-50"/>
    <m/>
    <m/>
    <x v="0"/>
    <x v="1"/>
    <x v="1"/>
    <x v="4"/>
    <m/>
    <m/>
    <x v="3"/>
  </r>
  <r>
    <x v="0"/>
    <s v="CMB"/>
    <s v="Commun"/>
    <d v="2016-04-01T00:00:00"/>
    <s v="Compte Courant"/>
    <s v="Vt de : Compte Courant VIR MOB de Compte Courant MOB de Compte Courant 160922XXXXXX0001"/>
    <m/>
    <n v="50"/>
    <m/>
    <m/>
    <x v="0"/>
    <x v="1"/>
    <x v="1"/>
    <x v="0"/>
    <m/>
    <m/>
    <x v="3"/>
  </r>
  <r>
    <x v="0"/>
    <s v="CMB"/>
    <s v="Courant"/>
    <d v="2016-04-01T00:00:00"/>
    <s v="AMENDE RADAR WEB RENNES"/>
    <s v="CARTE 31/03 AMENDE RADAR WEB RENNES"/>
    <m/>
    <n v="-45"/>
    <m/>
    <m/>
    <x v="0"/>
    <x v="0"/>
    <x v="23"/>
    <x v="0"/>
    <m/>
    <m/>
    <x v="3"/>
  </r>
  <r>
    <x v="0"/>
    <s v="CMB"/>
    <s v="Courant"/>
    <d v="2016-04-01T00:00:00"/>
    <s v="AMENDE RADAR WEB RENNES"/>
    <s v="CARTE 31/03 AMENDE RADAR WEB RENNES"/>
    <m/>
    <n v="-45"/>
    <m/>
    <m/>
    <x v="0"/>
    <x v="0"/>
    <x v="23"/>
    <x v="0"/>
    <m/>
    <m/>
    <x v="3"/>
  </r>
  <r>
    <x v="0"/>
    <s v="CMB"/>
    <s v="LDD"/>
    <d v="2016-04-02T00:00:00"/>
    <s v="Compte Commun"/>
    <s v="Vt vers : Compte Commun VIR vers Compte Commun Marc Allain LDD 160932XXXXXX0001"/>
    <m/>
    <n v="-150"/>
    <m/>
    <m/>
    <x v="0"/>
    <x v="1"/>
    <x v="1"/>
    <x v="0"/>
    <m/>
    <m/>
    <x v="3"/>
  </r>
  <r>
    <x v="0"/>
    <s v="CMB"/>
    <s v="Commun"/>
    <d v="2016-04-02T00:00:00"/>
    <s v="Marc Allain LDD"/>
    <s v="Vt de : LDD VIR Marc Allain LDD Marc Allain LDD 160932XXXXXX0001"/>
    <m/>
    <n v="150"/>
    <m/>
    <m/>
    <x v="0"/>
    <x v="1"/>
    <x v="1"/>
    <x v="0"/>
    <m/>
    <m/>
    <x v="3"/>
  </r>
  <r>
    <x v="0"/>
    <s v="CMB"/>
    <s v="Courant"/>
    <d v="2016-04-02T00:00:00"/>
    <s v="TABAC PRESSE PDB"/>
    <s v="CARTE 01/04 TABAC PRESSE PONT DE BUIS L"/>
    <m/>
    <n v="-13.8"/>
    <m/>
    <m/>
    <x v="0"/>
    <x v="0"/>
    <x v="28"/>
    <x v="0"/>
    <m/>
    <m/>
    <x v="3"/>
  </r>
  <r>
    <x v="0"/>
    <s v="CMB"/>
    <s v="Courant"/>
    <d v="2016-04-03T00:00:00"/>
    <s v="Compte Commun"/>
    <s v="Vt vers : Compte Commun VIR vers Compte Commun du Compte Courant 160932XXXXXX0142"/>
    <m/>
    <n v="-850"/>
    <m/>
    <m/>
    <x v="0"/>
    <x v="1"/>
    <x v="1"/>
    <x v="4"/>
    <m/>
    <m/>
    <x v="3"/>
  </r>
  <r>
    <x v="0"/>
    <s v="CMB"/>
    <s v="Commun"/>
    <d v="2016-04-03T00:00:00"/>
    <s v="Compte Courant"/>
    <s v="Vt de : Compte Courant VIR du Compte Courant du Compte Courant 160932XXXXXX0142"/>
    <m/>
    <n v="850"/>
    <m/>
    <m/>
    <x v="0"/>
    <x v="1"/>
    <x v="1"/>
    <x v="0"/>
    <m/>
    <m/>
    <x v="3"/>
  </r>
  <r>
    <x v="0"/>
    <s v="CMB"/>
    <s v="Commun"/>
    <d v="2016-04-04T00:00:00"/>
    <s v="Elen"/>
    <s v="VIR LAUREC HELENE LAUREC HELENE loyer 400+100 charges (21.11 ass) 160952XXXXXX0715"/>
    <m/>
    <n v="500"/>
    <m/>
    <m/>
    <x v="0"/>
    <x v="1"/>
    <x v="1"/>
    <x v="0"/>
    <m/>
    <m/>
    <x v="3"/>
  </r>
  <r>
    <x v="0"/>
    <s v="CMB"/>
    <s v="Courant"/>
    <d v="2016-04-04T00:00:00"/>
    <s v="RETRAIT ST JEAN"/>
    <m/>
    <m/>
    <n v="-60"/>
    <m/>
    <m/>
    <x v="0"/>
    <x v="0"/>
    <x v="2"/>
    <x v="0"/>
    <m/>
    <m/>
    <x v="3"/>
  </r>
  <r>
    <x v="0"/>
    <s v="CMB"/>
    <s v="Commun"/>
    <d v="2016-04-05T00:00:00"/>
    <s v="EDF clients particuliers"/>
    <s v="PRLV EDF clients particuliers Numero de client : 6006333778 - 160922XXXXXX0915 Numero de client : 6006333778 - Numero de compte : xxx 004015098986 Z024081447633 11403 1 SIMM 114 1609223362540915"/>
    <m/>
    <n v="-80.95"/>
    <m/>
    <m/>
    <x v="0"/>
    <x v="0"/>
    <x v="9"/>
    <x v="6"/>
    <m/>
    <m/>
    <x v="3"/>
  </r>
  <r>
    <x v="0"/>
    <s v="CMB"/>
    <s v="Commun"/>
    <d v="2016-04-05T00:00:00"/>
    <s v="VEOLIA - Eau"/>
    <s v="PRLV VEOLIA EAU - COMPAGNIE GENE RUM:XX111690820SEPA 160922XXXXXX0500 RUM:XX111690820SEPA /ICS:FR68ZZZ437614 - 065480013004460416003 1 ed87a74567924332b90196c565e924da 1609222793360500"/>
    <m/>
    <n v="-28.16"/>
    <m/>
    <m/>
    <x v="0"/>
    <x v="0"/>
    <x v="10"/>
    <x v="7"/>
    <m/>
    <m/>
    <x v="3"/>
  </r>
  <r>
    <x v="0"/>
    <s v="CMB"/>
    <s v="Commun"/>
    <d v="2016-04-05T00:00:00"/>
    <s v="SARL LA GESTION DU PARC"/>
    <s v="VIR SARL LA GESTION DU PARC de Laurec Helene Loyer 50 avenue des sports 160952XXXXXX0123"/>
    <m/>
    <n v="-800"/>
    <m/>
    <m/>
    <x v="0"/>
    <x v="0"/>
    <x v="11"/>
    <x v="8"/>
    <m/>
    <m/>
    <x v="3"/>
  </r>
  <r>
    <x v="0"/>
    <s v="CMB"/>
    <s v="LDD"/>
    <d v="2016-04-05T00:00:00"/>
    <s v="Compte Courant"/>
    <s v="Vt de : Compte Courant VIR EPARGNE CC 160952XXXXXX0014"/>
    <m/>
    <n v="200"/>
    <m/>
    <m/>
    <x v="0"/>
    <x v="1"/>
    <x v="1"/>
    <x v="0"/>
    <m/>
    <m/>
    <x v="3"/>
  </r>
  <r>
    <x v="0"/>
    <s v="CMB"/>
    <s v="Courant"/>
    <d v="2016-04-05T00:00:00"/>
    <s v="LDD"/>
    <s v="Vt vers : LDD VIR EPARGNE LDD EPARGNE CC 160952XXXXXX0014"/>
    <m/>
    <n v="-200"/>
    <m/>
    <m/>
    <x v="0"/>
    <x v="1"/>
    <x v="1"/>
    <x v="0"/>
    <m/>
    <m/>
    <x v="3"/>
  </r>
  <r>
    <x v="0"/>
    <s v="CMB"/>
    <s v="Courant"/>
    <d v="2016-04-05T00:00:00"/>
    <s v="LECLERC ROUFFIAC - Apéro"/>
    <s v="CARTE 04/04 LECLERC CAISSE ROUFFIAC TOLOS"/>
    <m/>
    <n v="-62.72"/>
    <m/>
    <m/>
    <x v="0"/>
    <x v="0"/>
    <x v="8"/>
    <x v="3"/>
    <m/>
    <m/>
    <x v="3"/>
  </r>
  <r>
    <x v="0"/>
    <s v="CMB"/>
    <s v="Courant"/>
    <d v="2016-04-05T00:00:00"/>
    <s v="PHARMACIE ST JEAN - Patchs chauffants"/>
    <s v="CARTE 04/04 PHARMACIE DE BON ST JEAN"/>
    <m/>
    <n v="-26.1"/>
    <m/>
    <m/>
    <x v="0"/>
    <x v="0"/>
    <x v="31"/>
    <x v="21"/>
    <m/>
    <m/>
    <x v="3"/>
  </r>
  <r>
    <x v="0"/>
    <s v="CMB"/>
    <s v="Courant"/>
    <d v="2016-04-05T00:00:00"/>
    <s v="LE DONJON ROUFFIAC - Bracelet montre papa"/>
    <s v="CARTE 04/04 LE DONJON ROUFF ROUFFIAC"/>
    <m/>
    <n v="-39"/>
    <m/>
    <m/>
    <x v="0"/>
    <x v="0"/>
    <x v="32"/>
    <x v="0"/>
    <m/>
    <m/>
    <x v="3"/>
  </r>
  <r>
    <x v="0"/>
    <s v="CMB"/>
    <s v="Courant"/>
    <d v="2016-04-05T00:00:00"/>
    <s v="LECLERC VL QUIMPER"/>
    <s v="CARTE 03/04 LECLERC VL QUIMPER"/>
    <m/>
    <n v="-51.75"/>
    <m/>
    <m/>
    <x v="0"/>
    <x v="0"/>
    <x v="7"/>
    <x v="3"/>
    <m/>
    <m/>
    <x v="3"/>
  </r>
  <r>
    <x v="0"/>
    <s v="CMB"/>
    <s v="Commun"/>
    <d v="2016-04-06T00:00:00"/>
    <s v="Elen"/>
    <s v="VIR LAUREC HELENE LAUREC HELENE virement mensuel compte commun 650e 160972XXXXXX0290"/>
    <m/>
    <n v="150"/>
    <m/>
    <m/>
    <x v="0"/>
    <x v="1"/>
    <x v="1"/>
    <x v="0"/>
    <m/>
    <m/>
    <x v="3"/>
  </r>
  <r>
    <x v="0"/>
    <s v="CMB"/>
    <s v="Commun"/>
    <d v="2016-04-06T00:00:00"/>
    <s v="BRASS CAPOUL TOULOUSE"/>
    <s v="CARTE 05/04 BRASS CAPOUL TOULOUSE"/>
    <m/>
    <n v="-211.5"/>
    <m/>
    <m/>
    <x v="0"/>
    <x v="0"/>
    <x v="24"/>
    <x v="0"/>
    <m/>
    <m/>
    <x v="3"/>
  </r>
  <r>
    <x v="0"/>
    <s v="CMB"/>
    <s v="Commun"/>
    <d v="2016-04-07T00:00:00"/>
    <s v="F COTISATION EUROCOMPTE"/>
    <m/>
    <m/>
    <n v="-4.34"/>
    <m/>
    <m/>
    <x v="0"/>
    <x v="0"/>
    <x v="17"/>
    <x v="15"/>
    <m/>
    <m/>
    <x v="3"/>
  </r>
  <r>
    <x v="0"/>
    <s v="CMB"/>
    <s v="Courant"/>
    <d v="2016-04-07T00:00:00"/>
    <s v="F COTISATION EUROCOMPTE"/>
    <m/>
    <m/>
    <n v="-12.64"/>
    <m/>
    <m/>
    <x v="0"/>
    <x v="0"/>
    <x v="17"/>
    <x v="15"/>
    <m/>
    <m/>
    <x v="3"/>
  </r>
  <r>
    <x v="0"/>
    <s v="CMB"/>
    <s v="Commun"/>
    <d v="2016-04-07T00:00:00"/>
    <s v="Free - Box"/>
    <s v="PRLV Free Telecom Free HautDebit 6216107XX XXXX626749860134 Free HautDebit 621610745 FHD 621610745 1609626749860134"/>
    <m/>
    <n v="-37.97"/>
    <m/>
    <m/>
    <x v="0"/>
    <x v="0"/>
    <x v="14"/>
    <x v="11"/>
    <m/>
    <m/>
    <x v="3"/>
  </r>
  <r>
    <x v="0"/>
    <s v="CMB"/>
    <s v="Courant"/>
    <d v="2016-04-08T00:00:00"/>
    <s v="MAAF &gt; Immo &amp; auto"/>
    <s v="PRLV MAAF ASSURANCES SA Cotisation Assurance 1754310XX XXXX728483250147 Cotisation Assurance 175431095 NUM 175431095 /REF 201606735830 1609728483250147"/>
    <m/>
    <n v="-36.61"/>
    <m/>
    <m/>
    <x v="0"/>
    <x v="0"/>
    <x v="16"/>
    <x v="14"/>
    <m/>
    <m/>
    <x v="3"/>
  </r>
  <r>
    <x v="0"/>
    <s v="CMB"/>
    <s v="Courant"/>
    <d v="2016-04-08T00:00:00"/>
    <s v="JOUE CLUB ROUFFIAC - Doudou Charles"/>
    <s v="CARTE 07/04 JOUE CLUB ROUFFIAC TOLOS"/>
    <m/>
    <n v="-34.99"/>
    <m/>
    <m/>
    <x v="0"/>
    <x v="0"/>
    <x v="27"/>
    <x v="0"/>
    <m/>
    <m/>
    <x v="3"/>
  </r>
  <r>
    <x v="0"/>
    <s v="CMB"/>
    <s v="Courant"/>
    <d v="2016-04-08T00:00:00"/>
    <s v="TAPE A L'OEIL ROUFFIAC - Pyjama Charles"/>
    <s v="CARTE 07/04 TAPE A L'OEIL RO ROUFFIAC TOLOS"/>
    <m/>
    <n v="-15.99"/>
    <m/>
    <m/>
    <x v="0"/>
    <x v="0"/>
    <x v="27"/>
    <x v="0"/>
    <m/>
    <m/>
    <x v="3"/>
  </r>
  <r>
    <x v="0"/>
    <s v="CMB"/>
    <s v="Courant"/>
    <d v="2016-04-08T00:00:00"/>
    <s v="PAUL ORLY"/>
    <s v="CARTE 07/04 OW5691PAULSTAND1 ORLY AEROGARE"/>
    <m/>
    <n v="-9.4"/>
    <m/>
    <m/>
    <x v="0"/>
    <x v="0"/>
    <x v="28"/>
    <x v="0"/>
    <m/>
    <m/>
    <x v="3"/>
  </r>
  <r>
    <x v="0"/>
    <s v="CMB"/>
    <s v="Courant"/>
    <d v="2016-04-11T00:00:00"/>
    <s v="Spotify"/>
    <s v="CARTE 09/04 SPOTIFY London 9,99 EUR"/>
    <m/>
    <n v="-9.99"/>
    <m/>
    <m/>
    <x v="0"/>
    <x v="0"/>
    <x v="15"/>
    <x v="13"/>
    <m/>
    <m/>
    <x v="3"/>
  </r>
  <r>
    <x v="0"/>
    <s v="CMB"/>
    <s v="Commun"/>
    <d v="2016-04-11T00:00:00"/>
    <s v="CASINO QUIMPER"/>
    <s v="CARTE 08/04 SM CASINO CS285 QUIMPER"/>
    <m/>
    <n v="-30.33"/>
    <m/>
    <m/>
    <x v="0"/>
    <x v="0"/>
    <x v="8"/>
    <x v="0"/>
    <m/>
    <m/>
    <x v="3"/>
  </r>
  <r>
    <x v="0"/>
    <s v="CMB"/>
    <s v="Commun"/>
    <d v="2016-04-11T00:00:00"/>
    <s v="GEANT CG301 QUIMPER CEDEX"/>
    <s v="CARTE 09/04 GEANT CG301 QUIMPER CEDEX"/>
    <m/>
    <n v="-14.52"/>
    <m/>
    <m/>
    <x v="0"/>
    <x v="0"/>
    <x v="8"/>
    <x v="22"/>
    <m/>
    <m/>
    <x v="3"/>
  </r>
  <r>
    <x v="0"/>
    <s v="CMB"/>
    <s v="Courant"/>
    <d v="2016-04-11T00:00:00"/>
    <s v="RESTAURANT ENTREP. NOVATECH"/>
    <s v="CARTE 08/04 ELIOR02614SOLE PONT DE BUIS L"/>
    <m/>
    <n v="-8.0399999999999991"/>
    <m/>
    <m/>
    <x v="0"/>
    <x v="0"/>
    <x v="3"/>
    <x v="0"/>
    <m/>
    <m/>
    <x v="3"/>
  </r>
  <r>
    <x v="0"/>
    <s v="CMB"/>
    <s v="Courant"/>
    <d v="2016-04-11T00:00:00"/>
    <s v="PLUGUFFAN - Parking"/>
    <s v="CARTE 07/04 S E A Q C PLUGUFFAN"/>
    <m/>
    <n v="-17"/>
    <m/>
    <m/>
    <x v="0"/>
    <x v="0"/>
    <x v="6"/>
    <x v="0"/>
    <m/>
    <m/>
    <x v="3"/>
  </r>
  <r>
    <x v="0"/>
    <s v="CMB"/>
    <s v="Courant"/>
    <d v="2016-04-12T00:00:00"/>
    <s v="L'HIPPODROME QUIMPER - Clopes"/>
    <s v="CARTE 11/04 L'HIPPODROME QUIMPER"/>
    <m/>
    <n v="-13.8"/>
    <m/>
    <m/>
    <x v="0"/>
    <x v="0"/>
    <x v="28"/>
    <x v="0"/>
    <m/>
    <m/>
    <x v="3"/>
  </r>
  <r>
    <x v="0"/>
    <s v="CMB"/>
    <s v="Commun"/>
    <d v="2016-04-12T00:00:00"/>
    <s v="BIOCOOP QUIMPER"/>
    <s v="CARTE 11/04 BIOCOOP QUIMPER QUIMPER"/>
    <m/>
    <n v="-80.02"/>
    <m/>
    <m/>
    <x v="0"/>
    <x v="0"/>
    <x v="8"/>
    <x v="12"/>
    <m/>
    <m/>
    <x v="3"/>
  </r>
  <r>
    <x v="0"/>
    <s v="CMB"/>
    <s v="Courant"/>
    <d v="2016-04-12T00:00:00"/>
    <s v="THOMANN - Adaptateur fibre + cable"/>
    <s v="CARTE 11/04 WWW.THOMANN.DE BURGEBRACH"/>
    <m/>
    <n v="-54.3"/>
    <m/>
    <m/>
    <x v="0"/>
    <x v="0"/>
    <x v="33"/>
    <x v="0"/>
    <m/>
    <s v="Papa"/>
    <x v="3"/>
  </r>
  <r>
    <x v="0"/>
    <s v="CMB"/>
    <s v="Courant"/>
    <d v="2016-04-13T00:00:00"/>
    <s v="SURAVENIR &gt; Assur. Comptes CMB"/>
    <s v="PRLV SURAVENIR COTISATION POLICE 1100000XXXXXX 1610234203810611 COTISATION POLICE 1100000358856 - PREVI-FAMILLE P160408067596 1610234203810611"/>
    <m/>
    <n v="-6.75"/>
    <m/>
    <m/>
    <x v="0"/>
    <x v="0"/>
    <x v="16"/>
    <x v="23"/>
    <m/>
    <m/>
    <x v="3"/>
  </r>
  <r>
    <x v="0"/>
    <s v="CMB"/>
    <s v="Courant"/>
    <d v="2016-04-13T00:00:00"/>
    <s v="Free - Mobile"/>
    <s v="PRLV FREE MOBILE 161023XXXXXX0539 fmpmt-454906903 1610234373720539"/>
    <m/>
    <n v="-20.57"/>
    <m/>
    <m/>
    <x v="0"/>
    <x v="0"/>
    <x v="18"/>
    <x v="11"/>
    <m/>
    <m/>
    <x v="3"/>
  </r>
  <r>
    <x v="0"/>
    <s v="CMB"/>
    <s v="Commun"/>
    <d v="2016-04-13T00:00:00"/>
    <s v="OK Box"/>
    <m/>
    <n v="743125"/>
    <n v="-119.1"/>
    <m/>
    <m/>
    <x v="0"/>
    <x v="0"/>
    <x v="26"/>
    <x v="0"/>
    <m/>
    <m/>
    <x v="3"/>
  </r>
  <r>
    <x v="0"/>
    <s v="CMB"/>
    <s v="Courant"/>
    <d v="2016-04-13T00:00:00"/>
    <s v="LA MIE ARTISAN CHATEAULIN"/>
    <s v="CARTE 11/04 LA MIE ARTISAN CHATEAULIN"/>
    <m/>
    <n v="-6.6"/>
    <m/>
    <m/>
    <x v="0"/>
    <x v="0"/>
    <x v="3"/>
    <x v="0"/>
    <m/>
    <m/>
    <x v="3"/>
  </r>
  <r>
    <x v="0"/>
    <s v="CMB"/>
    <s v="Courant"/>
    <d v="2016-04-14T00:00:00"/>
    <s v="LECLERC QUIMPER"/>
    <s v="CARTE 13/04 LECLERC QUIMPER"/>
    <m/>
    <n v="-183.45"/>
    <m/>
    <m/>
    <x v="0"/>
    <x v="0"/>
    <x v="8"/>
    <x v="3"/>
    <m/>
    <m/>
    <x v="3"/>
  </r>
  <r>
    <x v="0"/>
    <s v="CMB"/>
    <s v="Courant"/>
    <d v="2016-04-15T00:00:00"/>
    <s v="DIRECTION GENERALE DES FINA"/>
    <s v="PRLV DIRECTION GENERALE DES FINA 292110XXXXXX857134 111 1609831271290655 292110744676857134 111 MENM129010599517211 IMPOT IR 1E067000029211M129010599517 1609831271290655"/>
    <m/>
    <n v="-130"/>
    <m/>
    <m/>
    <x v="0"/>
    <x v="0"/>
    <x v="20"/>
    <x v="17"/>
    <m/>
    <m/>
    <x v="3"/>
  </r>
  <r>
    <x v="0"/>
    <s v="CMB"/>
    <s v="Commun"/>
    <d v="2016-04-15T00:00:00"/>
    <s v="DIRECTION GENERALE DES FINA"/>
    <s v="PRLV DIRECTION GENERALE DES FINA 292111XXXXXX148114 111 1609831692150553 292111648023148114 111 MENM229007731251211 IMPOT TH 1E067000029211M229007731251 1609831692150553"/>
    <m/>
    <n v="-129"/>
    <m/>
    <m/>
    <x v="0"/>
    <x v="0"/>
    <x v="21"/>
    <x v="17"/>
    <m/>
    <m/>
    <x v="3"/>
  </r>
  <r>
    <x v="0"/>
    <s v="CMB"/>
    <s v="Courant"/>
    <d v="2016-04-15T00:00:00"/>
    <s v="TABAC PRESSE PDB"/>
    <s v="CARTE 14/04 TABAC PRESSE PONT DE BUIS L"/>
    <m/>
    <n v="-13.8"/>
    <m/>
    <m/>
    <x v="0"/>
    <x v="0"/>
    <x v="28"/>
    <x v="0"/>
    <m/>
    <m/>
    <x v="3"/>
  </r>
  <r>
    <x v="0"/>
    <s v="CMB"/>
    <s v="Courant"/>
    <d v="2016-04-15T00:00:00"/>
    <s v="PIZZERIA LALANDE PDB"/>
    <s v="CARTE 14/04 MLE LALANDE CHR PONT DE BUIS L"/>
    <m/>
    <n v="-8.6999999999999993"/>
    <m/>
    <m/>
    <x v="0"/>
    <x v="0"/>
    <x v="3"/>
    <x v="0"/>
    <m/>
    <m/>
    <x v="3"/>
  </r>
  <r>
    <x v="0"/>
    <s v="CMB"/>
    <s v="Commun"/>
    <d v="2016-04-16T00:00:00"/>
    <s v="PICARD QUIMPER"/>
    <s v="CARTE 15/04 PICARD 395 QUIMPER 395/"/>
    <m/>
    <n v="-28.8"/>
    <m/>
    <m/>
    <x v="0"/>
    <x v="0"/>
    <x v="8"/>
    <x v="24"/>
    <m/>
    <m/>
    <x v="3"/>
  </r>
  <r>
    <x v="0"/>
    <s v="CMB"/>
    <s v="Courant"/>
    <d v="2016-04-17T00:00:00"/>
    <s v="LDD"/>
    <s v="VIR MOB de LDD MOB de LDD 161084XXXXXX0001"/>
    <m/>
    <n v="100"/>
    <m/>
    <m/>
    <x v="0"/>
    <x v="1"/>
    <x v="1"/>
    <x v="0"/>
    <m/>
    <m/>
    <x v="3"/>
  </r>
  <r>
    <x v="0"/>
    <s v="CMB"/>
    <s v="Courant"/>
    <d v="2016-04-17T00:00:00"/>
    <s v="LDD"/>
    <s v="Vt de : LDD VIR du LDD Thomann du LDD Thomann 161084XXXXXX0001"/>
    <m/>
    <n v="400"/>
    <m/>
    <m/>
    <x v="0"/>
    <x v="1"/>
    <x v="1"/>
    <x v="0"/>
    <m/>
    <m/>
    <x v="3"/>
  </r>
  <r>
    <x v="0"/>
    <s v="CMB"/>
    <s v="LDD"/>
    <d v="2016-04-17T00:00:00"/>
    <s v="Compte Courant"/>
    <s v="Vt vers : Compte Commun VIR MOB vers Compte Courant MOB de LDD 161084XXXXXX0001"/>
    <m/>
    <n v="-100"/>
    <m/>
    <m/>
    <x v="0"/>
    <x v="1"/>
    <x v="1"/>
    <x v="0"/>
    <m/>
    <m/>
    <x v="3"/>
  </r>
  <r>
    <x v="0"/>
    <s v="CMB"/>
    <s v="LDD"/>
    <d v="2016-04-17T00:00:00"/>
    <s v="Compte Commun"/>
    <s v="Vt vers : Compte Commun VIR vers Compte Commun Marc Allain LDD 161084XXXXXX0001"/>
    <m/>
    <n v="-100"/>
    <m/>
    <m/>
    <x v="0"/>
    <x v="1"/>
    <x v="1"/>
    <x v="0"/>
    <m/>
    <m/>
    <x v="3"/>
  </r>
  <r>
    <x v="0"/>
    <s v="CMB"/>
    <s v="LDD"/>
    <d v="2016-04-17T00:00:00"/>
    <s v="Compte Courant"/>
    <s v="Vt vers : Compte Courant VIR vers Compte Courant du LDD Thomann 161084XXXXXX0001"/>
    <m/>
    <n v="-400"/>
    <m/>
    <m/>
    <x v="0"/>
    <x v="1"/>
    <x v="1"/>
    <x v="0"/>
    <m/>
    <m/>
    <x v="3"/>
  </r>
  <r>
    <x v="0"/>
    <s v="CMB"/>
    <s v="Commun"/>
    <d v="2016-04-17T00:00:00"/>
    <s v="Marc"/>
    <s v="Vt de : LDD VIR Marc Allain LDD Marc Allain LDD 161084XXXXXX0001"/>
    <m/>
    <n v="100"/>
    <m/>
    <m/>
    <x v="0"/>
    <x v="1"/>
    <x v="1"/>
    <x v="0"/>
    <m/>
    <m/>
    <x v="3"/>
  </r>
  <r>
    <x v="0"/>
    <s v="CMB"/>
    <s v="Commun"/>
    <d v="2016-04-18T00:00:00"/>
    <s v="LEPOTCOMMUN - Lab Tour France (Xavier Coadic)"/>
    <s v="CARTE 17/04 LEPOTCO/S-MONEY PARIS"/>
    <m/>
    <n v="-100"/>
    <m/>
    <m/>
    <x v="0"/>
    <x v="0"/>
    <x v="34"/>
    <x v="0"/>
    <m/>
    <m/>
    <x v="3"/>
  </r>
  <r>
    <x v="0"/>
    <s v="CMB"/>
    <s v="Commun"/>
    <d v="2016-04-18T00:00:00"/>
    <s v="Elen"/>
    <s v="Vt de : LDD VIR LAUREC HELENE alimentaire 161094XXXXXX0356"/>
    <m/>
    <n v="100"/>
    <m/>
    <m/>
    <x v="0"/>
    <x v="1"/>
    <x v="1"/>
    <x v="0"/>
    <m/>
    <m/>
    <x v="3"/>
  </r>
  <r>
    <x v="0"/>
    <s v="CMB"/>
    <s v="Commun"/>
    <d v="2016-04-18T00:00:00"/>
    <s v="COIN CAMPAGNE ERGUE GABERIC"/>
    <s v="CARTE 15/04 COIN CAMPAGNE ERGUE GABERIC"/>
    <m/>
    <n v="-15.92"/>
    <m/>
    <m/>
    <x v="0"/>
    <x v="0"/>
    <x v="8"/>
    <x v="0"/>
    <m/>
    <m/>
    <x v="3"/>
  </r>
  <r>
    <x v="0"/>
    <s v="CMB"/>
    <s v="Courant"/>
    <d v="2016-04-18T00:00:00"/>
    <s v="RESTAURANT ENTREP. NOVATECH"/>
    <s v="CARTE 15/04 ELIOR02614SOLE PONT DE BUIS L"/>
    <m/>
    <n v="-8.93"/>
    <m/>
    <m/>
    <x v="0"/>
    <x v="0"/>
    <x v="3"/>
    <x v="0"/>
    <m/>
    <m/>
    <x v="3"/>
  </r>
  <r>
    <x v="0"/>
    <s v="CMB"/>
    <s v="Courant"/>
    <d v="2016-04-18T00:00:00"/>
    <s v="CINEVILLE - Film avec Manu Payet (et les Loiseaux)"/>
    <s v="CARTE 16/04 CINEVILLE NFC 01 QUIMPER"/>
    <m/>
    <n v="-14.8"/>
    <m/>
    <m/>
    <x v="0"/>
    <x v="0"/>
    <x v="22"/>
    <x v="25"/>
    <m/>
    <m/>
    <x v="3"/>
  </r>
  <r>
    <x v="0"/>
    <s v="CMB"/>
    <s v="Courant"/>
    <d v="2016-04-18T00:00:00"/>
    <s v="ERGUE LAVAGE"/>
    <s v="CARTE 16/04 ERGUE LAVAGE ERGUE GABERIC"/>
    <m/>
    <n v="-50"/>
    <m/>
    <m/>
    <x v="0"/>
    <x v="0"/>
    <x v="35"/>
    <x v="0"/>
    <m/>
    <m/>
    <x v="3"/>
  </r>
  <r>
    <x v="0"/>
    <s v="CMB"/>
    <s v="Courant"/>
    <d v="2016-04-19T00:00:00"/>
    <s v="LA MIE ARTISAN CHATEAULIN"/>
    <s v="CARTE 18/04 LA MIE ARTISAN CHATEAULIN"/>
    <m/>
    <n v="-30"/>
    <m/>
    <m/>
    <x v="0"/>
    <x v="0"/>
    <x v="3"/>
    <x v="0"/>
    <m/>
    <m/>
    <x v="3"/>
  </r>
  <r>
    <x v="0"/>
    <s v="CMB"/>
    <s v="Courant"/>
    <d v="2016-04-19T00:00:00"/>
    <s v="THOMANN - Pédale Trio+ &amp; sangle Gilmour"/>
    <s v="CARTE 18/04 WWW.THOMANN.DE BURGEBRACH"/>
    <m/>
    <n v="-352"/>
    <m/>
    <m/>
    <x v="0"/>
    <x v="0"/>
    <x v="5"/>
    <x v="5"/>
    <m/>
    <s v="Papa"/>
    <x v="3"/>
  </r>
  <r>
    <x v="0"/>
    <s v="CMB"/>
    <s v="Commun"/>
    <d v="2016-04-20T00:00:00"/>
    <s v="CENTRE LECLERC CONCARNEAU"/>
    <s v="CARTE 19/04 CENTRE LECLERC CONCARNEAU"/>
    <m/>
    <n v="-22.02"/>
    <m/>
    <m/>
    <x v="0"/>
    <x v="0"/>
    <x v="8"/>
    <x v="3"/>
    <m/>
    <m/>
    <x v="3"/>
  </r>
  <r>
    <x v="0"/>
    <s v="CMB"/>
    <s v="Courant"/>
    <d v="2016-04-20T00:00:00"/>
    <s v="PIZZERIA LALANDE PDB"/>
    <s v="CARTE 19/04 MLE LALANDE CHR PONT DE BUIS L"/>
    <m/>
    <n v="-14.7"/>
    <m/>
    <m/>
    <x v="0"/>
    <x v="0"/>
    <x v="3"/>
    <x v="0"/>
    <m/>
    <m/>
    <x v="3"/>
  </r>
  <r>
    <x v="0"/>
    <s v="CMB"/>
    <s v="Courant"/>
    <d v="2016-04-21T00:00:00"/>
    <s v="RESTAURANT ENTREP. NOVATECH"/>
    <s v="CARTE 20/04 ELIOR02614SOLE PONT DE BUIS L"/>
    <m/>
    <n v="-9.44"/>
    <m/>
    <m/>
    <x v="0"/>
    <x v="0"/>
    <x v="3"/>
    <x v="0"/>
    <m/>
    <m/>
    <x v="3"/>
  </r>
  <r>
    <x v="0"/>
    <s v="CMB"/>
    <s v="Courant"/>
    <d v="2016-04-22T00:00:00"/>
    <s v="LDD"/>
    <s v="Vt de : LDD VIR Marc Allain LDD Marc Allain LDD 161134XXXXXX0001"/>
    <m/>
    <n v="500"/>
    <m/>
    <m/>
    <x v="0"/>
    <x v="1"/>
    <x v="1"/>
    <x v="0"/>
    <m/>
    <m/>
    <x v="3"/>
  </r>
  <r>
    <x v="0"/>
    <s v="CMB"/>
    <s v="LDD"/>
    <d v="2016-04-22T00:00:00"/>
    <s v="Compte Commun"/>
    <s v="Vt vers : Compte Commun VIR vers Compte Commun du LDD 161134XXXXXX0001"/>
    <m/>
    <n v="-200"/>
    <m/>
    <m/>
    <x v="0"/>
    <x v="1"/>
    <x v="1"/>
    <x v="0"/>
    <m/>
    <m/>
    <x v="3"/>
  </r>
  <r>
    <x v="0"/>
    <s v="CMB"/>
    <s v="LDD"/>
    <d v="2016-04-22T00:00:00"/>
    <s v="Compte Courant"/>
    <s v="Vt vers : Compte Courant VIR vers Compte Courant Marc Allain LDD 161134XXXXXX0001"/>
    <m/>
    <n v="-500"/>
    <m/>
    <m/>
    <x v="0"/>
    <x v="1"/>
    <x v="1"/>
    <x v="0"/>
    <m/>
    <m/>
    <x v="3"/>
  </r>
  <r>
    <x v="0"/>
    <s v="CMB"/>
    <s v="Commun"/>
    <d v="2016-04-22T00:00:00"/>
    <s v="Marc"/>
    <s v="Vt de : LDD VIR du LDD du LDD 161134XXXXXX0001"/>
    <m/>
    <n v="200"/>
    <m/>
    <m/>
    <x v="0"/>
    <x v="1"/>
    <x v="1"/>
    <x v="0"/>
    <m/>
    <m/>
    <x v="3"/>
  </r>
  <r>
    <x v="0"/>
    <s v="CMB"/>
    <s v="Courant"/>
    <d v="2016-04-22T00:00:00"/>
    <s v="RETRAIT LE MANS"/>
    <m/>
    <m/>
    <n v="-40"/>
    <m/>
    <m/>
    <x v="0"/>
    <x v="0"/>
    <x v="2"/>
    <x v="0"/>
    <m/>
    <m/>
    <x v="3"/>
  </r>
  <r>
    <x v="0"/>
    <s v="CMB"/>
    <s v="Courant"/>
    <d v="2016-04-22T00:00:00"/>
    <s v="REL.TOTAL 38545 ST YVI"/>
    <s v="CARTE 21/04 REL.TOTAL 38545 ST YVI"/>
    <m/>
    <n v="-47.71"/>
    <m/>
    <m/>
    <x v="0"/>
    <x v="0"/>
    <x v="7"/>
    <x v="0"/>
    <m/>
    <m/>
    <x v="3"/>
  </r>
  <r>
    <x v="0"/>
    <s v="CMB"/>
    <s v="Courant"/>
    <d v="2016-04-22T00:00:00"/>
    <s v="COFIROUTE 28630"/>
    <s v="CARTE 21/04 COFIROUTE 28630"/>
    <m/>
    <n v="-10.8"/>
    <m/>
    <m/>
    <x v="0"/>
    <x v="0"/>
    <x v="23"/>
    <x v="0"/>
    <m/>
    <m/>
    <x v="3"/>
  </r>
  <r>
    <x v="0"/>
    <s v="CMB"/>
    <s v="Courant"/>
    <d v="2016-04-23T00:00:00"/>
    <s v="FNAC LE MANS - Tablette Samsung A"/>
    <s v="CARTE 22/04 FNAC LE MANS CEDE"/>
    <m/>
    <n v="-269.99"/>
    <m/>
    <m/>
    <x v="0"/>
    <x v="0"/>
    <x v="33"/>
    <x v="26"/>
    <m/>
    <s v="Papa"/>
    <x v="3"/>
  </r>
  <r>
    <x v="0"/>
    <s v="CMB"/>
    <s v="Courant"/>
    <d v="2016-04-26T00:00:00"/>
    <s v="CAFETERIA CHARTRES BRET. - Formation ENI SQL"/>
    <s v="CARTE 25/04 CAFETERIA PISCIN CHARTRES BRETA"/>
    <m/>
    <n v="-10.7"/>
    <m/>
    <m/>
    <x v="0"/>
    <x v="0"/>
    <x v="28"/>
    <x v="0"/>
    <m/>
    <m/>
    <x v="3"/>
  </r>
  <r>
    <x v="0"/>
    <s v="CMB"/>
    <s v="Courant"/>
    <d v="2016-04-26T00:00:00"/>
    <s v="KYRIAD CHANTEPIE - Formation ENI SQL"/>
    <s v="CARTE 25/04 KYRIAD CHANTEPIE CHANTEPIE"/>
    <m/>
    <n v="-15.5"/>
    <m/>
    <m/>
    <x v="0"/>
    <x v="0"/>
    <x v="36"/>
    <x v="0"/>
    <m/>
    <m/>
    <x v="3"/>
  </r>
  <r>
    <x v="0"/>
    <s v="CMB"/>
    <s v="Courant"/>
    <d v="2016-04-26T00:00:00"/>
    <s v="KYRIAD CHANTEPIE - Formation ENI SQL"/>
    <s v="CARTE 25/04 KYRIAD CHANTEPIE CHANTEPIE"/>
    <m/>
    <n v="-17.2"/>
    <m/>
    <m/>
    <x v="0"/>
    <x v="0"/>
    <x v="36"/>
    <x v="0"/>
    <m/>
    <m/>
    <x v="3"/>
  </r>
  <r>
    <x v="0"/>
    <s v="CMB"/>
    <s v="Courant"/>
    <d v="2016-04-26T00:00:00"/>
    <s v="STARS RENNES CHANTEPIE - Formation ENI SQL"/>
    <s v="CARTE 25/04 STARS RENNES CHANTEPIE"/>
    <m/>
    <n v="-23"/>
    <m/>
    <m/>
    <x v="0"/>
    <x v="0"/>
    <x v="36"/>
    <x v="0"/>
    <m/>
    <m/>
    <x v="3"/>
  </r>
  <r>
    <x v="0"/>
    <s v="CMB"/>
    <s v="Courant"/>
    <d v="2016-04-26T00:00:00"/>
    <s v="COFIROUTE 28630"/>
    <s v="CARTE 25/04 COFIROUTE 28630"/>
    <m/>
    <n v="-10.8"/>
    <m/>
    <m/>
    <x v="0"/>
    <x v="0"/>
    <x v="23"/>
    <x v="0"/>
    <m/>
    <m/>
    <x v="3"/>
  </r>
  <r>
    <x v="0"/>
    <s v="CMB"/>
    <s v="Commun"/>
    <d v="2016-04-27T00:00:00"/>
    <s v="SARL LA GESTION DU PARC"/>
    <s v="VIR SARL LA GESTION DU PARC de Laurec Helene Solde quittance de mai (50 av des sports) 80114 / 60145 / 40210 16XXXXXX51790001"/>
    <m/>
    <n v="-5.12"/>
    <m/>
    <m/>
    <x v="0"/>
    <x v="0"/>
    <x v="11"/>
    <x v="8"/>
    <m/>
    <m/>
    <x v="3"/>
  </r>
  <r>
    <x v="0"/>
    <s v="CMB"/>
    <s v="Courant"/>
    <d v="2016-04-27T00:00:00"/>
    <s v="CAFET CONTERIE CHARTRES - Formation ENI SQL"/>
    <s v="CARTE 26/04 CAFET CONTERIE CHARTRES DE BG"/>
    <m/>
    <n v="-9.3000000000000007"/>
    <m/>
    <m/>
    <x v="0"/>
    <x v="0"/>
    <x v="36"/>
    <x v="0"/>
    <m/>
    <m/>
    <x v="3"/>
  </r>
  <r>
    <x v="0"/>
    <s v="CMB"/>
    <s v="Courant"/>
    <d v="2016-04-27T00:00:00"/>
    <s v="TYM RENNES - Formation ENI SQL"/>
    <s v="CARTE 26/04 TYM RENNES"/>
    <m/>
    <n v="-19.8"/>
    <m/>
    <m/>
    <x v="0"/>
    <x v="0"/>
    <x v="36"/>
    <x v="0"/>
    <m/>
    <m/>
    <x v="3"/>
  </r>
  <r>
    <x v="0"/>
    <s v="CMB"/>
    <s v="Commun"/>
    <d v="2016-04-28T00:00:00"/>
    <s v="E.LECLERC CONCARNEAU"/>
    <s v="CARTE 27/04 E.LECLERC CONCARNEAU"/>
    <m/>
    <n v="-17.649999999999999"/>
    <m/>
    <m/>
    <x v="0"/>
    <x v="0"/>
    <x v="8"/>
    <x v="3"/>
    <m/>
    <m/>
    <x v="3"/>
  </r>
  <r>
    <x v="0"/>
    <s v="CMB"/>
    <s v="Commun"/>
    <d v="2016-04-28T00:00:00"/>
    <s v="Couette + draps (3/3)"/>
    <m/>
    <n v="743124"/>
    <n v="-193"/>
    <m/>
    <m/>
    <x v="0"/>
    <x v="0"/>
    <x v="29"/>
    <x v="0"/>
    <m/>
    <m/>
    <x v="3"/>
  </r>
  <r>
    <x v="0"/>
    <s v="CMB"/>
    <s v="Courant"/>
    <d v="2016-04-28T00:00:00"/>
    <s v="CAFET CONTERIE CHARTRES - Formation ENI SQL"/>
    <s v="CARTE 27/04 CAFET CONTERIE CHARTRES DE BG"/>
    <m/>
    <n v="-9.3000000000000007"/>
    <m/>
    <m/>
    <x v="0"/>
    <x v="0"/>
    <x v="36"/>
    <x v="0"/>
    <m/>
    <m/>
    <x v="3"/>
  </r>
  <r>
    <x v="0"/>
    <s v="CMB"/>
    <s v="Courant"/>
    <d v="2016-04-28T00:00:00"/>
    <s v="CHEZ DEDE CESSON SEVIGNE - Formation ENI SQL"/>
    <s v="CARTE 27/04 CHEZ DEDE CESSON SEVIGNE"/>
    <m/>
    <n v="-23.5"/>
    <m/>
    <m/>
    <x v="0"/>
    <x v="0"/>
    <x v="36"/>
    <x v="0"/>
    <m/>
    <m/>
    <x v="3"/>
  </r>
  <r>
    <x v="0"/>
    <s v="CMB"/>
    <s v="Courant"/>
    <d v="2016-04-28T00:00:00"/>
    <s v="SALAUN EVASION SAS"/>
    <s v="VIR SALAUN EVASION SAS VIR PARTICIPATION 2015 VIR PARTICIPATION 2015 16XXXXXX35270006"/>
    <m/>
    <n v="1888.58"/>
    <m/>
    <m/>
    <x v="0"/>
    <x v="0"/>
    <x v="13"/>
    <x v="9"/>
    <m/>
    <m/>
    <x v="3"/>
  </r>
  <r>
    <x v="0"/>
    <s v="CMB"/>
    <s v="Courant"/>
    <d v="2016-04-29T00:00:00"/>
    <s v="MAAF VIE"/>
    <s v="PRLV MAAF VIE X1904163XXXXXX 0001226811 N 1611847255870282 X1904163975763 0001226811 N IDL004604170 1611847255870282"/>
    <m/>
    <n v="-50"/>
    <m/>
    <m/>
    <x v="0"/>
    <x v="1"/>
    <x v="1"/>
    <x v="14"/>
    <m/>
    <m/>
    <x v="3"/>
  </r>
  <r>
    <x v="0"/>
    <s v="CMB"/>
    <s v="Courant"/>
    <d v="2016-04-29T00:00:00"/>
    <s v="CAFET CONTERIE CHARTRES - Formation ENI SQL"/>
    <s v="CARTE 28/04 CAFET CONTERIE CHARTRES DE BG"/>
    <m/>
    <n v="-9.3000000000000007"/>
    <m/>
    <m/>
    <x v="0"/>
    <x v="0"/>
    <x v="36"/>
    <x v="0"/>
    <m/>
    <m/>
    <x v="3"/>
  </r>
  <r>
    <x v="0"/>
    <s v="CMB"/>
    <s v="Courant"/>
    <d v="2016-04-29T00:00:00"/>
    <s v="TYM RENNES - Formation ENI SQL"/>
    <s v="CARTE 28/04 TYM RENNES"/>
    <m/>
    <n v="-26.19"/>
    <m/>
    <m/>
    <x v="0"/>
    <x v="0"/>
    <x v="36"/>
    <x v="0"/>
    <m/>
    <m/>
    <x v="3"/>
  </r>
  <r>
    <x v="0"/>
    <s v="CMB"/>
    <s v="Courant"/>
    <d v="2016-04-29T00:00:00"/>
    <s v="SALAUN EVASION SAS"/>
    <s v="VIR SALAUN EVASION SAS VIREMENT-SALAIRE-AVRIL-16-55531 VIREMENT-SALAIRE-AVRIL-16-55531 16XXXXXX85520325"/>
    <m/>
    <n v="2039.66"/>
    <m/>
    <m/>
    <x v="0"/>
    <x v="0"/>
    <x v="13"/>
    <x v="9"/>
    <m/>
    <m/>
    <x v="3"/>
  </r>
  <r>
    <x v="0"/>
    <s v="CMB"/>
    <s v="Courant"/>
    <d v="2016-04-29T00:00:00"/>
    <s v="REL.RENNES LECLE RENNES"/>
    <s v="CARTE 28/04 REL.RENNES LECLE RENNES"/>
    <m/>
    <n v="-48.84"/>
    <m/>
    <m/>
    <x v="0"/>
    <x v="0"/>
    <x v="7"/>
    <x v="0"/>
    <m/>
    <m/>
    <x v="3"/>
  </r>
  <r>
    <x v="0"/>
    <s v="CMB"/>
    <s v="LDD"/>
    <d v="2016-04-30T00:00:00"/>
    <s v="Compte Courant"/>
    <s v="Vt de : Compte Courant VIR Marc Allain Compte Courant 161215XXXXXX0001"/>
    <m/>
    <n v="2000"/>
    <m/>
    <m/>
    <x v="0"/>
    <x v="1"/>
    <x v="1"/>
    <x v="0"/>
    <m/>
    <m/>
    <x v="3"/>
  </r>
  <r>
    <x v="0"/>
    <s v="CMB"/>
    <s v="LDD"/>
    <d v="2016-04-30T00:00:00"/>
    <s v="Compte Commun"/>
    <s v="Vt vers : Compte Commun VIR MOB vers Compte Commun MOB de LDD 161215XXXXXX0001"/>
    <m/>
    <n v="-300"/>
    <m/>
    <m/>
    <x v="0"/>
    <x v="1"/>
    <x v="1"/>
    <x v="0"/>
    <m/>
    <m/>
    <x v="3"/>
  </r>
  <r>
    <x v="0"/>
    <s v="CMB"/>
    <s v="Courant"/>
    <d v="2016-04-30T00:00:00"/>
    <s v="LDD"/>
    <s v="Vt vers : LDD VIR vers LDD Marc Allain Compte Courant 161215XXXXXX0001"/>
    <m/>
    <n v="-2000"/>
    <m/>
    <m/>
    <x v="0"/>
    <x v="1"/>
    <x v="1"/>
    <x v="0"/>
    <m/>
    <m/>
    <x v="3"/>
  </r>
  <r>
    <x v="0"/>
    <s v="CMB"/>
    <s v="Commun"/>
    <d v="2016-04-30T00:00:00"/>
    <s v="Marc"/>
    <s v="Vt de : LDD VIR MOB de LDD MOB de LDD 161215XXXXXX0001"/>
    <m/>
    <n v="300"/>
    <m/>
    <m/>
    <x v="0"/>
    <x v="1"/>
    <x v="1"/>
    <x v="0"/>
    <m/>
    <m/>
    <x v="3"/>
  </r>
  <r>
    <x v="0"/>
    <s v="CMB"/>
    <s v="Courant"/>
    <d v="2016-04-30T00:00:00"/>
    <s v="RETRAIT QUIMPER ???"/>
    <m/>
    <m/>
    <n v="-300"/>
    <m/>
    <m/>
    <x v="0"/>
    <x v="0"/>
    <x v="2"/>
    <x v="0"/>
    <m/>
    <m/>
    <x v="3"/>
  </r>
  <r>
    <x v="0"/>
    <s v="CMB"/>
    <s v="Courant"/>
    <d v="2016-04-30T00:00:00"/>
    <s v="CAFET CONTERIE CHARTRES - Formation ENI SQL"/>
    <s v="CARTE 29/04 CAFET CONTERIE CHARTRES DE BG"/>
    <m/>
    <n v="-11.2"/>
    <m/>
    <m/>
    <x v="0"/>
    <x v="0"/>
    <x v="36"/>
    <x v="0"/>
    <m/>
    <m/>
    <x v="3"/>
  </r>
  <r>
    <x v="0"/>
    <s v="CMB"/>
    <s v="Courant"/>
    <d v="2016-05-02T00:00:00"/>
    <s v="EAU ASST CUM WEB LE MANS"/>
    <s v="CARTE 30/04 EAU ASST CUM WEB LE MANS"/>
    <m/>
    <n v="-35.58"/>
    <m/>
    <m/>
    <x v="0"/>
    <x v="0"/>
    <x v="26"/>
    <x v="0"/>
    <m/>
    <m/>
    <x v="4"/>
  </r>
  <r>
    <x v="0"/>
    <s v="CMB"/>
    <s v="Courant"/>
    <d v="2016-05-02T00:00:00"/>
    <s v="EAU ASST CUM WEB LE MANS"/>
    <s v="CARTE 30/04 EAU ASST CUM WEB LE MANS"/>
    <m/>
    <n v="-15.79"/>
    <m/>
    <m/>
    <x v="0"/>
    <x v="0"/>
    <x v="26"/>
    <x v="0"/>
    <m/>
    <m/>
    <x v="4"/>
  </r>
  <r>
    <x v="0"/>
    <s v="CMB"/>
    <s v="Courant"/>
    <d v="2016-05-02T00:00:00"/>
    <s v="GDF SUEZ ST OUEN"/>
    <s v="CARTE 30/04 GDF SUEZ ST OUEN"/>
    <m/>
    <n v="-212.29"/>
    <m/>
    <m/>
    <x v="0"/>
    <x v="0"/>
    <x v="26"/>
    <x v="0"/>
    <m/>
    <m/>
    <x v="4"/>
  </r>
  <r>
    <x v="0"/>
    <s v="CMB"/>
    <s v="Commun"/>
    <d v="2016-05-02T00:00:00"/>
    <s v="Elen"/>
    <s v="VIR LAUREC HELENE LAUREC HELENE loyer 400+100 charges (21.11 ass) 161235XXXXXX0583"/>
    <m/>
    <n v="500"/>
    <m/>
    <m/>
    <x v="0"/>
    <x v="1"/>
    <x v="1"/>
    <x v="0"/>
    <m/>
    <m/>
    <x v="4"/>
  </r>
  <r>
    <x v="0"/>
    <s v="CMB"/>
    <s v="Courant"/>
    <d v="2016-05-02T00:00:00"/>
    <s v="SHELL 1988 PLOERMEL"/>
    <s v="CARTE 29/04 SHELL 1988 PLOERMEL"/>
    <m/>
    <n v="-3.6"/>
    <m/>
    <m/>
    <x v="0"/>
    <x v="0"/>
    <x v="28"/>
    <x v="0"/>
    <m/>
    <m/>
    <x v="4"/>
  </r>
  <r>
    <x v="0"/>
    <s v="CMB"/>
    <s v="Courant"/>
    <d v="2016-05-02T00:00:00"/>
    <s v="BRIN D'AVOINE QUIMPER"/>
    <s v="CARTE 30/04 BRIN D'AVOINE QUIMPER"/>
    <m/>
    <n v="-103.7"/>
    <m/>
    <m/>
    <x v="0"/>
    <x v="0"/>
    <x v="8"/>
    <x v="27"/>
    <m/>
    <m/>
    <x v="4"/>
  </r>
  <r>
    <x v="0"/>
    <s v="CMB"/>
    <s v="Commun"/>
    <d v="2016-05-02T00:00:00"/>
    <s v="LECLERC QUIMPER"/>
    <s v="CARTE 30/04 LECLERC QUIMPER"/>
    <m/>
    <n v="-352.01"/>
    <m/>
    <m/>
    <x v="0"/>
    <x v="0"/>
    <x v="8"/>
    <x v="3"/>
    <m/>
    <m/>
    <x v="4"/>
  </r>
  <r>
    <x v="0"/>
    <s v="CMB"/>
    <s v="Courant"/>
    <d v="2016-05-02T00:00:00"/>
    <s v="ESPACE MODE QUIMPER"/>
    <s v="CARTE 30/04 ESPACE MODE QUIMPER"/>
    <m/>
    <n v="-178"/>
    <m/>
    <m/>
    <x v="0"/>
    <x v="0"/>
    <x v="32"/>
    <x v="0"/>
    <m/>
    <m/>
    <x v="4"/>
  </r>
  <r>
    <x v="0"/>
    <s v="CMB"/>
    <s v="Courant"/>
    <d v="2016-05-02T00:00:00"/>
    <s v="FNAC QUIMPER - Protections tablette + BD Davodeau + Assassin"/>
    <s v="CARTE 30/04 FNAC QUIMPER"/>
    <m/>
    <n v="-145.97"/>
    <m/>
    <m/>
    <x v="0"/>
    <x v="0"/>
    <x v="25"/>
    <x v="0"/>
    <m/>
    <m/>
    <x v="4"/>
  </r>
  <r>
    <x v="0"/>
    <s v="CMB"/>
    <s v="Courant"/>
    <d v="2016-05-03T00:00:00"/>
    <s v="Compte Commun"/>
    <s v="Vt vers : Compte Commun VIR vers Compte Commun du Compte Courant 161235XXXXXX0006"/>
    <m/>
    <n v="-850"/>
    <m/>
    <m/>
    <x v="0"/>
    <x v="1"/>
    <x v="1"/>
    <x v="4"/>
    <m/>
    <m/>
    <x v="4"/>
  </r>
  <r>
    <x v="0"/>
    <s v="CMB"/>
    <s v="Commun"/>
    <d v="2016-05-03T00:00:00"/>
    <s v="Marc"/>
    <s v="Vt de : Compte Courant VIR du Compte Courant du Compte Courant 161235XXXXXX0006"/>
    <m/>
    <n v="850"/>
    <m/>
    <m/>
    <x v="0"/>
    <x v="1"/>
    <x v="1"/>
    <x v="0"/>
    <m/>
    <m/>
    <x v="4"/>
  </r>
  <r>
    <x v="0"/>
    <s v="CMB"/>
    <s v="Courant"/>
    <d v="2016-05-03T00:00:00"/>
    <s v="RESTAURANT ENTREP. NOVATECH"/>
    <s v="CARTE 02/05 ELIOR02614SOLE PONT DE BUIS L"/>
    <m/>
    <n v="-8.58"/>
    <m/>
    <m/>
    <x v="0"/>
    <x v="0"/>
    <x v="3"/>
    <x v="0"/>
    <m/>
    <m/>
    <x v="4"/>
  </r>
  <r>
    <x v="0"/>
    <s v="CMB"/>
    <s v="Courant"/>
    <d v="2016-05-04T00:00:00"/>
    <s v="H Laurec Compte Commun"/>
    <s v="VIR H Laurec Compte Commun H Laurec Compte Commun 161255XXXXXX0001"/>
    <m/>
    <n v="200"/>
    <m/>
    <m/>
    <x v="0"/>
    <x v="1"/>
    <x v="1"/>
    <x v="4"/>
    <m/>
    <m/>
    <x v="4"/>
  </r>
  <r>
    <x v="0"/>
    <s v="CMB"/>
    <s v="Courant"/>
    <d v="2016-05-04T00:00:00"/>
    <s v="LDD"/>
    <s v="Vt de : LDD VIR Marc Allain LDD Marc Allain LDD 161255XXXXXX0001"/>
    <m/>
    <n v="300"/>
    <m/>
    <m/>
    <x v="0"/>
    <x v="1"/>
    <x v="1"/>
    <x v="0"/>
    <m/>
    <m/>
    <x v="4"/>
  </r>
  <r>
    <x v="0"/>
    <s v="CMB"/>
    <s v="LDD"/>
    <d v="2016-05-04T00:00:00"/>
    <s v="Compte Courant"/>
    <s v="Vt vers : Compte Courant VIR vers Compte Courant Marc Allain LDD 161255XXXXXX0001"/>
    <m/>
    <n v="-300"/>
    <m/>
    <m/>
    <x v="0"/>
    <x v="1"/>
    <x v="1"/>
    <x v="0"/>
    <m/>
    <m/>
    <x v="4"/>
  </r>
  <r>
    <x v="0"/>
    <s v="CMB"/>
    <s v="Commun"/>
    <d v="2016-05-04T00:00:00"/>
    <s v="Marc"/>
    <s v="Vt vers : LDD VIR vers Compte Courant H Laurec Compte Commun 161255XXXXXX0001"/>
    <m/>
    <n v="-200"/>
    <m/>
    <m/>
    <x v="0"/>
    <x v="1"/>
    <x v="1"/>
    <x v="0"/>
    <m/>
    <m/>
    <x v="4"/>
  </r>
  <r>
    <x v="0"/>
    <s v="CMB"/>
    <s v="Courant"/>
    <d v="2016-05-04T00:00:00"/>
    <s v="LECLERC CHATEAULIN"/>
    <s v="CARTE 03/05 LECLERC CHATEAUL CHATEAULIN"/>
    <m/>
    <n v="-7.95"/>
    <m/>
    <m/>
    <x v="0"/>
    <x v="0"/>
    <x v="3"/>
    <x v="3"/>
    <m/>
    <m/>
    <x v="4"/>
  </r>
  <r>
    <x v="0"/>
    <s v="CMB"/>
    <s v="Commun"/>
    <d v="2016-05-05T00:00:00"/>
    <s v="SARL LA GESTION DU PARC"/>
    <s v="VIR SARL LA GESTION DU PARC de Laurec Helene Loyer 50 a 161255XXXXXX0019"/>
    <m/>
    <n v="-800.64"/>
    <m/>
    <m/>
    <x v="0"/>
    <x v="0"/>
    <x v="11"/>
    <x v="8"/>
    <m/>
    <m/>
    <x v="4"/>
  </r>
  <r>
    <x v="0"/>
    <s v="CMB"/>
    <s v="Courant"/>
    <d v="2016-05-05T00:00:00"/>
    <s v="LDD"/>
    <s v="VIR EPARGNE LDD EPARGNE CC 161255XXXXXX0148"/>
    <m/>
    <n v="-200"/>
    <m/>
    <m/>
    <x v="0"/>
    <x v="1"/>
    <x v="1"/>
    <x v="0"/>
    <m/>
    <m/>
    <x v="4"/>
  </r>
  <r>
    <x v="0"/>
    <s v="CMB"/>
    <s v="LDD"/>
    <d v="2016-05-05T00:00:00"/>
    <s v="Compte Courant"/>
    <s v="Vt de : Compte Commun VIR EPARGNE CC 161255XXXXXX0148"/>
    <m/>
    <n v="200"/>
    <m/>
    <m/>
    <x v="0"/>
    <x v="1"/>
    <x v="1"/>
    <x v="0"/>
    <m/>
    <m/>
    <x v="4"/>
  </r>
  <r>
    <x v="0"/>
    <s v="CMB"/>
    <s v="Commun"/>
    <d v="2016-05-06T00:00:00"/>
    <s v="EDF clients particuliers"/>
    <s v="PRLV EDF clients particuliers Numero de client : 6006333778 - 161255XXXXXX0494 Numero de client : 6006333778 - Numero de compte : xxx 004015098986 Z026540129772 11403 1 SIMM 114 1612555024800494"/>
    <m/>
    <n v="-80.95"/>
    <m/>
    <m/>
    <x v="0"/>
    <x v="0"/>
    <x v="9"/>
    <x v="6"/>
    <m/>
    <m/>
    <x v="4"/>
  </r>
  <r>
    <x v="0"/>
    <s v="CMB"/>
    <s v="Commun"/>
    <d v="2016-05-06T00:00:00"/>
    <s v="VEOLIA - Eau"/>
    <s v="PRLV VEOLIA EAU - COMPAGNIE GENE RUM:XX111690820SEPA 161255XXXXXX0397 RUM:XX111690820SEPA /ICS:FR68ZZZ437614 - 065480013004460416004 1 12d6807b5b3c484ca2e137a18fa2af6c 1612554605890397"/>
    <m/>
    <n v="-28.19"/>
    <m/>
    <m/>
    <x v="0"/>
    <x v="0"/>
    <x v="10"/>
    <x v="7"/>
    <m/>
    <m/>
    <x v="4"/>
  </r>
  <r>
    <x v="0"/>
    <s v="CMB"/>
    <s v="Commun"/>
    <d v="2016-05-06T00:00:00"/>
    <s v="Elen"/>
    <s v="VIR LAUREC HELENE LAUREC HELENE virement mensuel compte commun 650e 161275XXXXXX0420"/>
    <m/>
    <n v="150"/>
    <m/>
    <m/>
    <x v="0"/>
    <x v="1"/>
    <x v="1"/>
    <x v="0"/>
    <m/>
    <m/>
    <x v="4"/>
  </r>
  <r>
    <x v="0"/>
    <s v="CMB"/>
    <s v="Commun"/>
    <d v="2016-05-07T00:00:00"/>
    <s v="F COTISATION EUROCOMPTE"/>
    <m/>
    <m/>
    <n v="-4.34"/>
    <m/>
    <m/>
    <x v="0"/>
    <x v="0"/>
    <x v="17"/>
    <x v="15"/>
    <m/>
    <m/>
    <x v="4"/>
  </r>
  <r>
    <x v="0"/>
    <s v="CMB"/>
    <s v="Courant"/>
    <d v="2016-05-07T00:00:00"/>
    <s v="F COTISATION EUROCOMPTE"/>
    <m/>
    <m/>
    <n v="-12.64"/>
    <m/>
    <m/>
    <x v="0"/>
    <x v="0"/>
    <x v="17"/>
    <x v="15"/>
    <m/>
    <m/>
    <x v="4"/>
  </r>
  <r>
    <x v="0"/>
    <s v="CMB"/>
    <s v="Courant"/>
    <d v="2016-05-07T00:00:00"/>
    <s v="PRESSE PLENEUF - livres randos cotes d'armor"/>
    <s v="CARTE 06/05 MAISON DE LA PR PLENEUF VAL AN"/>
    <m/>
    <n v="-22.5"/>
    <m/>
    <m/>
    <x v="0"/>
    <x v="0"/>
    <x v="6"/>
    <x v="0"/>
    <m/>
    <m/>
    <x v="4"/>
  </r>
  <r>
    <x v="0"/>
    <s v="CMB"/>
    <s v="Courant"/>
    <d v="2016-05-07T00:00:00"/>
    <s v="CARREFOUR VL"/>
    <s v="CARTE 06/05 STAT CARREFOUR M PLOUBALAY"/>
    <m/>
    <n v="-50.92"/>
    <m/>
    <m/>
    <x v="0"/>
    <x v="0"/>
    <x v="7"/>
    <x v="18"/>
    <m/>
    <m/>
    <x v="4"/>
  </r>
  <r>
    <x v="0"/>
    <s v="CMB"/>
    <s v="Courant"/>
    <d v="2016-05-08T00:00:00"/>
    <s v="LDD"/>
    <s v="Vt de : LDD VIR MOB de LDD MOB de LDD 161295XXXXXX0001"/>
    <m/>
    <n v="300"/>
    <m/>
    <m/>
    <x v="0"/>
    <x v="1"/>
    <x v="1"/>
    <x v="0"/>
    <m/>
    <m/>
    <x v="4"/>
  </r>
  <r>
    <x v="0"/>
    <s v="CMB"/>
    <s v="LDD"/>
    <d v="2016-05-08T00:00:00"/>
    <s v="Compte Courant"/>
    <s v="Vt vers : Compte Courant VIR MOB vers Compte Courant MOB de LDD 161295XXXXXX0001"/>
    <m/>
    <n v="-300"/>
    <m/>
    <m/>
    <x v="0"/>
    <x v="1"/>
    <x v="1"/>
    <x v="0"/>
    <m/>
    <m/>
    <x v="4"/>
  </r>
  <r>
    <x v="0"/>
    <s v="CMB"/>
    <s v="Commun"/>
    <d v="2016-05-09T00:00:00"/>
    <s v="Free - Box"/>
    <s v="PRLV Free Telecom Free HautDebit 6278698XX XXXX655870690300 Free HautDebit 627869806 FHD 627869806 1612655870690300"/>
    <m/>
    <n v="-58.93"/>
    <m/>
    <m/>
    <x v="0"/>
    <x v="0"/>
    <x v="14"/>
    <x v="11"/>
    <m/>
    <m/>
    <x v="4"/>
  </r>
  <r>
    <x v="0"/>
    <s v="CMB"/>
    <s v="Commun"/>
    <d v="2016-05-09T00:00:00"/>
    <s v="CREPERIE AN ARV BINIC"/>
    <s v="CARTE 07/05 CREPERIE AN ARV BINIC"/>
    <m/>
    <n v="-70.75"/>
    <m/>
    <m/>
    <x v="0"/>
    <x v="0"/>
    <x v="24"/>
    <x v="0"/>
    <m/>
    <m/>
    <x v="4"/>
  </r>
  <r>
    <x v="0"/>
    <s v="CMB"/>
    <s v="Courant"/>
    <d v="2016-05-09T00:00:00"/>
    <s v="BEST WESTERN LE BENHUYC BINIC"/>
    <s v="CARTE 08/05 LE BENHUYC BINIC"/>
    <m/>
    <n v="-254"/>
    <m/>
    <m/>
    <x v="0"/>
    <x v="0"/>
    <x v="6"/>
    <x v="0"/>
    <m/>
    <m/>
    <x v="4"/>
  </r>
  <r>
    <x v="0"/>
    <s v="CMB"/>
    <s v="Commun"/>
    <d v="2016-05-09T00:00:00"/>
    <s v="SCVN DU PORT PERROS GUIREC"/>
    <s v="CARTE 08/05 SCVN DU PORT PERROS GUIREC"/>
    <m/>
    <n v="-59.9"/>
    <m/>
    <m/>
    <x v="0"/>
    <x v="0"/>
    <x v="6"/>
    <x v="0"/>
    <m/>
    <m/>
    <x v="4"/>
  </r>
  <r>
    <x v="0"/>
    <s v="CMB"/>
    <s v="Courant"/>
    <d v="2016-05-10T00:00:00"/>
    <s v="Spotify"/>
    <s v="CARTE 09/05 Spotify P000CDB9 Stockholm"/>
    <m/>
    <n v="-9.99"/>
    <m/>
    <m/>
    <x v="0"/>
    <x v="0"/>
    <x v="15"/>
    <x v="13"/>
    <m/>
    <m/>
    <x v="4"/>
  </r>
  <r>
    <x v="0"/>
    <s v="CMB"/>
    <s v="Courant"/>
    <d v="2016-05-10T00:00:00"/>
    <s v="MAAF &gt; Immo &amp; auto"/>
    <s v="PRLV MAAF ASSURANCES SA Cotisation Assurance 1754310XX XXXX756663760542 Cotisation Assurance 175431095 NUM 175431095 /REF 201609089325 1612756663760542"/>
    <m/>
    <n v="-36.61"/>
    <m/>
    <m/>
    <x v="0"/>
    <x v="0"/>
    <x v="16"/>
    <x v="14"/>
    <m/>
    <m/>
    <x v="4"/>
  </r>
  <r>
    <x v="0"/>
    <s v="CMB"/>
    <s v="Courant"/>
    <d v="2016-05-10T00:00:00"/>
    <s v="TIPI HOSP CONSUL LE MANS"/>
    <s v="CARTE 09/05 TIPI HOSP CONSUL LE MANS"/>
    <m/>
    <n v="-161.35"/>
    <m/>
    <m/>
    <x v="0"/>
    <x v="0"/>
    <x v="26"/>
    <x v="0"/>
    <m/>
    <m/>
    <x v="4"/>
  </r>
  <r>
    <x v="0"/>
    <s v="CMB"/>
    <s v="Courant"/>
    <d v="2016-05-10T00:00:00"/>
    <s v="MICROSOFT OFFICE 360"/>
    <s v="CARTE 09/05 MICROSOFT *STO 0805 980079"/>
    <m/>
    <n v="-10"/>
    <m/>
    <m/>
    <x v="0"/>
    <x v="0"/>
    <x v="33"/>
    <x v="0"/>
    <m/>
    <s v="Papa"/>
    <x v="4"/>
  </r>
  <r>
    <x v="0"/>
    <s v="CMB"/>
    <s v="Courant"/>
    <d v="2016-05-11T00:00:00"/>
    <s v="Free - Mobile"/>
    <s v="PRLV FREE MOBILE 161305XXXXXX0156 fmpmt-467092082 1613059655680156"/>
    <m/>
    <n v="-26.51"/>
    <m/>
    <m/>
    <x v="0"/>
    <x v="0"/>
    <x v="18"/>
    <x v="11"/>
    <m/>
    <m/>
    <x v="4"/>
  </r>
  <r>
    <x v="0"/>
    <s v="CMB"/>
    <s v="Courant"/>
    <d v="2016-05-11T00:00:00"/>
    <s v="LDD"/>
    <s v="Vt de : LDD VIR MOB de LDD MOB de LDD 161326XXXXXX0001"/>
    <m/>
    <n v="300"/>
    <m/>
    <m/>
    <x v="0"/>
    <x v="1"/>
    <x v="1"/>
    <x v="0"/>
    <m/>
    <m/>
    <x v="4"/>
  </r>
  <r>
    <x v="0"/>
    <s v="CMB"/>
    <s v="LDD"/>
    <d v="2016-05-11T00:00:00"/>
    <s v="Compte Courant"/>
    <s v="Vt vers : Compte Courant VIR MOB vers Compte Courant MOB de LDD 161326XXXXXX0001"/>
    <m/>
    <n v="-300"/>
    <m/>
    <m/>
    <x v="0"/>
    <x v="1"/>
    <x v="1"/>
    <x v="0"/>
    <m/>
    <m/>
    <x v="4"/>
  </r>
  <r>
    <x v="0"/>
    <s v="CMB"/>
    <s v="Courant"/>
    <d v="2016-05-11T00:00:00"/>
    <s v="Boites rangement garage"/>
    <s v="CARTE 10/05 LEROY MERLIN QUIMPER"/>
    <m/>
    <n v="-77.45"/>
    <m/>
    <m/>
    <x v="0"/>
    <x v="0"/>
    <x v="4"/>
    <x v="10"/>
    <m/>
    <m/>
    <x v="4"/>
  </r>
  <r>
    <x v="0"/>
    <s v="CMB"/>
    <s v="Courant"/>
    <d v="2016-05-12T00:00:00"/>
    <s v="LDD"/>
    <s v="Vt de : LDD VIR Marc Allain LDD Marc Allain LDD 161336XXXXXX0001"/>
    <m/>
    <n v="500"/>
    <m/>
    <m/>
    <x v="0"/>
    <x v="1"/>
    <x v="1"/>
    <x v="0"/>
    <m/>
    <m/>
    <x v="4"/>
  </r>
  <r>
    <x v="0"/>
    <s v="CMB"/>
    <s v="LDD"/>
    <d v="2016-05-12T00:00:00"/>
    <s v="Compte Courant"/>
    <s v="Vt vers : Compte Courant VIR vers Compte Courant Marc Allain LDD 161336XXXXXX0001"/>
    <m/>
    <n v="-500"/>
    <m/>
    <m/>
    <x v="0"/>
    <x v="1"/>
    <x v="1"/>
    <x v="0"/>
    <m/>
    <m/>
    <x v="4"/>
  </r>
  <r>
    <x v="0"/>
    <s v="CMB"/>
    <s v="Courant"/>
    <d v="2016-05-12T00:00:00"/>
    <s v="LE MINUSCULE CHATEAULIN"/>
    <s v="CARTE 10/05 LE MINUSCULE CHATEAULIN"/>
    <m/>
    <n v="-18.5"/>
    <m/>
    <m/>
    <x v="0"/>
    <x v="0"/>
    <x v="3"/>
    <x v="0"/>
    <m/>
    <m/>
    <x v="4"/>
  </r>
  <r>
    <x v="0"/>
    <s v="CMB"/>
    <s v="Courant"/>
    <d v="2016-05-13T00:00:00"/>
    <s v="LECLERC VL QUIMPER"/>
    <s v="CARTE 12/05 LECLERC STATION QUIMPER"/>
    <m/>
    <n v="-50.76"/>
    <m/>
    <m/>
    <x v="0"/>
    <x v="0"/>
    <x v="7"/>
    <x v="3"/>
    <m/>
    <m/>
    <x v="4"/>
  </r>
  <r>
    <x v="0"/>
    <s v="CMB"/>
    <s v="Commun"/>
    <d v="2016-05-14T00:00:00"/>
    <s v="LECLERC QUIMPER"/>
    <s v="CARTE 13/05 LECLERC QUIMPER"/>
    <m/>
    <n v="-211.45"/>
    <m/>
    <m/>
    <x v="0"/>
    <x v="0"/>
    <x v="8"/>
    <x v="3"/>
    <m/>
    <m/>
    <x v="4"/>
  </r>
  <r>
    <x v="0"/>
    <s v="CMB"/>
    <s v="Courant"/>
    <d v="2016-05-14T00:00:00"/>
    <s v="LECLERC CHATEAULIN"/>
    <s v="CARTE 13/05 LECLERC CHATEAUL CHATEAULIN"/>
    <m/>
    <n v="-8.9499999999999993"/>
    <m/>
    <m/>
    <x v="0"/>
    <x v="0"/>
    <x v="3"/>
    <x v="3"/>
    <m/>
    <m/>
    <x v="4"/>
  </r>
  <r>
    <x v="0"/>
    <s v="CMB"/>
    <s v="Courant"/>
    <d v="2016-05-15T00:00:00"/>
    <s v="PAULINE LEMANISSIER - Remb. places soirée cabaret ile Tudy ("/>
    <s v="VIR MOB vers Pauline LEMANISSIER MOB de ALLAIN MARC 161366XXXXXX0001"/>
    <m/>
    <n v="-240"/>
    <m/>
    <m/>
    <x v="0"/>
    <x v="0"/>
    <x v="22"/>
    <x v="0"/>
    <m/>
    <m/>
    <x v="4"/>
  </r>
  <r>
    <x v="0"/>
    <s v="CMB"/>
    <s v="Commun"/>
    <d v="2016-05-16T00:00:00"/>
    <s v="CASINO QUIMPER"/>
    <s v="CARTE 13/05 SM CASINO CS285 QUIMPER"/>
    <m/>
    <n v="-25.07"/>
    <m/>
    <m/>
    <x v="0"/>
    <x v="0"/>
    <x v="8"/>
    <x v="0"/>
    <m/>
    <m/>
    <x v="4"/>
  </r>
  <r>
    <x v="0"/>
    <s v="CMB"/>
    <s v="Courant"/>
    <d v="2016-05-17T00:00:00"/>
    <s v="DIRECTION GENERALE DES FINA"/>
    <s v="PRLV DIRECTION GENERALE DES FINA 292110XXXXXX857134 111 1613060391450132 292110744676857134 111 MENM129010599517211 IMPOT IR 1E067000029211M129010599517 1613060391450132"/>
    <m/>
    <n v="-130"/>
    <m/>
    <m/>
    <x v="0"/>
    <x v="0"/>
    <x v="20"/>
    <x v="17"/>
    <m/>
    <m/>
    <x v="4"/>
  </r>
  <r>
    <x v="0"/>
    <s v="CMB"/>
    <s v="Courant"/>
    <d v="2016-05-17T00:00:00"/>
    <s v="LDD"/>
    <s v="Vt de : LDD VIR Marc Allain LDD Marc Allain LDD 161386XXXXXX0001"/>
    <m/>
    <n v="500"/>
    <m/>
    <m/>
    <x v="0"/>
    <x v="1"/>
    <x v="1"/>
    <x v="0"/>
    <m/>
    <m/>
    <x v="4"/>
  </r>
  <r>
    <x v="0"/>
    <s v="CMB"/>
    <s v="LDD"/>
    <d v="2016-05-17T00:00:00"/>
    <s v="Compte Courant"/>
    <s v="Vt vers : Compte Courant VIR vers Compte Courant Marc Allain LDD 161386XXXXXX0001"/>
    <m/>
    <n v="-500"/>
    <m/>
    <m/>
    <x v="0"/>
    <x v="1"/>
    <x v="1"/>
    <x v="0"/>
    <m/>
    <m/>
    <x v="4"/>
  </r>
  <r>
    <x v="0"/>
    <s v="CMB"/>
    <s v="Courant"/>
    <d v="2016-05-17T00:00:00"/>
    <s v="BOULANG STANGALA QUIMPER"/>
    <s v="CARTE 14/05 BOULANG STANGALA QUIMPER"/>
    <m/>
    <n v="-19.75"/>
    <m/>
    <m/>
    <x v="0"/>
    <x v="0"/>
    <x v="8"/>
    <x v="20"/>
    <m/>
    <m/>
    <x v="4"/>
  </r>
  <r>
    <x v="0"/>
    <s v="CMB"/>
    <s v="Commun"/>
    <d v="2016-05-18T00:00:00"/>
    <s v="DIRECTION GENERALE DES FINA"/>
    <s v="PRLV DIRECTION GENERALE DES FINA 292111XXXXXX148114 111 1613262563820579 292111648023148114 111 MENM229007731251211 IMPOT TH 1E067000029211M229007731251 1613262563820579"/>
    <m/>
    <n v="-129"/>
    <m/>
    <m/>
    <x v="0"/>
    <x v="0"/>
    <x v="21"/>
    <x v="17"/>
    <m/>
    <m/>
    <x v="4"/>
  </r>
  <r>
    <x v="0"/>
    <s v="CMB"/>
    <s v="Courant"/>
    <d v="2016-05-18T00:00:00"/>
    <s v="SAS SALAUN EVASION"/>
    <s v="VIR SAS SALAUN EVASION Virement 84SCT006449 16XXXXXX87110021"/>
    <m/>
    <n v="135.84"/>
    <m/>
    <m/>
    <x v="0"/>
    <x v="0"/>
    <x v="13"/>
    <x v="9"/>
    <m/>
    <m/>
    <x v="4"/>
  </r>
  <r>
    <x v="0"/>
    <s v="CMB"/>
    <s v="Courant"/>
    <d v="2016-05-18T00:00:00"/>
    <s v="pantalon travail + karsher"/>
    <s v="CARTE 17/05 LEROY MERLIN QUIMPER"/>
    <m/>
    <n v="-88.8"/>
    <m/>
    <m/>
    <x v="0"/>
    <x v="0"/>
    <x v="4"/>
    <x v="10"/>
    <m/>
    <m/>
    <x v="4"/>
  </r>
  <r>
    <x v="0"/>
    <s v="CMB"/>
    <s v="LDD"/>
    <d v="2016-05-19T00:00:00"/>
    <s v="Compte Commun"/>
    <s v="Vt vers : Compte Commun VIR vers Compte Commun Marc Allain LDD 161406XXXXXX0001"/>
    <m/>
    <n v="-200"/>
    <m/>
    <m/>
    <x v="0"/>
    <x v="1"/>
    <x v="1"/>
    <x v="0"/>
    <m/>
    <m/>
    <x v="4"/>
  </r>
  <r>
    <x v="0"/>
    <s v="CMB"/>
    <s v="Commun"/>
    <d v="2016-05-19T00:00:00"/>
    <s v="Marc"/>
    <s v="Vt de : LDD VIR Marc Allain LDD Marc Allain LDD 161406XXXXXX0001"/>
    <m/>
    <n v="200"/>
    <m/>
    <m/>
    <x v="0"/>
    <x v="1"/>
    <x v="1"/>
    <x v="0"/>
    <m/>
    <m/>
    <x v="4"/>
  </r>
  <r>
    <x v="0"/>
    <s v="CMB"/>
    <s v="Courant"/>
    <d v="2016-05-20T00:00:00"/>
    <s v="ESPACE HOMMES QUIMPER"/>
    <s v="CARTE 19/05 ESPACE HOMMES QUIMPER"/>
    <m/>
    <n v="-20"/>
    <m/>
    <m/>
    <x v="0"/>
    <x v="0"/>
    <x v="37"/>
    <x v="28"/>
    <m/>
    <m/>
    <x v="4"/>
  </r>
  <r>
    <x v="0"/>
    <s v="CMB"/>
    <s v="Commun"/>
    <d v="2016-05-20T00:00:00"/>
    <s v="Couette + draps (1/3)"/>
    <m/>
    <n v="743122"/>
    <n v="-193"/>
    <m/>
    <m/>
    <x v="0"/>
    <x v="0"/>
    <x v="29"/>
    <x v="0"/>
    <m/>
    <m/>
    <x v="4"/>
  </r>
  <r>
    <x v="0"/>
    <s v="CMB"/>
    <s v="Courant"/>
    <d v="2016-05-20T00:00:00"/>
    <s v="LECLERC CHATEAULIN"/>
    <s v="CARTE 19/05 LECLERC CHATEAUL CHATEAULIN"/>
    <m/>
    <n v="-8.9499999999999993"/>
    <m/>
    <m/>
    <x v="0"/>
    <x v="0"/>
    <x v="3"/>
    <x v="3"/>
    <m/>
    <m/>
    <x v="4"/>
  </r>
  <r>
    <x v="0"/>
    <s v="CMB"/>
    <s v="Commun"/>
    <d v="2016-05-21T00:00:00"/>
    <s v="F COM EXAMEN CPTE/INTERV 04/16"/>
    <m/>
    <m/>
    <n v="-8"/>
    <m/>
    <m/>
    <x v="0"/>
    <x v="0"/>
    <x v="17"/>
    <x v="15"/>
    <m/>
    <m/>
    <x v="4"/>
  </r>
  <r>
    <x v="0"/>
    <s v="CMB"/>
    <s v="LDD"/>
    <d v="2016-05-22T00:00:00"/>
    <s v="Compte Commun"/>
    <s v="Vt vers : Compte Commun VIR vers Compte Commun Marc Allain LDD 161437XXXXXX0001"/>
    <m/>
    <n v="-200"/>
    <m/>
    <m/>
    <x v="0"/>
    <x v="1"/>
    <x v="1"/>
    <x v="0"/>
    <m/>
    <m/>
    <x v="4"/>
  </r>
  <r>
    <x v="0"/>
    <s v="CMB"/>
    <s v="Commun"/>
    <d v="2016-05-22T00:00:00"/>
    <s v="Marc"/>
    <s v="Vt de : LDD VIR Marc Allain LDD Marc Allain LDD 161437XXXXXX0001"/>
    <m/>
    <n v="200"/>
    <m/>
    <m/>
    <x v="0"/>
    <x v="1"/>
    <x v="1"/>
    <x v="0"/>
    <m/>
    <m/>
    <x v="4"/>
  </r>
  <r>
    <x v="0"/>
    <s v="CMB"/>
    <s v="LDD"/>
    <d v="2016-05-23T00:00:00"/>
    <s v="SARL OKBOX"/>
    <s v="VIR MOB vers SARL OKBOX MOB de ALLAIN MARC 161447XXXXXX0001"/>
    <m/>
    <n v="-109.2"/>
    <m/>
    <m/>
    <x v="0"/>
    <x v="0"/>
    <x v="26"/>
    <x v="0"/>
    <m/>
    <m/>
    <x v="4"/>
  </r>
  <r>
    <x v="0"/>
    <s v="CMB"/>
    <s v="Courant"/>
    <d v="2016-05-23T00:00:00"/>
    <s v="BRICOZOR MONDEVILLE - robot tondeuse"/>
    <s v="CARTE 17/05 BRICOZOR MONDEVILLE"/>
    <m/>
    <n v="-524"/>
    <m/>
    <m/>
    <x v="0"/>
    <x v="0"/>
    <x v="29"/>
    <x v="0"/>
    <m/>
    <m/>
    <x v="4"/>
  </r>
  <r>
    <x v="0"/>
    <s v="CMB"/>
    <s v="Courant"/>
    <d v="2016-05-23T00:00:00"/>
    <m/>
    <s v="CARTE 21/05 LEROY MERLIN QUIMPER"/>
    <m/>
    <n v="-90.93"/>
    <m/>
    <m/>
    <x v="0"/>
    <x v="0"/>
    <x v="4"/>
    <x v="10"/>
    <m/>
    <m/>
    <x v="4"/>
  </r>
  <r>
    <x v="0"/>
    <s v="CMB"/>
    <s v="Courant"/>
    <d v="2016-05-26T00:00:00"/>
    <s v="BOULANG STANGALA QUIMPER"/>
    <s v="CARTE 25/05 BOULANG STANGALA QUIMPER"/>
    <m/>
    <n v="-2"/>
    <m/>
    <m/>
    <x v="0"/>
    <x v="0"/>
    <x v="8"/>
    <x v="20"/>
    <m/>
    <m/>
    <x v="4"/>
  </r>
  <r>
    <x v="0"/>
    <s v="CMB"/>
    <s v="Commun"/>
    <d v="2016-05-26T00:00:00"/>
    <s v="CENTRE LECLERC CONCARNEAU"/>
    <s v="CARTE 25/05 CENTRE LECLERC CONCARNEAU"/>
    <m/>
    <n v="-66.09"/>
    <m/>
    <m/>
    <x v="0"/>
    <x v="0"/>
    <x v="8"/>
    <x v="3"/>
    <m/>
    <m/>
    <x v="4"/>
  </r>
  <r>
    <x v="0"/>
    <s v="CMB"/>
    <s v="Commun"/>
    <d v="2016-05-27T00:00:00"/>
    <s v="CABINET VETERIN QUIMPER"/>
    <s v="CARTE 26/05 CABINET VETERIN QUIMPER"/>
    <m/>
    <n v="-7.1"/>
    <m/>
    <m/>
    <x v="0"/>
    <x v="0"/>
    <x v="28"/>
    <x v="0"/>
    <m/>
    <m/>
    <x v="4"/>
  </r>
  <r>
    <x v="0"/>
    <s v="CMB"/>
    <s v="Commun"/>
    <d v="2016-05-27T00:00:00"/>
    <s v="CACHE-CACHE 29 CONCARNEAU"/>
    <s v="CARTE 26/05 CACHE-CACHE 29 CONCARNEAU"/>
    <m/>
    <n v="-29.99"/>
    <m/>
    <m/>
    <x v="0"/>
    <x v="0"/>
    <x v="32"/>
    <x v="0"/>
    <m/>
    <m/>
    <x v="4"/>
  </r>
  <r>
    <x v="0"/>
    <s v="CMB"/>
    <s v="Courant"/>
    <d v="2016-05-27T00:00:00"/>
    <s v="RESTAURANT ENTREP. NOVATECH"/>
    <s v="CARTE 26/05 ELIOR02614SOLE PONT DE BUIS L"/>
    <m/>
    <n v="-8.0399999999999991"/>
    <m/>
    <m/>
    <x v="0"/>
    <x v="0"/>
    <x v="3"/>
    <x v="0"/>
    <m/>
    <m/>
    <x v="4"/>
  </r>
  <r>
    <x v="0"/>
    <s v="CMB"/>
    <s v="LDD"/>
    <d v="2016-05-28T00:00:00"/>
    <s v="Elen ???"/>
    <s v="VIR MOB vers HELENE LAUREC MOB de ALLAIN MARC 161497XXXXXX0001"/>
    <m/>
    <n v="-300"/>
    <m/>
    <m/>
    <x v="0"/>
    <x v="0"/>
    <x v="8"/>
    <x v="0"/>
    <m/>
    <m/>
    <x v="4"/>
  </r>
  <r>
    <x v="0"/>
    <s v="CMB"/>
    <s v="LDD"/>
    <d v="2016-05-28T00:00:00"/>
    <s v="DAB ERGUE GABERIC ???"/>
    <m/>
    <m/>
    <n v="-500"/>
    <m/>
    <m/>
    <x v="0"/>
    <x v="0"/>
    <x v="2"/>
    <x v="0"/>
    <m/>
    <m/>
    <x v="4"/>
  </r>
  <r>
    <x v="0"/>
    <s v="CMB"/>
    <s v="Courant"/>
    <d v="2016-05-28T00:00:00"/>
    <s v="LECLERC VL QUIMPER"/>
    <s v="CARTE 27/05 LECLERC STATION QUIMPER"/>
    <m/>
    <n v="-40"/>
    <m/>
    <m/>
    <x v="0"/>
    <x v="0"/>
    <x v="7"/>
    <x v="3"/>
    <m/>
    <m/>
    <x v="4"/>
  </r>
  <r>
    <x v="0"/>
    <s v="CMB"/>
    <s v="Courant"/>
    <d v="2016-05-30T00:00:00"/>
    <s v="FLEURS DE LYS ERGUE GABERIC - Fleurs Agnès &amp; Maurice"/>
    <s v="CARTE 28/05 FLEURS DE LYS ERGUE GABERIC"/>
    <m/>
    <n v="-25.5"/>
    <m/>
    <m/>
    <x v="0"/>
    <x v="0"/>
    <x v="27"/>
    <x v="0"/>
    <m/>
    <m/>
    <x v="4"/>
  </r>
  <r>
    <x v="0"/>
    <s v="CMB"/>
    <s v="Courant"/>
    <d v="2016-05-30T00:00:00"/>
    <s v="INTERFLORA PARIS - Fleurs maman (fête des mères)"/>
    <s v="CARTE 28/05 INTERFLORA PARIS"/>
    <m/>
    <n v="-50.9"/>
    <m/>
    <m/>
    <x v="0"/>
    <x v="0"/>
    <x v="27"/>
    <x v="0"/>
    <m/>
    <m/>
    <x v="4"/>
  </r>
  <r>
    <x v="0"/>
    <s v="CMB"/>
    <s v="Commun"/>
    <d v="2016-05-30T00:00:00"/>
    <s v="LA FARGOLA QUIMPER - Pizza"/>
    <s v="CARTE 27/05 LA FARGOLA QUIMPER"/>
    <m/>
    <n v="-8.1999999999999993"/>
    <m/>
    <m/>
    <x v="0"/>
    <x v="0"/>
    <x v="8"/>
    <x v="0"/>
    <m/>
    <m/>
    <x v="4"/>
  </r>
  <r>
    <x v="0"/>
    <s v="CMB"/>
    <s v="Courant"/>
    <d v="2016-05-30T00:00:00"/>
    <s v="BIOCOOP QUIMPER QUIMPER"/>
    <s v="CARTE 28/05 BIOCOOP QUIMPER QUIMPER"/>
    <m/>
    <n v="-57.21"/>
    <m/>
    <m/>
    <x v="0"/>
    <x v="0"/>
    <x v="8"/>
    <x v="12"/>
    <m/>
    <m/>
    <x v="4"/>
  </r>
  <r>
    <x v="0"/>
    <s v="CMB"/>
    <s v="Courant"/>
    <d v="2016-05-31T00:00:00"/>
    <s v="MAAF VIE"/>
    <s v="PRLV MAAF VIE X1905163XXXXXX 0001226811 N 1614875799680106 X1905163021306 0001226811 N IDL004821810 1614875799680106"/>
    <m/>
    <n v="-50"/>
    <m/>
    <m/>
    <x v="0"/>
    <x v="1"/>
    <x v="1"/>
    <x v="14"/>
    <m/>
    <m/>
    <x v="4"/>
  </r>
  <r>
    <x v="0"/>
    <s v="CMB"/>
    <s v="Courant"/>
    <d v="2016-05-31T00:00:00"/>
    <s v="LDD"/>
    <s v="Vt de : LDD VIR MOB de LDD MOB de LDD 161527XXXXXX0001"/>
    <m/>
    <n v="50"/>
    <m/>
    <m/>
    <x v="0"/>
    <x v="1"/>
    <x v="1"/>
    <x v="0"/>
    <m/>
    <m/>
    <x v="4"/>
  </r>
  <r>
    <x v="0"/>
    <s v="CMB"/>
    <s v="LDD"/>
    <d v="2016-05-31T00:00:00"/>
    <s v="Compte Courant"/>
    <s v="Vt vers : Compte Courant VIR MOB vers Compte Courant MOB de LDD 161527XXXXXX0001"/>
    <m/>
    <n v="-50"/>
    <m/>
    <m/>
    <x v="0"/>
    <x v="1"/>
    <x v="1"/>
    <x v="0"/>
    <m/>
    <m/>
    <x v="4"/>
  </r>
  <r>
    <x v="0"/>
    <s v="CMB"/>
    <s v="Courant"/>
    <d v="2016-05-31T00:00:00"/>
    <s v="RESTAURANT ENTREP. NOVATECH"/>
    <s v="CARTE 30/05 ELIOR02614SOLE PONT DE BUIS L"/>
    <m/>
    <n v="-8.9"/>
    <m/>
    <m/>
    <x v="0"/>
    <x v="0"/>
    <x v="3"/>
    <x v="0"/>
    <m/>
    <m/>
    <x v="4"/>
  </r>
  <r>
    <x v="0"/>
    <s v="CMB"/>
    <s v="Courant"/>
    <d v="2016-05-31T00:00:00"/>
    <s v="SALAUN EVASION SAS"/>
    <s v="VIR SALAUN EVASION SAS VIREMENT-SALAIRE-MAI-16-02122 VIREMENT-SALAIRE-MAI-16-02122 16XXXXXX85610473"/>
    <m/>
    <n v="2039.12"/>
    <m/>
    <m/>
    <x v="0"/>
    <x v="0"/>
    <x v="13"/>
    <x v="9"/>
    <m/>
    <m/>
    <x v="4"/>
  </r>
  <r>
    <x v="0"/>
    <s v="CMB"/>
    <s v="Commun"/>
    <d v="2016-06-02T00:00:00"/>
    <s v="Elen"/>
    <s v="VIR LAUREC HELENE LAUREC HELENE loyer 400+100 charges (21.11 ass) 161548XXXXXX0516"/>
    <m/>
    <n v="500"/>
    <m/>
    <m/>
    <x v="0"/>
    <x v="1"/>
    <x v="1"/>
    <x v="0"/>
    <m/>
    <m/>
    <x v="5"/>
  </r>
  <r>
    <x v="0"/>
    <s v="CMB"/>
    <s v="Courant"/>
    <d v="2016-06-02T00:00:00"/>
    <s v="PIZZERIA LALANDE PDB"/>
    <s v="CARTE 01/06 MLE LALANDE CHR PONT DE BUIS L"/>
    <m/>
    <n v="-8.5"/>
    <m/>
    <m/>
    <x v="0"/>
    <x v="0"/>
    <x v="3"/>
    <x v="0"/>
    <m/>
    <m/>
    <x v="5"/>
  </r>
  <r>
    <x v="0"/>
    <s v="CMB"/>
    <s v="Courant"/>
    <d v="2016-06-03T00:00:00"/>
    <s v="Compte Commun"/>
    <s v="Vt vers : Compte Commun VIR vers Compte Commun du Compte Courant 161548XXXXXX0160"/>
    <m/>
    <n v="-850"/>
    <m/>
    <m/>
    <x v="0"/>
    <x v="1"/>
    <x v="1"/>
    <x v="4"/>
    <m/>
    <m/>
    <x v="5"/>
  </r>
  <r>
    <x v="0"/>
    <s v="CMB"/>
    <s v="Commun"/>
    <d v="2016-06-03T00:00:00"/>
    <s v="Marc"/>
    <s v="Vt de : Compte Courant VIR du Compte Courant du Compte Courant 161548XXXXXX0160"/>
    <m/>
    <n v="850"/>
    <m/>
    <m/>
    <x v="0"/>
    <x v="1"/>
    <x v="1"/>
    <x v="0"/>
    <m/>
    <m/>
    <x v="5"/>
  </r>
  <r>
    <x v="0"/>
    <s v="CMB"/>
    <s v="Courant"/>
    <d v="2016-06-03T00:00:00"/>
    <s v="RESTAURANT ENTREP. NOVATECH"/>
    <s v="CARTE 02/06 ELIOR02614SOLE PONT DE BUIS L"/>
    <m/>
    <n v="-7.26"/>
    <m/>
    <m/>
    <x v="0"/>
    <x v="0"/>
    <x v="3"/>
    <x v="0"/>
    <m/>
    <m/>
    <x v="5"/>
  </r>
  <r>
    <x v="0"/>
    <s v="CMB"/>
    <s v="Courant"/>
    <d v="2016-06-03T00:00:00"/>
    <s v="CARREFMARKETDAC ERGUE GABERIC"/>
    <s v="CARTE 02/06 CARREFMARKETDAC ERGUE GABERIC"/>
    <m/>
    <n v="-14.24"/>
    <m/>
    <m/>
    <x v="0"/>
    <x v="0"/>
    <x v="7"/>
    <x v="0"/>
    <m/>
    <m/>
    <x v="5"/>
  </r>
  <r>
    <x v="0"/>
    <s v="CMB"/>
    <s v="Courant"/>
    <d v="2016-06-03T00:00:00"/>
    <s v="CARROSS. ARS - Mazda (Franchise)"/>
    <s v="CARTE 02/06 CARROSS. ARS QUIMPER"/>
    <m/>
    <n v="-300"/>
    <m/>
    <m/>
    <x v="0"/>
    <x v="0"/>
    <x v="35"/>
    <x v="0"/>
    <m/>
    <m/>
    <x v="5"/>
  </r>
  <r>
    <x v="0"/>
    <s v="CMB"/>
    <s v="Courant"/>
    <d v="2016-06-04T00:00:00"/>
    <s v="PAGE A CREPES PDB"/>
    <s v="CARTE 03/06 PAGE A CREPES PONT DE BUIS L"/>
    <m/>
    <n v="-16.899999999999999"/>
    <m/>
    <m/>
    <x v="0"/>
    <x v="0"/>
    <x v="3"/>
    <x v="0"/>
    <m/>
    <m/>
    <x v="5"/>
  </r>
  <r>
    <x v="0"/>
    <s v="CMB"/>
    <s v="Courant"/>
    <d v="2016-06-04T00:00:00"/>
    <s v="LECLERC VL QUIMPER"/>
    <s v="CARTE 03/06 LECLERC VL QUIMPER"/>
    <m/>
    <n v="-54.14"/>
    <m/>
    <m/>
    <x v="0"/>
    <x v="0"/>
    <x v="7"/>
    <x v="3"/>
    <m/>
    <m/>
    <x v="5"/>
  </r>
  <r>
    <x v="0"/>
    <s v="CMB"/>
    <s v="Commun"/>
    <d v="2016-06-05T00:00:00"/>
    <s v="SARL LA GESTION DU PARC"/>
    <s v="VIR SARL LA GESTION DU PARC de Laurec Helene Loyer 50 a 161568XXXXXX0112"/>
    <m/>
    <n v="-800.64"/>
    <m/>
    <m/>
    <x v="0"/>
    <x v="0"/>
    <x v="11"/>
    <x v="8"/>
    <m/>
    <m/>
    <x v="5"/>
  </r>
  <r>
    <x v="0"/>
    <s v="CMB"/>
    <s v="LDD"/>
    <d v="2016-06-05T00:00:00"/>
    <s v="Compte Courant"/>
    <s v="Vt de : Compte Courant VIR EPARGNE CC 161568XXXXXX0033"/>
    <m/>
    <n v="200"/>
    <m/>
    <m/>
    <x v="0"/>
    <x v="1"/>
    <x v="1"/>
    <x v="0"/>
    <m/>
    <m/>
    <x v="5"/>
  </r>
  <r>
    <x v="0"/>
    <s v="CMB"/>
    <s v="Courant"/>
    <d v="2016-06-05T00:00:00"/>
    <s v="LDD"/>
    <s v="Vt vers : LDD VIR EPARGNE LDD EPARGNE CC 161568XXXXXX0033"/>
    <m/>
    <n v="-200"/>
    <m/>
    <m/>
    <x v="0"/>
    <x v="1"/>
    <x v="1"/>
    <x v="0"/>
    <m/>
    <m/>
    <x v="5"/>
  </r>
  <r>
    <x v="0"/>
    <s v="CMB"/>
    <s v="Courant"/>
    <d v="2016-06-05T00:00:00"/>
    <s v="SARL OKBOX"/>
    <s v="VIR SARL OKBOX de Allain Marc 161568XXXXXX0181"/>
    <m/>
    <n v="-109.2"/>
    <m/>
    <m/>
    <x v="0"/>
    <x v="0"/>
    <x v="26"/>
    <x v="0"/>
    <m/>
    <m/>
    <x v="5"/>
  </r>
  <r>
    <x v="0"/>
    <s v="CMB"/>
    <s v="Commun"/>
    <d v="2016-06-06T00:00:00"/>
    <s v="Elen"/>
    <s v="VIR LAUREC HELENE LAUREC HELENE virement mensuel compte commun 650e 161588XXXXXX0513"/>
    <m/>
    <n v="150"/>
    <m/>
    <m/>
    <x v="0"/>
    <x v="1"/>
    <x v="1"/>
    <x v="0"/>
    <m/>
    <m/>
    <x v="5"/>
  </r>
  <r>
    <x v="0"/>
    <s v="CMB"/>
    <s v="Commun"/>
    <d v="2016-06-06T00:00:00"/>
    <s v="LECLERC QUIMPER"/>
    <s v="CARTE 04/06 LECLERC QUIMPER"/>
    <m/>
    <n v="-44.05"/>
    <m/>
    <m/>
    <x v="0"/>
    <x v="0"/>
    <x v="8"/>
    <x v="3"/>
    <m/>
    <m/>
    <x v="5"/>
  </r>
  <r>
    <x v="0"/>
    <s v="CMB"/>
    <s v="Commun"/>
    <d v="2016-06-07T00:00:00"/>
    <s v="F COTISATION EUROCOMPTE"/>
    <m/>
    <m/>
    <n v="-4.34"/>
    <m/>
    <m/>
    <x v="0"/>
    <x v="0"/>
    <x v="17"/>
    <x v="15"/>
    <m/>
    <m/>
    <x v="5"/>
  </r>
  <r>
    <x v="0"/>
    <s v="CMB"/>
    <s v="Courant"/>
    <d v="2016-06-07T00:00:00"/>
    <s v="F COTISATION EUROCOMPTE"/>
    <m/>
    <m/>
    <n v="-12.64"/>
    <m/>
    <m/>
    <x v="0"/>
    <x v="0"/>
    <x v="17"/>
    <x v="15"/>
    <m/>
    <m/>
    <x v="5"/>
  </r>
  <r>
    <x v="0"/>
    <s v="CMB"/>
    <s v="Commun"/>
    <d v="2016-06-07T00:00:00"/>
    <s v="Free - Box"/>
    <s v="PRLV Free Telecom Free HautDebit 6337954XX XXXX584107410499 Free HautDebit 633795404 FHD 633795404 1615584107410499"/>
    <m/>
    <n v="-43.08"/>
    <m/>
    <m/>
    <x v="0"/>
    <x v="0"/>
    <x v="14"/>
    <x v="11"/>
    <m/>
    <m/>
    <x v="5"/>
  </r>
  <r>
    <x v="0"/>
    <s v="CMB"/>
    <s v="Courant"/>
    <d v="2016-06-07T00:00:00"/>
    <s v="LDD"/>
    <s v="Vt de : LDD VIR Marc Allain LDD Marc Allain LDD 161598XXXXXX0001"/>
    <m/>
    <n v="1000"/>
    <m/>
    <m/>
    <x v="0"/>
    <x v="1"/>
    <x v="1"/>
    <x v="0"/>
    <m/>
    <m/>
    <x v="5"/>
  </r>
  <r>
    <x v="0"/>
    <s v="CMB"/>
    <s v="Courant"/>
    <d v="2016-06-07T00:00:00"/>
    <s v="LDD"/>
    <s v="Vt de : LDD VIR Marc Allain LDD Marc Allain LDD 161598XXXXXX0001"/>
    <m/>
    <n v="500"/>
    <m/>
    <m/>
    <x v="0"/>
    <x v="1"/>
    <x v="1"/>
    <x v="0"/>
    <m/>
    <m/>
    <x v="5"/>
  </r>
  <r>
    <x v="0"/>
    <s v="CMB"/>
    <s v="LDD"/>
    <d v="2016-06-07T00:00:00"/>
    <s v="Compte Courant"/>
    <s v="Vt vers : Compte Courant VIR vers Compte Courant Marc Allain LDD 161598XXXXXX0001"/>
    <m/>
    <n v="-500"/>
    <m/>
    <m/>
    <x v="0"/>
    <x v="1"/>
    <x v="1"/>
    <x v="0"/>
    <m/>
    <m/>
    <x v="5"/>
  </r>
  <r>
    <x v="0"/>
    <s v="CMB"/>
    <s v="LDD"/>
    <d v="2016-06-07T00:00:00"/>
    <s v="Compte Courant"/>
    <s v="Vt vers : Compte Courant VIR vers Compte Courant Marc Allain LDD 161598XXXXXX0001"/>
    <m/>
    <n v="-1000"/>
    <m/>
    <m/>
    <x v="0"/>
    <x v="1"/>
    <x v="1"/>
    <x v="0"/>
    <m/>
    <m/>
    <x v="5"/>
  </r>
  <r>
    <x v="0"/>
    <s v="CMB"/>
    <s v="Courant"/>
    <d v="2016-06-07T00:00:00"/>
    <s v="DAB ERGUE - pédale + cd Greg (70) / carte 10 entrées piscine"/>
    <m/>
    <m/>
    <n v="-120"/>
    <m/>
    <m/>
    <x v="0"/>
    <x v="0"/>
    <x v="5"/>
    <x v="0"/>
    <m/>
    <s v="Papa"/>
    <x v="5"/>
  </r>
  <r>
    <x v="0"/>
    <s v="CMB"/>
    <s v="Courant"/>
    <d v="2016-06-08T00:00:00"/>
    <s v="OPODO - Vol Quimper / Barcelone / Paris / Quimper"/>
    <s v="CARTE 07/06 OPODO SAS PARIS"/>
    <m/>
    <n v="-922.49"/>
    <m/>
    <m/>
    <x v="0"/>
    <x v="0"/>
    <x v="38"/>
    <x v="0"/>
    <m/>
    <s v="Papa"/>
    <x v="5"/>
  </r>
  <r>
    <x v="0"/>
    <s v="CMB"/>
    <s v="Courant"/>
    <d v="2016-06-08T00:00:00"/>
    <s v="YANOO RUN - Inscription Trail Odet"/>
    <s v="CARTE 07/06 YANOO RUN COMMUN MELGVEN"/>
    <m/>
    <n v="-7.7"/>
    <m/>
    <m/>
    <x v="0"/>
    <x v="0"/>
    <x v="39"/>
    <x v="0"/>
    <m/>
    <m/>
    <x v="5"/>
  </r>
  <r>
    <x v="0"/>
    <s v="CMB"/>
    <s v="LDD"/>
    <d v="2016-06-09T00:00:00"/>
    <s v="Compte Courant"/>
    <s v="Vt de : Compte Courant VIR Marc Allain Compte Courant 161619XXXXXX0001"/>
    <m/>
    <n v="10000"/>
    <m/>
    <m/>
    <x v="0"/>
    <x v="1"/>
    <x v="1"/>
    <x v="0"/>
    <m/>
    <m/>
    <x v="5"/>
  </r>
  <r>
    <x v="0"/>
    <s v="CMB"/>
    <s v="Courant"/>
    <d v="2016-06-09T00:00:00"/>
    <s v="LDD"/>
    <s v="Vt vers : LDD VIR vers LDD Marc Allain Compte Courant 161619XXXXXX0001"/>
    <m/>
    <n v="-10000"/>
    <m/>
    <m/>
    <x v="0"/>
    <x v="1"/>
    <x v="1"/>
    <x v="0"/>
    <m/>
    <m/>
    <x v="5"/>
  </r>
  <r>
    <x v="0"/>
    <s v="CMB"/>
    <s v="Courant"/>
    <d v="2016-06-09T00:00:00"/>
    <s v="ISABELLE KNELLWOLF - Remb. dette"/>
    <s v="VIR ISABELLE KNELLWOLF de Allain Marc Remboursement dette 161619XXXXXX0001"/>
    <m/>
    <n v="-4000"/>
    <m/>
    <m/>
    <x v="0"/>
    <x v="0"/>
    <x v="12"/>
    <x v="29"/>
    <m/>
    <m/>
    <x v="5"/>
  </r>
  <r>
    <x v="0"/>
    <s v="CMB"/>
    <s v="Commun"/>
    <d v="2016-06-09T00:00:00"/>
    <s v="Elen"/>
    <s v="VIR Helene LAUREC de Laurec Helene courses anniv 161619XXXXXX0001"/>
    <m/>
    <n v="-100"/>
    <m/>
    <m/>
    <x v="0"/>
    <x v="1"/>
    <x v="1"/>
    <x v="0"/>
    <m/>
    <m/>
    <x v="5"/>
  </r>
  <r>
    <x v="0"/>
    <s v="CMB"/>
    <s v="Courant"/>
    <d v="2016-06-09T00:00:00"/>
    <s v="L OFFICE - Succession Papa"/>
    <s v="VIR L OFFICE A M MARC ALLAIN A VALOIR DANS SUCCESSION DE M JEAN MARIE ALLAIN 0720090XXXXXX 1616090340690763"/>
    <m/>
    <n v="92607.89"/>
    <m/>
    <m/>
    <x v="0"/>
    <x v="0"/>
    <x v="26"/>
    <x v="0"/>
    <m/>
    <s v="Papa"/>
    <x v="5"/>
  </r>
  <r>
    <x v="0"/>
    <s v="CMB"/>
    <s v="Courant"/>
    <d v="2016-06-10T00:00:00"/>
    <s v="Spotify"/>
    <s v="CARTE 09/06 Spotify P003401C Stockholm"/>
    <m/>
    <n v="-9.99"/>
    <m/>
    <m/>
    <x v="0"/>
    <x v="0"/>
    <x v="15"/>
    <x v="13"/>
    <m/>
    <m/>
    <x v="5"/>
  </r>
  <r>
    <x v="0"/>
    <s v="CMB"/>
    <s v="Courant"/>
    <d v="2016-06-10T00:00:00"/>
    <s v="MAAF &gt; Immo &amp; auto"/>
    <s v="PRLV MAAF ASSURANCES SA Cotisation Assurance 1754310XX XXXX089038350070 Cotisation Assurance 175431095 NUM 175431095 /REF 201611340376 1616089038350070"/>
    <m/>
    <n v="-36.61"/>
    <m/>
    <m/>
    <x v="0"/>
    <x v="0"/>
    <x v="16"/>
    <x v="14"/>
    <m/>
    <m/>
    <x v="5"/>
  </r>
  <r>
    <x v="0"/>
    <s v="CMB"/>
    <s v="Courant"/>
    <d v="2016-06-10T00:00:00"/>
    <s v="Free - Mobile"/>
    <s v="PRLV FREE MOBILE 161608XXXXXX0574 fmpmt-480368389 1616089509800574"/>
    <m/>
    <n v="-4.8600000000000003"/>
    <m/>
    <m/>
    <x v="0"/>
    <x v="0"/>
    <x v="18"/>
    <x v="11"/>
    <m/>
    <m/>
    <x v="5"/>
  </r>
  <r>
    <x v="0"/>
    <s v="CMB"/>
    <s v="Commun"/>
    <d v="2016-06-10T00:00:00"/>
    <s v="LECLERC QUIMPER"/>
    <s v="CARTE 09/06 LECLERC QUIMPER"/>
    <m/>
    <n v="-18.34"/>
    <m/>
    <m/>
    <x v="0"/>
    <x v="0"/>
    <x v="8"/>
    <x v="3"/>
    <m/>
    <m/>
    <x v="5"/>
  </r>
  <r>
    <x v="0"/>
    <s v="CMB"/>
    <s v="Courant"/>
    <d v="2016-06-10T00:00:00"/>
    <s v="DAB QUIMPER OUEST"/>
    <m/>
    <m/>
    <n v="-50"/>
    <m/>
    <m/>
    <x v="0"/>
    <x v="0"/>
    <x v="2"/>
    <x v="0"/>
    <m/>
    <m/>
    <x v="5"/>
  </r>
  <r>
    <x v="0"/>
    <s v="CMB"/>
    <s v="Courant"/>
    <d v="2016-06-10T00:00:00"/>
    <s v="CARREFOUR VL - Voiture prêt ARS"/>
    <s v="CARTE 09/06 CARREFMARKETDAC ERGUE GABERIC"/>
    <m/>
    <n v="-11.02"/>
    <m/>
    <m/>
    <x v="0"/>
    <x v="0"/>
    <x v="7"/>
    <x v="18"/>
    <m/>
    <m/>
    <x v="5"/>
  </r>
  <r>
    <x v="0"/>
    <s v="CMB"/>
    <s v="Courant"/>
    <d v="2016-06-10T00:00:00"/>
    <s v="EDC MOTORS ERGUE - Entretien 1an Mazda"/>
    <s v="CARTE 09/06 EDC MOTORS ERGUE GABERIC"/>
    <m/>
    <n v="-213.61"/>
    <m/>
    <m/>
    <x v="0"/>
    <x v="0"/>
    <x v="35"/>
    <x v="0"/>
    <m/>
    <m/>
    <x v="5"/>
  </r>
  <r>
    <x v="0"/>
    <s v="CMB"/>
    <s v="Commun"/>
    <d v="2016-06-11T00:00:00"/>
    <s v="FNAC QUIMPER"/>
    <s v="CARTE 10/06 FNAC QUIMPER"/>
    <m/>
    <n v="-28.9"/>
    <m/>
    <m/>
    <x v="0"/>
    <x v="0"/>
    <x v="27"/>
    <x v="0"/>
    <m/>
    <m/>
    <x v="5"/>
  </r>
  <r>
    <x v="0"/>
    <s v="CMB"/>
    <s v="Courant"/>
    <d v="2016-06-12T00:00:00"/>
    <s v="Compte Commun"/>
    <s v="Vt vers : Compte Commun VIR vers Compte Commun Marc Allain Compte Courant 161649XXXXXX0001"/>
    <m/>
    <n v="-400"/>
    <m/>
    <m/>
    <x v="0"/>
    <x v="1"/>
    <x v="1"/>
    <x v="4"/>
    <m/>
    <m/>
    <x v="5"/>
  </r>
  <r>
    <x v="0"/>
    <s v="CMB"/>
    <s v="Commun"/>
    <d v="2016-06-12T00:00:00"/>
    <s v="Marc"/>
    <s v="Vt de : Compte Courant VIR Marc Allain Compte Courant Marc Allain Compte Courant 161649XXXXXX0001"/>
    <m/>
    <n v="400"/>
    <m/>
    <m/>
    <x v="0"/>
    <x v="1"/>
    <x v="1"/>
    <x v="0"/>
    <m/>
    <m/>
    <x v="5"/>
  </r>
  <r>
    <x v="0"/>
    <s v="CMB"/>
    <s v="Commun"/>
    <d v="2016-06-13T00:00:00"/>
    <s v="EDF clients particuliers"/>
    <s v="PRLV EDF clients particuliers Numero de client : 6006333778 - 161619XXXXXX0041 Numero de client : 6006333778 - Numero de compte : xxx 004015098986 Z024007837653 11403 1 SIMM 114 1616190775840041"/>
    <m/>
    <n v="-81.99"/>
    <m/>
    <m/>
    <x v="0"/>
    <x v="0"/>
    <x v="9"/>
    <x v="6"/>
    <m/>
    <m/>
    <x v="5"/>
  </r>
  <r>
    <x v="0"/>
    <s v="CMB"/>
    <s v="Commun"/>
    <d v="2016-06-13T00:00:00"/>
    <s v="PRESSONET QUIMPER"/>
    <s v="CARTE 11/06 PRESSONET QUIMPER"/>
    <m/>
    <n v="-13.1"/>
    <m/>
    <m/>
    <x v="0"/>
    <x v="0"/>
    <x v="28"/>
    <x v="0"/>
    <m/>
    <m/>
    <x v="5"/>
  </r>
  <r>
    <x v="0"/>
    <s v="CMB"/>
    <s v="Courant"/>
    <d v="2016-06-14T00:00:00"/>
    <s v="THOMANN - Ampli Bugera, pédales, pédalier, ampli Ibanez, mic"/>
    <s v="CARTE 13/06 WWW.THOMANN.DE BURGEBRACH"/>
    <m/>
    <n v="-3398.4"/>
    <m/>
    <m/>
    <x v="0"/>
    <x v="0"/>
    <x v="5"/>
    <x v="5"/>
    <m/>
    <s v="Papa"/>
    <x v="5"/>
  </r>
  <r>
    <x v="0"/>
    <s v="CMB"/>
    <s v="Courant"/>
    <d v="2016-06-15T00:00:00"/>
    <s v="DIRECTION GENERALE DES FINA"/>
    <s v="PRLV DIRECTION GENERALE DES FINA 292110XXXXXX857134 111 1615987986010680 292110744676857134 111 MENM129010599517211 IMPOT IR 1E067000029211M129010599517 1615987986010680"/>
    <m/>
    <n v="-130"/>
    <m/>
    <m/>
    <x v="0"/>
    <x v="0"/>
    <x v="20"/>
    <x v="17"/>
    <m/>
    <m/>
    <x v="5"/>
  </r>
  <r>
    <x v="0"/>
    <s v="CMB"/>
    <s v="Commun"/>
    <d v="2016-06-15T00:00:00"/>
    <s v="DIRECTION GENERALE DES FINA"/>
    <s v="PRLV DIRECTION GENERALE DES FINA 292111XXXXXX148114 111 1615988853340649 292111648023148114 111 MENM229007731251211 IMPOT TH 1E067000029211M229007731251 1615988853340649"/>
    <m/>
    <n v="-129"/>
    <m/>
    <m/>
    <x v="0"/>
    <x v="0"/>
    <x v="21"/>
    <x v="17"/>
    <m/>
    <m/>
    <x v="5"/>
  </r>
  <r>
    <x v="0"/>
    <s v="CMB"/>
    <s v="Courant"/>
    <d v="2016-06-15T00:00:00"/>
    <s v="Vente module USB"/>
    <m/>
    <m/>
    <n v="5"/>
    <m/>
    <m/>
    <x v="0"/>
    <x v="0"/>
    <x v="4"/>
    <x v="30"/>
    <m/>
    <m/>
    <x v="5"/>
  </r>
  <r>
    <x v="0"/>
    <s v="CMB"/>
    <s v="PEA"/>
    <d v="2016-06-16T00:00:00"/>
    <s v="SOUS. NOUVELLES PART"/>
    <m/>
    <m/>
    <n v="-300"/>
    <m/>
    <m/>
    <x v="0"/>
    <x v="0"/>
    <x v="40"/>
    <x v="0"/>
    <m/>
    <m/>
    <x v="5"/>
  </r>
  <r>
    <x v="0"/>
    <s v="CMB"/>
    <s v="PEL"/>
    <d v="2016-06-16T00:00:00"/>
    <s v="Vt de : Compte Courant"/>
    <s v="VERS INITIAL 33001946871440"/>
    <m/>
    <n v="225"/>
    <m/>
    <m/>
    <x v="0"/>
    <x v="1"/>
    <x v="1"/>
    <x v="4"/>
    <m/>
    <m/>
    <x v="5"/>
  </r>
  <r>
    <x v="0"/>
    <s v="CMB"/>
    <s v="PEA"/>
    <d v="2016-06-16T00:00:00"/>
    <s v="Vt de : Compte Courant"/>
    <s v="VERSEMENT"/>
    <m/>
    <n v="300"/>
    <m/>
    <m/>
    <x v="0"/>
    <x v="1"/>
    <x v="1"/>
    <x v="4"/>
    <m/>
    <m/>
    <x v="5"/>
  </r>
  <r>
    <x v="0"/>
    <s v="CMB"/>
    <s v="Courant"/>
    <d v="2016-06-16T00:00:00"/>
    <s v="PEL"/>
    <s v="VERSEMENT INITIAL 03301946871464"/>
    <m/>
    <n v="-225"/>
    <m/>
    <m/>
    <x v="0"/>
    <x v="1"/>
    <x v="1"/>
    <x v="0"/>
    <m/>
    <m/>
    <x v="5"/>
  </r>
  <r>
    <x v="0"/>
    <s v="CMB"/>
    <s v="Grand Livret"/>
    <d v="2016-06-16T00:00:00"/>
    <s v="CREATION VI"/>
    <s v="Vt de : Compte Courant VIR CREATION VI 161689XXXXXX0001"/>
    <m/>
    <n v="68842"/>
    <m/>
    <m/>
    <x v="0"/>
    <x v="1"/>
    <x v="1"/>
    <x v="0"/>
    <m/>
    <m/>
    <x v="5"/>
  </r>
  <r>
    <x v="0"/>
    <s v="CMB"/>
    <s v="Courant"/>
    <d v="2016-06-16T00:00:00"/>
    <s v="PEA"/>
    <s v="Vt vers : Espèces - PLAN D'EPARGNE EN ACTIONS - ALLAIN MARC (x3016) VIR S/ PEA 155892XXXXXX946871436"/>
    <m/>
    <n v="-300"/>
    <m/>
    <m/>
    <x v="0"/>
    <x v="1"/>
    <x v="1"/>
    <x v="0"/>
    <m/>
    <m/>
    <x v="5"/>
  </r>
  <r>
    <x v="0"/>
    <s v="CMB"/>
    <s v="Courant"/>
    <d v="2016-06-16T00:00:00"/>
    <s v="GRAND LIVRET"/>
    <s v="Vt vers : GRAND LIVRET - Marc Allain VIR ALLAIN MARC CREATION VI 161689XXXXXX0001"/>
    <m/>
    <n v="-68842"/>
    <m/>
    <m/>
    <x v="0"/>
    <x v="1"/>
    <x v="1"/>
    <x v="0"/>
    <m/>
    <m/>
    <x v="5"/>
  </r>
  <r>
    <x v="0"/>
    <s v="CMB"/>
    <s v="Courant"/>
    <d v="2016-06-16T00:00:00"/>
    <s v="SOUS PREVI-OPTIONS"/>
    <s v="Vt vers : PREVI-OPTIONS - Marc Allain (x7401) SOUS PREVI-OPTIONS 194687147401"/>
    <m/>
    <n v="-45"/>
    <m/>
    <m/>
    <x v="0"/>
    <x v="1"/>
    <x v="1"/>
    <x v="0"/>
    <m/>
    <m/>
    <x v="5"/>
  </r>
  <r>
    <x v="0"/>
    <s v="CMB"/>
    <s v="Prévi-Options"/>
    <d v="2016-06-16T00:00:00"/>
    <s v="ADHESION"/>
    <m/>
    <m/>
    <n v="45"/>
    <m/>
    <m/>
    <x v="0"/>
    <x v="1"/>
    <x v="1"/>
    <x v="0"/>
    <m/>
    <m/>
    <x v="5"/>
  </r>
  <r>
    <x v="0"/>
    <s v="CMB"/>
    <s v="Courant"/>
    <d v="2016-06-16T00:00:00"/>
    <s v="PC SOFT INFO - Windev"/>
    <s v="VIR vers PC SOFT INFORMATIQUE de Allain Marc Logiciel WinDev 21 complet Echange concurrentiel 161689XXXXXX0001"/>
    <m/>
    <n v="-1212"/>
    <m/>
    <m/>
    <x v="0"/>
    <x v="0"/>
    <x v="41"/>
    <x v="0"/>
    <m/>
    <m/>
    <x v="5"/>
  </r>
  <r>
    <x v="0"/>
    <s v="CMB"/>
    <s v="Courant"/>
    <d v="2016-06-16T00:00:00"/>
    <s v="BIOCOOP QUIMPER QUIMPER"/>
    <s v="CARTE 15/06 BIOCOOP QUIMPER QUIMPER"/>
    <m/>
    <n v="-47.6"/>
    <m/>
    <m/>
    <x v="0"/>
    <x v="0"/>
    <x v="8"/>
    <x v="12"/>
    <m/>
    <m/>
    <x v="5"/>
  </r>
  <r>
    <x v="0"/>
    <s v="CMB"/>
    <s v="Commun"/>
    <d v="2016-06-16T00:00:00"/>
    <s v="SDC CONCARNEAU ???"/>
    <s v="CARTE 15/06 SDC CONCARNEAU"/>
    <m/>
    <n v="-25.62"/>
    <m/>
    <m/>
    <x v="0"/>
    <x v="0"/>
    <x v="29"/>
    <x v="0"/>
    <m/>
    <m/>
    <x v="5"/>
  </r>
  <r>
    <x v="0"/>
    <s v="CMB"/>
    <s v="Courant"/>
    <d v="2016-06-16T00:00:00"/>
    <s v="Elen - Remb lit + matelas"/>
    <s v="VIR Helene LAUREC de Allain Marc sommier, matelas, ... et plus si affinite 161689XXXXXX0001"/>
    <m/>
    <n v="-1000"/>
    <m/>
    <m/>
    <x v="0"/>
    <x v="0"/>
    <x v="29"/>
    <x v="0"/>
    <m/>
    <m/>
    <x v="5"/>
  </r>
  <r>
    <x v="0"/>
    <s v="CMB"/>
    <s v="Commun"/>
    <d v="2016-06-16T00:00:00"/>
    <s v="Etabli"/>
    <m/>
    <n v="743126"/>
    <n v="-367.8"/>
    <m/>
    <m/>
    <x v="0"/>
    <x v="0"/>
    <x v="4"/>
    <x v="31"/>
    <m/>
    <m/>
    <x v="5"/>
  </r>
  <r>
    <x v="0"/>
    <s v="CMB"/>
    <s v="Courant"/>
    <d v="2016-06-16T00:00:00"/>
    <s v="MAG VERT - Plantes + pots bureau"/>
    <s v="CARTE 15/06 MAG VERT 514 QUIMPER"/>
    <m/>
    <n v="-133.25"/>
    <m/>
    <m/>
    <x v="0"/>
    <x v="0"/>
    <x v="42"/>
    <x v="0"/>
    <m/>
    <m/>
    <x v="5"/>
  </r>
  <r>
    <x v="0"/>
    <s v="CMB"/>
    <s v="Courant"/>
    <d v="2016-06-16T00:00:00"/>
    <s v="AUTO CONTROLE G QUIMPER - Ctrl tech Clio (pour vente)"/>
    <s v="CARTE 15/06 AUTO CONTROLE G QUIMPER"/>
    <m/>
    <n v="-60"/>
    <m/>
    <m/>
    <x v="0"/>
    <x v="0"/>
    <x v="35"/>
    <x v="0"/>
    <m/>
    <m/>
    <x v="5"/>
  </r>
  <r>
    <x v="0"/>
    <s v="CMB"/>
    <s v="Courant"/>
    <d v="2016-06-17T00:00:00"/>
    <s v="TROTEC24 - Capteur humidité"/>
    <s v="CARTE 16/06 www.trotec24.com Heinsberg"/>
    <m/>
    <n v="-66.89"/>
    <m/>
    <m/>
    <x v="0"/>
    <x v="0"/>
    <x v="29"/>
    <x v="0"/>
    <m/>
    <m/>
    <x v="5"/>
  </r>
  <r>
    <x v="0"/>
    <s v="CMB"/>
    <s v="Courant"/>
    <d v="2016-06-18T00:00:00"/>
    <s v="LECLERC VL QUIMPER"/>
    <s v="CARTE 17/06 LECLERC VL QUIMPER"/>
    <m/>
    <n v="-52.47"/>
    <m/>
    <m/>
    <x v="0"/>
    <x v="0"/>
    <x v="7"/>
    <x v="3"/>
    <m/>
    <m/>
    <x v="5"/>
  </r>
  <r>
    <x v="0"/>
    <s v="CMB"/>
    <s v="Courant"/>
    <d v="2016-06-20T00:00:00"/>
    <s v="Compte Commun"/>
    <s v="Vt vers : Compte Commun VIR vers Compte Commun Marc Allain Compte Courant 161729XXXXXX0001"/>
    <m/>
    <n v="-200"/>
    <m/>
    <m/>
    <x v="0"/>
    <x v="1"/>
    <x v="1"/>
    <x v="4"/>
    <m/>
    <m/>
    <x v="5"/>
  </r>
  <r>
    <x v="0"/>
    <s v="CMB"/>
    <s v="Commun"/>
    <d v="2016-06-20T00:00:00"/>
    <s v="Marc"/>
    <s v="Vt de : Compte Courant VIR Marc Allain Compte Courant Marc Allain Compte Courant 161729XXXXXX0001"/>
    <m/>
    <n v="200"/>
    <m/>
    <m/>
    <x v="0"/>
    <x v="1"/>
    <x v="1"/>
    <x v="0"/>
    <m/>
    <m/>
    <x v="5"/>
  </r>
  <r>
    <x v="0"/>
    <s v="CMB"/>
    <s v="Commun"/>
    <d v="2016-06-20T00:00:00"/>
    <s v="LA POSTE 291530 CONCARNEAU CED"/>
    <s v="CARTE 17/06 LA POSTE 291530 CONCARNEAU CED"/>
    <m/>
    <n v="-8.4"/>
    <m/>
    <m/>
    <x v="0"/>
    <x v="0"/>
    <x v="28"/>
    <x v="0"/>
    <m/>
    <m/>
    <x v="5"/>
  </r>
  <r>
    <x v="0"/>
    <s v="CMB"/>
    <s v="Courant"/>
    <d v="2016-06-20T00:00:00"/>
    <s v="CHEMIN CLEMENT BRASPARTS"/>
    <s v="CARTE 18/06 CHEMIN CLEMENT BRASPARTS"/>
    <m/>
    <n v="-7.95"/>
    <m/>
    <m/>
    <x v="0"/>
    <x v="0"/>
    <x v="8"/>
    <x v="0"/>
    <m/>
    <m/>
    <x v="5"/>
  </r>
  <r>
    <x v="0"/>
    <s v="CMB"/>
    <s v="Courant"/>
    <d v="2016-06-20T00:00:00"/>
    <s v="LA MIE ARTISAN CHATEAULIN"/>
    <s v="CARTE 18/06 LA MIE ARTISAN CHATEAULIN"/>
    <m/>
    <n v="-14.4"/>
    <m/>
    <m/>
    <x v="0"/>
    <x v="0"/>
    <x v="8"/>
    <x v="0"/>
    <m/>
    <m/>
    <x v="5"/>
  </r>
  <r>
    <x v="0"/>
    <s v="CMB"/>
    <s v="Courant"/>
    <d v="2016-06-20T00:00:00"/>
    <s v="FEEL GOOD BRASPARTS"/>
    <s v="CARTE 18/06 FEEL GOOD BRASPARTS"/>
    <m/>
    <n v="-30.5"/>
    <m/>
    <m/>
    <x v="0"/>
    <x v="0"/>
    <x v="24"/>
    <x v="0"/>
    <m/>
    <m/>
    <x v="5"/>
  </r>
  <r>
    <x v="0"/>
    <s v="CMB"/>
    <s v="Commun"/>
    <d v="2016-06-21T00:00:00"/>
    <s v="F COM EXAMEN CPTE/INTERV 05/16"/>
    <m/>
    <m/>
    <n v="-16"/>
    <m/>
    <m/>
    <x v="0"/>
    <x v="0"/>
    <x v="17"/>
    <x v="15"/>
    <m/>
    <m/>
    <x v="5"/>
  </r>
  <r>
    <x v="0"/>
    <s v="CMB"/>
    <s v="Courant"/>
    <d v="2016-06-21T00:00:00"/>
    <s v="F COM EXAMEN CPTE/INTERV 05/16"/>
    <m/>
    <m/>
    <n v="-8"/>
    <m/>
    <m/>
    <x v="0"/>
    <x v="0"/>
    <x v="17"/>
    <x v="15"/>
    <m/>
    <m/>
    <x v="5"/>
  </r>
  <r>
    <x v="0"/>
    <s v="CMB"/>
    <s v="Commun"/>
    <d v="2016-06-21T00:00:00"/>
    <s v="PHOTOMATON SAINT DENIS"/>
    <s v="CARTE 20/06 PHOTOMATON SAINT DENIS"/>
    <m/>
    <n v="-5"/>
    <m/>
    <m/>
    <x v="0"/>
    <x v="0"/>
    <x v="28"/>
    <x v="0"/>
    <m/>
    <m/>
    <x v="5"/>
  </r>
  <r>
    <x v="0"/>
    <s v="CMB"/>
    <s v="Commun"/>
    <d v="2016-06-23T00:00:00"/>
    <s v="CHQ 0743127 ???"/>
    <m/>
    <n v="743127"/>
    <n v="-110"/>
    <m/>
    <m/>
    <x v="0"/>
    <x v="0"/>
    <x v="28"/>
    <x v="0"/>
    <m/>
    <m/>
    <x v="5"/>
  </r>
  <r>
    <x v="0"/>
    <s v="CMB"/>
    <s v="Commun"/>
    <d v="2016-06-23T00:00:00"/>
    <s v="LECLERC QUIMPER"/>
    <s v="CARTE 22/06 LECLERC QUIMPER"/>
    <m/>
    <n v="-149.63"/>
    <m/>
    <m/>
    <x v="0"/>
    <x v="0"/>
    <x v="8"/>
    <x v="3"/>
    <m/>
    <m/>
    <x v="5"/>
  </r>
  <r>
    <x v="0"/>
    <s v="CMB"/>
    <s v="Courant"/>
    <d v="2016-06-24T00:00:00"/>
    <s v="PIZZERIA LALANDE PDB"/>
    <s v="CARTE 23/06 MLE LALANDE CHR PONT DE BUIS L"/>
    <m/>
    <n v="-10.5"/>
    <m/>
    <m/>
    <x v="0"/>
    <x v="0"/>
    <x v="3"/>
    <x v="0"/>
    <m/>
    <m/>
    <x v="5"/>
  </r>
  <r>
    <x v="0"/>
    <s v="CMB"/>
    <s v="Courant"/>
    <d v="2016-06-25T00:00:00"/>
    <s v="LEROY MERLIN - VMC"/>
    <s v="CARTE 24/06 LEROY MERLIN QUIMPER"/>
    <m/>
    <n v="-62"/>
    <m/>
    <m/>
    <x v="0"/>
    <x v="0"/>
    <x v="29"/>
    <x v="10"/>
    <m/>
    <m/>
    <x v="5"/>
  </r>
  <r>
    <x v="0"/>
    <s v="CMB"/>
    <s v="Courant"/>
    <d v="2016-06-25T00:00:00"/>
    <s v="THOMANN - Complément pédales + pupitres"/>
    <s v="CARTE 24/06 WWW.THOMANN.DE BURGEBRACH"/>
    <m/>
    <n v="-519.79999999999995"/>
    <m/>
    <m/>
    <x v="0"/>
    <x v="0"/>
    <x v="5"/>
    <x v="5"/>
    <m/>
    <s v="Papa"/>
    <x v="5"/>
  </r>
  <r>
    <x v="0"/>
    <s v="CMB"/>
    <s v="Commun"/>
    <d v="2016-06-27T00:00:00"/>
    <s v="FLEURS DE LYS ERGUE"/>
    <s v="CARTE 25/06 FLEURS DE LYS ERGUE GABERIC"/>
    <m/>
    <n v="-14"/>
    <m/>
    <m/>
    <x v="0"/>
    <x v="0"/>
    <x v="27"/>
    <x v="0"/>
    <m/>
    <m/>
    <x v="5"/>
  </r>
  <r>
    <x v="0"/>
    <s v="CMB"/>
    <s v="Courant"/>
    <d v="2016-06-27T00:00:00"/>
    <s v="OVH - Noms de domaine conso-alternative"/>
    <s v="CARTE 26/06 OVH ROUBAIX"/>
    <m/>
    <n v="-180.92"/>
    <m/>
    <m/>
    <x v="0"/>
    <x v="0"/>
    <x v="43"/>
    <x v="32"/>
    <m/>
    <s v="Papa"/>
    <x v="5"/>
  </r>
  <r>
    <x v="0"/>
    <s v="CMB"/>
    <s v="Commun"/>
    <d v="2016-06-27T00:00:00"/>
    <s v="CARREFOURMARKET ERGUE"/>
    <s v="CARTE 25/06 CARREFOURMARKET ERGUE GABERIC"/>
    <m/>
    <n v="-19.95"/>
    <m/>
    <m/>
    <x v="0"/>
    <x v="0"/>
    <x v="8"/>
    <x v="18"/>
    <m/>
    <m/>
    <x v="5"/>
  </r>
  <r>
    <x v="0"/>
    <s v="CMB"/>
    <s v="Courant"/>
    <d v="2016-06-27T00:00:00"/>
    <s v="LEROY MERLIN accessoires VMC"/>
    <s v="CARTE 25/06 LEROY MERLIN SC QUIMPER"/>
    <m/>
    <n v="-8.85"/>
    <m/>
    <m/>
    <x v="0"/>
    <x v="0"/>
    <x v="29"/>
    <x v="10"/>
    <m/>
    <m/>
    <x v="5"/>
  </r>
  <r>
    <x v="0"/>
    <s v="CMB"/>
    <s v="Courant"/>
    <d v="2016-06-27T00:00:00"/>
    <s v="LA MIE ARTISAN CHATEAULIN"/>
    <s v="CARTE 24/06 LA MIE ARTISAN CHATEAULIN"/>
    <m/>
    <n v="-20"/>
    <m/>
    <m/>
    <x v="0"/>
    <x v="0"/>
    <x v="3"/>
    <x v="0"/>
    <m/>
    <m/>
    <x v="5"/>
  </r>
  <r>
    <x v="0"/>
    <s v="CMB"/>
    <s v="Courant"/>
    <d v="2016-06-28T00:00:00"/>
    <s v="BIOCOOP QUIMPER QUIMPER"/>
    <s v="CARTE 27/06 BIOCOOP QUIMPER QUIMPER"/>
    <m/>
    <n v="-37.19"/>
    <m/>
    <m/>
    <x v="0"/>
    <x v="0"/>
    <x v="8"/>
    <x v="12"/>
    <m/>
    <m/>
    <x v="5"/>
  </r>
  <r>
    <x v="0"/>
    <s v="CMB"/>
    <s v="Courant"/>
    <d v="2016-06-30T00:00:00"/>
    <s v="MAAF VIE"/>
    <s v="PRLV MAAF VIE X2006163XXXXXX 0001226811 N 1618005393110394 X2006163067439 0001226811 N IDL004891280 1618005393110394"/>
    <m/>
    <n v="-50"/>
    <m/>
    <m/>
    <x v="0"/>
    <x v="1"/>
    <x v="1"/>
    <x v="14"/>
    <m/>
    <m/>
    <x v="5"/>
  </r>
  <r>
    <x v="0"/>
    <s v="CMB"/>
    <s v="Courant"/>
    <d v="2016-06-30T00:00:00"/>
    <s v="Compte Commun"/>
    <s v="Vt vers : Compte Commun VIR vers Compte Commun Marc Allain Compte Courant 161820XXXXXX0001"/>
    <m/>
    <n v="-100"/>
    <m/>
    <m/>
    <x v="0"/>
    <x v="1"/>
    <x v="1"/>
    <x v="4"/>
    <m/>
    <m/>
    <x v="5"/>
  </r>
  <r>
    <x v="0"/>
    <s v="CMB"/>
    <s v="Commun"/>
    <d v="2016-06-30T00:00:00"/>
    <s v="Marc"/>
    <s v="Vt de : Compte Courant VIR Marc Allain Compte Courant Marc Allain Compte Courant 161820XXXXXX0001"/>
    <m/>
    <n v="100"/>
    <m/>
    <m/>
    <x v="0"/>
    <x v="1"/>
    <x v="1"/>
    <x v="0"/>
    <m/>
    <m/>
    <x v="5"/>
  </r>
  <r>
    <x v="0"/>
    <s v="CMB"/>
    <s v="Courant"/>
    <d v="2016-06-30T00:00:00"/>
    <s v="LECLERC CHATEAULIN"/>
    <s v="CARTE 29/06 LECLERC CHATEAUL CHATEAULIN"/>
    <m/>
    <n v="-8.9499999999999993"/>
    <m/>
    <m/>
    <x v="0"/>
    <x v="0"/>
    <x v="3"/>
    <x v="3"/>
    <m/>
    <m/>
    <x v="5"/>
  </r>
  <r>
    <x v="0"/>
    <s v="CMB"/>
    <s v="Courant"/>
    <d v="2016-06-30T00:00:00"/>
    <s v="SALAUN EVASION SAS"/>
    <s v="VIR SALAUN EVASION SAS VIREMENT-SALAIRE-JUIN-16-32556 VIREMENT-SALAIRE-JUIN-16-32556 16XXXXXX64240288"/>
    <m/>
    <n v="2041.81"/>
    <m/>
    <m/>
    <x v="0"/>
    <x v="0"/>
    <x v="13"/>
    <x v="9"/>
    <m/>
    <m/>
    <x v="5"/>
  </r>
  <r>
    <x v="0"/>
    <s v="CMB"/>
    <s v="Courant"/>
    <d v="2016-06-30T00:00:00"/>
    <s v="LECLERC VL QUIMPER"/>
    <s v="CARTE 29/06 LECLERC VL QUIMPER"/>
    <m/>
    <n v="-55.48"/>
    <m/>
    <m/>
    <x v="0"/>
    <x v="0"/>
    <x v="7"/>
    <x v="3"/>
    <m/>
    <m/>
    <x v="5"/>
  </r>
  <r>
    <x v="0"/>
    <s v="CMB"/>
    <s v="Courant"/>
    <d v="2016-07-01T00:00:00"/>
    <s v="PEL"/>
    <s v="PERIODIQUE PEL 19468714 CREATION VP 161820XXXXXX0071"/>
    <m/>
    <n v="-45"/>
    <m/>
    <m/>
    <x v="0"/>
    <x v="1"/>
    <x v="1"/>
    <x v="0"/>
    <m/>
    <m/>
    <x v="6"/>
  </r>
  <r>
    <x v="0"/>
    <s v="CMB"/>
    <s v="PEL"/>
    <d v="2016-07-01T00:00:00"/>
    <s v="CREATION VP"/>
    <s v="Vt de : Compte Courant VIR CREATION VP"/>
    <m/>
    <n v="45"/>
    <m/>
    <m/>
    <x v="0"/>
    <x v="1"/>
    <x v="1"/>
    <x v="4"/>
    <m/>
    <m/>
    <x v="6"/>
  </r>
  <r>
    <x v="0"/>
    <s v="CMB"/>
    <s v="Commun"/>
    <d v="2016-07-01T00:00:00"/>
    <s v="LECLERC QUIMPER"/>
    <s v="CARTE 30/06 LECLERC QUIMPER"/>
    <m/>
    <n v="-101.1"/>
    <m/>
    <m/>
    <x v="0"/>
    <x v="0"/>
    <x v="8"/>
    <x v="3"/>
    <m/>
    <m/>
    <x v="6"/>
  </r>
  <r>
    <x v="0"/>
    <s v="CMB"/>
    <s v="Courant"/>
    <d v="2016-07-01T00:00:00"/>
    <s v="HALL DE MUSIQUE - Réglage LAG + réglage/sélecteur Ibanez"/>
    <s v="CARTE 30/06 HALL DE MUSIQUE QUIMPER"/>
    <m/>
    <n v="-45"/>
    <m/>
    <m/>
    <x v="0"/>
    <x v="0"/>
    <x v="5"/>
    <x v="0"/>
    <m/>
    <s v="Papa"/>
    <x v="6"/>
  </r>
  <r>
    <x v="0"/>
    <s v="CMB"/>
    <s v="Courant"/>
    <d v="2016-07-02T00:00:00"/>
    <s v="LECLERC  CHATEAULIN"/>
    <s v="CARTE 01/07 LECLERC CHATEAUL CHATEAULIN"/>
    <m/>
    <n v="-8.9499999999999993"/>
    <m/>
    <m/>
    <x v="0"/>
    <x v="0"/>
    <x v="3"/>
    <x v="3"/>
    <m/>
    <m/>
    <x v="6"/>
  </r>
  <r>
    <x v="0"/>
    <s v="CMB"/>
    <s v="Courant"/>
    <d v="2016-07-02T00:00:00"/>
    <s v="DAB ERGUE GABERIC"/>
    <m/>
    <m/>
    <n v="-50"/>
    <m/>
    <m/>
    <x v="0"/>
    <x v="0"/>
    <x v="2"/>
    <x v="0"/>
    <m/>
    <m/>
    <x v="6"/>
  </r>
  <r>
    <x v="0"/>
    <s v="CMB"/>
    <s v="Courant"/>
    <d v="2016-07-02T00:00:00"/>
    <s v="REM CHQ BON COIN - Alim secteur"/>
    <m/>
    <m/>
    <n v="15"/>
    <m/>
    <m/>
    <x v="0"/>
    <x v="0"/>
    <x v="5"/>
    <x v="30"/>
    <m/>
    <s v="Papa"/>
    <x v="6"/>
  </r>
  <r>
    <x v="0"/>
    <s v="CMB"/>
    <s v="Courant"/>
    <d v="2016-07-03T00:00:00"/>
    <s v="Compte Commun"/>
    <s v="Vt vers : Compte Commun VIR vers Compte Commun du Compte Courant 161841XXXXXX0099"/>
    <m/>
    <n v="-850"/>
    <m/>
    <m/>
    <x v="0"/>
    <x v="1"/>
    <x v="1"/>
    <x v="4"/>
    <m/>
    <m/>
    <x v="6"/>
  </r>
  <r>
    <x v="0"/>
    <s v="CMB"/>
    <s v="Commun"/>
    <d v="2016-07-03T00:00:00"/>
    <s v="Marc"/>
    <s v="Vt de : Compte Courant VIR du Compte Courant du Compte Courant 161841XXXXXX0099"/>
    <m/>
    <n v="850"/>
    <m/>
    <m/>
    <x v="0"/>
    <x v="1"/>
    <x v="1"/>
    <x v="0"/>
    <m/>
    <m/>
    <x v="6"/>
  </r>
  <r>
    <x v="0"/>
    <s v="CMB"/>
    <s v="Commun"/>
    <d v="2016-07-04T00:00:00"/>
    <s v="Elen"/>
    <s v="VIR LAUREC HELENE LAUREC HELENE loyer 400+100 charges (21.11 ass) 161861XXXXXX0222"/>
    <m/>
    <n v="500"/>
    <m/>
    <m/>
    <x v="0"/>
    <x v="1"/>
    <x v="1"/>
    <x v="0"/>
    <m/>
    <m/>
    <x v="6"/>
  </r>
  <r>
    <x v="0"/>
    <s v="CMB"/>
    <s v="Courant"/>
    <d v="2016-07-04T00:00:00"/>
    <s v="THOMANN - Remb. cache micro / pédales sélection"/>
    <s v="ANN CARTE WWW.THOMANN.DE BURGEBRACH"/>
    <m/>
    <n v="268.8"/>
    <m/>
    <m/>
    <x v="0"/>
    <x v="0"/>
    <x v="5"/>
    <x v="5"/>
    <m/>
    <s v="Papa"/>
    <x v="6"/>
  </r>
  <r>
    <x v="0"/>
    <s v="CMB"/>
    <s v="Commun"/>
    <d v="2016-07-05T00:00:00"/>
    <s v="SARL LA GESTION DU PARC"/>
    <s v="VIR SARL LA GESTION DU PARC de Laurec Helene Loyer 50 a 161861XXXXXX0108"/>
    <m/>
    <n v="-800.64"/>
    <m/>
    <m/>
    <x v="0"/>
    <x v="0"/>
    <x v="11"/>
    <x v="8"/>
    <m/>
    <m/>
    <x v="6"/>
  </r>
  <r>
    <x v="0"/>
    <s v="CMB"/>
    <s v="LDD"/>
    <d v="2016-07-05T00:00:00"/>
    <s v="EPARGNE CC"/>
    <s v="Vt de : Compte Courant VIR EPARGNE CC 161861XXXXXX0025"/>
    <m/>
    <n v="200"/>
    <m/>
    <m/>
    <x v="0"/>
    <x v="1"/>
    <x v="1"/>
    <x v="0"/>
    <m/>
    <m/>
    <x v="6"/>
  </r>
  <r>
    <x v="0"/>
    <s v="CMB"/>
    <s v="Courant"/>
    <d v="2016-07-05T00:00:00"/>
    <s v="LDD"/>
    <s v="Vt vers : LDD VIR EPARGNE LDD EPARGNE CC 161861XXXXXX0025"/>
    <m/>
    <n v="-200"/>
    <m/>
    <m/>
    <x v="0"/>
    <x v="1"/>
    <x v="1"/>
    <x v="0"/>
    <m/>
    <m/>
    <x v="6"/>
  </r>
  <r>
    <x v="0"/>
    <s v="CMB"/>
    <s v="Courant"/>
    <d v="2016-07-05T00:00:00"/>
    <s v="SARL OKBOX"/>
    <s v="VIR SARL OKBOX de Allain Marc 161861XXXXXX0189"/>
    <m/>
    <n v="-109.2"/>
    <m/>
    <m/>
    <x v="0"/>
    <x v="0"/>
    <x v="26"/>
    <x v="0"/>
    <m/>
    <m/>
    <x v="6"/>
  </r>
  <r>
    <x v="0"/>
    <s v="CMB"/>
    <s v="Commun"/>
    <d v="2016-07-06T00:00:00"/>
    <s v="EDF clients particuliers"/>
    <s v="PRLV EDF clients particuliers Numero de client : 6006333778 - 161861XXXXXX0903 Numero de client : 6006333778 - Numero de compte : xxx 004015098986 Z027806960080 11403 1 SIMM 114 1618612694890903"/>
    <m/>
    <n v="-101.76"/>
    <m/>
    <m/>
    <x v="0"/>
    <x v="0"/>
    <x v="9"/>
    <x v="6"/>
    <m/>
    <m/>
    <x v="6"/>
  </r>
  <r>
    <x v="0"/>
    <s v="CMB"/>
    <s v="Commun"/>
    <d v="2016-07-06T00:00:00"/>
    <s v="Elen"/>
    <s v="VIR LAUREC HELENE LAUREC HELENE virement mensuel compte commun 650e 161881XXXXXX0451"/>
    <m/>
    <n v="150"/>
    <m/>
    <m/>
    <x v="0"/>
    <x v="1"/>
    <x v="1"/>
    <x v="0"/>
    <m/>
    <m/>
    <x v="6"/>
  </r>
  <r>
    <x v="0"/>
    <s v="CMB"/>
    <s v="Courant"/>
    <d v="2016-07-07T00:00:00"/>
    <s v="SURAVENIR &gt; Assur. Comptes CMB"/>
    <s v="PRLV SURAVENIR COTISATION POLICE 1100000XXXXXX 1618713796560343 COTISATION POLICE 1100000358856 - PREVI-FAMILLE P160704065277 1618713796560343"/>
    <m/>
    <n v="-6.75"/>
    <m/>
    <m/>
    <x v="0"/>
    <x v="0"/>
    <x v="16"/>
    <x v="23"/>
    <m/>
    <m/>
    <x v="6"/>
  </r>
  <r>
    <x v="0"/>
    <s v="CMB"/>
    <s v="Commun"/>
    <d v="2016-07-07T00:00:00"/>
    <s v="Free - Box"/>
    <s v="PRLV Free Telecom Free HautDebit 6400624XX XXXX715604170194 Free HautDebit 640062475 FHD 640062475 1618715604170194"/>
    <m/>
    <n v="-53.89"/>
    <m/>
    <m/>
    <x v="0"/>
    <x v="0"/>
    <x v="14"/>
    <x v="11"/>
    <m/>
    <m/>
    <x v="6"/>
  </r>
  <r>
    <x v="0"/>
    <s v="CMB"/>
    <s v="Courant"/>
    <d v="2016-07-08T00:00:00"/>
    <s v="MAAF &gt; Immo &amp; auto"/>
    <s v="PRLV MAAF ASSURANCES SA Cotisation Assurance 1754310XX XXXX816070490545 Cotisation Assurance 175431095 NUM 175431095 /REF 201613947508 1618816070490545"/>
    <m/>
    <n v="-36.61"/>
    <m/>
    <m/>
    <x v="0"/>
    <x v="0"/>
    <x v="16"/>
    <x v="14"/>
    <m/>
    <m/>
    <x v="6"/>
  </r>
  <r>
    <x v="0"/>
    <s v="CMB"/>
    <s v="Courant"/>
    <d v="2016-07-08T00:00:00"/>
    <s v="DAB QUIMPER"/>
    <m/>
    <m/>
    <n v="-40"/>
    <m/>
    <m/>
    <x v="0"/>
    <x v="0"/>
    <x v="2"/>
    <x v="0"/>
    <m/>
    <m/>
    <x v="6"/>
  </r>
  <r>
    <x v="0"/>
    <s v="CMB"/>
    <s v="Courant"/>
    <d v="2016-07-11T00:00:00"/>
    <s v="Spotify"/>
    <s v="CARTE 09/07 Spotify P005C2B5 Stockholm"/>
    <m/>
    <n v="-9.99"/>
    <m/>
    <m/>
    <x v="0"/>
    <x v="0"/>
    <x v="15"/>
    <x v="13"/>
    <m/>
    <m/>
    <x v="6"/>
  </r>
  <r>
    <x v="0"/>
    <s v="CMB"/>
    <s v="Courant"/>
    <d v="2016-07-11T00:00:00"/>
    <s v="LA POSTE QUIMPER"/>
    <s v="CARTE 08/07 LA POSTE L292320 QUIMPER CEDEX"/>
    <m/>
    <n v="-4.9000000000000004"/>
    <m/>
    <m/>
    <x v="0"/>
    <x v="0"/>
    <x v="28"/>
    <x v="0"/>
    <m/>
    <m/>
    <x v="6"/>
  </r>
  <r>
    <x v="0"/>
    <s v="CMB"/>
    <s v="Commun"/>
    <d v="2016-07-11T00:00:00"/>
    <s v="CARREFOUR MARKE QUIMPERLE"/>
    <s v="CARTE 09/07 CARREFOUR MARKE QUIMPERLE"/>
    <m/>
    <n v="-39.409999999999997"/>
    <m/>
    <m/>
    <x v="0"/>
    <x v="0"/>
    <x v="8"/>
    <x v="18"/>
    <m/>
    <m/>
    <x v="6"/>
  </r>
  <r>
    <x v="0"/>
    <s v="CMB"/>
    <s v="Courant"/>
    <d v="2016-07-11T00:00:00"/>
    <s v="OFFICE TOURISME MOELAN - Topo guide"/>
    <s v="CARTE 09/07 OFFICE TOURISME MOELAN SUR MER"/>
    <m/>
    <n v="-9.6999999999999993"/>
    <m/>
    <m/>
    <x v="0"/>
    <x v="0"/>
    <x v="6"/>
    <x v="0"/>
    <m/>
    <m/>
    <x v="6"/>
  </r>
  <r>
    <x v="0"/>
    <s v="CMB"/>
    <s v="Commun"/>
    <d v="2016-07-12T00:00:00"/>
    <s v="F COTISATION EUROCOMPTE"/>
    <m/>
    <m/>
    <n v="-4.43"/>
    <m/>
    <m/>
    <x v="0"/>
    <x v="0"/>
    <x v="17"/>
    <x v="15"/>
    <m/>
    <m/>
    <x v="6"/>
  </r>
  <r>
    <x v="0"/>
    <s v="CMB"/>
    <s v="Courant"/>
    <d v="2016-07-12T00:00:00"/>
    <s v="F COTISATION EUROCOMPTE"/>
    <m/>
    <m/>
    <n v="-12.95"/>
    <m/>
    <m/>
    <x v="0"/>
    <x v="0"/>
    <x v="17"/>
    <x v="15"/>
    <m/>
    <m/>
    <x v="6"/>
  </r>
  <r>
    <x v="0"/>
    <s v="CMB"/>
    <s v="Commun"/>
    <d v="2016-07-13T00:00:00"/>
    <s v="F COMM PAIEMENT 12/07 LONDON CITY"/>
    <s v="F4 11,69"/>
    <m/>
    <n v="-0.63"/>
    <m/>
    <m/>
    <x v="0"/>
    <x v="0"/>
    <x v="17"/>
    <x v="15"/>
    <m/>
    <m/>
    <x v="6"/>
  </r>
  <r>
    <x v="0"/>
    <s v="CMB"/>
    <s v="Commun"/>
    <d v="2016-07-13T00:00:00"/>
    <s v="F COMM PAIEMENT 12/07 CHARING CROS"/>
    <s v="F4 14,32"/>
    <m/>
    <n v="-0.69"/>
    <m/>
    <m/>
    <x v="0"/>
    <x v="0"/>
    <x v="17"/>
    <x v="15"/>
    <m/>
    <m/>
    <x v="6"/>
  </r>
  <r>
    <x v="0"/>
    <s v="CMB"/>
    <s v="Courant"/>
    <d v="2016-07-13T00:00:00"/>
    <s v="F COMM PAIEMENT 12/07 LONDON"/>
    <s v="F4 34,29"/>
    <m/>
    <n v="-1.17"/>
    <m/>
    <m/>
    <x v="0"/>
    <x v="0"/>
    <x v="17"/>
    <x v="15"/>
    <m/>
    <m/>
    <x v="6"/>
  </r>
  <r>
    <x v="0"/>
    <s v="CMB"/>
    <s v="Courant"/>
    <d v="2016-07-13T00:00:00"/>
    <s v="PUB CLARENCE W LONDON"/>
    <s v="CARTE 12/07 CLARENCE W LONDON 28,75 GBP"/>
    <m/>
    <n v="-34.29"/>
    <m/>
    <m/>
    <x v="0"/>
    <x v="0"/>
    <x v="24"/>
    <x v="0"/>
    <m/>
    <m/>
    <x v="6"/>
  </r>
  <r>
    <x v="0"/>
    <s v="CMB"/>
    <s v="Commun"/>
    <d v="2016-07-13T00:00:00"/>
    <s v="DOCKLANDS LONDON CIT 9,80 GBP"/>
    <s v="CARTE 12/07 DOCKLANDS LONDON CIT 9,80 GBP"/>
    <m/>
    <n v="-11.69"/>
    <m/>
    <m/>
    <x v="0"/>
    <x v="0"/>
    <x v="6"/>
    <x v="0"/>
    <m/>
    <m/>
    <x v="6"/>
  </r>
  <r>
    <x v="0"/>
    <s v="CMB"/>
    <s v="Courant"/>
    <d v="2016-07-13T00:00:00"/>
    <s v="HOTEL TORRE CATA BARCELONA"/>
    <s v="CARTE 12/07 HOTEL TORRE CATA BARCELONA"/>
    <m/>
    <n v="-489.72"/>
    <m/>
    <m/>
    <x v="0"/>
    <x v="0"/>
    <x v="6"/>
    <x v="0"/>
    <m/>
    <m/>
    <x v="6"/>
  </r>
  <r>
    <x v="0"/>
    <s v="CMB"/>
    <s v="Commun"/>
    <d v="2016-07-13T00:00:00"/>
    <s v="LUL TICKET CHARING CR 12,00 GBP"/>
    <s v="CARTE 12/07 LUL TICKET CHARING CR 12,00 GBP"/>
    <m/>
    <n v="-14.32"/>
    <m/>
    <m/>
    <x v="0"/>
    <x v="0"/>
    <x v="6"/>
    <x v="0"/>
    <m/>
    <m/>
    <x v="6"/>
  </r>
  <r>
    <x v="0"/>
    <s v="CMB"/>
    <s v="Courant"/>
    <d v="2016-07-14T00:00:00"/>
    <s v="F COMM PAIEMENT 12/07 HUNSLOW"/>
    <s v="F4 8,83"/>
    <m/>
    <n v="-0.56000000000000005"/>
    <m/>
    <m/>
    <x v="0"/>
    <x v="0"/>
    <x v="17"/>
    <x v="15"/>
    <m/>
    <m/>
    <x v="6"/>
  </r>
  <r>
    <x v="0"/>
    <s v="CMB"/>
    <s v="Courant"/>
    <d v="2016-07-14T00:00:00"/>
    <s v="EUVITRO SL BARCELONA"/>
    <s v="CARTE 13/07 EUVITRO SL BARCELONA"/>
    <m/>
    <n v="-590"/>
    <m/>
    <m/>
    <x v="0"/>
    <x v="0"/>
    <x v="38"/>
    <x v="33"/>
    <m/>
    <s v="Papa"/>
    <x v="6"/>
  </r>
  <r>
    <x v="0"/>
    <s v="CMB"/>
    <s v="Courant"/>
    <d v="2016-07-14T00:00:00"/>
    <s v="CAFFE NERO HUNSLOW 7,40 GBP"/>
    <s v="CARTE 12/07 CAFFE NERO HUNSLOW 7,40 GBP"/>
    <m/>
    <n v="-8.83"/>
    <m/>
    <m/>
    <x v="0"/>
    <x v="0"/>
    <x v="24"/>
    <x v="0"/>
    <m/>
    <m/>
    <x v="6"/>
  </r>
  <r>
    <x v="0"/>
    <s v="CMB"/>
    <s v="Courant"/>
    <d v="2016-07-15T00:00:00"/>
    <s v="DIRECTION GENERALE DES FINA"/>
    <s v="PRLV DIRECTION GENERALE DES FINA 292110XXXXXX857134 111 1619020098080210 292110744676857134 111 MENM129010599517211 IMPOT IR 1E067000029211M129010599517 1619020098080210"/>
    <m/>
    <n v="-130"/>
    <m/>
    <m/>
    <x v="0"/>
    <x v="0"/>
    <x v="20"/>
    <x v="17"/>
    <m/>
    <m/>
    <x v="6"/>
  </r>
  <r>
    <x v="0"/>
    <s v="CMB"/>
    <s v="Commun"/>
    <d v="2016-07-15T00:00:00"/>
    <s v="DIRECTION GENERALE DES FINA"/>
    <s v="PRLV DIRECTION GENERALE DES FINA 292111XXXXXX148114 111 1619020529610235 292111648023148114 111 MENM229007731251211 IMPOT TH 1E067000029211M229007731251 1619020529610235"/>
    <m/>
    <n v="-129"/>
    <m/>
    <m/>
    <x v="0"/>
    <x v="0"/>
    <x v="21"/>
    <x v="17"/>
    <m/>
    <m/>
    <x v="6"/>
  </r>
  <r>
    <x v="0"/>
    <s v="CMB"/>
    <s v="Commun"/>
    <d v="2016-07-15T00:00:00"/>
    <s v="GUSTOS COMTAL 20 IGUALADA"/>
    <s v="CARTE 14/07 GUSTOS COMTAL 20 IGUALADA"/>
    <m/>
    <n v="-33.25"/>
    <m/>
    <m/>
    <x v="0"/>
    <x v="0"/>
    <x v="24"/>
    <x v="0"/>
    <m/>
    <m/>
    <x v="6"/>
  </r>
  <r>
    <x v="0"/>
    <s v="CMB"/>
    <s v="Commun"/>
    <d v="2016-07-15T00:00:00"/>
    <s v="DAB BARCELONA"/>
    <m/>
    <m/>
    <n v="-40"/>
    <m/>
    <m/>
    <x v="0"/>
    <x v="0"/>
    <x v="6"/>
    <x v="0"/>
    <m/>
    <m/>
    <x v="6"/>
  </r>
  <r>
    <x v="0"/>
    <s v="CMB"/>
    <s v="Commun"/>
    <d v="2016-07-15T00:00:00"/>
    <s v="DABEL PRAT DE LL"/>
    <m/>
    <m/>
    <n v="-40"/>
    <m/>
    <m/>
    <x v="0"/>
    <x v="0"/>
    <x v="6"/>
    <x v="0"/>
    <m/>
    <m/>
    <x v="6"/>
  </r>
  <r>
    <x v="0"/>
    <s v="CMB"/>
    <s v="Courant"/>
    <d v="2016-07-16T00:00:00"/>
    <s v="HOTEL TORRE CATA BARCELONA"/>
    <s v="CARTE 15/07 HOTEL TORRE CATA BARCELONA"/>
    <m/>
    <n v="-18.760000000000002"/>
    <m/>
    <m/>
    <x v="0"/>
    <x v="0"/>
    <x v="6"/>
    <x v="0"/>
    <m/>
    <m/>
    <x v="6"/>
  </r>
  <r>
    <x v="0"/>
    <s v="CMB"/>
    <s v="Commun"/>
    <d v="2016-07-18T00:00:00"/>
    <s v="EXOFRAIS PARIS 14"/>
    <s v="CARTE 16/07 EXOFRAIS PARIS 14"/>
    <m/>
    <n v="-9.9"/>
    <m/>
    <m/>
    <x v="0"/>
    <x v="0"/>
    <x v="27"/>
    <x v="0"/>
    <m/>
    <m/>
    <x v="6"/>
  </r>
  <r>
    <x v="0"/>
    <s v="CMB"/>
    <s v="Commun"/>
    <d v="2016-07-18T00:00:00"/>
    <s v="ERAM PUTEAUX"/>
    <s v="CARTE 16/07 ERAM 0098 PUTEAUX"/>
    <m/>
    <n v="-36"/>
    <m/>
    <m/>
    <x v="0"/>
    <x v="0"/>
    <x v="32"/>
    <x v="0"/>
    <m/>
    <m/>
    <x v="6"/>
  </r>
  <r>
    <x v="0"/>
    <s v="CMB"/>
    <s v="Commun"/>
    <d v="2016-07-18T00:00:00"/>
    <s v="CAFE DI FIORE BARCELONA"/>
    <s v="CARTE 15/07 CAFE DI FIORE BARCELONA"/>
    <m/>
    <n v="-15.05"/>
    <m/>
    <m/>
    <x v="0"/>
    <x v="0"/>
    <x v="24"/>
    <x v="0"/>
    <m/>
    <m/>
    <x v="6"/>
  </r>
  <r>
    <x v="0"/>
    <s v="CMB"/>
    <s v="Commun"/>
    <d v="2016-07-18T00:00:00"/>
    <s v="TSUKI PARIS"/>
    <s v="CARTE 16/07 TSUKI PARIS"/>
    <m/>
    <n v="-55.9"/>
    <m/>
    <m/>
    <x v="0"/>
    <x v="0"/>
    <x v="24"/>
    <x v="0"/>
    <m/>
    <m/>
    <x v="6"/>
  </r>
  <r>
    <x v="0"/>
    <s v="CMB"/>
    <s v="Commun"/>
    <d v="2016-07-18T00:00:00"/>
    <s v="LE SANCERRE PARIS"/>
    <s v="CARTE 17/07 LE SANCERRE PARIS"/>
    <m/>
    <n v="-38"/>
    <m/>
    <m/>
    <x v="0"/>
    <x v="0"/>
    <x v="24"/>
    <x v="0"/>
    <m/>
    <m/>
    <x v="6"/>
  </r>
  <r>
    <x v="0"/>
    <s v="CMB"/>
    <s v="Courant"/>
    <d v="2016-07-18T00:00:00"/>
    <s v="RELAY PARIS - Revue Gotlib"/>
    <s v="CARTE 17/07 RELAY 324228SC PARIS"/>
    <m/>
    <n v="-16.2"/>
    <m/>
    <m/>
    <x v="0"/>
    <x v="0"/>
    <x v="25"/>
    <x v="0"/>
    <m/>
    <m/>
    <x v="6"/>
  </r>
  <r>
    <x v="0"/>
    <s v="CMB"/>
    <s v="Commun"/>
    <d v="2016-07-18T00:00:00"/>
    <s v="Bus Aeroport Beauvais"/>
    <s v="CARTE 15/07 SAGEB BVS DAB TILLE"/>
    <m/>
    <n v="-34"/>
    <m/>
    <m/>
    <x v="0"/>
    <x v="0"/>
    <x v="6"/>
    <x v="0"/>
    <m/>
    <m/>
    <x v="6"/>
  </r>
  <r>
    <x v="0"/>
    <s v="CMB"/>
    <s v="Commun"/>
    <d v="2016-07-18T00:00:00"/>
    <s v="RATP PARIS CEDEX 12"/>
    <s v="CARTE 17/07 RATP PARIS CEDEX 12"/>
    <m/>
    <n v="-24.1"/>
    <m/>
    <m/>
    <x v="0"/>
    <x v="0"/>
    <x v="6"/>
    <x v="0"/>
    <m/>
    <m/>
    <x v="6"/>
  </r>
  <r>
    <x v="0"/>
    <s v="CMB"/>
    <s v="Commun"/>
    <d v="2016-07-18T00:00:00"/>
    <s v="RATP PARIS CEDEX 12"/>
    <s v="CARTE 17/07 RATP PARIS CEDEX 12"/>
    <m/>
    <n v="-14.1"/>
    <m/>
    <m/>
    <x v="0"/>
    <x v="0"/>
    <x v="6"/>
    <x v="0"/>
    <m/>
    <m/>
    <x v="6"/>
  </r>
  <r>
    <x v="0"/>
    <s v="CMB"/>
    <s v="Commun"/>
    <d v="2016-07-18T00:00:00"/>
    <s v="RATP PARIS CEDEX 12"/>
    <s v="CARTE 17/07 RATP PARIS CEDEX 12"/>
    <m/>
    <n v="-24.1"/>
    <m/>
    <m/>
    <x v="0"/>
    <x v="0"/>
    <x v="6"/>
    <x v="0"/>
    <m/>
    <m/>
    <x v="6"/>
  </r>
  <r>
    <x v="0"/>
    <s v="CMB"/>
    <s v="Courant"/>
    <d v="2016-07-18T00:00:00"/>
    <s v="SNCF - Paris &gt; Landerneau &gt; Quimper suite loupage d'avion à"/>
    <s v="CARTE 17/07 SNCF PARIS"/>
    <m/>
    <n v="-120.8"/>
    <m/>
    <m/>
    <x v="0"/>
    <x v="0"/>
    <x v="6"/>
    <x v="0"/>
    <m/>
    <m/>
    <x v="6"/>
  </r>
  <r>
    <x v="0"/>
    <s v="CMB"/>
    <s v="Commun"/>
    <d v="2016-07-19T00:00:00"/>
    <s v="CENTRE LECLERC CONCARNEAU"/>
    <s v="CARTE 18/07 CENTRE LECLERC CONCARNEAU"/>
    <m/>
    <n v="-4.95"/>
    <m/>
    <m/>
    <x v="0"/>
    <x v="0"/>
    <x v="8"/>
    <x v="3"/>
    <m/>
    <m/>
    <x v="6"/>
  </r>
  <r>
    <x v="0"/>
    <s v="CMB"/>
    <s v="Courant"/>
    <d v="2016-07-19T00:00:00"/>
    <s v="LA MIE ARTISAN CHATEAULIN"/>
    <s v="CARTE 18/07 LA MIE ARTISAN CHATEAULIN"/>
    <m/>
    <n v="-20"/>
    <m/>
    <m/>
    <x v="0"/>
    <x v="0"/>
    <x v="3"/>
    <x v="0"/>
    <m/>
    <m/>
    <x v="6"/>
  </r>
  <r>
    <x v="0"/>
    <s v="CMB"/>
    <s v="Courant"/>
    <d v="2016-07-19T00:00:00"/>
    <s v="RYANAIR - Chgt billet Barcelone &gt; Paris suite loupage vol"/>
    <s v="CARTE 15/07 RYANAIR VSN0 DUBLIN"/>
    <m/>
    <n v="-200"/>
    <m/>
    <m/>
    <x v="0"/>
    <x v="0"/>
    <x v="6"/>
    <x v="0"/>
    <m/>
    <m/>
    <x v="6"/>
  </r>
  <r>
    <x v="0"/>
    <s v="CMB"/>
    <s v="Commun"/>
    <d v="2016-07-19T00:00:00"/>
    <s v="Taxi QUIMPER"/>
    <s v="CARTE 18/07 VEVE PLOUZENNEC QUIMPER"/>
    <m/>
    <n v="-7"/>
    <m/>
    <m/>
    <x v="0"/>
    <x v="0"/>
    <x v="6"/>
    <x v="0"/>
    <m/>
    <m/>
    <x v="6"/>
  </r>
  <r>
    <x v="0"/>
    <s v="CMB"/>
    <s v="Courant"/>
    <d v="2016-07-20T00:00:00"/>
    <s v="Compte Commun"/>
    <s v="Vt vers : Compte Commun VIR vers Compte Commun Marc Allain Compte Courant 162022XXXXXX0001"/>
    <m/>
    <n v="-200"/>
    <m/>
    <m/>
    <x v="0"/>
    <x v="1"/>
    <x v="1"/>
    <x v="4"/>
    <m/>
    <m/>
    <x v="6"/>
  </r>
  <r>
    <x v="0"/>
    <s v="CMB"/>
    <s v="Commun"/>
    <d v="2016-07-20T00:00:00"/>
    <s v="Compte Courant"/>
    <s v="Vt de : Compte Courant VIR Marc Allain Compte Courant Marc Allain Compte Courant 162022XXXXXX0001"/>
    <m/>
    <n v="200"/>
    <m/>
    <m/>
    <x v="0"/>
    <x v="1"/>
    <x v="1"/>
    <x v="0"/>
    <m/>
    <m/>
    <x v="6"/>
  </r>
  <r>
    <x v="0"/>
    <s v="CMB"/>
    <s v="Courant"/>
    <d v="2016-07-20T00:00:00"/>
    <s v="LECLERC  CHATEAULIN"/>
    <s v="CARTE 19/07 LECLERC CHATEAUL CHATEAULIN"/>
    <m/>
    <n v="-5.01"/>
    <m/>
    <m/>
    <x v="0"/>
    <x v="0"/>
    <x v="8"/>
    <x v="3"/>
    <m/>
    <m/>
    <x v="6"/>
  </r>
  <r>
    <x v="0"/>
    <s v="CMB"/>
    <s v="Commun"/>
    <d v="2016-07-20T00:00:00"/>
    <s v="MAGASIN BIO CONCARNEAU"/>
    <s v="CARTE 19/07 MAGASIN BIO CONCARNEAU"/>
    <m/>
    <n v="-28.26"/>
    <m/>
    <m/>
    <x v="0"/>
    <x v="0"/>
    <x v="8"/>
    <x v="0"/>
    <m/>
    <m/>
    <x v="6"/>
  </r>
  <r>
    <x v="0"/>
    <s v="CMB"/>
    <s v="Commun"/>
    <d v="2016-07-20T00:00:00"/>
    <s v="MAGASIN BIO CONCARNEAU"/>
    <s v="CARTE 19/07 MAGASIN BIO CONCARNEAU"/>
    <m/>
    <n v="-6.33"/>
    <m/>
    <m/>
    <x v="0"/>
    <x v="0"/>
    <x v="8"/>
    <x v="0"/>
    <m/>
    <m/>
    <x v="6"/>
  </r>
  <r>
    <x v="0"/>
    <s v="CMB"/>
    <s v="Courant"/>
    <d v="2016-07-20T00:00:00"/>
    <s v="PLUGUFFAN - Parking"/>
    <s v="CARTE 18/07 S E A Q C PLUGUFFAN"/>
    <m/>
    <n v="-40"/>
    <m/>
    <m/>
    <x v="0"/>
    <x v="0"/>
    <x v="23"/>
    <x v="0"/>
    <m/>
    <m/>
    <x v="6"/>
  </r>
  <r>
    <x v="0"/>
    <s v="CMB"/>
    <s v="Courant"/>
    <d v="2016-07-21T00:00:00"/>
    <s v="BIOCOOP QUIMPER QUIMPER"/>
    <s v="CARTE 20/07 BIOCOOP QUIMPER QUIMPER"/>
    <m/>
    <n v="-40.51"/>
    <m/>
    <m/>
    <x v="0"/>
    <x v="0"/>
    <x v="8"/>
    <x v="12"/>
    <m/>
    <m/>
    <x v="6"/>
  </r>
  <r>
    <x v="0"/>
    <s v="CMB"/>
    <s v="Courant"/>
    <d v="2016-07-21T00:00:00"/>
    <s v="LECLERC QUIMPER"/>
    <s v="CARTE 20/07 LECLERC QUIMPER"/>
    <m/>
    <n v="-137.82"/>
    <m/>
    <m/>
    <x v="0"/>
    <x v="0"/>
    <x v="8"/>
    <x v="3"/>
    <m/>
    <m/>
    <x v="6"/>
  </r>
  <r>
    <x v="0"/>
    <s v="CMB"/>
    <s v="Commun"/>
    <d v="2016-07-23T00:00:00"/>
    <s v="GALERIE 16 (Beaux Arts)"/>
    <s v="CARTE 22/07 GALERIE 16 QUIMPER"/>
    <m/>
    <n v="-7.1"/>
    <m/>
    <m/>
    <x v="0"/>
    <x v="0"/>
    <x v="27"/>
    <x v="0"/>
    <m/>
    <m/>
    <x v="6"/>
  </r>
  <r>
    <x v="0"/>
    <s v="CMB"/>
    <s v="Commun"/>
    <d v="2016-07-23T00:00:00"/>
    <s v="DRAGON DU SUD 29 QUIMPER"/>
    <s v="CARTE 22/07 DRAGON DU SUD 29 QUIMPER"/>
    <m/>
    <n v="-18.5"/>
    <m/>
    <m/>
    <x v="0"/>
    <x v="0"/>
    <x v="24"/>
    <x v="0"/>
    <m/>
    <m/>
    <x v="6"/>
  </r>
  <r>
    <x v="0"/>
    <s v="CMB"/>
    <s v="Courant"/>
    <d v="2016-07-25T00:00:00"/>
    <s v="PIZZERIA LALANDE PDB"/>
    <s v="CARTE 22/07 MLE LALANDE CHR PONT DE BUIS L"/>
    <m/>
    <n v="-9.6999999999999993"/>
    <m/>
    <m/>
    <x v="0"/>
    <x v="0"/>
    <x v="3"/>
    <x v="0"/>
    <m/>
    <m/>
    <x v="6"/>
  </r>
  <r>
    <x v="0"/>
    <s v="CMB"/>
    <s v="Courant"/>
    <d v="2016-07-26T00:00:00"/>
    <s v="BOULANG STANGALA QUIMPER"/>
    <s v="CARTE 25/07 BOULANG STANGALA QUIMPER"/>
    <m/>
    <n v="-13"/>
    <m/>
    <m/>
    <x v="0"/>
    <x v="0"/>
    <x v="8"/>
    <x v="20"/>
    <m/>
    <m/>
    <x v="6"/>
  </r>
  <r>
    <x v="0"/>
    <s v="CMB"/>
    <s v="Courant"/>
    <d v="2016-07-26T00:00:00"/>
    <s v="FNAC - XPlane + joystick + extension carto France"/>
    <s v="CARTE 25/07 FNAC DIRECT IVRY SUR SEINE"/>
    <m/>
    <n v="-22.26"/>
    <m/>
    <m/>
    <x v="0"/>
    <x v="0"/>
    <x v="33"/>
    <x v="26"/>
    <m/>
    <s v="Papa"/>
    <x v="6"/>
  </r>
  <r>
    <x v="0"/>
    <s v="CMB"/>
    <s v="Courant"/>
    <d v="2016-07-26T00:00:00"/>
    <s v="LECLERC VL QUIMPER"/>
    <s v="CARTE 25/07 LECLERC VL QUIMPER"/>
    <m/>
    <n v="-50.58"/>
    <m/>
    <m/>
    <x v="0"/>
    <x v="0"/>
    <x v="7"/>
    <x v="3"/>
    <m/>
    <m/>
    <x v="6"/>
  </r>
  <r>
    <x v="0"/>
    <s v="CMB"/>
    <s v="Courant"/>
    <d v="2016-07-27T00:00:00"/>
    <s v="FNAC - XPlane + joystick + extension carto France"/>
    <s v="CARTE 25/07 FNAC DIRECT IVRY SUR SEINE"/>
    <m/>
    <n v="-67.290000000000006"/>
    <m/>
    <m/>
    <x v="0"/>
    <x v="0"/>
    <x v="33"/>
    <x v="26"/>
    <m/>
    <s v="Papa"/>
    <x v="6"/>
  </r>
  <r>
    <x v="0"/>
    <s v="CMB"/>
    <s v="Courant"/>
    <d v="2016-07-27T00:00:00"/>
    <s v="FNAC - XPlane + joystick + extension carto France"/>
    <s v="CARTE 26/07 FNAC DIRECT IVRY SUR SEINE"/>
    <m/>
    <n v="-58.05"/>
    <m/>
    <m/>
    <x v="0"/>
    <x v="0"/>
    <x v="33"/>
    <x v="26"/>
    <m/>
    <s v="Papa"/>
    <x v="6"/>
  </r>
  <r>
    <x v="0"/>
    <s v="CMB"/>
    <s v="Courant"/>
    <d v="2016-07-27T00:00:00"/>
    <s v="FNAC - XPlane + joystick + extension carto France"/>
    <s v="CARTE 26/07 FNAC DIRECT IVRY SUR SEINE"/>
    <m/>
    <n v="-59.9"/>
    <m/>
    <m/>
    <x v="0"/>
    <x v="0"/>
    <x v="33"/>
    <x v="26"/>
    <m/>
    <s v="Papa"/>
    <x v="6"/>
  </r>
  <r>
    <x v="0"/>
    <s v="CMB"/>
    <s v="Courant"/>
    <d v="2016-07-28T00:00:00"/>
    <s v="LECLERC CHATEAULIN"/>
    <s v="CARTE 27/07 LECLERC CHATEAUL CHATEAULIN"/>
    <m/>
    <n v="-8.9499999999999993"/>
    <m/>
    <m/>
    <x v="0"/>
    <x v="0"/>
    <x v="3"/>
    <x v="3"/>
    <m/>
    <m/>
    <x v="6"/>
  </r>
  <r>
    <x v="0"/>
    <s v="CMB"/>
    <s v="Courant"/>
    <d v="2016-07-28T00:00:00"/>
    <s v="FNAC - XPlane + joystick + extension carto France"/>
    <s v="ANN CARTE FNAC DIRECT IVRY SUR SEINE"/>
    <m/>
    <n v="22.26"/>
    <m/>
    <m/>
    <x v="0"/>
    <x v="0"/>
    <x v="33"/>
    <x v="26"/>
    <m/>
    <s v="Papa"/>
    <x v="6"/>
  </r>
  <r>
    <x v="0"/>
    <s v="CMB"/>
    <s v="Commun"/>
    <d v="2016-07-29T00:00:00"/>
    <s v="VEOLIA - Eau"/>
    <s v="PRLV VEOLIA EAU - COMPAGNIE GENE RUM:XX111690820SEPA 162093XXXXXX0203 RUM:XX111690820SEPA /ICS:FR68ZZZ437614 - 065480013004460416350 1 a307a3f185f04002821ec2e4553e173e 1620934990130203"/>
    <m/>
    <n v="-53.31"/>
    <m/>
    <m/>
    <x v="0"/>
    <x v="0"/>
    <x v="10"/>
    <x v="7"/>
    <m/>
    <m/>
    <x v="6"/>
  </r>
  <r>
    <x v="0"/>
    <s v="CMB"/>
    <s v="Courant"/>
    <d v="2016-07-29T00:00:00"/>
    <s v="MAAF VIE"/>
    <s v="PRLV MAAF VIE X1907163XXXXXX 0001226811 N 1620934996780062 X1907163107310 0001226811 N IDL005135539 1620934996780062"/>
    <m/>
    <n v="-50"/>
    <m/>
    <m/>
    <x v="0"/>
    <x v="1"/>
    <x v="1"/>
    <x v="14"/>
    <m/>
    <m/>
    <x v="6"/>
  </r>
  <r>
    <x v="0"/>
    <s v="CMB"/>
    <s v="Commun"/>
    <d v="2016-07-29T00:00:00"/>
    <s v="CARREFOURMARKET ERGUE GABERIC"/>
    <s v="CARTE 28/07 CARREFOURMARKET ERGUE GABERIC"/>
    <m/>
    <n v="-25.19"/>
    <m/>
    <m/>
    <x v="0"/>
    <x v="0"/>
    <x v="8"/>
    <x v="18"/>
    <m/>
    <m/>
    <x v="6"/>
  </r>
  <r>
    <x v="0"/>
    <s v="CMB"/>
    <s v="Courant"/>
    <d v="2016-07-29T00:00:00"/>
    <s v="DAB BENODET"/>
    <m/>
    <m/>
    <n v="-40"/>
    <m/>
    <m/>
    <x v="0"/>
    <x v="0"/>
    <x v="2"/>
    <x v="0"/>
    <m/>
    <m/>
    <x v="6"/>
  </r>
  <r>
    <x v="0"/>
    <s v="CMB"/>
    <s v="Courant"/>
    <d v="2016-07-29T00:00:00"/>
    <s v="SALAUN EVASION SAS"/>
    <s v="VIR SALAUN EVASION SAS VIREMENT-SALAIRE-JUILLET-16-51035 VIREMENT-SALAIRE-JUILLET-16-51035 16XXXXXX13870172"/>
    <m/>
    <n v="2042.32"/>
    <m/>
    <m/>
    <x v="0"/>
    <x v="0"/>
    <x v="13"/>
    <x v="9"/>
    <m/>
    <m/>
    <x v="6"/>
  </r>
  <r>
    <x v="0"/>
    <s v="CMB"/>
    <s v="Courant"/>
    <d v="2016-07-29T00:00:00"/>
    <s v="MICROSOFT OFFICE"/>
    <s v="CARTE 28/07 MICROSOFT *STO 0805 980079"/>
    <m/>
    <n v="-149"/>
    <m/>
    <m/>
    <x v="0"/>
    <x v="0"/>
    <x v="33"/>
    <x v="0"/>
    <m/>
    <s v="Papa"/>
    <x v="6"/>
  </r>
  <r>
    <x v="0"/>
    <s v="CMB"/>
    <s v="Courant"/>
    <d v="2016-07-31T00:00:00"/>
    <s v="Assurance vie Papa"/>
    <m/>
    <m/>
    <n v="15620.64"/>
    <m/>
    <m/>
    <x v="0"/>
    <x v="0"/>
    <x v="26"/>
    <x v="0"/>
    <m/>
    <s v="Papa"/>
    <x v="6"/>
  </r>
  <r>
    <x v="0"/>
    <s v="CMB"/>
    <s v="Courant"/>
    <d v="2016-08-01T00:00:00"/>
    <s v="PEL"/>
    <s v="PERIODIQUE PEL 19468714 CREATION VP 162123XXXXXX0045"/>
    <m/>
    <n v="-45"/>
    <m/>
    <m/>
    <x v="0"/>
    <x v="1"/>
    <x v="1"/>
    <x v="0"/>
    <m/>
    <m/>
    <x v="7"/>
  </r>
  <r>
    <x v="0"/>
    <s v="CMB"/>
    <s v="PEL"/>
    <d v="2016-08-01T00:00:00"/>
    <s v="CREATION VP"/>
    <s v="Vt de : Compte Courant VIR CREATION VP"/>
    <m/>
    <n v="45"/>
    <m/>
    <m/>
    <x v="0"/>
    <x v="1"/>
    <x v="1"/>
    <x v="4"/>
    <m/>
    <m/>
    <x v="7"/>
  </r>
  <r>
    <x v="0"/>
    <s v="CMB"/>
    <s v="Courant"/>
    <d v="2016-08-01T00:00:00"/>
    <s v="RETRAIT - Piano Hélène"/>
    <m/>
    <m/>
    <n v="-200"/>
    <m/>
    <m/>
    <x v="0"/>
    <x v="0"/>
    <x v="27"/>
    <x v="0"/>
    <m/>
    <m/>
    <x v="7"/>
  </r>
  <r>
    <x v="0"/>
    <s v="CMB"/>
    <s v="Courant"/>
    <d v="2016-08-01T00:00:00"/>
    <s v="LA MIE ARTISAN CHATEAULIN"/>
    <s v="CARTE 29/07 LA MIE ARTISAN CHATEAULIN"/>
    <m/>
    <n v="-20"/>
    <m/>
    <m/>
    <x v="0"/>
    <x v="0"/>
    <x v="3"/>
    <x v="0"/>
    <m/>
    <m/>
    <x v="7"/>
  </r>
  <r>
    <x v="0"/>
    <s v="CMB"/>
    <s v="Commun"/>
    <d v="2016-08-01T00:00:00"/>
    <s v="AYAKO SUSHI QUIMPER"/>
    <s v="CARTE 31/07 AYAKO SUSHI QUIMPER"/>
    <m/>
    <n v="-16.649999999999999"/>
    <m/>
    <m/>
    <x v="0"/>
    <x v="0"/>
    <x v="24"/>
    <x v="0"/>
    <m/>
    <m/>
    <x v="7"/>
  </r>
  <r>
    <x v="0"/>
    <s v="CMB"/>
    <s v="Commun"/>
    <d v="2016-08-02T00:00:00"/>
    <s v="Elen"/>
    <s v="VIR LAUREC HELENE LAUREC HELENE loyer 400+100 charges (21.11 ass) 162154XXXXXX0210"/>
    <m/>
    <n v="500"/>
    <m/>
    <m/>
    <x v="0"/>
    <x v="1"/>
    <x v="1"/>
    <x v="0"/>
    <m/>
    <m/>
    <x v="7"/>
  </r>
  <r>
    <x v="0"/>
    <s v="CMB"/>
    <s v="Courant"/>
    <d v="2016-08-02T00:00:00"/>
    <s v="LECLERC CHATEAULIN"/>
    <s v="CARTE 01/08 LECLERC CHATEAUL CHATEAULIN"/>
    <m/>
    <n v="-7.95"/>
    <m/>
    <m/>
    <x v="0"/>
    <x v="0"/>
    <x v="3"/>
    <x v="3"/>
    <m/>
    <m/>
    <x v="7"/>
  </r>
  <r>
    <x v="0"/>
    <s v="CMB"/>
    <s v="Courant"/>
    <d v="2016-08-03T00:00:00"/>
    <s v="Compte Commun"/>
    <s v="Vt vers : Compte Commun VIR vers Compte Commun du Compte Courant 162154XXXXXX0003"/>
    <m/>
    <n v="-850"/>
    <m/>
    <m/>
    <x v="0"/>
    <x v="1"/>
    <x v="1"/>
    <x v="4"/>
    <m/>
    <m/>
    <x v="7"/>
  </r>
  <r>
    <x v="0"/>
    <s v="CMB"/>
    <s v="Commun"/>
    <d v="2016-08-03T00:00:00"/>
    <s v="Compte Courant"/>
    <s v="Vt de : Compte Courant VIR du Compte Courant du Compte Courant 162154XXXXXX0003"/>
    <m/>
    <n v="850"/>
    <m/>
    <m/>
    <x v="0"/>
    <x v="1"/>
    <x v="1"/>
    <x v="0"/>
    <m/>
    <m/>
    <x v="7"/>
  </r>
  <r>
    <x v="0"/>
    <s v="CMB"/>
    <s v="Courant"/>
    <d v="2016-08-03T00:00:00"/>
    <s v="BIOCOOP QUIMPER QUIMPER"/>
    <s v="CARTE 02/08 BIOCOOP QUIMPER QUIMPER"/>
    <m/>
    <n v="-57.92"/>
    <m/>
    <m/>
    <x v="0"/>
    <x v="0"/>
    <x v="8"/>
    <x v="12"/>
    <m/>
    <m/>
    <x v="7"/>
  </r>
  <r>
    <x v="0"/>
    <s v="CMB"/>
    <s v="Courant"/>
    <d v="2016-08-04T00:00:00"/>
    <s v="CARROSS. ARS - Clio"/>
    <s v="CARTE 03/08 CARROSS. ARS QUIMPER"/>
    <m/>
    <n v="-575.62"/>
    <m/>
    <m/>
    <x v="0"/>
    <x v="0"/>
    <x v="35"/>
    <x v="0"/>
    <m/>
    <m/>
    <x v="7"/>
  </r>
  <r>
    <x v="0"/>
    <s v="CMB"/>
    <s v="Commun"/>
    <d v="2016-08-05T00:00:00"/>
    <s v="EDF clients particuliers"/>
    <s v="PRLV EDF clients particuliers Numero de client : 6006333778 - 162164XXXXXX0287 Numero de client : 6006333778 - Numero de compte : xxx 004015098986 Z025540436777 11403 1 SIMM 114 1621642509380287"/>
    <m/>
    <n v="-101.76"/>
    <m/>
    <m/>
    <x v="0"/>
    <x v="0"/>
    <x v="9"/>
    <x v="6"/>
    <m/>
    <m/>
    <x v="7"/>
  </r>
  <r>
    <x v="0"/>
    <s v="CMB"/>
    <s v="Commun"/>
    <d v="2016-08-05T00:00:00"/>
    <s v="VEOLIA - Eau"/>
    <s v="PRLV VEOLIA EAU - COMPAGNIE GENE RUM:XX111690820SEPA 162164XXXXXX0241 RUM:XX111690820SEPA /ICS:FR68ZZZ437614 - 065480013004460416001 1 e7000c4089fc453c97d6033488ee65a2 1621642143990241"/>
    <m/>
    <n v="-33.19"/>
    <m/>
    <m/>
    <x v="0"/>
    <x v="0"/>
    <x v="10"/>
    <x v="7"/>
    <m/>
    <m/>
    <x v="7"/>
  </r>
  <r>
    <x v="0"/>
    <s v="CMB"/>
    <s v="Commun"/>
    <d v="2016-08-05T00:00:00"/>
    <s v="SARL LA GESTION DU PARC"/>
    <s v="VIR SARL LA GESTION DU PARC de Laurec Helene Loyer 50 a 162174XXXXXX0081"/>
    <m/>
    <n v="-800.64"/>
    <m/>
    <m/>
    <x v="0"/>
    <x v="0"/>
    <x v="11"/>
    <x v="8"/>
    <m/>
    <m/>
    <x v="7"/>
  </r>
  <r>
    <x v="0"/>
    <s v="CMB"/>
    <s v="Commun"/>
    <d v="2016-08-05T00:00:00"/>
    <s v="Free - Box"/>
    <s v="PRLV Free Telecom Free HautDebit 6463569XX XXXX643192400832 Free HautDebit 646356964 FHD 646356964 1621643192400832"/>
    <m/>
    <n v="-46.94"/>
    <m/>
    <m/>
    <x v="0"/>
    <x v="0"/>
    <x v="14"/>
    <x v="11"/>
    <m/>
    <m/>
    <x v="7"/>
  </r>
  <r>
    <x v="0"/>
    <s v="CMB"/>
    <s v="LDD"/>
    <d v="2016-08-05T00:00:00"/>
    <s v="EPARGNE CC"/>
    <s v="Vt de : Compte Courant VIR EPARGNE CC 162174XXXXXX0092"/>
    <m/>
    <n v="200"/>
    <m/>
    <m/>
    <x v="0"/>
    <x v="1"/>
    <x v="1"/>
    <x v="0"/>
    <m/>
    <m/>
    <x v="7"/>
  </r>
  <r>
    <x v="0"/>
    <s v="CMB"/>
    <s v="Courant"/>
    <d v="2016-08-05T00:00:00"/>
    <s v="LDD"/>
    <s v="Vt vers : LDD VIR EPARGNE LDD EPARGNE CC 162174XXXXXX0092"/>
    <m/>
    <n v="-200"/>
    <m/>
    <m/>
    <x v="0"/>
    <x v="1"/>
    <x v="1"/>
    <x v="0"/>
    <m/>
    <m/>
    <x v="7"/>
  </r>
  <r>
    <x v="0"/>
    <s v="CMB"/>
    <s v="Courant"/>
    <d v="2016-08-05T00:00:00"/>
    <s v="SARL OKBOX"/>
    <s v="VIR SARL OKBOX de Allain Marc 162174XXXXXX0104"/>
    <m/>
    <n v="-109.2"/>
    <m/>
    <m/>
    <x v="0"/>
    <x v="0"/>
    <x v="26"/>
    <x v="0"/>
    <m/>
    <m/>
    <x v="7"/>
  </r>
  <r>
    <x v="0"/>
    <s v="CMB"/>
    <s v="Courant"/>
    <d v="2016-08-06T00:00:00"/>
    <s v="EUVITRO S.L.U."/>
    <s v="VIR EUVITRO S.L.U. de Allain Marc Test virement PIN: 645208 16XXXXXX79030001"/>
    <m/>
    <n v="-1"/>
    <m/>
    <m/>
    <x v="0"/>
    <x v="0"/>
    <x v="38"/>
    <x v="33"/>
    <m/>
    <s v="Papa"/>
    <x v="7"/>
  </r>
  <r>
    <x v="0"/>
    <s v="CMB"/>
    <s v="Commun"/>
    <d v="2016-08-06T00:00:00"/>
    <s v="INTERMARCHE CONCARNEAU"/>
    <s v="CARTE 05/08 INTERMARCHE CONCARNEAU"/>
    <m/>
    <n v="-133.31"/>
    <m/>
    <m/>
    <x v="0"/>
    <x v="0"/>
    <x v="8"/>
    <x v="34"/>
    <m/>
    <m/>
    <x v="7"/>
  </r>
  <r>
    <x v="0"/>
    <s v="CMB"/>
    <s v="Courant"/>
    <d v="2016-08-06T00:00:00"/>
    <s v="LE MINUSCULE CHATEAULIN"/>
    <s v="CARTE 04/08 LE MINUSCULE CHATEAULIN"/>
    <m/>
    <n v="-12"/>
    <m/>
    <m/>
    <x v="0"/>
    <x v="0"/>
    <x v="3"/>
    <x v="0"/>
    <m/>
    <m/>
    <x v="7"/>
  </r>
  <r>
    <x v="0"/>
    <s v="CMB"/>
    <s v="Courant"/>
    <d v="2016-08-06T00:00:00"/>
    <s v="THOMANN - Baffle 4x12"/>
    <s v="VIR THOMANN de Allain Marc VK 201623.006073, KD 7757153 VK 201623.006073, KD 7757153 16XXXXXX80010001"/>
    <m/>
    <n v="-269"/>
    <m/>
    <m/>
    <x v="0"/>
    <x v="0"/>
    <x v="5"/>
    <x v="5"/>
    <m/>
    <s v="Papa"/>
    <x v="7"/>
  </r>
  <r>
    <x v="0"/>
    <s v="CMB"/>
    <s v="Commun"/>
    <d v="2016-08-08T00:00:00"/>
    <s v="Elen"/>
    <s v="VIR LAUREC HELENE LAUREC HELENE virement mensuel compte commun 650e 162214XXXXXX0101"/>
    <m/>
    <n v="150"/>
    <m/>
    <m/>
    <x v="0"/>
    <x v="1"/>
    <x v="1"/>
    <x v="0"/>
    <m/>
    <m/>
    <x v="7"/>
  </r>
  <r>
    <x v="0"/>
    <s v="CMB"/>
    <s v="Courant"/>
    <d v="2016-08-08T00:00:00"/>
    <s v="ESPACE HOMMES QUIMPER"/>
    <s v="CARTE 06/08 ESPACE HOMMES QUIMPER"/>
    <m/>
    <n v="-20"/>
    <m/>
    <m/>
    <x v="0"/>
    <x v="0"/>
    <x v="37"/>
    <x v="28"/>
    <m/>
    <m/>
    <x v="7"/>
  </r>
  <r>
    <x v="0"/>
    <s v="CMB"/>
    <s v="Courant"/>
    <d v="2016-08-08T00:00:00"/>
    <s v="panneaux chène + kit tournevis"/>
    <s v="CARTE 06/08 BRICO DEPOT QUIMPER"/>
    <m/>
    <n v="-188"/>
    <m/>
    <m/>
    <x v="0"/>
    <x v="0"/>
    <x v="4"/>
    <x v="1"/>
    <m/>
    <m/>
    <x v="7"/>
  </r>
  <r>
    <x v="0"/>
    <s v="CMB"/>
    <s v="Courant"/>
    <d v="2016-08-08T00:00:00"/>
    <s v="AC HORODATEUR 2 QUIMPER"/>
    <s v="CARTE 06/08 AC HORODATEUR 2 QUIMPER"/>
    <m/>
    <n v="-0.5"/>
    <m/>
    <m/>
    <x v="0"/>
    <x v="0"/>
    <x v="23"/>
    <x v="35"/>
    <m/>
    <m/>
    <x v="7"/>
  </r>
  <r>
    <x v="0"/>
    <s v="CMB"/>
    <s v="Commun"/>
    <d v="2016-08-09T00:00:00"/>
    <s v="CARREFOURMARKET ERGUE"/>
    <s v="CARTE 08/08 CARREFOURMARKET ERGUE GABERIC"/>
    <m/>
    <n v="-9.69"/>
    <m/>
    <m/>
    <x v="0"/>
    <x v="0"/>
    <x v="8"/>
    <x v="18"/>
    <m/>
    <m/>
    <x v="7"/>
  </r>
  <r>
    <x v="0"/>
    <s v="CMB"/>
    <s v="Courant"/>
    <d v="2016-08-10T00:00:00"/>
    <s v="MAAF &gt; Immo &amp; auto"/>
    <s v="PRLV MAAF ASSURANCES SA Cotisation Assurance 1754310XX XXXX148006050357 Cotisation Assurance 175431095 NUM 175431095 /REF 201616634592 1622148006050357"/>
    <m/>
    <n v="-119.45"/>
    <m/>
    <m/>
    <x v="0"/>
    <x v="0"/>
    <x v="16"/>
    <x v="14"/>
    <m/>
    <m/>
    <x v="7"/>
  </r>
  <r>
    <x v="0"/>
    <s v="CMB"/>
    <s v="Courant"/>
    <d v="2016-08-11T00:00:00"/>
    <s v="Free - Mobile"/>
    <s v="PRLV FREE MOBILE 162224XXXXXX0381 fmpmt-506969148 1622249869870381"/>
    <m/>
    <n v="-11.15"/>
    <m/>
    <m/>
    <x v="0"/>
    <x v="0"/>
    <x v="18"/>
    <x v="11"/>
    <m/>
    <m/>
    <x v="7"/>
  </r>
  <r>
    <x v="0"/>
    <s v="CMB"/>
    <s v="Commun"/>
    <d v="2016-08-12T00:00:00"/>
    <s v="F COTISATION EUROCOMPTE"/>
    <m/>
    <m/>
    <n v="-4.43"/>
    <m/>
    <m/>
    <x v="0"/>
    <x v="0"/>
    <x v="17"/>
    <x v="15"/>
    <m/>
    <m/>
    <x v="7"/>
  </r>
  <r>
    <x v="0"/>
    <s v="CMB"/>
    <s v="Courant"/>
    <d v="2016-08-12T00:00:00"/>
    <s v="F COTISATION EUROCOMPTE"/>
    <m/>
    <m/>
    <n v="-12.95"/>
    <m/>
    <m/>
    <x v="0"/>
    <x v="0"/>
    <x v="17"/>
    <x v="15"/>
    <m/>
    <m/>
    <x v="7"/>
  </r>
  <r>
    <x v="0"/>
    <s v="CMB"/>
    <s v="Commun"/>
    <d v="2016-08-12T00:00:00"/>
    <s v="LECLERC QUIMPER"/>
    <s v="CARTE 11/08 LECLERC QUIMPER"/>
    <m/>
    <n v="-105.85"/>
    <m/>
    <m/>
    <x v="0"/>
    <x v="0"/>
    <x v="8"/>
    <x v="3"/>
    <m/>
    <m/>
    <x v="7"/>
  </r>
  <r>
    <x v="0"/>
    <s v="CMB"/>
    <s v="Courant"/>
    <d v="2016-08-13T00:00:00"/>
    <s v="Spotify"/>
    <s v="CARTE 12/08 SPOTIFY FRANCE 75 PARIS"/>
    <m/>
    <n v="-9.99"/>
    <m/>
    <m/>
    <x v="0"/>
    <x v="0"/>
    <x v="15"/>
    <x v="13"/>
    <m/>
    <m/>
    <x v="7"/>
  </r>
  <r>
    <x v="0"/>
    <s v="CMB"/>
    <s v="Commun"/>
    <d v="2016-08-15T00:00:00"/>
    <s v="BIOCOOP QUIMPER"/>
    <s v="CARTE 13/08 BIOCOOP QUIMPER QUIMPER"/>
    <m/>
    <n v="-39.21"/>
    <m/>
    <m/>
    <x v="0"/>
    <x v="0"/>
    <x v="8"/>
    <x v="12"/>
    <m/>
    <m/>
    <x v="7"/>
  </r>
  <r>
    <x v="0"/>
    <s v="CMB"/>
    <s v="Courant"/>
    <d v="2016-08-16T00:00:00"/>
    <s v="DIRECTION GENERALE DES FINA"/>
    <s v="PRLV DIRECTION GENERALE DES FINA 292110XXXXXX857134 111 1622249426640125 292110744676857134 111 MENM129010599517211 IMPOT IR 1E067000029211M129010599517 1622249426640125"/>
    <m/>
    <n v="-83"/>
    <m/>
    <m/>
    <x v="0"/>
    <x v="0"/>
    <x v="20"/>
    <x v="17"/>
    <m/>
    <m/>
    <x v="7"/>
  </r>
  <r>
    <x v="0"/>
    <s v="CMB"/>
    <s v="Commun"/>
    <d v="2016-08-16T00:00:00"/>
    <s v="DIRECTION GENERALE DES FINA"/>
    <s v="PRLV DIRECTION GENERALE DES FINA 292111XXXXXX148114 111 1622249432150342 292111648023148114 111 MENM229007731251211 IMPOT TH 1E067000029211M229007731251 1622249432150342"/>
    <m/>
    <n v="-129"/>
    <m/>
    <m/>
    <x v="0"/>
    <x v="0"/>
    <x v="21"/>
    <x v="17"/>
    <m/>
    <m/>
    <x v="7"/>
  </r>
  <r>
    <x v="0"/>
    <s v="CMB"/>
    <s v="Courant"/>
    <d v="2016-08-16T00:00:00"/>
    <s v="Vente Clio"/>
    <m/>
    <m/>
    <n v="3000"/>
    <m/>
    <m/>
    <x v="0"/>
    <x v="0"/>
    <x v="44"/>
    <x v="30"/>
    <m/>
    <m/>
    <x v="7"/>
  </r>
  <r>
    <x v="0"/>
    <s v="CMB"/>
    <s v="Courant"/>
    <d v="2016-08-17T00:00:00"/>
    <s v="LECLERC VL QUIMPER"/>
    <s v="CARTE 16/08 LECLERC VL QUIMPER"/>
    <m/>
    <n v="-51.92"/>
    <m/>
    <m/>
    <x v="0"/>
    <x v="0"/>
    <x v="7"/>
    <x v="3"/>
    <m/>
    <m/>
    <x v="7"/>
  </r>
  <r>
    <x v="0"/>
    <s v="CMB"/>
    <s v="Courant"/>
    <d v="2016-08-18T00:00:00"/>
    <s v="PIZZERIA LALANDE PDB"/>
    <s v="CARTE 17/08 MLE LALANDE CHR PONT DE BUIS L"/>
    <m/>
    <n v="-8.1"/>
    <m/>
    <m/>
    <x v="0"/>
    <x v="0"/>
    <x v="3"/>
    <x v="0"/>
    <m/>
    <m/>
    <x v="7"/>
  </r>
  <r>
    <x v="0"/>
    <s v="CMB"/>
    <s v="Courant"/>
    <d v="2016-08-19T00:00:00"/>
    <s v="LECLERC CHATEAULIN"/>
    <s v="CARTE 18/08 LECLERC CHATEAUL CHATEAULIN"/>
    <m/>
    <n v="-7.95"/>
    <m/>
    <m/>
    <x v="0"/>
    <x v="0"/>
    <x v="3"/>
    <x v="3"/>
    <m/>
    <m/>
    <x v="7"/>
  </r>
  <r>
    <x v="0"/>
    <s v="CMB"/>
    <s v="Courant"/>
    <d v="2016-08-22T00:00:00"/>
    <s v="DAB CHATEAULIN"/>
    <m/>
    <m/>
    <n v="-30"/>
    <m/>
    <m/>
    <x v="0"/>
    <x v="0"/>
    <x v="2"/>
    <x v="0"/>
    <m/>
    <m/>
    <x v="7"/>
  </r>
  <r>
    <x v="0"/>
    <s v="CMB"/>
    <s v="Courant"/>
    <d v="2016-08-22T00:00:00"/>
    <s v="L'OFFICE - Solde assur. auto GP"/>
    <m/>
    <m/>
    <n v="78.41"/>
    <m/>
    <m/>
    <x v="0"/>
    <x v="0"/>
    <x v="26"/>
    <x v="0"/>
    <m/>
    <s v="Papa"/>
    <x v="7"/>
  </r>
  <r>
    <x v="0"/>
    <s v="CMB"/>
    <s v="Commun"/>
    <d v="2016-08-22T00:00:00"/>
    <s v="LE TUK TUK QUIMPER"/>
    <s v="CARTE 20/08 LE TUK TUK QUIMPER"/>
    <m/>
    <n v="-63"/>
    <m/>
    <m/>
    <x v="0"/>
    <x v="0"/>
    <x v="24"/>
    <x v="0"/>
    <m/>
    <m/>
    <x v="7"/>
  </r>
  <r>
    <x v="0"/>
    <s v="CMB"/>
    <s v="Courant"/>
    <d v="2016-08-22T00:00:00"/>
    <s v="lames scie sauteuse + tourillons"/>
    <s v="CARTE 19/08 BRICO DEPOT QUIMPER"/>
    <m/>
    <n v="-17.95"/>
    <m/>
    <m/>
    <x v="0"/>
    <x v="0"/>
    <x v="4"/>
    <x v="1"/>
    <m/>
    <m/>
    <x v="7"/>
  </r>
  <r>
    <x v="0"/>
    <s v="CMB"/>
    <s v="Courant"/>
    <d v="2016-08-23T00:00:00"/>
    <s v="LECLERC CHATEAULIN"/>
    <s v="CARTE 22/08 LECLERC CHATEAUL CHATEAULIN"/>
    <m/>
    <n v="-19.03"/>
    <m/>
    <m/>
    <x v="0"/>
    <x v="0"/>
    <x v="8"/>
    <x v="3"/>
    <m/>
    <m/>
    <x v="7"/>
  </r>
  <r>
    <x v="0"/>
    <s v="CMB"/>
    <s v="Courant"/>
    <d v="2016-08-24T00:00:00"/>
    <s v="FLY QUIMPER - Canapé + fauteuil"/>
    <s v="CARTE 23/08 ABRIVE FLY QUIMPER"/>
    <m/>
    <n v="-659.8"/>
    <m/>
    <m/>
    <x v="0"/>
    <x v="0"/>
    <x v="29"/>
    <x v="0"/>
    <m/>
    <m/>
    <x v="7"/>
  </r>
  <r>
    <x v="0"/>
    <s v="CMB"/>
    <s v="Courant"/>
    <d v="2016-08-25T00:00:00"/>
    <s v="LE MINUSCULE CHATEAULIN"/>
    <s v="CARTE 23/08 LE MINUSCULE CHATEAULIN"/>
    <m/>
    <n v="-18.12"/>
    <m/>
    <m/>
    <x v="0"/>
    <x v="0"/>
    <x v="3"/>
    <x v="0"/>
    <m/>
    <m/>
    <x v="7"/>
  </r>
  <r>
    <x v="0"/>
    <s v="CMB"/>
    <s v="Courant"/>
    <d v="2016-08-25T00:00:00"/>
    <s v="ERGUE LAVAGE"/>
    <s v="CARTE 24/08 ERGUE LAVAGE ERGUE GABERIC"/>
    <m/>
    <n v="-20"/>
    <m/>
    <m/>
    <x v="0"/>
    <x v="0"/>
    <x v="35"/>
    <x v="0"/>
    <m/>
    <m/>
    <x v="7"/>
  </r>
  <r>
    <x v="0"/>
    <s v="CMB"/>
    <s v="Courant"/>
    <d v="2016-08-27T00:00:00"/>
    <s v="LECLERC CHATEAULIN"/>
    <s v="CARTE 26/08 LECLERC CHATEAUL CHATEAULIN"/>
    <m/>
    <n v="-8.9499999999999993"/>
    <m/>
    <m/>
    <x v="0"/>
    <x v="0"/>
    <x v="3"/>
    <x v="3"/>
    <m/>
    <m/>
    <x v="7"/>
  </r>
  <r>
    <x v="0"/>
    <s v="CMB"/>
    <s v="Commun"/>
    <d v="2016-08-29T00:00:00"/>
    <s v="GEANT QUIMPER"/>
    <s v="CARTE 26/08 GEANT CG301 QUIMPER CEDEX"/>
    <m/>
    <n v="-150.87"/>
    <m/>
    <m/>
    <x v="0"/>
    <x v="0"/>
    <x v="8"/>
    <x v="22"/>
    <m/>
    <m/>
    <x v="7"/>
  </r>
  <r>
    <x v="0"/>
    <s v="CMB"/>
    <s v="Courant"/>
    <d v="2016-08-31T00:00:00"/>
    <s v="MAAF VIE"/>
    <s v="PRLV MAAF VIE X1908163XXXXXX 0001226811 N 1624264284870069 X1908163148980 0001226811 N IDL005244596 1624264284870069"/>
    <m/>
    <n v="-50"/>
    <m/>
    <m/>
    <x v="0"/>
    <x v="1"/>
    <x v="1"/>
    <x v="14"/>
    <m/>
    <m/>
    <x v="7"/>
  </r>
  <r>
    <x v="0"/>
    <s v="CMB"/>
    <s v="Grand Livret"/>
    <d v="2016-08-31T00:00:00"/>
    <s v="COMPTE CHEQUES 1"/>
    <s v="Vt de : Compte Courant VIR COMPTE CHEQUES 1 162446XXXXXX0001"/>
    <m/>
    <n v="15000"/>
    <m/>
    <m/>
    <x v="0"/>
    <x v="1"/>
    <x v="1"/>
    <x v="0"/>
    <m/>
    <m/>
    <x v="7"/>
  </r>
  <r>
    <x v="0"/>
    <s v="CMB"/>
    <s v="Courant"/>
    <d v="2016-08-31T00:00:00"/>
    <s v="GRAND LIVRET"/>
    <s v="Vt vers : GRAND LIVRET - Marc Allain VIR GRAND LIVRET COMPTE CHEQUES 1 162446XXXXXX0001"/>
    <m/>
    <n v="-15000"/>
    <m/>
    <m/>
    <x v="0"/>
    <x v="1"/>
    <x v="1"/>
    <x v="0"/>
    <m/>
    <m/>
    <x v="7"/>
  </r>
  <r>
    <x v="0"/>
    <s v="CMB"/>
    <s v="Courant"/>
    <d v="2016-08-31T00:00:00"/>
    <s v="CASTORAMA - Tourillons, Térébenthine (5L), Vinaigre (5L)"/>
    <s v="CARTE 30/08 CASTORAMA QUIMPER"/>
    <m/>
    <n v="-55.8"/>
    <m/>
    <m/>
    <x v="0"/>
    <x v="0"/>
    <x v="29"/>
    <x v="0"/>
    <m/>
    <m/>
    <x v="7"/>
  </r>
  <r>
    <x v="0"/>
    <s v="CMB"/>
    <s v="Courant"/>
    <d v="2016-08-31T00:00:00"/>
    <s v="SALAUN EVASION SAS"/>
    <s v="VIR SALAUN EVASION SAS VIREMENT-SALAIRE-AOUT-16-59799 VIREMENT-SALAIRE-AOUT-16-59799 16XXXXXX15570357"/>
    <m/>
    <n v="2040.27"/>
    <m/>
    <m/>
    <x v="0"/>
    <x v="0"/>
    <x v="13"/>
    <x v="9"/>
    <m/>
    <m/>
    <x v="7"/>
  </r>
  <r>
    <x v="0"/>
    <s v="CMB"/>
    <s v="Courant"/>
    <d v="2016-09-01T00:00:00"/>
    <s v="PEL"/>
    <s v="PERIODIQUE PEL 19468714 CREATION VP 162446XXXXXX0087"/>
    <m/>
    <n v="-45"/>
    <m/>
    <m/>
    <x v="0"/>
    <x v="1"/>
    <x v="1"/>
    <x v="0"/>
    <m/>
    <m/>
    <x v="8"/>
  </r>
  <r>
    <x v="0"/>
    <s v="CMB"/>
    <s v="PEL"/>
    <d v="2016-09-01T00:00:00"/>
    <s v="CREATION VP"/>
    <s v="Vt de : Compte Courant VIR CREATION VP"/>
    <m/>
    <n v="45"/>
    <m/>
    <m/>
    <x v="0"/>
    <x v="1"/>
    <x v="1"/>
    <x v="4"/>
    <m/>
    <m/>
    <x v="8"/>
  </r>
  <r>
    <x v="0"/>
    <s v="CMB"/>
    <s v="Commun"/>
    <d v="2016-09-01T00:00:00"/>
    <s v="LE FINISTERE QUIMPER"/>
    <s v="CARTE 31/08 LE FINISTERE QUIMPER"/>
    <m/>
    <n v="-34.299999999999997"/>
    <m/>
    <m/>
    <x v="0"/>
    <x v="0"/>
    <x v="24"/>
    <x v="0"/>
    <m/>
    <m/>
    <x v="8"/>
  </r>
  <r>
    <x v="0"/>
    <s v="CMB"/>
    <s v="Courant"/>
    <d v="2016-09-01T00:00:00"/>
    <s v="LECLERC VL QUIMPER"/>
    <s v="CARTE 31/08 LECLERC STATION QUIMPER"/>
    <m/>
    <n v="-51.95"/>
    <m/>
    <m/>
    <x v="0"/>
    <x v="0"/>
    <x v="7"/>
    <x v="3"/>
    <m/>
    <m/>
    <x v="8"/>
  </r>
  <r>
    <x v="0"/>
    <s v="CMB"/>
    <s v="Courant"/>
    <d v="2016-09-02T00:00:00"/>
    <s v="HUISSIER BOIVIN - Facture assainissement en souffrance"/>
    <s v="CARTE 01/09 BOIVIN THOURAULT LE MANS"/>
    <m/>
    <n v="-91.05"/>
    <m/>
    <m/>
    <x v="0"/>
    <x v="0"/>
    <x v="26"/>
    <x v="0"/>
    <m/>
    <m/>
    <x v="8"/>
  </r>
  <r>
    <x v="0"/>
    <s v="CMB"/>
    <s v="Commun"/>
    <d v="2016-09-02T00:00:00"/>
    <s v="Elen"/>
    <s v="VIR LAUREC HELENE LAUREC HELENE loyer 400+100 charges (21.11 ass) 162466XXXXXX0095"/>
    <m/>
    <n v="500"/>
    <m/>
    <m/>
    <x v="0"/>
    <x v="1"/>
    <x v="1"/>
    <x v="0"/>
    <m/>
    <m/>
    <x v="8"/>
  </r>
  <r>
    <x v="0"/>
    <s v="CMB"/>
    <s v="Courant"/>
    <d v="2016-09-02T00:00:00"/>
    <s v="TECHNIGUITARE - Pédales Easy Driver &amp; Compressor en kit"/>
    <s v="CARTE 01/09 JEROME BOUIS ALGRANGE"/>
    <m/>
    <n v="-140.05000000000001"/>
    <m/>
    <m/>
    <x v="0"/>
    <x v="0"/>
    <x v="5"/>
    <x v="36"/>
    <m/>
    <s v="Papa"/>
    <x v="8"/>
  </r>
  <r>
    <x v="0"/>
    <s v="CMB"/>
    <s v="Courant"/>
    <d v="2016-09-03T00:00:00"/>
    <s v="Compte Commun"/>
    <s v="Vt vers : Compte Commun VIR vers Compte Commun du Compte Courant 162467XXXXXX0127"/>
    <m/>
    <n v="-850"/>
    <m/>
    <m/>
    <x v="0"/>
    <x v="1"/>
    <x v="1"/>
    <x v="4"/>
    <m/>
    <m/>
    <x v="8"/>
  </r>
  <r>
    <x v="0"/>
    <s v="CMB"/>
    <s v="Commun"/>
    <d v="2016-09-03T00:00:00"/>
    <s v="Compte Courant"/>
    <s v="Vt de : Compte Courant VIR du Compte Courant du Compte Courant 162467XXXXXX0127"/>
    <m/>
    <n v="850"/>
    <m/>
    <m/>
    <x v="0"/>
    <x v="1"/>
    <x v="1"/>
    <x v="0"/>
    <m/>
    <m/>
    <x v="8"/>
  </r>
  <r>
    <x v="0"/>
    <s v="CMB"/>
    <s v="Commun"/>
    <d v="2016-09-05T00:00:00"/>
    <s v="EDF clients particuliers"/>
    <s v="PRLV EDF clients particuliers Numero de client : 6006333778 - 162456XXXXXX0737 Numero de client : 6006333778 - Numero de compte : xxx 004015098986 Z027007278339 11403 1 SIMM 114 1624568499380737"/>
    <m/>
    <n v="-101.76"/>
    <m/>
    <m/>
    <x v="0"/>
    <x v="0"/>
    <x v="9"/>
    <x v="6"/>
    <m/>
    <m/>
    <x v="8"/>
  </r>
  <r>
    <x v="0"/>
    <s v="CMB"/>
    <s v="Commun"/>
    <d v="2016-09-05T00:00:00"/>
    <s v="VEOLIA - Eau"/>
    <s v="PRLV VEOLIA EAU - COMPAGNIE GENE RUM:XX111690820SEPA 162456XXXXXX0461 RUM:XX111690820SEPA /ICS:FR68ZZZ437614 - 065480013004460416002 1 6780ade528b34e7c87ea596c157ce8b4 1624567830630461"/>
    <m/>
    <n v="-33.19"/>
    <m/>
    <m/>
    <x v="0"/>
    <x v="0"/>
    <x v="10"/>
    <x v="7"/>
    <m/>
    <m/>
    <x v="8"/>
  </r>
  <r>
    <x v="0"/>
    <s v="CMB"/>
    <s v="Commun"/>
    <d v="2016-09-05T00:00:00"/>
    <s v="SARL LA GESTION DU PARC"/>
    <s v="VIR SARL LA GESTION DU PARC de Laurec Helene Loyer 50 a 162477XXXXXX0035"/>
    <m/>
    <n v="-800.64"/>
    <m/>
    <m/>
    <x v="0"/>
    <x v="0"/>
    <x v="11"/>
    <x v="8"/>
    <m/>
    <m/>
    <x v="8"/>
  </r>
  <r>
    <x v="0"/>
    <s v="CMB"/>
    <s v="LDD"/>
    <d v="2016-09-05T00:00:00"/>
    <s v="EPARGNE CC"/>
    <s v="Vt de : Compte Courant VIR EPARGNE CC 162477XXXXXX0147"/>
    <m/>
    <n v="200"/>
    <m/>
    <m/>
    <x v="0"/>
    <x v="1"/>
    <x v="1"/>
    <x v="0"/>
    <m/>
    <m/>
    <x v="8"/>
  </r>
  <r>
    <x v="0"/>
    <s v="CMB"/>
    <s v="Courant"/>
    <d v="2016-09-05T00:00:00"/>
    <s v="LDD"/>
    <s v="Vt vers : LDD VIR EPARGNE LDD EPARGNE CC 162477XXXXXX0147"/>
    <m/>
    <n v="-200"/>
    <m/>
    <m/>
    <x v="0"/>
    <x v="1"/>
    <x v="1"/>
    <x v="0"/>
    <m/>
    <m/>
    <x v="8"/>
  </r>
  <r>
    <x v="0"/>
    <s v="CMB"/>
    <s v="Courant"/>
    <d v="2016-09-05T00:00:00"/>
    <s v="SARL OKBOX"/>
    <s v="VIR SARL OKBOX de Allain Marc 162477XXXXXX0101"/>
    <m/>
    <n v="-109.2"/>
    <m/>
    <m/>
    <x v="0"/>
    <x v="0"/>
    <x v="26"/>
    <x v="0"/>
    <m/>
    <m/>
    <x v="8"/>
  </r>
  <r>
    <x v="0"/>
    <s v="CMB"/>
    <s v="Courant"/>
    <d v="2016-09-05T00:00:00"/>
    <s v="SURDISCOUNT - classeur zic + criterium ..."/>
    <s v="CARTE 03/09 SURDISCOUNT QUIMPER"/>
    <m/>
    <n v="-22.96"/>
    <m/>
    <m/>
    <x v="0"/>
    <x v="0"/>
    <x v="28"/>
    <x v="0"/>
    <m/>
    <m/>
    <x v="8"/>
  </r>
  <r>
    <x v="0"/>
    <s v="CMB"/>
    <s v="Commun"/>
    <d v="2016-09-05T00:00:00"/>
    <s v="AYAKO SUSHI QUIMPER"/>
    <s v="CARTE 03/09 AYAKO SUSHI QUIMPER"/>
    <m/>
    <n v="-35.909999999999997"/>
    <m/>
    <m/>
    <x v="0"/>
    <x v="0"/>
    <x v="24"/>
    <x v="0"/>
    <m/>
    <m/>
    <x v="8"/>
  </r>
  <r>
    <x v="0"/>
    <s v="CMB"/>
    <s v="Courant"/>
    <d v="2016-09-05T00:00:00"/>
    <m/>
    <s v="CARTE 02/09 BRICO DEPOT QUIMPER"/>
    <m/>
    <n v="-55.95"/>
    <m/>
    <m/>
    <x v="0"/>
    <x v="0"/>
    <x v="4"/>
    <x v="1"/>
    <m/>
    <m/>
    <x v="8"/>
  </r>
  <r>
    <x v="0"/>
    <s v="CMB"/>
    <s v="Commun"/>
    <d v="2016-09-06T00:00:00"/>
    <s v="Elen"/>
    <s v="VIR LAUREC HELENE LAUREC HELENE virement mensuel compte commun 650e 162507XXXXXX0462"/>
    <m/>
    <n v="150"/>
    <m/>
    <m/>
    <x v="0"/>
    <x v="1"/>
    <x v="1"/>
    <x v="0"/>
    <m/>
    <m/>
    <x v="8"/>
  </r>
  <r>
    <x v="0"/>
    <s v="CMB"/>
    <s v="Commun"/>
    <d v="2016-09-07T00:00:00"/>
    <s v="Free - Box"/>
    <s v="PRLV Free Telecom Free HautDebit 6526564XX XXXX972215160597 Free HautDebit 652656406 FHD 652656406 1624972215160597"/>
    <m/>
    <n v="-47.95"/>
    <m/>
    <m/>
    <x v="0"/>
    <x v="0"/>
    <x v="14"/>
    <x v="11"/>
    <m/>
    <m/>
    <x v="8"/>
  </r>
  <r>
    <x v="0"/>
    <s v="CMB"/>
    <s v="Courant"/>
    <d v="2016-09-07T00:00:00"/>
    <s v="SHEETMUSIC - Partitions piano Tohm Odel"/>
    <s v="CARTE 05/09 SHEETMUSIC INTERNET 2,99 EUR"/>
    <m/>
    <n v="-2.99"/>
    <m/>
    <m/>
    <x v="0"/>
    <x v="0"/>
    <x v="5"/>
    <x v="0"/>
    <m/>
    <s v="Papa"/>
    <x v="8"/>
  </r>
  <r>
    <x v="0"/>
    <s v="CMB"/>
    <s v="Courant"/>
    <d v="2016-09-07T00:00:00"/>
    <s v="TUBE TOWN - Boitier pédale switch"/>
    <s v="CARTE 06/09 TUBE TOWN LEMBERG"/>
    <m/>
    <n v="-37.53"/>
    <m/>
    <m/>
    <x v="0"/>
    <x v="0"/>
    <x v="5"/>
    <x v="0"/>
    <m/>
    <s v="Papa"/>
    <x v="8"/>
  </r>
  <r>
    <x v="0"/>
    <s v="CMB"/>
    <s v="Courant"/>
    <d v="2016-09-08T00:00:00"/>
    <s v="Free - Mobile"/>
    <s v="PRLV FREE MOBILE 162507XXXXXX0174 fmpmt-519988157 1625073927140174"/>
    <m/>
    <n v="-4.63"/>
    <m/>
    <m/>
    <x v="0"/>
    <x v="0"/>
    <x v="18"/>
    <x v="11"/>
    <m/>
    <m/>
    <x v="8"/>
  </r>
  <r>
    <x v="0"/>
    <s v="CMB"/>
    <s v="Courant"/>
    <d v="2016-09-08T00:00:00"/>
    <s v="LDD"/>
    <s v="Vt de : LDD VIR Marc Allain LDD Marc Allain LDD 162527XXXXXX0001"/>
    <m/>
    <n v="2000"/>
    <m/>
    <m/>
    <x v="0"/>
    <x v="1"/>
    <x v="1"/>
    <x v="0"/>
    <m/>
    <m/>
    <x v="8"/>
  </r>
  <r>
    <x v="0"/>
    <s v="CMB"/>
    <s v="LDD"/>
    <d v="2016-09-08T00:00:00"/>
    <s v="Compte Courant"/>
    <s v="Vt vers : Compte Courant VIR vers Compte Courant Marc Allain LDD 162527XXXXXX0001"/>
    <m/>
    <n v="-2000"/>
    <m/>
    <m/>
    <x v="0"/>
    <x v="1"/>
    <x v="1"/>
    <x v="0"/>
    <m/>
    <m/>
    <x v="8"/>
  </r>
  <r>
    <x v="0"/>
    <s v="CMB"/>
    <s v="LDD"/>
    <d v="2016-09-08T00:00:00"/>
    <s v="EUVITRO S.L.U."/>
    <s v="VIR EUVITRO S.L.U. de Allain Marc Mme LAUREC Helene et Mr ALLAIN Marc PIN: 645208 16XXXXXX75830001"/>
    <m/>
    <n v="-2939"/>
    <m/>
    <m/>
    <x v="0"/>
    <x v="0"/>
    <x v="38"/>
    <x v="33"/>
    <m/>
    <s v="Papa"/>
    <x v="8"/>
  </r>
  <r>
    <x v="0"/>
    <s v="CMB"/>
    <s v="Courant"/>
    <d v="2016-09-09T00:00:00"/>
    <s v="MAAF &gt; Immo &amp; auto"/>
    <s v="PRLV MAAF ASSURANCES SA Cotisation Assurance 1754310XX XXXX176637580366 Cotisation Assurance 175431095 NUM 175431095 /REF 201619069573 1625176637580366"/>
    <m/>
    <n v="-83.6"/>
    <m/>
    <m/>
    <x v="0"/>
    <x v="0"/>
    <x v="16"/>
    <x v="14"/>
    <m/>
    <m/>
    <x v="8"/>
  </r>
  <r>
    <x v="0"/>
    <s v="CMB"/>
    <s v="Commun"/>
    <d v="2016-09-09T00:00:00"/>
    <s v="F COTISATION EUROCOMPTE"/>
    <m/>
    <m/>
    <n v="-4.43"/>
    <m/>
    <m/>
    <x v="0"/>
    <x v="0"/>
    <x v="17"/>
    <x v="15"/>
    <m/>
    <m/>
    <x v="8"/>
  </r>
  <r>
    <x v="0"/>
    <s v="CMB"/>
    <s v="Courant"/>
    <d v="2016-09-09T00:00:00"/>
    <s v="F COTISATION EUROCOMPTE"/>
    <m/>
    <m/>
    <n v="-12.95"/>
    <m/>
    <m/>
    <x v="0"/>
    <x v="0"/>
    <x v="17"/>
    <x v="15"/>
    <m/>
    <m/>
    <x v="8"/>
  </r>
  <r>
    <x v="0"/>
    <s v="CMB"/>
    <s v="Commun"/>
    <d v="2016-09-09T00:00:00"/>
    <s v="GEANT QUIMPER"/>
    <s v="CARTE 08/09 GEANT CG301 QUIMPER CEDEX"/>
    <m/>
    <n v="-125.3"/>
    <m/>
    <m/>
    <x v="0"/>
    <x v="0"/>
    <x v="8"/>
    <x v="22"/>
    <m/>
    <m/>
    <x v="8"/>
  </r>
  <r>
    <x v="0"/>
    <s v="CMB"/>
    <s v="Courant"/>
    <d v="2016-09-09T00:00:00"/>
    <s v="MATERIEL.NET - PC Gamer"/>
    <s v="CARTE 08/09 MATERIEL.NET - M GRANDCHAMPS DE"/>
    <m/>
    <n v="-2586.65"/>
    <m/>
    <m/>
    <x v="0"/>
    <x v="0"/>
    <x v="33"/>
    <x v="37"/>
    <m/>
    <s v="Papa"/>
    <x v="8"/>
  </r>
  <r>
    <x v="0"/>
    <s v="CMB"/>
    <s v="Courant"/>
    <d v="2016-09-10T00:00:00"/>
    <s v="Spotify"/>
    <s v="CARTE 09/09 SPOTIFY FRANCE 75 PARIS"/>
    <m/>
    <n v="-9.99"/>
    <m/>
    <m/>
    <x v="0"/>
    <x v="0"/>
    <x v="15"/>
    <x v="13"/>
    <m/>
    <m/>
    <x v="8"/>
  </r>
  <r>
    <x v="0"/>
    <s v="CMB"/>
    <s v="Courant"/>
    <d v="2016-09-10T00:00:00"/>
    <s v="Carte grise Mazda"/>
    <s v="CARTE 09/09 PREFECTURE QUIMPER"/>
    <m/>
    <n v="-414.76"/>
    <m/>
    <m/>
    <x v="0"/>
    <x v="0"/>
    <x v="44"/>
    <x v="38"/>
    <m/>
    <m/>
    <x v="8"/>
  </r>
  <r>
    <x v="0"/>
    <s v="CMB"/>
    <s v="Courant"/>
    <d v="2016-09-12T00:00:00"/>
    <s v="Planches bibliothèque"/>
    <s v="CARTE 10/09 BRICO DEPOT QUIMPER"/>
    <m/>
    <n v="-274"/>
    <m/>
    <m/>
    <x v="0"/>
    <x v="0"/>
    <x v="4"/>
    <x v="1"/>
    <m/>
    <m/>
    <x v="8"/>
  </r>
  <r>
    <x v="0"/>
    <s v="CMB"/>
    <s v="Courant"/>
    <d v="2016-09-12T00:00:00"/>
    <s v="HALL DE MUSIQUE - Stand 5 guitares + 3 cables patchs Monster"/>
    <s v="CARTE 10/09 HALL DE MUSIQUE QUIMPER"/>
    <m/>
    <n v="-119"/>
    <m/>
    <m/>
    <x v="0"/>
    <x v="0"/>
    <x v="5"/>
    <x v="0"/>
    <m/>
    <s v="Papa"/>
    <x v="8"/>
  </r>
  <r>
    <x v="0"/>
    <s v="CMB"/>
    <s v="Commun"/>
    <d v="2016-09-13T00:00:00"/>
    <s v="MAGASIN BIO CONCARNEAU"/>
    <s v="CARTE 12/09 MAGASIN BIO CONCARNEAU"/>
    <m/>
    <n v="-15.94"/>
    <m/>
    <m/>
    <x v="0"/>
    <x v="0"/>
    <x v="8"/>
    <x v="0"/>
    <m/>
    <m/>
    <x v="8"/>
  </r>
  <r>
    <x v="0"/>
    <s v="CMB"/>
    <s v="Courant"/>
    <d v="2016-09-14T00:00:00"/>
    <s v="UFC QUE CHOISIR PARIS"/>
    <s v="CARTE 13/09 UFC QUE CHOISIR PARIS"/>
    <m/>
    <n v="-23"/>
    <m/>
    <m/>
    <x v="0"/>
    <x v="0"/>
    <x v="45"/>
    <x v="39"/>
    <m/>
    <m/>
    <x v="8"/>
  </r>
  <r>
    <x v="0"/>
    <s v="CMB"/>
    <s v="PEL"/>
    <d v="2016-09-14T00:00:00"/>
    <s v="Vt de : Compte Courant"/>
    <s v="VERS EXCPT 33001946871440"/>
    <m/>
    <n v="5000"/>
    <m/>
    <m/>
    <x v="0"/>
    <x v="1"/>
    <x v="1"/>
    <x v="4"/>
    <m/>
    <m/>
    <x v="8"/>
  </r>
  <r>
    <x v="0"/>
    <s v="CMB"/>
    <s v="PEA"/>
    <d v="2016-09-14T00:00:00"/>
    <s v="Vt de : Compte Courant"/>
    <s v="VERSEMENT"/>
    <m/>
    <n v="5000"/>
    <m/>
    <m/>
    <x v="0"/>
    <x v="1"/>
    <x v="1"/>
    <x v="4"/>
    <m/>
    <m/>
    <x v="8"/>
  </r>
  <r>
    <x v="0"/>
    <s v="CMB"/>
    <s v="Courant"/>
    <d v="2016-09-14T00:00:00"/>
    <s v="PEA"/>
    <s v="VERSEMENT EXCEPTI 03301946871464"/>
    <m/>
    <n v="-5000"/>
    <m/>
    <m/>
    <x v="0"/>
    <x v="1"/>
    <x v="1"/>
    <x v="0"/>
    <m/>
    <m/>
    <x v="8"/>
  </r>
  <r>
    <x v="0"/>
    <s v="CMB"/>
    <s v="LDD"/>
    <d v="2016-09-14T00:00:00"/>
    <s v="GRAND LIVRET"/>
    <s v="Vt de : GRAND LIVRET - Marc Allain VIR GRAND LIVRET 162588XXXXXX0001"/>
    <m/>
    <n v="6223.08"/>
    <m/>
    <m/>
    <x v="0"/>
    <x v="1"/>
    <x v="1"/>
    <x v="0"/>
    <m/>
    <m/>
    <x v="8"/>
  </r>
  <r>
    <x v="0"/>
    <s v="CMB"/>
    <s v="Courant"/>
    <d v="2016-09-14T00:00:00"/>
    <s v="GRAND LIVRET"/>
    <s v="Vt de : GRAND LIVRET - Marc Allain VIR GRAND LIVRET GRAND LIVRET 162588XXXXXX0001"/>
    <m/>
    <n v="20000"/>
    <m/>
    <m/>
    <x v="0"/>
    <x v="1"/>
    <x v="1"/>
    <x v="0"/>
    <m/>
    <m/>
    <x v="8"/>
  </r>
  <r>
    <x v="0"/>
    <s v="CMB"/>
    <s v="Courant"/>
    <d v="2016-09-14T00:00:00"/>
    <s v="GRAND LIVRET"/>
    <s v="Vt de : GRAND LIVRET - Marc Allain VIR GRAND LIVRET GRAND LIVRET 162588XXXXXX0001"/>
    <m/>
    <n v="10000"/>
    <m/>
    <m/>
    <x v="0"/>
    <x v="1"/>
    <x v="1"/>
    <x v="0"/>
    <m/>
    <m/>
    <x v="8"/>
  </r>
  <r>
    <x v="0"/>
    <s v="CMB"/>
    <s v="Grand Livret"/>
    <d v="2016-09-14T00:00:00"/>
    <s v="COMPTE CHEQUES 1"/>
    <s v="Vt vers : Compte Courant VIR COMPTE CHEQUES 1 GRAND LIVRET 162588XXXXXX0001"/>
    <m/>
    <n v="-10000"/>
    <m/>
    <m/>
    <x v="0"/>
    <x v="1"/>
    <x v="1"/>
    <x v="0"/>
    <m/>
    <m/>
    <x v="8"/>
  </r>
  <r>
    <x v="0"/>
    <s v="CMB"/>
    <s v="Grand Livret"/>
    <d v="2016-09-14T00:00:00"/>
    <s v="COMPTE CHEQUES 1"/>
    <s v="Vt vers : Compte Courant VIR COMPTE CHEQUES 1 GRAND LIVRET 162588XXXXXX0001"/>
    <m/>
    <n v="-20000"/>
    <m/>
    <m/>
    <x v="0"/>
    <x v="1"/>
    <x v="1"/>
    <x v="0"/>
    <m/>
    <m/>
    <x v="8"/>
  </r>
  <r>
    <x v="0"/>
    <s v="CMB"/>
    <s v="Grand Livret"/>
    <d v="2016-09-14T00:00:00"/>
    <s v="LDD"/>
    <s v="Vt vers : LDD VIR LIVRET DE DEVELOPPEMENT DURA GRAND LIVRET 162588XXXXXX0001"/>
    <m/>
    <n v="-6223.08"/>
    <m/>
    <m/>
    <x v="0"/>
    <x v="1"/>
    <x v="1"/>
    <x v="0"/>
    <m/>
    <m/>
    <x v="8"/>
  </r>
  <r>
    <x v="0"/>
    <s v="CMB"/>
    <s v="Courant"/>
    <d v="2016-09-14T00:00:00"/>
    <s v="PEL"/>
    <s v="Vt vers : Plan Epargne Logement - Marc Allain VIR S/ PEA 155892XXXXXX946871436"/>
    <m/>
    <n v="-5000"/>
    <m/>
    <m/>
    <x v="0"/>
    <x v="1"/>
    <x v="1"/>
    <x v="0"/>
    <m/>
    <m/>
    <x v="8"/>
  </r>
  <r>
    <x v="0"/>
    <s v="CMB"/>
    <s v="Courant"/>
    <d v="2016-09-14T00:00:00"/>
    <s v="PREVI-OPTIONS"/>
    <m/>
    <m/>
    <n v="-20000"/>
    <m/>
    <m/>
    <x v="0"/>
    <x v="1"/>
    <x v="1"/>
    <x v="0"/>
    <m/>
    <m/>
    <x v="8"/>
  </r>
  <r>
    <x v="0"/>
    <s v="CMB"/>
    <s v="PEA"/>
    <d v="2016-09-14T00:00:00"/>
    <s v="SOUS. NOUVELLES PART"/>
    <m/>
    <m/>
    <n v="-5000"/>
    <m/>
    <m/>
    <x v="0"/>
    <x v="1"/>
    <x v="1"/>
    <x v="0"/>
    <m/>
    <m/>
    <x v="8"/>
  </r>
  <r>
    <x v="0"/>
    <s v="CMB"/>
    <s v="Prévi-Options"/>
    <d v="2016-09-14T00:00:00"/>
    <s v="VERSEMENT"/>
    <m/>
    <m/>
    <n v="19810"/>
    <m/>
    <m/>
    <x v="0"/>
    <x v="1"/>
    <x v="1"/>
    <x v="0"/>
    <m/>
    <m/>
    <x v="8"/>
  </r>
  <r>
    <x v="0"/>
    <s v="CMB"/>
    <s v="Courant"/>
    <d v="2016-09-14T00:00:00"/>
    <s v="LA MIE ARTISAN CHATEAULIN"/>
    <s v="CARTE 13/09 LA MIE ARTISAN CHATEAULIN"/>
    <m/>
    <n v="-40"/>
    <m/>
    <m/>
    <x v="0"/>
    <x v="0"/>
    <x v="3"/>
    <x v="0"/>
    <m/>
    <m/>
    <x v="8"/>
  </r>
  <r>
    <x v="0"/>
    <s v="CMB"/>
    <s v="Commun"/>
    <d v="2016-09-15T00:00:00"/>
    <s v="DIRECTION GENERALE DES FINA"/>
    <s v="PRLV DIRECTION GENERALE DES FINA 292111XXXXXX148114 111 1625178144610383 292111648023148114 111 MENM229007731251211 IMPOT TH 1E067000029211M229007731251 1625178144610383"/>
    <m/>
    <n v="-129"/>
    <m/>
    <m/>
    <x v="0"/>
    <x v="0"/>
    <x v="21"/>
    <x v="17"/>
    <m/>
    <m/>
    <x v="8"/>
  </r>
  <r>
    <x v="0"/>
    <s v="CMB"/>
    <s v="Livret"/>
    <d v="2016-09-15T00:00:00"/>
    <s v="CREATION VI"/>
    <s v="Vt de : GRAND LIVRET - Marc Allain VIR CREATION VI 162598XXXXXX0001"/>
    <m/>
    <n v="22950"/>
    <m/>
    <m/>
    <x v="0"/>
    <x v="1"/>
    <x v="1"/>
    <x v="0"/>
    <m/>
    <m/>
    <x v="8"/>
  </r>
  <r>
    <x v="0"/>
    <s v="CMB"/>
    <s v="Grand Livret"/>
    <d v="2016-09-15T00:00:00"/>
    <s v="LIVRET CMB"/>
    <s v="Vt vers : Livret CMB (ex Livret Bleu) VIR ALLAIN MARC CREATION VI 162598XXXXXX0001"/>
    <m/>
    <n v="-22950"/>
    <m/>
    <m/>
    <x v="0"/>
    <x v="1"/>
    <x v="1"/>
    <x v="0"/>
    <m/>
    <m/>
    <x v="8"/>
  </r>
  <r>
    <x v="0"/>
    <s v="CMB"/>
    <s v="Courant"/>
    <d v="2016-09-16T00:00:00"/>
    <s v="PIZZERIA LALANDE PDB"/>
    <s v="CARTE 15/09 MLE LALANDE CHR PONT DE BUIS L"/>
    <m/>
    <n v="-9.6999999999999993"/>
    <m/>
    <m/>
    <x v="0"/>
    <x v="0"/>
    <x v="3"/>
    <x v="0"/>
    <m/>
    <m/>
    <x v="8"/>
  </r>
  <r>
    <x v="0"/>
    <s v="CMB"/>
    <s v="Courant"/>
    <d v="2016-09-17T00:00:00"/>
    <s v="BOULANG STANGALA QUIMPER"/>
    <s v="CARTE 16/09 BOULANG STANGALA QUIMPER"/>
    <m/>
    <n v="-2"/>
    <m/>
    <m/>
    <x v="0"/>
    <x v="0"/>
    <x v="8"/>
    <x v="20"/>
    <m/>
    <m/>
    <x v="8"/>
  </r>
  <r>
    <x v="0"/>
    <s v="CMB"/>
    <s v="Commun"/>
    <d v="2016-09-17T00:00:00"/>
    <s v="CENTRE LECLERC CONCARNEAU"/>
    <s v="CARTE 16/09 CENTRE LECLERC CONCARNEAU"/>
    <m/>
    <n v="-10.68"/>
    <m/>
    <m/>
    <x v="0"/>
    <x v="0"/>
    <x v="8"/>
    <x v="3"/>
    <m/>
    <m/>
    <x v="8"/>
  </r>
  <r>
    <x v="0"/>
    <s v="CMB"/>
    <s v="Courant"/>
    <d v="2016-09-17T00:00:00"/>
    <s v="LECLERC CHATEAULIN"/>
    <s v="CARTE 16/09 LECLERC CHATEAUL CHATEAULIN"/>
    <m/>
    <n v="-8.9499999999999993"/>
    <m/>
    <m/>
    <x v="0"/>
    <x v="0"/>
    <x v="3"/>
    <x v="3"/>
    <m/>
    <m/>
    <x v="8"/>
  </r>
  <r>
    <x v="0"/>
    <s v="CMB"/>
    <s v="Courant"/>
    <d v="2016-09-17T00:00:00"/>
    <s v="DAB PONT L'ABBE"/>
    <m/>
    <m/>
    <n v="-60"/>
    <m/>
    <m/>
    <x v="0"/>
    <x v="0"/>
    <x v="2"/>
    <x v="0"/>
    <m/>
    <m/>
    <x v="8"/>
  </r>
  <r>
    <x v="0"/>
    <s v="CMB"/>
    <s v="Courant"/>
    <d v="2016-09-17T00:00:00"/>
    <s v="FNAC QUIMPER - Lecteur/Graveur DVD USB"/>
    <s v="CARTE 16/09 FNAC QUIMPER"/>
    <m/>
    <n v="-69.98"/>
    <m/>
    <m/>
    <x v="0"/>
    <x v="0"/>
    <x v="33"/>
    <x v="26"/>
    <m/>
    <s v="Papa"/>
    <x v="8"/>
  </r>
  <r>
    <x v="0"/>
    <s v="CMB"/>
    <s v="Commun"/>
    <d v="2016-09-19T00:00:00"/>
    <s v="BIOCOOP QUIMPER"/>
    <s v="CARTE 17/09 BIOCOOP QUIMPER QUIMPER"/>
    <m/>
    <n v="-40.29"/>
    <m/>
    <m/>
    <x v="0"/>
    <x v="0"/>
    <x v="8"/>
    <x v="12"/>
    <m/>
    <m/>
    <x v="8"/>
  </r>
  <r>
    <x v="0"/>
    <s v="CMB"/>
    <s v="Courant"/>
    <d v="2016-09-19T00:00:00"/>
    <s v="LECLERC QUIMPER (dont 3 pantalons)"/>
    <s v="CARTE 17/09 LECLERC QUIMPER"/>
    <m/>
    <n v="-252.08"/>
    <m/>
    <m/>
    <x v="0"/>
    <x v="0"/>
    <x v="8"/>
    <x v="3"/>
    <m/>
    <m/>
    <x v="8"/>
  </r>
  <r>
    <x v="0"/>
    <s v="CMB"/>
    <s v="Commun"/>
    <d v="2016-09-19T00:00:00"/>
    <s v="LE COCAGNE PONT L ABBE - Restau Loiseaux"/>
    <s v="CARTE 17/09 LE COCAGNE PONT L ABBE"/>
    <m/>
    <n v="-33"/>
    <m/>
    <m/>
    <x v="0"/>
    <x v="0"/>
    <x v="24"/>
    <x v="0"/>
    <m/>
    <m/>
    <x v="8"/>
  </r>
  <r>
    <x v="0"/>
    <s v="CMB"/>
    <s v="Courant"/>
    <d v="2016-09-19T00:00:00"/>
    <s v="NDMAC SYSTEMS - Maison Jaune"/>
    <s v="CARTE 17/09 NDMAC SYSTEMS PLUGUFFAN"/>
    <m/>
    <n v="-30"/>
    <m/>
    <m/>
    <x v="0"/>
    <x v="0"/>
    <x v="24"/>
    <x v="0"/>
    <m/>
    <m/>
    <x v="8"/>
  </r>
  <r>
    <x v="0"/>
    <s v="CMB"/>
    <s v="Courant"/>
    <d v="2016-09-19T00:00:00"/>
    <s v="DARTY QUIMPER - Dongle wifi"/>
    <s v="CARTE 17/09 DARTY QUIMPER 956/"/>
    <m/>
    <n v="-34.99"/>
    <m/>
    <m/>
    <x v="0"/>
    <x v="0"/>
    <x v="33"/>
    <x v="40"/>
    <m/>
    <s v="Papa"/>
    <x v="8"/>
  </r>
  <r>
    <x v="0"/>
    <s v="CMB"/>
    <s v="Commun"/>
    <d v="2016-09-20T00:00:00"/>
    <s v="CENTRE LECLERC CONCARNEAU"/>
    <s v="CARTE 19/09 CENTRE LECLERC CONCARNEAU"/>
    <m/>
    <n v="-16.89"/>
    <m/>
    <m/>
    <x v="0"/>
    <x v="0"/>
    <x v="8"/>
    <x v="3"/>
    <m/>
    <m/>
    <x v="8"/>
  </r>
  <r>
    <x v="0"/>
    <s v="CMB"/>
    <s v="Courant"/>
    <d v="2016-09-20T00:00:00"/>
    <s v="LECLERC VL QUIMPER"/>
    <s v="CARTE 18/09 LECLERC VL QUIMPER"/>
    <m/>
    <n v="-52.62"/>
    <m/>
    <m/>
    <x v="0"/>
    <x v="0"/>
    <x v="7"/>
    <x v="3"/>
    <m/>
    <m/>
    <x v="8"/>
  </r>
  <r>
    <x v="0"/>
    <s v="CMB"/>
    <s v="Courant"/>
    <d v="2016-09-22T00:00:00"/>
    <s v="GRAND LIVRET"/>
    <s v="Vt de : GRAND LIVRET - Marc Allain VIR Marc Allain GRAND LIVRET Marc Allain GRAND LIVRET 162669XXXXXX0001"/>
    <m/>
    <n v="4000"/>
    <m/>
    <m/>
    <x v="0"/>
    <x v="1"/>
    <x v="1"/>
    <x v="0"/>
    <m/>
    <m/>
    <x v="8"/>
  </r>
  <r>
    <x v="0"/>
    <s v="CMB"/>
    <s v="Grand Livret"/>
    <d v="2016-09-22T00:00:00"/>
    <s v="Compte Courant"/>
    <s v="Vt vers : Compte Courant VIR vers Compte Courant Marc Allain GRAND LIVRET 162669XXXXXX0001"/>
    <m/>
    <n v="-4000"/>
    <m/>
    <m/>
    <x v="0"/>
    <x v="1"/>
    <x v="1"/>
    <x v="0"/>
    <m/>
    <m/>
    <x v="8"/>
  </r>
  <r>
    <x v="0"/>
    <s v="CMB"/>
    <s v="Courant"/>
    <d v="2016-09-22T00:00:00"/>
    <s v="LECLERC CHATEAULIN"/>
    <s v="CARTE 21/09 LECLERC CHATEAUL CHATEAULIN"/>
    <m/>
    <n v="-7.95"/>
    <m/>
    <m/>
    <x v="0"/>
    <x v="0"/>
    <x v="3"/>
    <x v="3"/>
    <m/>
    <m/>
    <x v="8"/>
  </r>
  <r>
    <x v="0"/>
    <s v="CMB"/>
    <s v="Courant"/>
    <d v="2016-09-26T00:00:00"/>
    <s v="Impots revenus Papa"/>
    <s v="PRLV DIRECTION GENERALE DES FINA 600065439354TLR1672013XXXXXX 1626388326830229 600065439354TLR1672013708769 TLRSEPA DGFIP IMPOT IR 2P0670000TLR167201370876972031 1626388326830229"/>
    <m/>
    <n v="-3771"/>
    <m/>
    <m/>
    <x v="0"/>
    <x v="0"/>
    <x v="26"/>
    <x v="0"/>
    <m/>
    <m/>
    <x v="8"/>
  </r>
  <r>
    <x v="0"/>
    <s v="CMB"/>
    <s v="Commun"/>
    <d v="2016-09-26T00:00:00"/>
    <s v="CARREFOURMARKET ERGUE"/>
    <s v="CARTE 24/09 CARREFOURMARKET ERGUE GABERIC"/>
    <m/>
    <n v="-10.96"/>
    <m/>
    <m/>
    <x v="0"/>
    <x v="0"/>
    <x v="8"/>
    <x v="18"/>
    <m/>
    <m/>
    <x v="8"/>
  </r>
  <r>
    <x v="0"/>
    <s v="CMB"/>
    <s v="Courant"/>
    <d v="2016-09-27T00:00:00"/>
    <s v="CONFORAMA - Ampoules spot led"/>
    <s v="CARTE 26/09 CONFORAMA QUIMPER00751/"/>
    <m/>
    <n v="-33.97"/>
    <m/>
    <m/>
    <x v="0"/>
    <x v="0"/>
    <x v="29"/>
    <x v="0"/>
    <m/>
    <m/>
    <x v="8"/>
  </r>
  <r>
    <x v="0"/>
    <s v="CMB"/>
    <s v="Commun"/>
    <d v="2016-09-28T00:00:00"/>
    <s v="QUAI DUPLEIX QUIMPER"/>
    <s v="CARTE 27/09 QUAI DUPLEIX QUIMPER"/>
    <m/>
    <n v="-7.1"/>
    <m/>
    <m/>
    <x v="0"/>
    <x v="0"/>
    <x v="22"/>
    <x v="0"/>
    <m/>
    <m/>
    <x v="8"/>
  </r>
  <r>
    <x v="0"/>
    <s v="CMB"/>
    <s v="Commun"/>
    <d v="2016-09-29T00:00:00"/>
    <s v="MAGASIN BIO CONCARNEAU"/>
    <s v="CARTE 28/09 MAGASIN BIO CONCARNEAU"/>
    <m/>
    <n v="-16.11"/>
    <m/>
    <m/>
    <x v="0"/>
    <x v="0"/>
    <x v="8"/>
    <x v="0"/>
    <m/>
    <m/>
    <x v="8"/>
  </r>
  <r>
    <x v="0"/>
    <s v="CMB"/>
    <s v="Courant"/>
    <d v="2016-09-30T00:00:00"/>
    <s v="MAAF VIE"/>
    <s v="PRLV MAAF VIE X2009163XXXXXX 0001226811 N 1627295786680030 X2009163189537 0001226811 N IDL005434027 1627295786680030"/>
    <m/>
    <n v="-50"/>
    <m/>
    <m/>
    <x v="0"/>
    <x v="1"/>
    <x v="1"/>
    <x v="14"/>
    <m/>
    <m/>
    <x v="8"/>
  </r>
  <r>
    <x v="0"/>
    <s v="CMB"/>
    <s v="Courant"/>
    <d v="2016-09-30T00:00:00"/>
    <s v="SALAUN EVASION SAS"/>
    <s v="VIR SALAUN EVASION SAS VIREMENT-SALAIRE-SEPTEMBRE-16-30570 VIREMENT-SALAIRE-SEPTEMBRE-16-30570 16XXXXXX32420469"/>
    <m/>
    <n v="2048.4499999999998"/>
    <m/>
    <m/>
    <x v="0"/>
    <x v="0"/>
    <x v="13"/>
    <x v="9"/>
    <m/>
    <m/>
    <x v="8"/>
  </r>
  <r>
    <x v="0"/>
    <s v="CMB"/>
    <s v="Commun"/>
    <d v="2016-09-30T00:00:00"/>
    <s v="POMODORO E BASI QUIMPER"/>
    <s v="CARTE 29/09 POMODORO E BASI QUIMPER"/>
    <m/>
    <n v="-36.5"/>
    <m/>
    <m/>
    <x v="0"/>
    <x v="0"/>
    <x v="24"/>
    <x v="0"/>
    <m/>
    <m/>
    <x v="8"/>
  </r>
  <r>
    <x v="0"/>
    <s v="CMB"/>
    <s v="Courant"/>
    <d v="2016-09-30T00:00:00"/>
    <s v="petites boites rangement"/>
    <s v="CARTE 29/09 LEROY MERLIN SC QUIMPER"/>
    <m/>
    <n v="-13.7"/>
    <m/>
    <m/>
    <x v="0"/>
    <x v="0"/>
    <x v="4"/>
    <x v="10"/>
    <m/>
    <m/>
    <x v="8"/>
  </r>
  <r>
    <x v="0"/>
    <s v="CMB"/>
    <s v="Courant"/>
    <d v="2016-09-30T00:00:00"/>
    <s v="ESPACE CULTUREL - Lac des Cygnes Penvillers"/>
    <s v="CARTE 29/09 ESPACE CULTUREL QUIMPER"/>
    <m/>
    <n v="-118"/>
    <m/>
    <m/>
    <x v="0"/>
    <x v="0"/>
    <x v="22"/>
    <x v="0"/>
    <m/>
    <m/>
    <x v="8"/>
  </r>
  <r>
    <x v="0"/>
    <s v="CMB"/>
    <s v="Courant"/>
    <d v="2016-10-03T00:00:00"/>
    <s v="PEL"/>
    <s v="PERIODIQUE PEL 19468714 CREATION VP 162750XXXXXX0129"/>
    <m/>
    <n v="-50"/>
    <m/>
    <m/>
    <x v="0"/>
    <x v="1"/>
    <x v="1"/>
    <x v="0"/>
    <m/>
    <m/>
    <x v="9"/>
  </r>
  <r>
    <x v="0"/>
    <s v="CMB"/>
    <s v="PEL"/>
    <d v="2016-10-03T00:00:00"/>
    <s v="CREATION VP"/>
    <s v="Vt de : Compte Courant VIR CREATION VP"/>
    <m/>
    <n v="50"/>
    <m/>
    <m/>
    <x v="0"/>
    <x v="1"/>
    <x v="1"/>
    <x v="4"/>
    <m/>
    <m/>
    <x v="9"/>
  </r>
  <r>
    <x v="0"/>
    <s v="CMB"/>
    <s v="Courant"/>
    <d v="2016-10-03T00:00:00"/>
    <s v="Compte Commun"/>
    <s v="Vt vers : Compte Commun VIR vers Compte Commun du Compte Courant 162750XXXXXX0006"/>
    <m/>
    <n v="-850"/>
    <m/>
    <m/>
    <x v="0"/>
    <x v="1"/>
    <x v="1"/>
    <x v="4"/>
    <m/>
    <m/>
    <x v="9"/>
  </r>
  <r>
    <x v="0"/>
    <s v="CMB"/>
    <s v="Courant"/>
    <d v="2016-10-03T00:00:00"/>
    <s v="LDD"/>
    <s v="Vt vers : GRAND LIVRET - Marc Allain VIR ALLAIN MARC CREATION VP 162750XXXXXX0123"/>
    <m/>
    <n v="-150"/>
    <m/>
    <m/>
    <x v="0"/>
    <x v="1"/>
    <x v="1"/>
    <x v="0"/>
    <m/>
    <m/>
    <x v="9"/>
  </r>
  <r>
    <x v="0"/>
    <s v="CMB"/>
    <s v="Commun"/>
    <d v="2016-10-03T00:00:00"/>
    <s v="Elen"/>
    <s v="VIR LAUREC HELENE LAUREC HELENE loyer 400+100 charges (21.11 ass) 162770XXXXXX0654"/>
    <m/>
    <n v="500"/>
    <m/>
    <m/>
    <x v="0"/>
    <x v="1"/>
    <x v="1"/>
    <x v="0"/>
    <m/>
    <m/>
    <x v="9"/>
  </r>
  <r>
    <x v="0"/>
    <s v="CMB"/>
    <s v="Commun"/>
    <d v="2016-10-03T00:00:00"/>
    <s v="Compte Courant"/>
    <s v="Vt de : Compte Courant VIR du Compte Courant du Compte Courant 162750XXXXXX0006"/>
    <m/>
    <n v="850"/>
    <m/>
    <m/>
    <x v="0"/>
    <x v="1"/>
    <x v="1"/>
    <x v="0"/>
    <m/>
    <m/>
    <x v="9"/>
  </r>
  <r>
    <x v="0"/>
    <s v="CMB"/>
    <s v="Courant"/>
    <d v="2016-10-03T00:00:00"/>
    <s v="FLY QUIMPER - Tapis salle répète"/>
    <s v="CARTE 30/09 ABRIVE FLY QUIMPER"/>
    <m/>
    <n v="-9.99"/>
    <m/>
    <m/>
    <x v="0"/>
    <x v="0"/>
    <x v="29"/>
    <x v="0"/>
    <m/>
    <m/>
    <x v="9"/>
  </r>
  <r>
    <x v="0"/>
    <s v="CMB"/>
    <s v="Courant"/>
    <d v="2016-10-03T00:00:00"/>
    <s v="LA MARINA ILE TUDY - Après concert Bobby &amp; Sue"/>
    <s v="CARTE 30/09 LA MARINA ILE TUDY"/>
    <m/>
    <n v="-72"/>
    <m/>
    <m/>
    <x v="0"/>
    <x v="0"/>
    <x v="24"/>
    <x v="0"/>
    <m/>
    <m/>
    <x v="9"/>
  </r>
  <r>
    <x v="0"/>
    <s v="CMB"/>
    <s v="Grand Livret"/>
    <d v="2016-10-04T00:00:00"/>
    <s v="CREATION VP"/>
    <s v="Vt de : Compte Courant VIR CREATION VP"/>
    <m/>
    <n v="150"/>
    <m/>
    <m/>
    <x v="0"/>
    <x v="1"/>
    <x v="1"/>
    <x v="0"/>
    <m/>
    <m/>
    <x v="9"/>
  </r>
  <r>
    <x v="0"/>
    <s v="CMB"/>
    <s v="Courant"/>
    <d v="2016-10-04T00:00:00"/>
    <s v="LECLERC QUIMPER"/>
    <s v="CARTE 03/10 LECLERC QUIMPER"/>
    <m/>
    <n v="-128.34"/>
    <m/>
    <m/>
    <x v="0"/>
    <x v="0"/>
    <x v="8"/>
    <x v="3"/>
    <m/>
    <m/>
    <x v="9"/>
  </r>
  <r>
    <x v="0"/>
    <s v="CMB"/>
    <s v="Courant"/>
    <d v="2016-10-04T00:00:00"/>
    <s v="RESTAURANT ENTREP. NOVATECH"/>
    <s v="CARTE 03/10 ELIOR02614SOLE PONT DE BUIS L"/>
    <m/>
    <n v="-8.94"/>
    <m/>
    <m/>
    <x v="0"/>
    <x v="0"/>
    <x v="3"/>
    <x v="0"/>
    <m/>
    <m/>
    <x v="9"/>
  </r>
  <r>
    <x v="0"/>
    <s v="CMB"/>
    <s v="Courant"/>
    <d v="2016-10-04T00:00:00"/>
    <s v="ESPACE CULTUREL - Lecteur cartes SD USB"/>
    <s v="CARTE 03/10 ESPACE CULTUREL QUIMPER"/>
    <m/>
    <n v="-14.9"/>
    <m/>
    <m/>
    <x v="0"/>
    <x v="0"/>
    <x v="33"/>
    <x v="41"/>
    <m/>
    <s v="Papa"/>
    <x v="9"/>
  </r>
  <r>
    <x v="0"/>
    <s v="CMB"/>
    <s v="Commun"/>
    <d v="2016-10-05T00:00:00"/>
    <s v="VEOLIA - Eau"/>
    <s v="PRLV VEOLIA EAU - COMPAGNIE GENE RUM:XX111690820SEPA 162770XXXXXX0084 RUM:XX111690820SEPA /ICS:FR68ZZZ437614 - 065480013004460416003 1 d7383406f179430485a532ae6e612c10 1627700843050084"/>
    <m/>
    <n v="-33.19"/>
    <m/>
    <m/>
    <x v="0"/>
    <x v="0"/>
    <x v="10"/>
    <x v="7"/>
    <m/>
    <m/>
    <x v="9"/>
  </r>
  <r>
    <x v="0"/>
    <s v="CMB"/>
    <s v="Commun"/>
    <d v="2016-10-05T00:00:00"/>
    <s v="SARL LA GESTION DU PARC"/>
    <s v="VIR SARL LA GESTION DU PARC de Laurec Helene Loyer 50 a 162780XXXXXX0192"/>
    <m/>
    <n v="-800.64"/>
    <m/>
    <m/>
    <x v="0"/>
    <x v="0"/>
    <x v="11"/>
    <x v="8"/>
    <m/>
    <m/>
    <x v="9"/>
  </r>
  <r>
    <x v="0"/>
    <s v="CMB"/>
    <s v="Courant"/>
    <d v="2016-10-05T00:00:00"/>
    <s v="SARL OKBOX"/>
    <s v="VIR SARL OKBOX de Allain Marc 162780XXXXXX0195"/>
    <m/>
    <n v="-109.2"/>
    <m/>
    <m/>
    <x v="0"/>
    <x v="0"/>
    <x v="26"/>
    <x v="0"/>
    <m/>
    <m/>
    <x v="9"/>
  </r>
  <r>
    <x v="0"/>
    <s v="CMB"/>
    <s v="Courant"/>
    <d v="2016-10-05T00:00:00"/>
    <s v="RUN AR PUNS CHATEAULIN"/>
    <s v="CARTE 04/10 RUN AR PUNS CHATEAULIN"/>
    <m/>
    <n v="-22.4"/>
    <m/>
    <m/>
    <x v="0"/>
    <x v="0"/>
    <x v="24"/>
    <x v="42"/>
    <m/>
    <m/>
    <x v="9"/>
  </r>
  <r>
    <x v="0"/>
    <s v="CMB"/>
    <s v="Courant"/>
    <d v="2016-10-06T00:00:00"/>
    <s v="SURAVENIR &gt; Assur. Comptes CMB"/>
    <s v="PRLV SURAVENIR COTISATION POLICE 1100000XXXXXX 1627803096280839 COTISATION POLICE 1100000358856 - PREVI-FAMILLE P161004063570 1627803096280839"/>
    <m/>
    <n v="-6.75"/>
    <m/>
    <m/>
    <x v="0"/>
    <x v="0"/>
    <x v="16"/>
    <x v="23"/>
    <m/>
    <m/>
    <x v="9"/>
  </r>
  <r>
    <x v="0"/>
    <s v="CMB"/>
    <s v="Commun"/>
    <d v="2016-10-06T00:00:00"/>
    <s v="EDF clients particuliers"/>
    <s v="PRLV EDF clients particuliers Numero de client : 6006333778 - 162780XXXXXX0275 Numero de client : 6006333778 - Numero de compte : xxx 004015098986 Z029406778493 11403 1 SIMM 114 1627802743500275"/>
    <m/>
    <n v="-101.76"/>
    <m/>
    <m/>
    <x v="0"/>
    <x v="0"/>
    <x v="9"/>
    <x v="6"/>
    <m/>
    <m/>
    <x v="9"/>
  </r>
  <r>
    <x v="0"/>
    <s v="CMB"/>
    <s v="Commun"/>
    <d v="2016-10-06T00:00:00"/>
    <s v="Elen"/>
    <s v="VIR LAUREC HELENE LAUREC HELENE virement mensuel compte commun 650e 162800XXXXXX0487"/>
    <m/>
    <n v="150"/>
    <m/>
    <m/>
    <x v="0"/>
    <x v="1"/>
    <x v="1"/>
    <x v="0"/>
    <m/>
    <m/>
    <x v="9"/>
  </r>
  <r>
    <x v="0"/>
    <s v="CMB"/>
    <s v="Commun"/>
    <d v="2016-10-07T00:00:00"/>
    <s v="F COTISATION EUROCOMPTE"/>
    <m/>
    <m/>
    <n v="-4.43"/>
    <m/>
    <m/>
    <x v="0"/>
    <x v="0"/>
    <x v="17"/>
    <x v="15"/>
    <m/>
    <m/>
    <x v="9"/>
  </r>
  <r>
    <x v="0"/>
    <s v="CMB"/>
    <s v="Courant"/>
    <d v="2016-10-07T00:00:00"/>
    <s v="F COTISATION EUROCOMPTE"/>
    <m/>
    <m/>
    <n v="-12.95"/>
    <m/>
    <m/>
    <x v="0"/>
    <x v="0"/>
    <x v="17"/>
    <x v="15"/>
    <m/>
    <m/>
    <x v="9"/>
  </r>
  <r>
    <x v="0"/>
    <s v="CMB"/>
    <s v="Commun"/>
    <d v="2016-10-07T00:00:00"/>
    <s v="Free - Box"/>
    <s v="PRLV Free Telecom Free HautDebit 6589862XX XXXX904896540556 Free HautDebit 658986276 FHD 658986276 1627904896540556"/>
    <m/>
    <n v="-119.29"/>
    <m/>
    <m/>
    <x v="0"/>
    <x v="0"/>
    <x v="14"/>
    <x v="11"/>
    <m/>
    <m/>
    <x v="9"/>
  </r>
  <r>
    <x v="0"/>
    <s v="CMB"/>
    <s v="Courant"/>
    <d v="2016-10-07T00:00:00"/>
    <s v="LE MINUSCULE CHATEAULIN"/>
    <s v="CARTE 05/10 LE MINUSCULE CHATEAULIN"/>
    <m/>
    <n v="-17"/>
    <m/>
    <m/>
    <x v="0"/>
    <x v="0"/>
    <x v="3"/>
    <x v="0"/>
    <m/>
    <m/>
    <x v="9"/>
  </r>
  <r>
    <x v="0"/>
    <s v="CMB"/>
    <s v="Courant"/>
    <d v="2016-10-07T00:00:00"/>
    <s v="LA MIE ARTISAN CHATEAULIN"/>
    <s v="CARTE 06/10 LA MIE ARTISAN CHATEAULIN"/>
    <m/>
    <n v="-40"/>
    <m/>
    <m/>
    <x v="0"/>
    <x v="0"/>
    <x v="3"/>
    <x v="0"/>
    <m/>
    <m/>
    <x v="9"/>
  </r>
  <r>
    <x v="0"/>
    <s v="CMB"/>
    <s v="Courant"/>
    <d v="2016-10-10T00:00:00"/>
    <s v="Spotify"/>
    <s v="CARTE 09/10 SPOTIFY FRANCE 75 PARIS"/>
    <m/>
    <n v="-9.99"/>
    <m/>
    <m/>
    <x v="0"/>
    <x v="0"/>
    <x v="15"/>
    <x v="13"/>
    <m/>
    <m/>
    <x v="9"/>
  </r>
  <r>
    <x v="0"/>
    <s v="CMB"/>
    <s v="Courant"/>
    <d v="2016-10-10T00:00:00"/>
    <s v="MAAF &gt; Immo &amp; auto"/>
    <s v="PRLV MAAF ASSURANCES SA Cotisation Assurance 1754310XX XXXX005305810644 Cotisation Assurance 175431095 NUM 175431095 /REF 201621529139 1628005305810644"/>
    <m/>
    <n v="-83.63"/>
    <m/>
    <m/>
    <x v="0"/>
    <x v="0"/>
    <x v="16"/>
    <x v="14"/>
    <m/>
    <m/>
    <x v="9"/>
  </r>
  <r>
    <x v="0"/>
    <s v="CMB"/>
    <s v="Courant"/>
    <d v="2016-10-10T00:00:00"/>
    <s v="MONCEAU FLEURS - Fleurs Lucile &amp; Pierre"/>
    <s v="CARTE 08/10 MONCEAU FLEURS QUIMPER"/>
    <m/>
    <n v="-19.899999999999999"/>
    <m/>
    <m/>
    <x v="0"/>
    <x v="0"/>
    <x v="27"/>
    <x v="0"/>
    <m/>
    <m/>
    <x v="9"/>
  </r>
  <r>
    <x v="0"/>
    <s v="CMB"/>
    <s v="Commun"/>
    <d v="2016-10-10T00:00:00"/>
    <s v="MAGASIN BIO CONCARNEAU"/>
    <s v="CARTE 07/10 MAGASIN BIO CONCARNEAU"/>
    <m/>
    <n v="-7.83"/>
    <m/>
    <m/>
    <x v="0"/>
    <x v="0"/>
    <x v="8"/>
    <x v="0"/>
    <m/>
    <m/>
    <x v="9"/>
  </r>
  <r>
    <x v="0"/>
    <s v="CMB"/>
    <s v="Courant"/>
    <d v="2016-10-10T00:00:00"/>
    <s v="CEDI - Réparation Sèche-linge"/>
    <s v="CARTE 07/10 CEDI QUIMPER CEDEX"/>
    <m/>
    <n v="-81.11"/>
    <m/>
    <m/>
    <x v="0"/>
    <x v="0"/>
    <x v="29"/>
    <x v="0"/>
    <m/>
    <m/>
    <x v="9"/>
  </r>
  <r>
    <x v="0"/>
    <s v="CMB"/>
    <s v="Courant"/>
    <d v="2016-10-10T00:00:00"/>
    <s v="LECLERC VL QUIMPER"/>
    <s v="CARTE 07/10 LECLERC VL QUIMPER"/>
    <m/>
    <n v="-53.76"/>
    <m/>
    <m/>
    <x v="0"/>
    <x v="0"/>
    <x v="7"/>
    <x v="3"/>
    <m/>
    <m/>
    <x v="9"/>
  </r>
  <r>
    <x v="0"/>
    <s v="CMB"/>
    <s v="Courant"/>
    <d v="2016-10-13T00:00:00"/>
    <s v="LECLERC CHATEAULIN"/>
    <s v="CARTE 12/10 LECLERC CHATEAUL CHATEAULIN"/>
    <m/>
    <n v="-7.95"/>
    <m/>
    <m/>
    <x v="0"/>
    <x v="0"/>
    <x v="3"/>
    <x v="3"/>
    <m/>
    <m/>
    <x v="9"/>
  </r>
  <r>
    <x v="0"/>
    <s v="CMB"/>
    <s v="Courant"/>
    <d v="2016-10-15T00:00:00"/>
    <s v="AU PETIT BONHEUR CHATEAULIN"/>
    <s v="CARTE 14/10 AU PETIT BONHEUR CHATEAULIN"/>
    <m/>
    <n v="-20.5"/>
    <m/>
    <m/>
    <x v="0"/>
    <x v="0"/>
    <x v="3"/>
    <x v="0"/>
    <m/>
    <m/>
    <x v="9"/>
  </r>
  <r>
    <x v="0"/>
    <s v="CMB"/>
    <s v="Courant"/>
    <d v="2016-10-15T00:00:00"/>
    <s v="THOMANN - Pédale accordeur + bottleneck + cordes Greg"/>
    <s v="CARTE 14/10 WWW.THOMANN.DE BURGEBRACH"/>
    <m/>
    <n v="-153"/>
    <m/>
    <m/>
    <x v="0"/>
    <x v="0"/>
    <x v="5"/>
    <x v="5"/>
    <m/>
    <s v="Papa"/>
    <x v="9"/>
  </r>
  <r>
    <x v="0"/>
    <s v="CMB"/>
    <s v="Commun"/>
    <d v="2016-10-17T00:00:00"/>
    <s v="DIRECTION GENERALE DES FINA"/>
    <s v="PRLV DIRECTION GENERALE DES FINA 292111XXXXXX148114 111 1628108332840535 292111648023148114 111 MENM229007731251211 IMPOT TH 1E067000029211M229007731251 1628108332840535"/>
    <m/>
    <n v="-129"/>
    <m/>
    <m/>
    <x v="0"/>
    <x v="0"/>
    <x v="21"/>
    <x v="17"/>
    <m/>
    <m/>
    <x v="9"/>
  </r>
  <r>
    <x v="0"/>
    <s v="CMB"/>
    <s v="Courant"/>
    <d v="2016-10-17T00:00:00"/>
    <s v="L OFFICE - Succession"/>
    <s v="VIR L OFFICE A M MARC ALLAIN 1/3 SOMME RECUE DE C.AGRICOLE CONSUMER POUR SSION ALLAIN 0720090XXXXXX 1628815154250219"/>
    <m/>
    <n v="17.96"/>
    <m/>
    <m/>
    <x v="0"/>
    <x v="0"/>
    <x v="26"/>
    <x v="0"/>
    <m/>
    <m/>
    <x v="9"/>
  </r>
  <r>
    <x v="0"/>
    <s v="CMB"/>
    <s v="Courant"/>
    <d v="2016-10-18T00:00:00"/>
    <s v="LECLERC CHATEAULIN"/>
    <s v="CARTE 17/10 LECLERC CHATEAUL CHATEAULIN"/>
    <m/>
    <n v="-7.95"/>
    <m/>
    <m/>
    <x v="0"/>
    <x v="0"/>
    <x v="3"/>
    <x v="3"/>
    <m/>
    <m/>
    <x v="9"/>
  </r>
  <r>
    <x v="0"/>
    <s v="CMB"/>
    <s v="Courant"/>
    <d v="2016-10-18T00:00:00"/>
    <s v="LECLERC CHATEAULIN - Piles bouton guitare"/>
    <s v="CARTE 17/10 LECLERC CHATEAUL CHATEAULIN"/>
    <m/>
    <n v="-9.8000000000000007"/>
    <m/>
    <m/>
    <x v="0"/>
    <x v="0"/>
    <x v="5"/>
    <x v="3"/>
    <m/>
    <s v="Papa"/>
    <x v="9"/>
  </r>
  <r>
    <x v="0"/>
    <s v="CMB"/>
    <s v="Commun"/>
    <d v="2016-10-19T00:00:00"/>
    <s v="BIOCOOP QUIMPER QUIMPER"/>
    <s v="CARTE 18/10 BIOCOOP QUIMPER QUIMPER"/>
    <m/>
    <n v="-44.18"/>
    <m/>
    <m/>
    <x v="0"/>
    <x v="0"/>
    <x v="8"/>
    <x v="12"/>
    <m/>
    <m/>
    <x v="9"/>
  </r>
  <r>
    <x v="0"/>
    <s v="CMB"/>
    <s v="Commun"/>
    <d v="2016-10-20T00:00:00"/>
    <s v="LECLERC QUIMPER"/>
    <s v="CARTE 19/10 LECLERC QUIMPER"/>
    <m/>
    <n v="-42.51"/>
    <m/>
    <m/>
    <x v="0"/>
    <x v="0"/>
    <x v="8"/>
    <x v="3"/>
    <m/>
    <m/>
    <x v="9"/>
  </r>
  <r>
    <x v="0"/>
    <s v="CMB"/>
    <s v="Courant"/>
    <d v="2016-10-20T00:00:00"/>
    <s v="RETRAIT - Cours de chant n°1&amp;2"/>
    <m/>
    <m/>
    <n v="-60"/>
    <m/>
    <m/>
    <x v="0"/>
    <x v="0"/>
    <x v="39"/>
    <x v="43"/>
    <m/>
    <m/>
    <x v="9"/>
  </r>
  <r>
    <x v="0"/>
    <s v="CMB"/>
    <s v="Courant"/>
    <d v="2016-10-21T00:00:00"/>
    <s v="CINEVILLE - Film Cousteau (avec les Loiseaux)"/>
    <s v="CARTE 20/10 CINEVILLE QUIMPER"/>
    <m/>
    <n v="-19.2"/>
    <m/>
    <m/>
    <x v="0"/>
    <x v="0"/>
    <x v="24"/>
    <x v="0"/>
    <m/>
    <m/>
    <x v="9"/>
  </r>
  <r>
    <x v="0"/>
    <s v="CMB"/>
    <s v="Courant"/>
    <d v="2016-10-22T00:00:00"/>
    <s v="LE TUK TUK  (40€remb en cash par les Loiseaux)"/>
    <s v="CARTE 21/10 LE TUK TUK QUIMPER"/>
    <m/>
    <n v="-75"/>
    <m/>
    <m/>
    <x v="0"/>
    <x v="0"/>
    <x v="24"/>
    <x v="0"/>
    <m/>
    <m/>
    <x v="9"/>
  </r>
  <r>
    <x v="0"/>
    <s v="CMB"/>
    <s v="Courant"/>
    <d v="2016-10-23T00:00:00"/>
    <s v="GRAND LIVRET"/>
    <s v="Vt de : GRAND LIVRET - Marc Allain VIR Marc Allain GRAND LIVRET Marc Allain GRAND LIVRET 162972XXXXXX0001"/>
    <m/>
    <n v="580"/>
    <m/>
    <m/>
    <x v="0"/>
    <x v="1"/>
    <x v="1"/>
    <x v="0"/>
    <m/>
    <m/>
    <x v="9"/>
  </r>
  <r>
    <x v="0"/>
    <s v="CMB"/>
    <s v="Grand Livret"/>
    <d v="2016-10-23T00:00:00"/>
    <s v="Compte Courant"/>
    <s v="Vt vers : Compte Courant VIR vers Compte Courant Marc Allain GRAND LIVRET 162972XXXXXX0001"/>
    <m/>
    <n v="-580"/>
    <m/>
    <m/>
    <x v="0"/>
    <x v="1"/>
    <x v="1"/>
    <x v="0"/>
    <m/>
    <m/>
    <x v="9"/>
  </r>
  <r>
    <x v="0"/>
    <s v="CMB"/>
    <s v="Commun"/>
    <d v="2016-10-25T00:00:00"/>
    <s v="BIOCOOP QUIMPER"/>
    <s v="CARTE 24/10 BIOCOOP QUIMPER QUIMPER"/>
    <m/>
    <n v="-36.119999999999997"/>
    <m/>
    <m/>
    <x v="0"/>
    <x v="0"/>
    <x v="8"/>
    <x v="12"/>
    <m/>
    <m/>
    <x v="9"/>
  </r>
  <r>
    <x v="0"/>
    <s v="CMB"/>
    <s v="Commun"/>
    <d v="2016-10-25T00:00:00"/>
    <s v="LECLERC QUIMPER"/>
    <s v="CARTE 24/10 LECLERC QUIMPER"/>
    <m/>
    <n v="-58.08"/>
    <m/>
    <m/>
    <x v="0"/>
    <x v="0"/>
    <x v="8"/>
    <x v="3"/>
    <m/>
    <m/>
    <x v="9"/>
  </r>
  <r>
    <x v="0"/>
    <s v="CMB"/>
    <s v="Courant"/>
    <d v="2016-10-25T00:00:00"/>
    <s v="AU PETIT BONHEUR CHATEAULIN"/>
    <s v="CARTE 24/10 AU PETIT BONHEUR CHATEAULIN"/>
    <m/>
    <n v="-19.7"/>
    <m/>
    <m/>
    <x v="0"/>
    <x v="0"/>
    <x v="3"/>
    <x v="0"/>
    <m/>
    <m/>
    <x v="9"/>
  </r>
  <r>
    <x v="0"/>
    <s v="CMB"/>
    <s v="Courant"/>
    <d v="2016-10-26T00:00:00"/>
    <s v="LECLERC CHATEAULIN"/>
    <s v="CARTE 25/10 LECLERC CHATEAUL CHATEAULIN"/>
    <m/>
    <n v="-8.9499999999999993"/>
    <m/>
    <m/>
    <x v="0"/>
    <x v="0"/>
    <x v="3"/>
    <x v="3"/>
    <m/>
    <m/>
    <x v="9"/>
  </r>
  <r>
    <x v="0"/>
    <s v="CMB"/>
    <s v="Courant"/>
    <d v="2016-10-26T00:00:00"/>
    <s v="DAC LECLERC CHAT CHATEAULIN"/>
    <s v="CARTE 25/10 DAC LECLERC CHAT CHATEAULIN"/>
    <m/>
    <n v="-51.88"/>
    <m/>
    <m/>
    <x v="0"/>
    <x v="0"/>
    <x v="7"/>
    <x v="3"/>
    <m/>
    <m/>
    <x v="9"/>
  </r>
  <r>
    <x v="0"/>
    <s v="CMB"/>
    <s v="Courant"/>
    <d v="2016-10-29T00:00:00"/>
    <s v="AU PETIT BONHEUR CHATEAULIN"/>
    <s v="CARTE 28/10 AU PETIT BONHEUR CHATEAULIN"/>
    <m/>
    <n v="-17.5"/>
    <m/>
    <m/>
    <x v="0"/>
    <x v="0"/>
    <x v="24"/>
    <x v="0"/>
    <m/>
    <m/>
    <x v="9"/>
  </r>
  <r>
    <x v="0"/>
    <s v="CMB"/>
    <s v="Courant"/>
    <d v="2016-10-31T00:00:00"/>
    <s v="MAAF VIE"/>
    <s v="PRLV MAAF VIE X1910163XXXXXX 0001226811 N 1630125193870053 X1910163235818 0001226811 N IDL005610189 1630125193870053"/>
    <m/>
    <n v="-50"/>
    <m/>
    <m/>
    <x v="0"/>
    <x v="1"/>
    <x v="1"/>
    <x v="14"/>
    <m/>
    <m/>
    <x v="9"/>
  </r>
  <r>
    <x v="0"/>
    <s v="CMB"/>
    <s v="Courant"/>
    <d v="2016-10-31T00:00:00"/>
    <s v="ESPACE HOMMES QUIMPER"/>
    <s v="CARTE 29/10 ESPACE HOMMES QUIMPER"/>
    <m/>
    <n v="-20"/>
    <m/>
    <m/>
    <x v="0"/>
    <x v="0"/>
    <x v="37"/>
    <x v="28"/>
    <m/>
    <m/>
    <x v="9"/>
  </r>
  <r>
    <x v="0"/>
    <s v="CMB"/>
    <s v="Courant"/>
    <d v="2016-10-31T00:00:00"/>
    <s v="SALAUN EVASION SAS"/>
    <s v="VIR SALAUN EVASION SAS VIREMENT-SALAIRE-OCTOBRE-16-40130 VIREMENT-SALAIRE-OCTOBRE-16-40130 16XXXXXX60820663"/>
    <m/>
    <n v="2034.14"/>
    <m/>
    <m/>
    <x v="0"/>
    <x v="0"/>
    <x v="13"/>
    <x v="9"/>
    <m/>
    <m/>
    <x v="9"/>
  </r>
  <r>
    <x v="0"/>
    <s v="CMB"/>
    <s v="Courant"/>
    <d v="2016-10-31T00:00:00"/>
    <s v="PAYPAL EBAY - Coffret Kaamelot"/>
    <s v="CARTE 30/10 PAYPAL 0800 942 890"/>
    <m/>
    <n v="-149.99"/>
    <m/>
    <m/>
    <x v="0"/>
    <x v="0"/>
    <x v="25"/>
    <x v="0"/>
    <m/>
    <m/>
    <x v="9"/>
  </r>
  <r>
    <x v="0"/>
    <s v="CMB"/>
    <s v="Courant"/>
    <d v="2016-11-01T00:00:00"/>
    <s v="DIRECTION GENERALE DES FINA"/>
    <s v="PRLV DIRECTION GENERALE DES FINA 600070597365TLR1672413XXXXXX 1629822788310795 600070597365TLR1672413410830 TLRSEPA DGFIP IMPOT TF 2P0670000TLR167241341083072031 1629822788310795"/>
    <m/>
    <n v="-571"/>
    <m/>
    <m/>
    <x v="0"/>
    <x v="0"/>
    <x v="20"/>
    <x v="17"/>
    <m/>
    <m/>
    <x v="10"/>
  </r>
  <r>
    <x v="0"/>
    <s v="CMB"/>
    <s v="Courant"/>
    <d v="2016-11-01T00:00:00"/>
    <s v="AU PETIT BONHEUR CHATEAULIN"/>
    <s v="CARTE 31/10 AU PETIT BONHEUR CHATEAULIN"/>
    <m/>
    <n v="-23.5"/>
    <m/>
    <m/>
    <x v="0"/>
    <x v="0"/>
    <x v="3"/>
    <x v="0"/>
    <m/>
    <m/>
    <x v="10"/>
  </r>
  <r>
    <x v="0"/>
    <s v="CMB"/>
    <s v="Commun"/>
    <d v="2016-11-02T00:00:00"/>
    <s v="Elen"/>
    <s v="VIR LAUREC HELENE LAUREC HELENE loyer 400+100 charges (21.11 ass) 163073XXXXXX0322"/>
    <m/>
    <n v="500"/>
    <m/>
    <m/>
    <x v="0"/>
    <x v="1"/>
    <x v="1"/>
    <x v="0"/>
    <m/>
    <m/>
    <x v="10"/>
  </r>
  <r>
    <x v="0"/>
    <s v="CMB"/>
    <s v="Courant"/>
    <d v="2016-11-03T00:00:00"/>
    <s v="PEL"/>
    <s v="PERIODIQUE PEL 19468714 CREATION VP 163073XXXXXX0113"/>
    <m/>
    <n v="-50"/>
    <m/>
    <m/>
    <x v="0"/>
    <x v="1"/>
    <x v="1"/>
    <x v="0"/>
    <m/>
    <m/>
    <x v="10"/>
  </r>
  <r>
    <x v="0"/>
    <s v="CMB"/>
    <s v="PEL"/>
    <d v="2016-11-03T00:00:00"/>
    <s v="CREATION VP"/>
    <s v="Vt de : Compte Courant VIR CREATION VP"/>
    <m/>
    <n v="50"/>
    <m/>
    <m/>
    <x v="0"/>
    <x v="1"/>
    <x v="1"/>
    <x v="4"/>
    <m/>
    <m/>
    <x v="10"/>
  </r>
  <r>
    <x v="0"/>
    <s v="CMB"/>
    <s v="Courant"/>
    <d v="2016-11-03T00:00:00"/>
    <s v="Compte Commun"/>
    <s v="Vt vers : Compte Commun VIR vers Compte Commun du Compte Courant 163073XXXXXX0034"/>
    <m/>
    <n v="-850"/>
    <m/>
    <m/>
    <x v="0"/>
    <x v="1"/>
    <x v="1"/>
    <x v="4"/>
    <m/>
    <m/>
    <x v="10"/>
  </r>
  <r>
    <x v="0"/>
    <s v="CMB"/>
    <s v="Courant"/>
    <d v="2016-11-03T00:00:00"/>
    <s v="GRAND LIVRET"/>
    <s v="Vt vers : GRAND LIVRET - Marc Allain VIR ALLAIN MARC CREATION VP 163073XXXXXX0015"/>
    <m/>
    <n v="-150"/>
    <m/>
    <m/>
    <x v="0"/>
    <x v="1"/>
    <x v="1"/>
    <x v="0"/>
    <m/>
    <m/>
    <x v="10"/>
  </r>
  <r>
    <x v="0"/>
    <s v="CMB"/>
    <s v="Commun"/>
    <d v="2016-11-03T00:00:00"/>
    <s v="Compte Courant"/>
    <s v="Vt de : Compte Courant VIR du Compte Courant du Compte Courant 163073XXXXXX0034"/>
    <m/>
    <n v="850"/>
    <m/>
    <m/>
    <x v="0"/>
    <x v="1"/>
    <x v="1"/>
    <x v="0"/>
    <m/>
    <m/>
    <x v="10"/>
  </r>
  <r>
    <x v="0"/>
    <s v="CMB"/>
    <s v="Courant"/>
    <d v="2016-11-03T00:00:00"/>
    <s v="DELICESDETYHIEN CHATEAULIN"/>
    <s v="CARTE 02/11 DELICESDETYHIEN CHATEAULIN"/>
    <m/>
    <n v="-10.5"/>
    <m/>
    <m/>
    <x v="0"/>
    <x v="0"/>
    <x v="3"/>
    <x v="0"/>
    <m/>
    <m/>
    <x v="10"/>
  </r>
  <r>
    <x v="0"/>
    <s v="CMB"/>
    <s v="Courant"/>
    <d v="2016-11-03T00:00:00"/>
    <s v="THOMANN - Remb. BottleNeck"/>
    <s v="ANN CARTE WWW.THOMANN.DE BURGEBRACH"/>
    <m/>
    <n v="34"/>
    <m/>
    <m/>
    <x v="0"/>
    <x v="0"/>
    <x v="5"/>
    <x v="5"/>
    <m/>
    <s v="Papa"/>
    <x v="10"/>
  </r>
  <r>
    <x v="0"/>
    <s v="CMB"/>
    <s v="Grand Livret"/>
    <d v="2016-11-04T00:00:00"/>
    <s v="CREATION VP"/>
    <s v="Vt de : Compte Courant VIR CREATION VP"/>
    <m/>
    <n v="150"/>
    <m/>
    <m/>
    <x v="0"/>
    <x v="1"/>
    <x v="1"/>
    <x v="0"/>
    <m/>
    <m/>
    <x v="10"/>
  </r>
  <r>
    <x v="0"/>
    <s v="CMB"/>
    <s v="Courant"/>
    <d v="2016-11-04T00:00:00"/>
    <s v="AU PETIT BONHEUR CHATEAULIN"/>
    <s v="CARTE 03/11 AU PETIT BONHEUR CHATEAULIN"/>
    <m/>
    <n v="-20.5"/>
    <m/>
    <m/>
    <x v="0"/>
    <x v="0"/>
    <x v="3"/>
    <x v="0"/>
    <m/>
    <m/>
    <x v="10"/>
  </r>
  <r>
    <x v="0"/>
    <s v="CMB"/>
    <s v="Commun"/>
    <d v="2016-11-05T00:00:00"/>
    <s v="SARL LA GESTION DU PARC"/>
    <s v="VIR SARL LA GESTION DU PARC de Laurec Helene Loyer 50 a 163093XXXXXX0014"/>
    <m/>
    <n v="-800.64"/>
    <m/>
    <m/>
    <x v="0"/>
    <x v="0"/>
    <x v="11"/>
    <x v="8"/>
    <m/>
    <m/>
    <x v="10"/>
  </r>
  <r>
    <x v="0"/>
    <s v="CMB"/>
    <s v="Courant"/>
    <d v="2016-11-05T00:00:00"/>
    <s v="SARL OKBOX"/>
    <s v="VIR SARL OKBOX de Allain Marc 163093XXXXXX0148"/>
    <m/>
    <n v="-109.2"/>
    <m/>
    <m/>
    <x v="0"/>
    <x v="0"/>
    <x v="26"/>
    <x v="0"/>
    <m/>
    <m/>
    <x v="10"/>
  </r>
  <r>
    <x v="0"/>
    <s v="CMB"/>
    <s v="Commun"/>
    <d v="2016-11-05T00:00:00"/>
    <s v="BIOCOOP QUIMPER"/>
    <s v="CARTE 04/11 BIOCOOP QUIMPER QUIMPER"/>
    <m/>
    <n v="-45.01"/>
    <m/>
    <m/>
    <x v="0"/>
    <x v="0"/>
    <x v="8"/>
    <x v="12"/>
    <m/>
    <m/>
    <x v="10"/>
  </r>
  <r>
    <x v="0"/>
    <s v="CMB"/>
    <s v="Commun"/>
    <d v="2016-11-05T00:00:00"/>
    <s v="LECLERC QUIMPER"/>
    <s v="CARTE 04/11 LECLERC QUIMPER"/>
    <m/>
    <n v="-105.48"/>
    <m/>
    <m/>
    <x v="0"/>
    <x v="0"/>
    <x v="8"/>
    <x v="3"/>
    <m/>
    <m/>
    <x v="10"/>
  </r>
  <r>
    <x v="0"/>
    <s v="CMB"/>
    <s v="Commun"/>
    <d v="2016-11-07T00:00:00"/>
    <s v="EDF clients particuliers"/>
    <s v="PRLV EDF clients particuliers Numero de client : 6006333778 - 163083XXXXXX0056 Numero de client : 6006333778 - Numero de compte : xxx 004015098986 Z022748728145 11403 1 SIMM 114 1630832368950056"/>
    <m/>
    <n v="-101.76"/>
    <m/>
    <m/>
    <x v="0"/>
    <x v="0"/>
    <x v="9"/>
    <x v="6"/>
    <m/>
    <m/>
    <x v="10"/>
  </r>
  <r>
    <x v="0"/>
    <s v="CMB"/>
    <s v="Commun"/>
    <d v="2016-11-07T00:00:00"/>
    <s v="VEOLIA - Eau"/>
    <s v="PRLV VEOLIA EAU - COMPAGNIE GENE RUM:XX111690820SEPA 163083XXXXXX0951 RUM:XX111690820SEPA /ICS:FR68ZZZ437614 - 065480013004460416004 1 0eae0471fa55496a9a0d721efeca45c3 1630831932030951"/>
    <m/>
    <n v="-33.21"/>
    <m/>
    <m/>
    <x v="0"/>
    <x v="0"/>
    <x v="10"/>
    <x v="7"/>
    <m/>
    <m/>
    <x v="10"/>
  </r>
  <r>
    <x v="0"/>
    <s v="CMB"/>
    <s v="Commun"/>
    <d v="2016-11-07T00:00:00"/>
    <s v="Elen"/>
    <s v="VIR LAUREC HELENE LAUREC HELENE virement mensuel compte commun 650e 163123XXXXXX0363"/>
    <m/>
    <n v="150"/>
    <m/>
    <m/>
    <x v="0"/>
    <x v="1"/>
    <x v="1"/>
    <x v="0"/>
    <m/>
    <m/>
    <x v="10"/>
  </r>
  <r>
    <x v="0"/>
    <s v="CMB"/>
    <s v="Commun"/>
    <d v="2016-11-08T00:00:00"/>
    <s v="F COTISATION EUROCOMPTE"/>
    <m/>
    <m/>
    <n v="-4.43"/>
    <m/>
    <m/>
    <x v="0"/>
    <x v="0"/>
    <x v="17"/>
    <x v="15"/>
    <m/>
    <m/>
    <x v="10"/>
  </r>
  <r>
    <x v="0"/>
    <s v="CMB"/>
    <s v="Courant"/>
    <d v="2016-11-08T00:00:00"/>
    <s v="F COTISATION EUROCOMPTE"/>
    <m/>
    <m/>
    <n v="-12.95"/>
    <m/>
    <m/>
    <x v="0"/>
    <x v="0"/>
    <x v="17"/>
    <x v="15"/>
    <m/>
    <m/>
    <x v="10"/>
  </r>
  <r>
    <x v="0"/>
    <s v="CMB"/>
    <s v="Commun"/>
    <d v="2016-11-08T00:00:00"/>
    <s v="Free - Box"/>
    <s v="PRLV Free Telecom Free HautDebit 6653434XX XXXX934065280459 Free HautDebit 665343445 FHD 665343445 1630934065280459"/>
    <m/>
    <n v="-38.49"/>
    <m/>
    <m/>
    <x v="0"/>
    <x v="0"/>
    <x v="14"/>
    <x v="11"/>
    <m/>
    <m/>
    <x v="10"/>
  </r>
  <r>
    <x v="0"/>
    <s v="CMB"/>
    <s v="Commun"/>
    <d v="2016-11-08T00:00:00"/>
    <s v="SELF TISSUS QUIMPER"/>
    <s v="CARTE 07/11 SELF TISSUS QUIMPER"/>
    <m/>
    <n v="-13.65"/>
    <m/>
    <m/>
    <x v="0"/>
    <x v="0"/>
    <x v="28"/>
    <x v="0"/>
    <m/>
    <m/>
    <x v="10"/>
  </r>
  <r>
    <x v="0"/>
    <s v="CMB"/>
    <s v="Courant"/>
    <d v="2016-11-08T00:00:00"/>
    <s v="LA CARRE LORIENT"/>
    <s v="CARTE 07/11 LA CARRE LORIENT"/>
    <m/>
    <n v="-18.3"/>
    <m/>
    <m/>
    <x v="0"/>
    <x v="0"/>
    <x v="3"/>
    <x v="0"/>
    <m/>
    <m/>
    <x v="10"/>
  </r>
  <r>
    <x v="0"/>
    <s v="CMB"/>
    <s v="Courant"/>
    <d v="2016-11-08T00:00:00"/>
    <s v="DAB LORIENT"/>
    <m/>
    <m/>
    <n v="-40"/>
    <m/>
    <m/>
    <x v="0"/>
    <x v="0"/>
    <x v="2"/>
    <x v="0"/>
    <m/>
    <m/>
    <x v="10"/>
  </r>
  <r>
    <x v="0"/>
    <s v="CMB"/>
    <s v="Courant"/>
    <d v="2016-11-10T00:00:00"/>
    <s v="Spotify"/>
    <s v="CARTE 09/11 SPOTIFY FRANCE 75 PARIS"/>
    <m/>
    <n v="-9.99"/>
    <m/>
    <m/>
    <x v="0"/>
    <x v="0"/>
    <x v="15"/>
    <x v="13"/>
    <m/>
    <m/>
    <x v="10"/>
  </r>
  <r>
    <x v="0"/>
    <s v="CMB"/>
    <s v="Courant"/>
    <d v="2016-11-10T00:00:00"/>
    <s v="MAAF &gt; Immo &amp; auto"/>
    <s v="PRLV MAAF ASSURANCES SA Cotisation Assurance 1754310XX XXXX336703290549 Cotisation Assurance 175431095 NUM 175431095 /REF 201623408292 1631336703290549"/>
    <m/>
    <n v="-83.63"/>
    <m/>
    <m/>
    <x v="0"/>
    <x v="0"/>
    <x v="16"/>
    <x v="14"/>
    <m/>
    <m/>
    <x v="10"/>
  </r>
  <r>
    <x v="0"/>
    <s v="CMB"/>
    <s v="Courant"/>
    <d v="2016-11-10T00:00:00"/>
    <s v="ESSFLOREALYG306 LORIENT CEDEX"/>
    <s v="CARTE 09/11 ESSFLOREALYG306 LORIENT CEDEX"/>
    <m/>
    <n v="-51.91"/>
    <m/>
    <m/>
    <x v="0"/>
    <x v="0"/>
    <x v="7"/>
    <x v="0"/>
    <m/>
    <m/>
    <x v="10"/>
  </r>
  <r>
    <x v="0"/>
    <s v="CMB"/>
    <s v="Grand Livret"/>
    <d v="2016-11-11T00:00:00"/>
    <s v="LA RAFFINERIE SONORE - Formation Mixage"/>
    <s v="VIR SARL LA RAFFINERIE SONORE de Allain Marc Formation de ouf F01 163164XXXXXX0001"/>
    <m/>
    <n v="-1200"/>
    <m/>
    <m/>
    <x v="0"/>
    <x v="0"/>
    <x v="46"/>
    <x v="0"/>
    <m/>
    <s v="Papa"/>
    <x v="10"/>
  </r>
  <r>
    <x v="0"/>
    <s v="CMB"/>
    <s v="Courant"/>
    <d v="2016-11-12T00:00:00"/>
    <s v="GRAND LIVRET"/>
    <s v="Vt de : GRAND LIVRET - Marc Allain VIR Marc Allain GRAND LIVRET Marc Allain GRAND LIVRET 163174XXXXXX0001"/>
    <m/>
    <n v="550"/>
    <m/>
    <m/>
    <x v="0"/>
    <x v="1"/>
    <x v="1"/>
    <x v="0"/>
    <m/>
    <m/>
    <x v="10"/>
  </r>
  <r>
    <x v="0"/>
    <s v="CMB"/>
    <s v="Grand Livret"/>
    <d v="2016-11-12T00:00:00"/>
    <s v="Compte Courant"/>
    <s v="Vt vers : Compte Courant VIR vers Compte Courant Marc Allain GRAND LIVRET 163174XXXXXX0001"/>
    <m/>
    <n v="-550"/>
    <m/>
    <m/>
    <x v="0"/>
    <x v="1"/>
    <x v="1"/>
    <x v="0"/>
    <m/>
    <m/>
    <x v="10"/>
  </r>
  <r>
    <x v="0"/>
    <s v="CMB"/>
    <s v="Courant"/>
    <d v="2016-11-12T00:00:00"/>
    <s v="CASA DI ROMA LORIENT"/>
    <s v="CARTE 11/11 CASA DI ROMA LORIENT"/>
    <m/>
    <n v="-9.9"/>
    <m/>
    <m/>
    <x v="0"/>
    <x v="0"/>
    <x v="3"/>
    <x v="0"/>
    <m/>
    <m/>
    <x v="10"/>
  </r>
  <r>
    <x v="0"/>
    <s v="CMB"/>
    <s v="Courant"/>
    <d v="2016-11-13T00:00:00"/>
    <s v="GRAND LIVRET"/>
    <s v="Vt de : GRAND LIVRET - Marc Allain VIR Marc Allain GRAND LIVRET Marc Allain GRAND LIVRET 163184XXXXXX0001"/>
    <m/>
    <n v="1000"/>
    <m/>
    <m/>
    <x v="0"/>
    <x v="1"/>
    <x v="1"/>
    <x v="0"/>
    <m/>
    <m/>
    <x v="10"/>
  </r>
  <r>
    <x v="0"/>
    <s v="CMB"/>
    <s v="Grand Livret"/>
    <d v="2016-11-13T00:00:00"/>
    <s v="Compte Courant"/>
    <s v="Vt vers : Compte Courant VIR vers Compte Courant Marc Allain GRAND LIVRET 163184XXXXXX0001"/>
    <m/>
    <n v="-1000"/>
    <m/>
    <m/>
    <x v="0"/>
    <x v="1"/>
    <x v="1"/>
    <x v="0"/>
    <m/>
    <m/>
    <x v="10"/>
  </r>
  <r>
    <x v="0"/>
    <s v="CMB"/>
    <s v="Commun"/>
    <d v="2016-11-14T00:00:00"/>
    <s v="CARREFOUR QUIMPE QUIMPER"/>
    <s v="CARTE 11/11 CARREFOUR QUIMPE QUIMPER"/>
    <m/>
    <n v="-15.13"/>
    <m/>
    <m/>
    <x v="0"/>
    <x v="0"/>
    <x v="8"/>
    <x v="18"/>
    <m/>
    <m/>
    <x v="10"/>
  </r>
  <r>
    <x v="0"/>
    <s v="CMB"/>
    <s v="Commun"/>
    <d v="2016-11-14T00:00:00"/>
    <s v="BRIN D AVOINE QUIMPER"/>
    <s v="CARTE 12/11 BRIN D AVOINE QUIMPER"/>
    <m/>
    <n v="-149.11000000000001"/>
    <m/>
    <m/>
    <x v="0"/>
    <x v="0"/>
    <x v="8"/>
    <x v="0"/>
    <m/>
    <m/>
    <x v="10"/>
  </r>
  <r>
    <x v="0"/>
    <s v="CMB"/>
    <s v="Courant"/>
    <d v="2016-11-14T00:00:00"/>
    <s v="RETRAIT - Cours de chant n°5"/>
    <m/>
    <m/>
    <n v="-30"/>
    <m/>
    <m/>
    <x v="0"/>
    <x v="0"/>
    <x v="39"/>
    <x v="43"/>
    <m/>
    <m/>
    <x v="10"/>
  </r>
  <r>
    <x v="0"/>
    <s v="CMB"/>
    <s v="Courant"/>
    <d v="2016-11-14T00:00:00"/>
    <s v="HALL DE MUSIQUE QUIMPER"/>
    <s v="CARTE 12/11 HALL DE MUSIQUE QUIMPER"/>
    <m/>
    <n v="-46"/>
    <m/>
    <m/>
    <x v="0"/>
    <x v="0"/>
    <x v="5"/>
    <x v="0"/>
    <m/>
    <s v="Papa"/>
    <x v="10"/>
  </r>
  <r>
    <x v="0"/>
    <s v="CMB"/>
    <s v="Courant"/>
    <d v="2016-11-14T00:00:00"/>
    <s v="TOONTRACK - Plungin EZD Southern Soul"/>
    <s v="CARTE 12/11 Toontrack Music Umea"/>
    <m/>
    <n v="-41"/>
    <m/>
    <m/>
    <x v="0"/>
    <x v="0"/>
    <x v="5"/>
    <x v="44"/>
    <m/>
    <s v="Papa"/>
    <x v="10"/>
  </r>
  <r>
    <x v="0"/>
    <s v="CMB"/>
    <s v="Courant"/>
    <d v="2016-11-15T00:00:00"/>
    <s v="F COMM PAIEMENT 14/11 08659099200"/>
    <s v="F4 45,70"/>
    <m/>
    <n v="-1.45"/>
    <m/>
    <m/>
    <x v="0"/>
    <x v="0"/>
    <x v="17"/>
    <x v="15"/>
    <m/>
    <m/>
    <x v="10"/>
  </r>
  <r>
    <x v="0"/>
    <s v="CMB"/>
    <s v="Commun"/>
    <d v="2016-11-15T00:00:00"/>
    <s v="DIRECTION GENERALE DES FINA"/>
    <s v="PRLV DIRECTION GENERALE DES FINA 292111XXXXXX148114 111 1631338789680804 292111648023148114 111 MENM229007731251211 IMPOT TH 1E067000029211M229007731251 1631338789680804"/>
    <m/>
    <n v="-129"/>
    <m/>
    <m/>
    <x v="0"/>
    <x v="0"/>
    <x v="21"/>
    <x v="17"/>
    <m/>
    <m/>
    <x v="10"/>
  </r>
  <r>
    <x v="0"/>
    <s v="CMB"/>
    <s v="Commun"/>
    <d v="2016-11-15T00:00:00"/>
    <s v="LECLERC QUIMPER"/>
    <s v="CARTE 14/11 LECLERC QUIMPER"/>
    <m/>
    <n v="-72.319999999999993"/>
    <m/>
    <m/>
    <x v="0"/>
    <x v="0"/>
    <x v="8"/>
    <x v="3"/>
    <m/>
    <m/>
    <x v="10"/>
  </r>
  <r>
    <x v="0"/>
    <s v="CMB"/>
    <s v="Courant"/>
    <d v="2016-11-15T00:00:00"/>
    <s v="STEINBERG - Cubase Pro"/>
    <s v="CARTE 12/11 STEINBERG ONLINE NET-SHOPS.COM"/>
    <m/>
    <n v="-549"/>
    <m/>
    <m/>
    <x v="0"/>
    <x v="0"/>
    <x v="5"/>
    <x v="0"/>
    <m/>
    <s v="Papa"/>
    <x v="10"/>
  </r>
  <r>
    <x v="0"/>
    <s v="CMB"/>
    <s v="Courant"/>
    <d v="2016-11-15T00:00:00"/>
    <s v="WAVES - Plugins PUIG-TEC"/>
    <s v="CARTE 14/11 WAVES INC 0865909920 49,00 USD"/>
    <m/>
    <n v="-45.7"/>
    <m/>
    <m/>
    <x v="0"/>
    <x v="0"/>
    <x v="5"/>
    <x v="0"/>
    <m/>
    <s v="Papa"/>
    <x v="10"/>
  </r>
  <r>
    <x v="0"/>
    <s v="CMB"/>
    <s v="Courant"/>
    <d v="2016-11-15T00:00:00"/>
    <s v="THOMANN - Patchs Monster"/>
    <s v="CARTE 14/11 WWW.THOMANN.DE BURGEBRACH"/>
    <m/>
    <n v="-229"/>
    <m/>
    <m/>
    <x v="0"/>
    <x v="0"/>
    <x v="5"/>
    <x v="5"/>
    <m/>
    <s v="Papa"/>
    <x v="10"/>
  </r>
  <r>
    <x v="0"/>
    <s v="CMB"/>
    <s v="Grand Livret"/>
    <d v="2016-11-17T00:00:00"/>
    <s v="Elen - Coup de pouce impots"/>
    <s v="VIR Helene LAUREC de Allain Marc Avance impots 163224XXXXXX0001"/>
    <m/>
    <n v="-2000"/>
    <m/>
    <m/>
    <x v="0"/>
    <x v="0"/>
    <x v="12"/>
    <x v="19"/>
    <m/>
    <m/>
    <x v="10"/>
  </r>
  <r>
    <x v="0"/>
    <s v="CMB"/>
    <s v="Courant"/>
    <d v="2016-11-18T00:00:00"/>
    <s v="ODELYS PONT DE BUIS L"/>
    <s v="CARTE 17/11 ODELYS PONT DE BUIS L"/>
    <m/>
    <n v="-8.1999999999999993"/>
    <m/>
    <m/>
    <x v="0"/>
    <x v="0"/>
    <x v="3"/>
    <x v="0"/>
    <m/>
    <m/>
    <x v="10"/>
  </r>
  <r>
    <x v="0"/>
    <s v="CMB"/>
    <s v="Courant"/>
    <d v="2016-11-19T00:00:00"/>
    <s v="RETRAIT PLOGONNEC - Cours de chant"/>
    <m/>
    <m/>
    <n v="-60"/>
    <m/>
    <m/>
    <x v="0"/>
    <x v="0"/>
    <x v="39"/>
    <x v="43"/>
    <m/>
    <m/>
    <x v="10"/>
  </r>
  <r>
    <x v="0"/>
    <s v="CMB"/>
    <s v="Commun"/>
    <d v="2016-11-21T00:00:00"/>
    <s v="GEANT QUIMPER"/>
    <s v="CARTE 18/11 GEANT CG301 QUIMPER CEDEX"/>
    <m/>
    <n v="-45.81"/>
    <m/>
    <m/>
    <x v="0"/>
    <x v="0"/>
    <x v="8"/>
    <x v="22"/>
    <m/>
    <m/>
    <x v="10"/>
  </r>
  <r>
    <x v="0"/>
    <s v="CMB"/>
    <s v="Commun"/>
    <d v="2016-11-21T00:00:00"/>
    <s v="POINT D'ENCRE - Recharge imprimante"/>
    <s v="CARTE 18/11 POINT D'ENCRE QUIMPER"/>
    <m/>
    <n v="-45"/>
    <m/>
    <m/>
    <x v="0"/>
    <x v="0"/>
    <x v="33"/>
    <x v="45"/>
    <m/>
    <s v="Papa"/>
    <x v="10"/>
  </r>
  <r>
    <x v="0"/>
    <s v="CMB"/>
    <s v="Courant"/>
    <d v="2016-11-21T00:00:00"/>
    <s v="BON COIN - Reverb à ressorts"/>
    <s v="VIR MONSIEUR PEYRACCHIA ROMAIN de Allain Marc Van Amps Reverbamate BONCOIN REVERB 163265XXXXXX0001"/>
    <m/>
    <n v="-350"/>
    <m/>
    <m/>
    <x v="0"/>
    <x v="0"/>
    <x v="5"/>
    <x v="30"/>
    <m/>
    <s v="Papa"/>
    <x v="10"/>
  </r>
  <r>
    <x v="0"/>
    <s v="CMB"/>
    <s v="Courant"/>
    <d v="2016-11-23T00:00:00"/>
    <s v="THOMANN - Baffle + contrôleur midi + pied petit micro"/>
    <s v="VIR THOMANN de Allain Marc Client 7757153 / Commande 201647.962481. 201647.962481 16XXXXXX11700001"/>
    <m/>
    <n v="-431.6"/>
    <m/>
    <m/>
    <x v="0"/>
    <x v="0"/>
    <x v="5"/>
    <x v="5"/>
    <m/>
    <s v="Papa"/>
    <x v="10"/>
  </r>
  <r>
    <x v="0"/>
    <s v="CMB"/>
    <s v="Courant"/>
    <d v="2016-11-24T00:00:00"/>
    <s v="GRAND LIVRET"/>
    <s v="Vt de : GRAND LIVRET - Marc Allain VIR du GRAND LIVRET impots du GRAND LIVRET impots 163295XXXXXX0001"/>
    <m/>
    <n v="1000"/>
    <m/>
    <m/>
    <x v="0"/>
    <x v="1"/>
    <x v="1"/>
    <x v="0"/>
    <m/>
    <m/>
    <x v="10"/>
  </r>
  <r>
    <x v="0"/>
    <s v="CMB"/>
    <s v="Grand Livret"/>
    <d v="2016-11-24T00:00:00"/>
    <s v="Compte Courant"/>
    <s v="Vt vers : Compte Courant VIR vers Compte Courant du GRAND LIVRET impots 163295XXXXXX0001"/>
    <m/>
    <n v="-1000"/>
    <m/>
    <m/>
    <x v="0"/>
    <x v="1"/>
    <x v="1"/>
    <x v="0"/>
    <m/>
    <m/>
    <x v="10"/>
  </r>
  <r>
    <x v="0"/>
    <s v="CMB"/>
    <s v="Courant"/>
    <d v="2016-11-24T00:00:00"/>
    <s v="RETRAIT - Cours de chant n°6"/>
    <m/>
    <m/>
    <n v="-30"/>
    <m/>
    <m/>
    <x v="0"/>
    <x v="0"/>
    <x v="39"/>
    <x v="43"/>
    <m/>
    <m/>
    <x v="10"/>
  </r>
  <r>
    <x v="0"/>
    <s v="CMB"/>
    <s v="Courant"/>
    <d v="2016-11-25T00:00:00"/>
    <s v="Taxe habitation Papa"/>
    <s v="PRLV DIRECTION GENERALE DES FINA 600072135237TLR1672709XXXXXX 1632853717660380 600072135237TLR1672709754738 TLRSEPA DGFIP IMPOT TH 2P0670000TLR167270975473872031 1632853717660380"/>
    <m/>
    <n v="-1020"/>
    <m/>
    <m/>
    <x v="0"/>
    <x v="0"/>
    <x v="26"/>
    <x v="0"/>
    <m/>
    <m/>
    <x v="10"/>
  </r>
  <r>
    <x v="0"/>
    <s v="CMB"/>
    <s v="Courant"/>
    <d v="2016-11-25T00:00:00"/>
    <s v="LE MINUSCULE CHATEAULIN"/>
    <s v="CARTE 23/11 LE MINUSCULE CHATEAULIN"/>
    <m/>
    <n v="-13"/>
    <m/>
    <m/>
    <x v="0"/>
    <x v="0"/>
    <x v="3"/>
    <x v="0"/>
    <m/>
    <m/>
    <x v="10"/>
  </r>
  <r>
    <x v="0"/>
    <s v="CMB"/>
    <s v="Courant"/>
    <d v="2016-11-26T00:00:00"/>
    <s v="F COMM PAIEMENT 25/11 08659099200"/>
    <s v="F4 122,50"/>
    <m/>
    <n v="-3.29"/>
    <m/>
    <m/>
    <x v="0"/>
    <x v="0"/>
    <x v="17"/>
    <x v="15"/>
    <m/>
    <m/>
    <x v="10"/>
  </r>
  <r>
    <x v="0"/>
    <s v="CMB"/>
    <s v="Courant"/>
    <d v="2016-11-26T00:00:00"/>
    <s v="WAVES - Plungins Kramer (Tape)"/>
    <s v="CARTE 25/11 WAVES INC 0865909920 129,00 USD"/>
    <m/>
    <n v="-122.5"/>
    <m/>
    <m/>
    <x v="0"/>
    <x v="0"/>
    <x v="5"/>
    <x v="0"/>
    <m/>
    <s v="Papa"/>
    <x v="10"/>
  </r>
  <r>
    <x v="0"/>
    <s v="CMB"/>
    <s v="Courant"/>
    <d v="2016-11-26T00:00:00"/>
    <s v="LECLERC VL QUIMPER"/>
    <s v="CARTE 24/11 LECLERC VL QUIMPER"/>
    <m/>
    <n v="-53.88"/>
    <m/>
    <m/>
    <x v="0"/>
    <x v="0"/>
    <x v="7"/>
    <x v="3"/>
    <m/>
    <m/>
    <x v="10"/>
  </r>
  <r>
    <x v="0"/>
    <s v="CMB"/>
    <s v="Courant"/>
    <d v="2016-11-28T00:00:00"/>
    <s v="LECLERC QUIMPER - Légos Hugo"/>
    <s v="CARTE 26/11 LECLERC QUIMPER"/>
    <m/>
    <n v="-90.56"/>
    <m/>
    <m/>
    <x v="0"/>
    <x v="0"/>
    <x v="27"/>
    <x v="46"/>
    <m/>
    <m/>
    <x v="10"/>
  </r>
  <r>
    <x v="0"/>
    <s v="CMB"/>
    <s v="Courant"/>
    <d v="2016-11-28T00:00:00"/>
    <s v="LECLERC CHATEAULIN"/>
    <s v="CARTE 25/11 LECLERC CHATEAUL CHATEAULIN"/>
    <m/>
    <n v="-7.95"/>
    <m/>
    <m/>
    <x v="0"/>
    <x v="0"/>
    <x v="3"/>
    <x v="3"/>
    <m/>
    <m/>
    <x v="10"/>
  </r>
  <r>
    <x v="0"/>
    <s v="CMB"/>
    <s v="Courant"/>
    <d v="2016-11-28T00:00:00"/>
    <s v="HALL DE MUSIQUE - Réglages Fender &amp; Lag"/>
    <s v="CARTE 26/11 HALL DE MUSIQUE QUIMPER"/>
    <m/>
    <n v="-25"/>
    <m/>
    <m/>
    <x v="0"/>
    <x v="0"/>
    <x v="5"/>
    <x v="0"/>
    <m/>
    <s v="Papa"/>
    <x v="10"/>
  </r>
  <r>
    <x v="0"/>
    <s v="CMB"/>
    <s v="Courant"/>
    <d v="2016-11-28T00:00:00"/>
    <s v="TOONTRACK - Extensions EZD Reggae &amp; Nashville"/>
    <s v="CARTE 27/11 Toontrack Music Umea"/>
    <m/>
    <n v="-58"/>
    <m/>
    <m/>
    <x v="0"/>
    <x v="0"/>
    <x v="5"/>
    <x v="44"/>
    <m/>
    <s v="Papa"/>
    <x v="10"/>
  </r>
  <r>
    <x v="0"/>
    <s v="CMB"/>
    <s v="Courant"/>
    <d v="2016-11-29T00:00:00"/>
    <s v="ESPACE CULTUREL - Xylo Charles + CDs maman"/>
    <s v="CARTE 28/11 ESPACE CULTUREL QUIMPER"/>
    <m/>
    <n v="-72.78"/>
    <m/>
    <m/>
    <x v="0"/>
    <x v="0"/>
    <x v="27"/>
    <x v="46"/>
    <m/>
    <m/>
    <x v="10"/>
  </r>
  <r>
    <x v="0"/>
    <s v="CMB"/>
    <s v="Courant"/>
    <d v="2016-11-29T00:00:00"/>
    <s v="ARMAND THIERY - Veste hiver"/>
    <s v="CARTE 28/11 ARMAND THIERY QUIMPER"/>
    <m/>
    <n v="-178.99"/>
    <m/>
    <m/>
    <x v="0"/>
    <x v="0"/>
    <x v="32"/>
    <x v="0"/>
    <m/>
    <m/>
    <x v="10"/>
  </r>
  <r>
    <x v="0"/>
    <s v="CMB"/>
    <s v="Courant"/>
    <d v="2016-11-29T00:00:00"/>
    <s v="BON COIN - Vente Reverb Streymon"/>
    <s v="VIR M VINCENT POUILLOT STRYMON BLUESKY NOTPROVIDED 163345XXXXXX0068"/>
    <m/>
    <n v="300"/>
    <m/>
    <m/>
    <x v="0"/>
    <x v="0"/>
    <x v="5"/>
    <x v="30"/>
    <m/>
    <s v="Papa"/>
    <x v="10"/>
  </r>
  <r>
    <x v="0"/>
    <s v="PAYPAL"/>
    <s v="allain.marc@gmail.com"/>
    <d v="2016-11-30T00:00:00"/>
    <s v="PAYPAL - Commission vente BonCoin"/>
    <s v="Commission versement Raynald Piquet"/>
    <m/>
    <n v="-0.76"/>
    <m/>
    <m/>
    <x v="0"/>
    <x v="0"/>
    <x v="17"/>
    <x v="47"/>
    <m/>
    <m/>
    <x v="10"/>
  </r>
  <r>
    <x v="0"/>
    <s v="CMB"/>
    <s v="Courant"/>
    <d v="2016-11-30T00:00:00"/>
    <s v="MAAF VIE"/>
    <s v="PRLV MAAF VIE X1811163XXXXXX 0001226811 N 1633458047320692 X1811163291353 0001226811 N IDL005799828 1633458047320692"/>
    <m/>
    <n v="-50"/>
    <m/>
    <m/>
    <x v="0"/>
    <x v="1"/>
    <x v="1"/>
    <x v="14"/>
    <m/>
    <m/>
    <x v="10"/>
  </r>
  <r>
    <x v="0"/>
    <s v="CMB"/>
    <s v="Courant"/>
    <d v="2016-11-30T00:00:00"/>
    <s v="LEGO - Camping car rouge (Flo)"/>
    <s v="CARTE 29/11 LEGO LEGOSHOP.C 79,99 EUR"/>
    <m/>
    <n v="-79.989999999999995"/>
    <m/>
    <m/>
    <x v="0"/>
    <x v="0"/>
    <x v="27"/>
    <x v="46"/>
    <m/>
    <m/>
    <x v="10"/>
  </r>
  <r>
    <x v="0"/>
    <s v="CMB"/>
    <s v="Commun"/>
    <d v="2016-11-30T00:00:00"/>
    <s v="CDISCOUNT BORDEAUX ???"/>
    <s v="CARTE 29/11 CDISCOUNT BORDEAUX CEDEX"/>
    <m/>
    <n v="-8.56"/>
    <m/>
    <m/>
    <x v="0"/>
    <x v="0"/>
    <x v="28"/>
    <x v="0"/>
    <m/>
    <m/>
    <x v="10"/>
  </r>
  <r>
    <x v="0"/>
    <s v="PAYPAL"/>
    <s v="allain.marc@gmail.com"/>
    <d v="2016-11-30T00:00:00"/>
    <s v="BON COIN - ???"/>
    <s v="Raynald Piquet"/>
    <m/>
    <n v="15"/>
    <m/>
    <m/>
    <x v="0"/>
    <x v="0"/>
    <x v="28"/>
    <x v="0"/>
    <m/>
    <m/>
    <x v="10"/>
  </r>
  <r>
    <x v="0"/>
    <s v="CMB"/>
    <s v="Courant"/>
    <d v="2016-11-30T00:00:00"/>
    <s v="LA MIE ARTISAN CHATEAULIN"/>
    <s v="CARTE 29/11 LA MIE ARTISAN CHATEAULIN"/>
    <m/>
    <n v="-40"/>
    <m/>
    <m/>
    <x v="0"/>
    <x v="0"/>
    <x v="3"/>
    <x v="0"/>
    <m/>
    <m/>
    <x v="10"/>
  </r>
  <r>
    <x v="0"/>
    <s v="CMB"/>
    <s v="Courant"/>
    <d v="2016-11-30T00:00:00"/>
    <s v="SALAUN EVASION SAS"/>
    <s v="VIR SALAUN EVASION SAS VIREMENT-SALAIRE-NOVEMBRE-16-45884 VIREMENT-SALAIRE-NOVEMBRE-16-45884 16XXXXXX88070109"/>
    <m/>
    <n v="1661.8"/>
    <m/>
    <m/>
    <x v="0"/>
    <x v="0"/>
    <x v="13"/>
    <x v="9"/>
    <m/>
    <m/>
    <x v="10"/>
  </r>
  <r>
    <x v="0"/>
    <s v="CMB"/>
    <s v="Courant"/>
    <d v="2016-11-30T00:00:00"/>
    <s v="RETRAIT - Cours de chant n°7"/>
    <m/>
    <m/>
    <n v="-30"/>
    <m/>
    <m/>
    <x v="0"/>
    <x v="0"/>
    <x v="39"/>
    <x v="43"/>
    <m/>
    <m/>
    <x v="10"/>
  </r>
  <r>
    <x v="0"/>
    <s v="CMB"/>
    <s v="Commun"/>
    <d v="2016-12-02T00:00:00"/>
    <s v="Elen"/>
    <s v="VIR LAUREC HELENE LAUREC HELENE loyer 400+100 charges (21.11 ass) 163376XXXXXX0091"/>
    <m/>
    <n v="500"/>
    <m/>
    <m/>
    <x v="0"/>
    <x v="1"/>
    <x v="1"/>
    <x v="0"/>
    <m/>
    <m/>
    <x v="11"/>
  </r>
  <r>
    <x v="0"/>
    <s v="CMB"/>
    <s v="Courant"/>
    <d v="2016-12-02T00:00:00"/>
    <s v="LA POSTE CHATEAULIN"/>
    <s v="CARTE 01/12 LA POSTE 290260 CHATEAULIN"/>
    <m/>
    <n v="-22"/>
    <m/>
    <m/>
    <x v="0"/>
    <x v="0"/>
    <x v="28"/>
    <x v="0"/>
    <m/>
    <m/>
    <x v="11"/>
  </r>
  <r>
    <x v="0"/>
    <s v="CMB"/>
    <s v="Grand Livret"/>
    <d v="2016-12-02T00:00:00"/>
    <s v="BON COIN Compresseur à lampe"/>
    <s v="VIR BC COMP - STEPHAN HILL de Allain Marc Compresseur FATMAN BonCoin FATMAN 163376XXXXXX0001"/>
    <m/>
    <n v="-160"/>
    <m/>
    <m/>
    <x v="0"/>
    <x v="0"/>
    <x v="5"/>
    <x v="30"/>
    <m/>
    <s v="Papa"/>
    <x v="11"/>
  </r>
  <r>
    <x v="0"/>
    <s v="CMB"/>
    <s v="Courant"/>
    <d v="2016-12-03T00:00:00"/>
    <s v="PEL"/>
    <s v="PERIODIQUE PEL 19468714 CREATION VP 163376XXXXXX0028"/>
    <m/>
    <n v="-50"/>
    <m/>
    <m/>
    <x v="0"/>
    <x v="1"/>
    <x v="1"/>
    <x v="0"/>
    <m/>
    <m/>
    <x v="11"/>
  </r>
  <r>
    <x v="0"/>
    <s v="CMB"/>
    <s v="PEL"/>
    <d v="2016-12-03T00:00:00"/>
    <s v="CREATION VP"/>
    <s v="Vt de : Compte Courant VIR CREATION VP"/>
    <m/>
    <n v="50"/>
    <m/>
    <m/>
    <x v="0"/>
    <x v="1"/>
    <x v="1"/>
    <x v="4"/>
    <m/>
    <m/>
    <x v="11"/>
  </r>
  <r>
    <x v="0"/>
    <s v="CMB"/>
    <s v="Courant"/>
    <d v="2016-12-03T00:00:00"/>
    <s v="Compte Commun"/>
    <s v="Vt vers : Compte Commun VIR vers Compte Commun du Compte Courant 163376XXXXXX0107"/>
    <m/>
    <n v="-850"/>
    <m/>
    <m/>
    <x v="0"/>
    <x v="1"/>
    <x v="1"/>
    <x v="4"/>
    <m/>
    <m/>
    <x v="11"/>
  </r>
  <r>
    <x v="0"/>
    <s v="CMB"/>
    <s v="Commun"/>
    <d v="2016-12-03T00:00:00"/>
    <s v="Compte Courant"/>
    <s v="Vt de : Compte Courant VIR du Compte Courant du Compte Courant 163376XXXXXX0107"/>
    <m/>
    <n v="850"/>
    <m/>
    <m/>
    <x v="0"/>
    <x v="1"/>
    <x v="1"/>
    <x v="0"/>
    <m/>
    <m/>
    <x v="11"/>
  </r>
  <r>
    <x v="0"/>
    <s v="CMB"/>
    <s v="Courant"/>
    <d v="2016-12-03T00:00:00"/>
    <s v="RETRAIT - Cours de chant n°8"/>
    <m/>
    <m/>
    <n v="-40"/>
    <m/>
    <m/>
    <x v="0"/>
    <x v="0"/>
    <x v="39"/>
    <x v="43"/>
    <m/>
    <m/>
    <x v="11"/>
  </r>
  <r>
    <x v="0"/>
    <s v="CMB"/>
    <s v="Commun"/>
    <d v="2016-12-05T00:00:00"/>
    <s v="SARL LA GESTION DU PARC"/>
    <s v="VIR SARL LA GESTION DU PARC de Laurec Helene Loyer 50 a 163386XXXXXX0082"/>
    <m/>
    <n v="-800.64"/>
    <m/>
    <m/>
    <x v="0"/>
    <x v="0"/>
    <x v="11"/>
    <x v="8"/>
    <m/>
    <m/>
    <x v="11"/>
  </r>
  <r>
    <x v="0"/>
    <s v="CMB"/>
    <s v="Grand Livret"/>
    <d v="2016-12-05T00:00:00"/>
    <s v="Compte Courant"/>
    <s v="Vt de : Compte Courant VIR du Compte Courant 163386XXXXXX0109"/>
    <m/>
    <n v="150"/>
    <m/>
    <m/>
    <x v="0"/>
    <x v="1"/>
    <x v="1"/>
    <x v="0"/>
    <m/>
    <m/>
    <x v="11"/>
  </r>
  <r>
    <x v="0"/>
    <s v="CMB"/>
    <s v="Courant"/>
    <d v="2016-12-05T00:00:00"/>
    <s v="GRAND LIVRET"/>
    <s v="Vt vers : GRAND LIVRET - Marc Allain VIR vers GRAND LIVRET du Compte Courant 163386XXXXXX0109"/>
    <m/>
    <n v="-150"/>
    <m/>
    <m/>
    <x v="0"/>
    <x v="1"/>
    <x v="1"/>
    <x v="0"/>
    <m/>
    <m/>
    <x v="11"/>
  </r>
  <r>
    <x v="0"/>
    <s v="CMB"/>
    <s v="Courant"/>
    <d v="2016-12-05T00:00:00"/>
    <s v="SARL OKBOX"/>
    <s v="VIR SARL OKBOX de Allain Marc 163386XXXXXX0012"/>
    <m/>
    <n v="-109.2"/>
    <m/>
    <m/>
    <x v="0"/>
    <x v="0"/>
    <x v="26"/>
    <x v="0"/>
    <m/>
    <m/>
    <x v="11"/>
  </r>
  <r>
    <x v="0"/>
    <s v="CMB"/>
    <s v="Courant"/>
    <d v="2016-12-05T00:00:00"/>
    <s v="AU LOUP GAROU G LOCRONAN"/>
    <s v="CARTE 03/12 AU LOUP GAROU G LOCRONAN"/>
    <m/>
    <n v="-2"/>
    <m/>
    <m/>
    <x v="0"/>
    <x v="0"/>
    <x v="8"/>
    <x v="0"/>
    <m/>
    <m/>
    <x v="11"/>
  </r>
  <r>
    <x v="0"/>
    <s v="CMB"/>
    <s v="Courant"/>
    <d v="2016-12-05T00:00:00"/>
    <s v="LE MINUSCULE CHATEAULIN"/>
    <s v="CARTE 02/12 LE MINUSCULE CHATEAULIN"/>
    <m/>
    <n v="-18.5"/>
    <m/>
    <m/>
    <x v="0"/>
    <x v="0"/>
    <x v="3"/>
    <x v="0"/>
    <m/>
    <m/>
    <x v="11"/>
  </r>
  <r>
    <x v="0"/>
    <s v="CMB"/>
    <s v="Commun"/>
    <d v="2016-12-06T00:00:00"/>
    <s v="EDF clients particuliers"/>
    <s v="PRLV EDF clients particuliers Numero de client : 6006333778 - Numero de compte : xxx 004015098986 Z011742XXXXXX 11403 1 SIMM 114 1634065239800810"/>
    <m/>
    <n v="-101.76"/>
    <m/>
    <m/>
    <x v="0"/>
    <x v="0"/>
    <x v="9"/>
    <x v="6"/>
    <m/>
    <m/>
    <x v="11"/>
  </r>
  <r>
    <x v="0"/>
    <s v="CMB"/>
    <s v="Commun"/>
    <d v="2016-12-06T00:00:00"/>
    <s v="Free - Box"/>
    <s v="PRLV Free Telecom Free HautDebit 671729829 FHD 6717298XX XXXX065640920632"/>
    <m/>
    <n v="-70.849999999999994"/>
    <m/>
    <m/>
    <x v="0"/>
    <x v="0"/>
    <x v="14"/>
    <x v="11"/>
    <m/>
    <m/>
    <x v="11"/>
  </r>
  <r>
    <x v="0"/>
    <s v="CMB"/>
    <s v="Commun"/>
    <d v="2016-12-06T00:00:00"/>
    <s v="Elen"/>
    <s v="VIR LAUREC HELENE LAUREC HELENE virement mensuel compte commun 650e 163416XXXXXX0451"/>
    <m/>
    <n v="150"/>
    <m/>
    <m/>
    <x v="0"/>
    <x v="1"/>
    <x v="1"/>
    <x v="0"/>
    <m/>
    <m/>
    <x v="11"/>
  </r>
  <r>
    <x v="0"/>
    <s v="CMB"/>
    <s v="Courant"/>
    <d v="2016-12-06T00:00:00"/>
    <s v="RESTAURANT ENTREP. NOVATECH"/>
    <s v="CARTE 05/12 ELIOR02614SOLE PONT DE BUIS L"/>
    <m/>
    <n v="-7.93"/>
    <m/>
    <m/>
    <x v="0"/>
    <x v="0"/>
    <x v="3"/>
    <x v="0"/>
    <m/>
    <m/>
    <x v="11"/>
  </r>
  <r>
    <x v="0"/>
    <s v="CMB"/>
    <s v="Courant"/>
    <d v="2016-12-06T00:00:00"/>
    <s v="REM CHQ GREGORY GUEGAN (Cordes Thomann)"/>
    <m/>
    <m/>
    <n v="40"/>
    <m/>
    <m/>
    <x v="0"/>
    <x v="0"/>
    <x v="5"/>
    <x v="0"/>
    <m/>
    <s v="Papa"/>
    <x v="11"/>
  </r>
  <r>
    <x v="0"/>
    <s v="PAYPAL"/>
    <s v="allain.marc@gmail.com"/>
    <d v="2016-12-07T00:00:00"/>
    <s v="PAYPAL - Commission vente BeatBuddy"/>
    <s v="Commission versement Marc LEVILLY"/>
    <m/>
    <n v="-10.11"/>
    <m/>
    <m/>
    <x v="0"/>
    <x v="0"/>
    <x v="17"/>
    <x v="15"/>
    <m/>
    <m/>
    <x v="11"/>
  </r>
  <r>
    <x v="0"/>
    <s v="CMB"/>
    <s v="Commun"/>
    <d v="2016-12-07T00:00:00"/>
    <s v="F COTISATION EUROCOMPTE"/>
    <m/>
    <m/>
    <n v="-4.43"/>
    <m/>
    <m/>
    <x v="0"/>
    <x v="0"/>
    <x v="17"/>
    <x v="15"/>
    <m/>
    <m/>
    <x v="11"/>
  </r>
  <r>
    <x v="0"/>
    <s v="CMB"/>
    <s v="Courant"/>
    <d v="2016-12-07T00:00:00"/>
    <s v="F COTISATION EUROCOMPTE"/>
    <m/>
    <m/>
    <n v="-12.95"/>
    <m/>
    <m/>
    <x v="0"/>
    <x v="0"/>
    <x v="17"/>
    <x v="15"/>
    <m/>
    <m/>
    <x v="11"/>
  </r>
  <r>
    <x v="0"/>
    <s v="PAYPAL"/>
    <s v="allain.marc@gmail.com"/>
    <d v="2016-12-07T00:00:00"/>
    <s v="AUDIOFANZINE - Vente BeatBuddy"/>
    <s v="Marc LEVILLY"/>
    <m/>
    <n v="290"/>
    <m/>
    <m/>
    <x v="0"/>
    <x v="0"/>
    <x v="5"/>
    <x v="48"/>
    <m/>
    <s v="Papa"/>
    <x v="11"/>
  </r>
  <r>
    <x v="0"/>
    <s v="CMB"/>
    <s v="Courant"/>
    <d v="2016-12-08T00:00:00"/>
    <s v="Free - Mobile"/>
    <s v="PRLV FREE MOBILE fmpmt-5597944XX XXXX268650600315"/>
    <m/>
    <n v="-0.2"/>
    <m/>
    <m/>
    <x v="0"/>
    <x v="0"/>
    <x v="18"/>
    <x v="11"/>
    <m/>
    <m/>
    <x v="11"/>
  </r>
  <r>
    <x v="0"/>
    <s v="CMB"/>
    <s v="Courant"/>
    <d v="2016-12-08T00:00:00"/>
    <s v="GRAND LIVRET"/>
    <s v="Vt de : GRAND LIVRET - Marc Allain VIR du GRAND LIVRET 163437XXXXXX0001"/>
    <m/>
    <n v="500"/>
    <m/>
    <m/>
    <x v="0"/>
    <x v="1"/>
    <x v="1"/>
    <x v="0"/>
    <m/>
    <m/>
    <x v="11"/>
  </r>
  <r>
    <x v="0"/>
    <s v="CMB"/>
    <s v="Grand Livret"/>
    <d v="2016-12-08T00:00:00"/>
    <s v="Compte Courant"/>
    <s v="Vt vers : Compte Courant VIR vers Compte Courant du GRAND LIVRET 163437XXXXXX0001"/>
    <m/>
    <n v="-500"/>
    <m/>
    <m/>
    <x v="0"/>
    <x v="1"/>
    <x v="1"/>
    <x v="0"/>
    <m/>
    <m/>
    <x v="11"/>
  </r>
  <r>
    <x v="0"/>
    <s v="CMB"/>
    <s v="Courant"/>
    <d v="2016-12-08T00:00:00"/>
    <s v="LA PAILLOTE CHATEAULIN"/>
    <s v="CARTE 07/12 LA PAILLOTE CHATEAULIN"/>
    <m/>
    <n v="-17.5"/>
    <m/>
    <m/>
    <x v="0"/>
    <x v="0"/>
    <x v="3"/>
    <x v="0"/>
    <m/>
    <m/>
    <x v="11"/>
  </r>
  <r>
    <x v="0"/>
    <s v="CMB"/>
    <s v="Courant"/>
    <d v="2016-12-08T00:00:00"/>
    <s v="SECURE BOOKING PARIS - Hotel St Malo (PACS)"/>
    <s v="CARTE 07/12 SECURE BOOKING PARIS"/>
    <m/>
    <n v="-408"/>
    <m/>
    <m/>
    <x v="0"/>
    <x v="0"/>
    <x v="6"/>
    <x v="0"/>
    <m/>
    <m/>
    <x v="11"/>
  </r>
  <r>
    <x v="0"/>
    <s v="CMB"/>
    <s v="Courant"/>
    <d v="2016-12-09T00:00:00"/>
    <s v="MAAF &gt; Immo &amp; auto"/>
    <s v="PRLV MAAF ASSURANCES SA Cotisation Assurance 175431095 NUM 175431095 /REF 201624XXXXXX 1634369888660598"/>
    <m/>
    <n v="-83.63"/>
    <m/>
    <m/>
    <x v="0"/>
    <x v="0"/>
    <x v="16"/>
    <x v="14"/>
    <m/>
    <m/>
    <x v="11"/>
  </r>
  <r>
    <x v="0"/>
    <s v="CMB"/>
    <s v="Courant"/>
    <d v="2016-12-09T00:00:00"/>
    <s v="LECLERC CHATEAULIN"/>
    <s v="CARTE 08/12 LECLERC CHATEAUL CHATEAULIN"/>
    <m/>
    <n v="-7.95"/>
    <m/>
    <m/>
    <x v="0"/>
    <x v="0"/>
    <x v="3"/>
    <x v="3"/>
    <m/>
    <m/>
    <x v="11"/>
  </r>
  <r>
    <x v="0"/>
    <s v="CMB"/>
    <s v="Courant"/>
    <d v="2016-12-10T00:00:00"/>
    <s v="Spotify"/>
    <s v="CARTE 09/12 SPOTIFY FRANCE 75 PARIS"/>
    <m/>
    <n v="-9.99"/>
    <m/>
    <m/>
    <x v="0"/>
    <x v="0"/>
    <x v="15"/>
    <x v="13"/>
    <m/>
    <m/>
    <x v="11"/>
  </r>
  <r>
    <x v="0"/>
    <s v="PAYPAL"/>
    <s v="allain.marc@gmail.com"/>
    <d v="2016-12-10T00:00:00"/>
    <s v="AUDIOFANZINE - Micro APEX 210"/>
    <s v="benjamin charles"/>
    <m/>
    <n v="-110"/>
    <m/>
    <m/>
    <x v="0"/>
    <x v="0"/>
    <x v="5"/>
    <x v="48"/>
    <m/>
    <s v="Papa"/>
    <x v="11"/>
  </r>
  <r>
    <x v="0"/>
    <s v="CMB"/>
    <s v="Courant"/>
    <d v="2016-12-12T00:00:00"/>
    <s v="GRAND LIVRET"/>
    <s v="Vt de : GRAND LIVRET - Marc Allain VIR Marc Allain GRAND LIVRET 163477XXXXXX0001"/>
    <m/>
    <n v="500"/>
    <m/>
    <m/>
    <x v="0"/>
    <x v="1"/>
    <x v="1"/>
    <x v="0"/>
    <m/>
    <m/>
    <x v="11"/>
  </r>
  <r>
    <x v="0"/>
    <s v="CMB"/>
    <s v="Grand Livret"/>
    <d v="2016-12-12T00:00:00"/>
    <s v="Compte Courant"/>
    <s v="Vt vers : Compte Courant VIR vers Compte Courant Marc Allain GRAND LIVRET 163477XXXXXX0001"/>
    <m/>
    <n v="-500"/>
    <m/>
    <m/>
    <x v="0"/>
    <x v="1"/>
    <x v="1"/>
    <x v="0"/>
    <m/>
    <m/>
    <x v="11"/>
  </r>
  <r>
    <x v="0"/>
    <s v="CMB"/>
    <s v="Courant"/>
    <d v="2016-12-12T00:00:00"/>
    <s v="LA CAVE QUIMPER - Champagne PACS"/>
    <s v="CARTE 10/12 LA CAVE QUIMPER"/>
    <m/>
    <n v="-290.95"/>
    <m/>
    <m/>
    <x v="0"/>
    <x v="0"/>
    <x v="27"/>
    <x v="0"/>
    <m/>
    <m/>
    <x v="11"/>
  </r>
  <r>
    <x v="0"/>
    <s v="CMB"/>
    <s v="Courant"/>
    <d v="2016-12-12T00:00:00"/>
    <s v="REVE D ORCHIDEE - Fleurs Elen"/>
    <s v="CARTE 10/12 REVE D ORCHIDEE QUIMPER"/>
    <m/>
    <n v="-28"/>
    <m/>
    <m/>
    <x v="0"/>
    <x v="0"/>
    <x v="27"/>
    <x v="0"/>
    <m/>
    <m/>
    <x v="11"/>
  </r>
  <r>
    <x v="0"/>
    <s v="CMB"/>
    <s v="Courant"/>
    <d v="2016-12-12T00:00:00"/>
    <s v="LA POSTE CHATEAULIN"/>
    <s v="CARTE 09/12 LA POSTE 290260 CHATEAULIN"/>
    <m/>
    <n v="-25"/>
    <m/>
    <m/>
    <x v="0"/>
    <x v="0"/>
    <x v="28"/>
    <x v="0"/>
    <m/>
    <m/>
    <x v="11"/>
  </r>
  <r>
    <x v="0"/>
    <s v="CMB"/>
    <s v="Courant"/>
    <d v="2016-12-12T00:00:00"/>
    <s v="LECLERC FRAIS QUIMPER"/>
    <s v="CARTE 10/12 LECLERC FRAIS QUIMPER"/>
    <m/>
    <n v="-46.58"/>
    <m/>
    <m/>
    <x v="0"/>
    <x v="0"/>
    <x v="8"/>
    <x v="3"/>
    <m/>
    <m/>
    <x v="11"/>
  </r>
  <r>
    <x v="0"/>
    <s v="CMB"/>
    <s v="Courant"/>
    <d v="2016-12-12T00:00:00"/>
    <s v="LECLERC VL QUIMPER"/>
    <s v="CARTE 10/12 LECLERC VL QUIMPER"/>
    <m/>
    <n v="-52.49"/>
    <m/>
    <m/>
    <x v="0"/>
    <x v="0"/>
    <x v="7"/>
    <x v="3"/>
    <m/>
    <m/>
    <x v="11"/>
  </r>
  <r>
    <x v="0"/>
    <s v="CMB"/>
    <s v="Commun"/>
    <d v="2016-12-15T00:00:00"/>
    <s v="DIRECTION GENERALE DES FINA"/>
    <s v="PRLV DIRECTION GENERALE DES FINA 292111XXXXXX148114 111 MENM22 9007731251211 IMPOT TH 1E067000029211M229007731251 1634269493390818"/>
    <m/>
    <n v="-90"/>
    <m/>
    <m/>
    <x v="0"/>
    <x v="0"/>
    <x v="21"/>
    <x v="17"/>
    <m/>
    <m/>
    <x v="11"/>
  </r>
  <r>
    <x v="0"/>
    <s v="CMB"/>
    <s v="Courant"/>
    <d v="2016-12-15T00:00:00"/>
    <s v="GRAND LIVRET"/>
    <s v="Vt de : GRAND LIVRET - Marc Allain VIR du GRAND LIVRET 163507XXXXXX0001"/>
    <m/>
    <n v="400"/>
    <m/>
    <m/>
    <x v="0"/>
    <x v="1"/>
    <x v="1"/>
    <x v="0"/>
    <m/>
    <m/>
    <x v="11"/>
  </r>
  <r>
    <x v="0"/>
    <s v="CMB"/>
    <s v="Grand Livret"/>
    <d v="2016-12-15T00:00:00"/>
    <s v="Compte Courant"/>
    <s v="Vt vers : Compte Courant VIR vers Compte Courant du GRAND LIVRET 163507XXXXXX0001"/>
    <m/>
    <n v="-400"/>
    <m/>
    <m/>
    <x v="0"/>
    <x v="1"/>
    <x v="1"/>
    <x v="0"/>
    <m/>
    <m/>
    <x v="11"/>
  </r>
  <r>
    <x v="0"/>
    <s v="CMB"/>
    <s v="Commun"/>
    <d v="2016-12-15T00:00:00"/>
    <s v="Picard - Apéro PACS"/>
    <m/>
    <n v="743130"/>
    <n v="-24.1"/>
    <m/>
    <m/>
    <x v="0"/>
    <x v="0"/>
    <x v="8"/>
    <x v="24"/>
    <m/>
    <m/>
    <x v="11"/>
  </r>
  <r>
    <x v="0"/>
    <s v="CMB"/>
    <s v="Courant"/>
    <d v="2016-12-17T00:00:00"/>
    <m/>
    <s v="CARTE 16/12 LEROY MERLIN QUIMPER"/>
    <m/>
    <n v="-34.08"/>
    <m/>
    <m/>
    <x v="0"/>
    <x v="0"/>
    <x v="4"/>
    <x v="10"/>
    <m/>
    <m/>
    <x v="11"/>
  </r>
  <r>
    <x v="0"/>
    <s v="CMB"/>
    <s v="Courant"/>
    <d v="2016-12-19T00:00:00"/>
    <s v="HIPAYWALLET.COM  - Piercings Pirates"/>
    <s v="CARTE 16/12 HIPAYWALLET.COM PARIS LA DEFEN"/>
    <m/>
    <n v="-9.74"/>
    <m/>
    <m/>
    <x v="0"/>
    <x v="0"/>
    <x v="28"/>
    <x v="0"/>
    <m/>
    <m/>
    <x v="11"/>
  </r>
  <r>
    <x v="0"/>
    <s v="CMB"/>
    <s v="Commun"/>
    <d v="2016-12-19T00:00:00"/>
    <s v="Super U - Repas PACS"/>
    <m/>
    <n v="743129"/>
    <n v="-152.51"/>
    <m/>
    <m/>
    <x v="0"/>
    <x v="0"/>
    <x v="8"/>
    <x v="49"/>
    <m/>
    <m/>
    <x v="11"/>
  </r>
  <r>
    <x v="0"/>
    <s v="CMB"/>
    <s v="Courant"/>
    <d v="2016-12-20T00:00:00"/>
    <s v="ERWAN GUEGUEN CHATEAULIN"/>
    <s v="CARTE 19/12 ERWAN GUEGUEN CHATEAULIN"/>
    <m/>
    <n v="-14"/>
    <m/>
    <m/>
    <x v="0"/>
    <x v="0"/>
    <x v="3"/>
    <x v="0"/>
    <m/>
    <m/>
    <x v="11"/>
  </r>
  <r>
    <x v="0"/>
    <s v="CMB"/>
    <s v="Courant"/>
    <d v="2016-12-20T00:00:00"/>
    <s v="PIERPOLJAC QUIMPER - Tissus rideaux acoustiques salle répète"/>
    <s v="CARTE 19/12 PIERPOLJAC QUIMPER"/>
    <m/>
    <n v="-135.19999999999999"/>
    <m/>
    <m/>
    <x v="0"/>
    <x v="0"/>
    <x v="5"/>
    <x v="0"/>
    <m/>
    <s v="Papa"/>
    <x v="11"/>
  </r>
  <r>
    <x v="0"/>
    <s v="CMB"/>
    <s v="Commun"/>
    <d v="2016-12-21T00:00:00"/>
    <s v="CAVE DU MOROS CONCARNEAU"/>
    <s v="CARTE 20/12 CAVE DU MOROS CONCARNEAU"/>
    <m/>
    <n v="-77.099999999999994"/>
    <m/>
    <m/>
    <x v="0"/>
    <x v="0"/>
    <x v="27"/>
    <x v="0"/>
    <m/>
    <m/>
    <x v="11"/>
  </r>
  <r>
    <x v="0"/>
    <s v="CMB"/>
    <s v="Commun"/>
    <d v="2016-12-22T00:00:00"/>
    <s v="MAGASIN BIO CONCARNEAU"/>
    <s v="CARTE 21/12 MAGASIN BIO CONCARNEAU"/>
    <m/>
    <n v="-79.09"/>
    <m/>
    <m/>
    <x v="0"/>
    <x v="0"/>
    <x v="8"/>
    <x v="0"/>
    <m/>
    <m/>
    <x v="11"/>
  </r>
  <r>
    <x v="0"/>
    <s v="CMB"/>
    <s v="Commun"/>
    <d v="2016-12-23T00:00:00"/>
    <s v="DRAGON DU SUD 29 QUIMPER"/>
    <s v="CARTE 22/12 DRAGON DU SUD 29 QUIMPER"/>
    <m/>
    <n v="-9.4"/>
    <m/>
    <m/>
    <x v="0"/>
    <x v="0"/>
    <x v="8"/>
    <x v="0"/>
    <m/>
    <m/>
    <x v="11"/>
  </r>
  <r>
    <x v="0"/>
    <s v="CMB"/>
    <s v="Courant"/>
    <d v="2016-12-23T00:00:00"/>
    <s v="LE MINUSCULE CHATEAULIN"/>
    <s v="CARTE 21/12 LE MINUSCULE CHATEAULIN"/>
    <m/>
    <n v="-13"/>
    <m/>
    <m/>
    <x v="0"/>
    <x v="0"/>
    <x v="3"/>
    <x v="0"/>
    <m/>
    <m/>
    <x v="11"/>
  </r>
  <r>
    <x v="0"/>
    <s v="CMB"/>
    <s v="Courant"/>
    <d v="2016-12-23T00:00:00"/>
    <s v="DELICESDETYHIEN CHATEAULIN"/>
    <s v="CARTE 22/12 DELICESDETYHIEN CHATEAULIN"/>
    <m/>
    <n v="-10.5"/>
    <m/>
    <m/>
    <x v="0"/>
    <x v="0"/>
    <x v="3"/>
    <x v="0"/>
    <m/>
    <m/>
    <x v="11"/>
  </r>
  <r>
    <x v="0"/>
    <s v="CMB"/>
    <s v="Commun"/>
    <d v="2016-12-26T00:00:00"/>
    <s v="MAGASIN BIO CONCARNEAU"/>
    <s v="CARTE 23/12 MAGASIN BIO CONCARNEAU"/>
    <m/>
    <n v="-18.27"/>
    <m/>
    <m/>
    <x v="0"/>
    <x v="0"/>
    <x v="8"/>
    <x v="0"/>
    <m/>
    <m/>
    <x v="11"/>
  </r>
  <r>
    <x v="0"/>
    <s v="CMB"/>
    <s v="Commun"/>
    <d v="2016-12-26T00:00:00"/>
    <s v="PATISSERIE LE GR QUIMPER"/>
    <s v="CARTE 25/12 PATISSERIE LE GR QUIMPER"/>
    <m/>
    <n v="-42"/>
    <m/>
    <m/>
    <x v="0"/>
    <x v="0"/>
    <x v="8"/>
    <x v="0"/>
    <m/>
    <m/>
    <x v="11"/>
  </r>
  <r>
    <x v="0"/>
    <s v="CMB"/>
    <s v="Commun"/>
    <d v="2016-12-27T00:00:00"/>
    <s v="CARREFOURMARKET ERGUE GABERIC"/>
    <s v="CARTE 24/12 CARREFOURMARKET ERGUE GABERIC"/>
    <m/>
    <n v="-2.19"/>
    <m/>
    <m/>
    <x v="0"/>
    <x v="0"/>
    <x v="8"/>
    <x v="18"/>
    <m/>
    <m/>
    <x v="11"/>
  </r>
  <r>
    <x v="0"/>
    <s v="CMB"/>
    <s v="Courant"/>
    <d v="2016-12-27T00:00:00"/>
    <s v="BIOCOOP QUIMPER QUIMPER"/>
    <s v="CARTE 26/12 BIOCOOP QUIMPER QUIMPER"/>
    <m/>
    <n v="-86.56"/>
    <m/>
    <m/>
    <x v="0"/>
    <x v="0"/>
    <x v="8"/>
    <x v="12"/>
    <m/>
    <m/>
    <x v="11"/>
  </r>
  <r>
    <x v="0"/>
    <s v="CMB"/>
    <s v="Courant"/>
    <d v="2016-12-28T00:00:00"/>
    <s v="ACOUSTICSAMPLES - Son piano à queue (ELEN)"/>
    <s v="CARTE 27/12 ACOUSTICSAMPLES VILLEJUIF"/>
    <m/>
    <n v="-76"/>
    <m/>
    <m/>
    <x v="0"/>
    <x v="0"/>
    <x v="27"/>
    <x v="46"/>
    <m/>
    <m/>
    <x v="11"/>
  </r>
  <r>
    <x v="0"/>
    <s v="CMB"/>
    <s v="Courant"/>
    <d v="2016-12-28T00:00:00"/>
    <s v="NOVISCORE VERFEUIL - Agnès Obel  (ELEN)"/>
    <s v="CARTE 27/12 NOVISCORE VERFEUIL"/>
    <m/>
    <n v="-9.98"/>
    <m/>
    <m/>
    <x v="0"/>
    <x v="0"/>
    <x v="27"/>
    <x v="46"/>
    <m/>
    <m/>
    <x v="11"/>
  </r>
  <r>
    <x v="0"/>
    <s v="CMB"/>
    <s v="Commun"/>
    <d v="2016-12-29T00:00:00"/>
    <s v="CENTRE LECLERC SCAER"/>
    <s v="CARTE 28/12 CENTRE LECLERC SCAER"/>
    <m/>
    <n v="-52.5"/>
    <m/>
    <m/>
    <x v="0"/>
    <x v="0"/>
    <x v="8"/>
    <x v="3"/>
    <m/>
    <m/>
    <x v="11"/>
  </r>
  <r>
    <x v="0"/>
    <s v="CMB"/>
    <s v="Courant"/>
    <d v="2016-12-30T00:00:00"/>
    <s v="MAAF VIE"/>
    <s v="PRLV MAAF VIE X1912163XXXXXX 0001226811 N IDL005975576 1636489320410167"/>
    <m/>
    <n v="-50"/>
    <m/>
    <m/>
    <x v="0"/>
    <x v="1"/>
    <x v="1"/>
    <x v="14"/>
    <m/>
    <m/>
    <x v="11"/>
  </r>
  <r>
    <x v="0"/>
    <s v="CMB"/>
    <s v="Courant"/>
    <d v="2016-12-30T00:00:00"/>
    <s v="LIBRAIRIE RAVY - Livres Hélène &amp; Elen"/>
    <s v="CARTE 29/12 LIBRAIRIE RAVY QUIMPER"/>
    <m/>
    <n v="-56.45"/>
    <m/>
    <m/>
    <x v="0"/>
    <x v="0"/>
    <x v="27"/>
    <x v="46"/>
    <m/>
    <m/>
    <x v="11"/>
  </r>
  <r>
    <x v="0"/>
    <s v="CMB"/>
    <s v="Courant"/>
    <d v="2016-12-30T00:00:00"/>
    <s v="LECLERC QUIMPER"/>
    <s v="CARTE 29/12 LECLERC QUIMPER"/>
    <m/>
    <n v="-48.76"/>
    <m/>
    <m/>
    <x v="0"/>
    <x v="0"/>
    <x v="8"/>
    <x v="3"/>
    <m/>
    <m/>
    <x v="11"/>
  </r>
  <r>
    <x v="0"/>
    <s v="CMB"/>
    <s v="Courant"/>
    <d v="2016-12-30T00:00:00"/>
    <s v="LE MINUSCULE CHATEAULIN"/>
    <s v="CARTE 28/12 LE MINUSCULE CHATEAULIN"/>
    <m/>
    <n v="-18.8"/>
    <m/>
    <m/>
    <x v="0"/>
    <x v="0"/>
    <x v="3"/>
    <x v="0"/>
    <m/>
    <m/>
    <x v="11"/>
  </r>
  <r>
    <x v="0"/>
    <s v="CMB"/>
    <s v="Courant"/>
    <d v="2016-12-30T00:00:00"/>
    <s v="SALAUN EVASION SAS"/>
    <s v="VIR SALAUN EVASION SAS VIREMENT-SALAIRE-DECEMBRE-16-50096 VIREMENT-SALAIRE-DECEMBRE-16-50096 16XXXXXX59880696"/>
    <m/>
    <n v="2034.14"/>
    <m/>
    <m/>
    <x v="0"/>
    <x v="0"/>
    <x v="13"/>
    <x v="9"/>
    <m/>
    <m/>
    <x v="11"/>
  </r>
  <r>
    <x v="0"/>
    <s v="CMB"/>
    <s v="Prévi-Options"/>
    <d v="2016-12-31T00:00:00"/>
    <s v="FRAIS ANNEE 2016"/>
    <m/>
    <m/>
    <n v="-37.11"/>
    <m/>
    <m/>
    <x v="0"/>
    <x v="0"/>
    <x v="17"/>
    <x v="15"/>
    <m/>
    <m/>
    <x v="11"/>
  </r>
  <r>
    <x v="0"/>
    <s v="CMB"/>
    <s v="Prévi-Options"/>
    <d v="2016-12-31T00:00:00"/>
    <s v="FRAIS ANNEE 2016"/>
    <m/>
    <m/>
    <n v="-37.25"/>
    <m/>
    <m/>
    <x v="0"/>
    <x v="0"/>
    <x v="17"/>
    <x v="15"/>
    <m/>
    <m/>
    <x v="11"/>
  </r>
  <r>
    <x v="0"/>
    <s v="CMB"/>
    <s v="Grand Livret"/>
    <d v="2016-12-31T00:00:00"/>
    <s v="COMPLEMENT 01/09/16 AU 31/12/16"/>
    <m/>
    <m/>
    <n v="7.56"/>
    <m/>
    <m/>
    <x v="0"/>
    <x v="0"/>
    <x v="40"/>
    <x v="0"/>
    <m/>
    <m/>
    <x v="11"/>
  </r>
  <r>
    <x v="0"/>
    <s v="CMB"/>
    <s v="Grand Livret"/>
    <d v="2016-12-31T00:00:00"/>
    <s v="INTERETS 2016"/>
    <m/>
    <m/>
    <n v="26.29"/>
    <m/>
    <m/>
    <x v="0"/>
    <x v="0"/>
    <x v="40"/>
    <x v="0"/>
    <m/>
    <m/>
    <x v="11"/>
  </r>
  <r>
    <x v="0"/>
    <s v="CMB"/>
    <s v="LDD"/>
    <d v="2016-12-31T00:00:00"/>
    <s v="INTERETS 2016"/>
    <m/>
    <m/>
    <n v="47.45"/>
    <m/>
    <m/>
    <x v="0"/>
    <x v="0"/>
    <x v="40"/>
    <x v="0"/>
    <m/>
    <m/>
    <x v="11"/>
  </r>
  <r>
    <x v="0"/>
    <s v="CMB"/>
    <s v="Livret"/>
    <d v="2016-12-31T00:00:00"/>
    <s v="INTERETS 2016"/>
    <m/>
    <m/>
    <n v="50.2"/>
    <m/>
    <m/>
    <x v="0"/>
    <x v="0"/>
    <x v="40"/>
    <x v="0"/>
    <m/>
    <m/>
    <x v="11"/>
  </r>
  <r>
    <x v="0"/>
    <s v="CMB"/>
    <s v="PEL"/>
    <d v="2016-12-31T00:00:00"/>
    <s v="PRELEVEMENTS SOCIAUXINTS2016"/>
    <m/>
    <m/>
    <n v="-3.79"/>
    <m/>
    <m/>
    <x v="0"/>
    <x v="0"/>
    <x v="40"/>
    <x v="15"/>
    <m/>
    <m/>
    <x v="11"/>
  </r>
  <r>
    <x v="0"/>
    <s v="CMB"/>
    <s v="PEL"/>
    <d v="2016-12-31T00:00:00"/>
    <s v="INTERETS 2016"/>
    <m/>
    <m/>
    <n v="24.6"/>
    <m/>
    <m/>
    <x v="0"/>
    <x v="0"/>
    <x v="40"/>
    <x v="0"/>
    <m/>
    <m/>
    <x v="11"/>
  </r>
  <r>
    <x v="0"/>
    <s v="CMB"/>
    <s v="Prévi-Options"/>
    <d v="2016-12-31T00:00:00"/>
    <s v="PRIME GARANTIE PLANCHER"/>
    <m/>
    <m/>
    <n v="-0.14000000000000001"/>
    <m/>
    <m/>
    <x v="0"/>
    <x v="0"/>
    <x v="40"/>
    <x v="0"/>
    <m/>
    <m/>
    <x v="11"/>
  </r>
  <r>
    <x v="0"/>
    <s v="CMB"/>
    <s v="Courant"/>
    <d v="2016-12-31T00:00:00"/>
    <s v="DR BAILLEUX BREST"/>
    <s v="CARTE 30/12 DR BAILLEUX BREST"/>
    <m/>
    <n v="-23"/>
    <m/>
    <m/>
    <x v="0"/>
    <x v="0"/>
    <x v="47"/>
    <x v="0"/>
    <m/>
    <m/>
    <x v="11"/>
  </r>
  <r>
    <x v="0"/>
    <s v="CMB"/>
    <s v="Courant"/>
    <d v="2016-12-31T00:00:00"/>
    <s v="ATELIER GOURMET PDB"/>
    <s v="CARTE 30/12 ATELIER GOURMET PONT DE BUIS"/>
    <m/>
    <n v="-17.600000000000001"/>
    <m/>
    <m/>
    <x v="0"/>
    <x v="0"/>
    <x v="3"/>
    <x v="0"/>
    <m/>
    <m/>
    <x v="11"/>
  </r>
  <r>
    <x v="0"/>
    <s v="CMB"/>
    <s v="Prévi-Options"/>
    <d v="2017-01-01T00:00:00"/>
    <s v="PRELEVEMENTS SOCIAUX FONDS EN EUROS"/>
    <m/>
    <m/>
    <n v="-0.06"/>
    <m/>
    <m/>
    <x v="0"/>
    <x v="0"/>
    <x v="40"/>
    <x v="0"/>
    <m/>
    <m/>
    <x v="12"/>
  </r>
  <r>
    <x v="0"/>
    <s v="CMB"/>
    <s v="Prévi-Options"/>
    <d v="2017-01-01T00:00:00"/>
    <s v="REVALORISATION ANNUELLE FONDS EN EUROS"/>
    <m/>
    <m/>
    <n v="0.36"/>
    <m/>
    <m/>
    <x v="0"/>
    <x v="0"/>
    <x v="40"/>
    <x v="0"/>
    <m/>
    <m/>
    <x v="12"/>
  </r>
  <r>
    <x v="0"/>
    <s v="CMB"/>
    <s v="Commun"/>
    <d v="2017-01-02T00:00:00"/>
    <s v="Elen"/>
    <s v="VIR LAUREC HELENE LAUREC HELENE loyer 400+100 charges (21.11 ass) 170029XXXXXX0827"/>
    <m/>
    <n v="500"/>
    <m/>
    <m/>
    <x v="0"/>
    <x v="1"/>
    <x v="1"/>
    <x v="0"/>
    <m/>
    <m/>
    <x v="12"/>
  </r>
  <r>
    <x v="0"/>
    <s v="CMB"/>
    <s v="Courant"/>
    <d v="2017-01-02T00:00:00"/>
    <s v="RELAIS QUIMPER QUIMPER"/>
    <s v="CARTE 30/12 RELAIS QUIMPER QUIMPER"/>
    <m/>
    <n v="-55.55"/>
    <m/>
    <m/>
    <x v="0"/>
    <x v="0"/>
    <x v="7"/>
    <x v="0"/>
    <m/>
    <m/>
    <x v="12"/>
  </r>
  <r>
    <x v="0"/>
    <s v="CMB"/>
    <s v="Courant"/>
    <d v="2017-01-03T00:00:00"/>
    <s v="Taxe ordures ménagères"/>
    <s v="VIR SARL LA GESTION DU PARC de Allain Marc Taxe ordure menagere 2016 ALLAIN ET LAUREC 80114 / 60145 / 40210 17XXXXXX27170001"/>
    <m/>
    <n v="-184"/>
    <m/>
    <m/>
    <x v="0"/>
    <x v="0"/>
    <x v="48"/>
    <x v="50"/>
    <m/>
    <m/>
    <x v="12"/>
  </r>
  <r>
    <x v="0"/>
    <s v="CMB"/>
    <s v="Courant"/>
    <d v="2017-01-03T00:00:00"/>
    <s v="PEL"/>
    <s v="PERIODIQUE PEL 19468714 CREATION VP 170029XXXXXX0051"/>
    <m/>
    <n v="-50"/>
    <m/>
    <m/>
    <x v="0"/>
    <x v="1"/>
    <x v="1"/>
    <x v="0"/>
    <m/>
    <m/>
    <x v="12"/>
  </r>
  <r>
    <x v="0"/>
    <s v="CMB"/>
    <s v="PEL"/>
    <d v="2017-01-03T00:00:00"/>
    <s v="CREATION VP"/>
    <s v="Vt de : Compte Courant VIR CREATION VP"/>
    <m/>
    <n v="50"/>
    <m/>
    <m/>
    <x v="0"/>
    <x v="1"/>
    <x v="1"/>
    <x v="4"/>
    <m/>
    <m/>
    <x v="12"/>
  </r>
  <r>
    <x v="0"/>
    <s v="CMB"/>
    <s v="Grand Livret"/>
    <d v="2017-01-03T00:00:00"/>
    <s v="Compte Courant"/>
    <s v="Vt de : Compte Courant VIR Marc Allain Compte Courant 170039XXXXXX0001"/>
    <m/>
    <n v="500"/>
    <m/>
    <m/>
    <x v="0"/>
    <x v="1"/>
    <x v="1"/>
    <x v="0"/>
    <m/>
    <m/>
    <x v="12"/>
  </r>
  <r>
    <x v="0"/>
    <s v="CMB"/>
    <s v="Courant"/>
    <d v="2017-01-03T00:00:00"/>
    <s v="Compte Commun"/>
    <s v="Vt vers : Compte Commun VIR vers Compte Commun du Compte Courant 170029XXXXXX0072"/>
    <m/>
    <n v="-850"/>
    <m/>
    <m/>
    <x v="0"/>
    <x v="1"/>
    <x v="1"/>
    <x v="4"/>
    <m/>
    <m/>
    <x v="12"/>
  </r>
  <r>
    <x v="0"/>
    <s v="CMB"/>
    <s v="Courant"/>
    <d v="2017-01-03T00:00:00"/>
    <s v="GRAND LIVRET"/>
    <s v="Vt vers : GRAND LIVRET - Marc Allain VIR vers GRAND LIVRET Marc Allain Compte Courant 170039XXXXXX0001"/>
    <m/>
    <n v="-500"/>
    <m/>
    <m/>
    <x v="0"/>
    <x v="1"/>
    <x v="1"/>
    <x v="0"/>
    <m/>
    <m/>
    <x v="12"/>
  </r>
  <r>
    <x v="0"/>
    <s v="CMB"/>
    <s v="Commun"/>
    <d v="2017-01-03T00:00:00"/>
    <s v="Compte Courant"/>
    <s v="Vt de : Compte Courant VIR du Compte Courant 170029XXXXXX0072"/>
    <m/>
    <n v="850"/>
    <m/>
    <m/>
    <x v="0"/>
    <x v="1"/>
    <x v="1"/>
    <x v="0"/>
    <m/>
    <m/>
    <x v="12"/>
  </r>
  <r>
    <x v="0"/>
    <s v="CMB"/>
    <s v="Commun"/>
    <d v="2017-01-05T00:00:00"/>
    <s v="EDF clients particuliers"/>
    <s v="PRLV EDF clients particuliers Numero de client : 6006333778 - Numero de compte : xxx 004015098986 Z021615XXXXXX 11403 1 SIMM 114 1700496659340397"/>
    <m/>
    <n v="-101.76"/>
    <m/>
    <m/>
    <x v="0"/>
    <x v="0"/>
    <x v="9"/>
    <x v="6"/>
    <m/>
    <m/>
    <x v="12"/>
  </r>
  <r>
    <x v="0"/>
    <s v="CMB"/>
    <s v="Commun"/>
    <d v="2017-01-05T00:00:00"/>
    <s v="SARL LA GESTION DU PARC"/>
    <s v="VIR SARL LA GESTION DU PARC de Laurec Helene Loyer 50 a 170049XXXXXX0120"/>
    <m/>
    <n v="-800.64"/>
    <m/>
    <m/>
    <x v="0"/>
    <x v="0"/>
    <x v="11"/>
    <x v="8"/>
    <m/>
    <m/>
    <x v="12"/>
  </r>
  <r>
    <x v="0"/>
    <s v="CMB"/>
    <s v="Commun"/>
    <d v="2017-01-05T00:00:00"/>
    <s v="Free - Box"/>
    <s v="PRLV Free Telecom Free HautDebit 678150517 FHD 6781505XX XXXX497368540221"/>
    <m/>
    <n v="-48.95"/>
    <m/>
    <m/>
    <x v="0"/>
    <x v="0"/>
    <x v="14"/>
    <x v="11"/>
    <m/>
    <m/>
    <x v="12"/>
  </r>
  <r>
    <x v="0"/>
    <s v="CMB"/>
    <s v="Grand Livret"/>
    <d v="2017-01-05T00:00:00"/>
    <s v="Compte Courant"/>
    <s v="Vt de : Compte Courant VIR du Compte Courant 170049XXXXXX0075"/>
    <m/>
    <n v="150"/>
    <m/>
    <m/>
    <x v="0"/>
    <x v="1"/>
    <x v="1"/>
    <x v="0"/>
    <m/>
    <m/>
    <x v="12"/>
  </r>
  <r>
    <x v="0"/>
    <s v="CMB"/>
    <s v="Courant"/>
    <d v="2017-01-05T00:00:00"/>
    <s v="GRAND LIVRET"/>
    <s v="Vt vers : GRAND LIVRET - Marc Allain VIR vers GRAND LIVRET du Compte Courant 170049XXXXXX0075"/>
    <m/>
    <n v="-150"/>
    <m/>
    <m/>
    <x v="0"/>
    <x v="1"/>
    <x v="1"/>
    <x v="0"/>
    <m/>
    <m/>
    <x v="12"/>
  </r>
  <r>
    <x v="0"/>
    <s v="CMB"/>
    <s v="Courant"/>
    <d v="2017-01-05T00:00:00"/>
    <s v="SARL OKBOX"/>
    <s v="VIR SARL OKBOX de Allain Marc 170049XXXXXX0068"/>
    <m/>
    <n v="-109.2"/>
    <m/>
    <m/>
    <x v="0"/>
    <x v="0"/>
    <x v="26"/>
    <x v="0"/>
    <m/>
    <m/>
    <x v="12"/>
  </r>
  <r>
    <x v="0"/>
    <s v="CMB"/>
    <s v="Courant"/>
    <d v="2017-01-05T00:00:00"/>
    <s v="LA MIE ARTISAN CHATEAULIN"/>
    <s v="CARTE 04/01 LA MIE ARTISAN CHATEAULIN"/>
    <m/>
    <n v="-6.3"/>
    <m/>
    <m/>
    <x v="0"/>
    <x v="0"/>
    <x v="3"/>
    <x v="0"/>
    <m/>
    <m/>
    <x v="12"/>
  </r>
  <r>
    <x v="0"/>
    <s v="CMB"/>
    <s v="Courant"/>
    <d v="2017-01-06T00:00:00"/>
    <s v="SURAVENIR &gt; Assur. Comptes CMB"/>
    <s v="PRLV SURAVENIR COTISATION POLICE 1100000358856 - PREVI-FAMILLE P170104XXXXXX 1700496569240860"/>
    <m/>
    <n v="-6.75"/>
    <m/>
    <m/>
    <x v="0"/>
    <x v="0"/>
    <x v="16"/>
    <x v="23"/>
    <m/>
    <m/>
    <x v="12"/>
  </r>
  <r>
    <x v="0"/>
    <s v="CMB"/>
    <s v="Courant"/>
    <d v="2017-01-06T00:00:00"/>
    <s v="CELIO LE MANS - Cadeau Pierre"/>
    <s v="CARTE 05/01 CELIO 00087 LE MANS"/>
    <m/>
    <n v="-20"/>
    <m/>
    <m/>
    <x v="0"/>
    <x v="0"/>
    <x v="27"/>
    <x v="46"/>
    <m/>
    <m/>
    <x v="12"/>
  </r>
  <r>
    <x v="0"/>
    <s v="CMB"/>
    <s v="Courant"/>
    <d v="2017-01-06T00:00:00"/>
    <s v="LIBRAIRIE THUARD LE MANS - Caedeaux Hélène &amp; Pierre"/>
    <s v="CARTE 05/01 LIBRAIRIE THUARD LE MANS"/>
    <m/>
    <n v="-28.7"/>
    <m/>
    <m/>
    <x v="0"/>
    <x v="0"/>
    <x v="27"/>
    <x v="46"/>
    <m/>
    <m/>
    <x v="12"/>
  </r>
  <r>
    <x v="0"/>
    <s v="CMB"/>
    <s v="Commun"/>
    <d v="2017-01-06T00:00:00"/>
    <s v="ELEN"/>
    <s v="VIR LAUREC HELENE LAUREC HELENE virement mensuel compte commun 650e 170069XXXXXX0546"/>
    <m/>
    <n v="150"/>
    <m/>
    <m/>
    <x v="0"/>
    <x v="1"/>
    <x v="1"/>
    <x v="0"/>
    <m/>
    <m/>
    <x v="12"/>
  </r>
  <r>
    <x v="0"/>
    <s v="CMB"/>
    <s v="Courant"/>
    <d v="2017-01-06T00:00:00"/>
    <s v="COFIROUTE - We Noël au Mans"/>
    <s v="CARTE 04/01 COFIROUTE 28630"/>
    <m/>
    <n v="-10.8"/>
    <m/>
    <m/>
    <x v="0"/>
    <x v="0"/>
    <x v="23"/>
    <x v="0"/>
    <m/>
    <m/>
    <x v="12"/>
  </r>
  <r>
    <x v="0"/>
    <s v="CMB"/>
    <s v="Commun"/>
    <d v="2017-01-07T00:00:00"/>
    <s v="F COTISATION EUROCOMPTE"/>
    <m/>
    <m/>
    <n v="-4.43"/>
    <m/>
    <m/>
    <x v="0"/>
    <x v="0"/>
    <x v="17"/>
    <x v="15"/>
    <m/>
    <m/>
    <x v="12"/>
  </r>
  <r>
    <x v="0"/>
    <s v="CMB"/>
    <s v="Courant"/>
    <d v="2017-01-07T00:00:00"/>
    <s v="F COTISATION EUROCOMPTE"/>
    <m/>
    <m/>
    <n v="-12.95"/>
    <m/>
    <m/>
    <x v="0"/>
    <x v="0"/>
    <x v="17"/>
    <x v="15"/>
    <m/>
    <m/>
    <x v="12"/>
  </r>
  <r>
    <x v="0"/>
    <s v="CMB"/>
    <s v="Courant"/>
    <d v="2017-01-09T00:00:00"/>
    <s v="SPAR LE MANS"/>
    <s v="CARTE 06/01 SPAR LE MANS"/>
    <m/>
    <n v="-67.900000000000006"/>
    <m/>
    <m/>
    <x v="0"/>
    <x v="0"/>
    <x v="8"/>
    <x v="0"/>
    <m/>
    <m/>
    <x v="12"/>
  </r>
  <r>
    <x v="0"/>
    <s v="CMB"/>
    <s v="Commun"/>
    <d v="2017-01-09T00:00:00"/>
    <s v="MARIGNIER DENIS LE MANS"/>
    <s v="CARTE 07/01 MARIGNIER DENIS LE MANS"/>
    <m/>
    <n v="-15.45"/>
    <m/>
    <m/>
    <x v="0"/>
    <x v="0"/>
    <x v="8"/>
    <x v="0"/>
    <m/>
    <m/>
    <x v="12"/>
  </r>
  <r>
    <x v="0"/>
    <s v="CMB"/>
    <s v="Courant"/>
    <d v="2017-01-09T00:00:00"/>
    <s v="RELAIS MANS RHIN LE MANS"/>
    <s v="CARTE 08/01 RELAIS MANS RHIN LE MANS"/>
    <m/>
    <n v="-43.93"/>
    <m/>
    <m/>
    <x v="0"/>
    <x v="0"/>
    <x v="7"/>
    <x v="0"/>
    <m/>
    <m/>
    <x v="12"/>
  </r>
  <r>
    <x v="0"/>
    <s v="CMB"/>
    <s v="Courant"/>
    <d v="2017-01-10T00:00:00"/>
    <s v="Spotify"/>
    <s v="CARTE 09/01 SPOTIFY FRANCE 75 PARIS"/>
    <m/>
    <n v="-9.99"/>
    <m/>
    <m/>
    <x v="0"/>
    <x v="0"/>
    <x v="15"/>
    <x v="13"/>
    <m/>
    <m/>
    <x v="12"/>
  </r>
  <r>
    <x v="0"/>
    <s v="CMB"/>
    <s v="Courant"/>
    <d v="2017-01-10T00:00:00"/>
    <s v="MAAF &gt; Immo &amp; auto"/>
    <s v="PRLV MAAF ASSURANCES SA Cotisation Assurance 175431095 NUM 175431095 /REF 201628XXXXXX 1700902787210058"/>
    <m/>
    <n v="-76.3"/>
    <m/>
    <m/>
    <x v="0"/>
    <x v="0"/>
    <x v="16"/>
    <x v="14"/>
    <m/>
    <m/>
    <x v="12"/>
  </r>
  <r>
    <x v="0"/>
    <s v="CMB"/>
    <s v="Courant"/>
    <d v="2017-01-10T00:00:00"/>
    <s v="Free - Mobile"/>
    <s v="PRLV FREE MOBILE fmpmt-5744768XX XXXX903040430399"/>
    <m/>
    <n v="-0.39"/>
    <m/>
    <m/>
    <x v="0"/>
    <x v="0"/>
    <x v="18"/>
    <x v="11"/>
    <m/>
    <m/>
    <x v="12"/>
  </r>
  <r>
    <x v="0"/>
    <s v="CMB"/>
    <s v="Commun"/>
    <d v="2017-01-10T00:00:00"/>
    <s v="BRIN D AVOINE QUIMPER"/>
    <s v="CARTE 09/01 BRIN D AVOINE QUIMPER"/>
    <m/>
    <n v="-303.33"/>
    <m/>
    <m/>
    <x v="0"/>
    <x v="0"/>
    <x v="8"/>
    <x v="0"/>
    <m/>
    <m/>
    <x v="12"/>
  </r>
  <r>
    <x v="0"/>
    <s v="CMB"/>
    <s v="Courant"/>
    <d v="2017-01-10T00:00:00"/>
    <s v="LA MIE ARTISAN CHATEAULIN"/>
    <s v="CARTE 09/01 LA MIE ARTISAN CHATEAULIN"/>
    <m/>
    <n v="-40"/>
    <m/>
    <m/>
    <x v="0"/>
    <x v="0"/>
    <x v="3"/>
    <x v="0"/>
    <m/>
    <m/>
    <x v="12"/>
  </r>
  <r>
    <x v="0"/>
    <s v="CMB"/>
    <s v="Courant"/>
    <d v="2017-01-10T00:00:00"/>
    <s v="COFIROUTE 28630"/>
    <s v="CARTE 08/01 COFIROUTE 28630"/>
    <m/>
    <n v="-10.8"/>
    <m/>
    <m/>
    <x v="0"/>
    <x v="0"/>
    <x v="23"/>
    <x v="0"/>
    <m/>
    <m/>
    <x v="12"/>
  </r>
  <r>
    <x v="0"/>
    <s v="CMB"/>
    <s v="Courant"/>
    <d v="2017-01-11T00:00:00"/>
    <s v="PORTEFEUILLE EDI WATERLOO"/>
    <s v="CARTE 09/01 PORTEFEUILLE EDI WATERLOO"/>
    <m/>
    <n v="-51.95"/>
    <m/>
    <m/>
    <x v="0"/>
    <x v="1"/>
    <x v="1"/>
    <x v="0"/>
    <m/>
    <m/>
    <x v="12"/>
  </r>
  <r>
    <x v="0"/>
    <s v="CMB"/>
    <s v="Courant"/>
    <d v="2017-01-12T00:00:00"/>
    <s v="ATELIER GOURMET PDB"/>
    <s v="CARTE 11/01 ATELIER GOURMET PONT DE BUIS"/>
    <m/>
    <n v="-14"/>
    <m/>
    <m/>
    <x v="0"/>
    <x v="0"/>
    <x v="3"/>
    <x v="0"/>
    <m/>
    <m/>
    <x v="12"/>
  </r>
  <r>
    <x v="0"/>
    <s v="CMB"/>
    <s v="Courant"/>
    <d v="2017-01-12T00:00:00"/>
    <s v="LE CHRISTMAS CHATEAULIN"/>
    <s v="CARTE 11/01 LE CHRISTMAS CHATEAULIN"/>
    <m/>
    <n v="-21"/>
    <m/>
    <m/>
    <x v="0"/>
    <x v="0"/>
    <x v="24"/>
    <x v="0"/>
    <m/>
    <m/>
    <x v="12"/>
  </r>
  <r>
    <x v="0"/>
    <s v="CMB"/>
    <s v="Courant"/>
    <d v="2017-01-16T00:00:00"/>
    <s v="DIRECTION GENERALE DES FINA"/>
    <s v="PRLV DIRECTION GENERALE DES FINA 292110XXXXXX857134 111 MENM12 9010599517211 IMPOT IR 1E067000029211M129010599517 1701106756490881"/>
    <m/>
    <n v="-79"/>
    <m/>
    <m/>
    <x v="0"/>
    <x v="0"/>
    <x v="20"/>
    <x v="17"/>
    <m/>
    <m/>
    <x v="12"/>
  </r>
  <r>
    <x v="0"/>
    <s v="CMB"/>
    <s v="Commun"/>
    <d v="2017-01-16T00:00:00"/>
    <s v="DIRECTION GENERALE DES FINA"/>
    <s v="PRLV DIRECTION GENERALE DES FINA 292111XXXXXX148114 111 MENM22 9007731251211 IMPOT TH 1E067000029211M229007731251 1701005091920563"/>
    <m/>
    <n v="-150"/>
    <m/>
    <m/>
    <x v="0"/>
    <x v="0"/>
    <x v="21"/>
    <x v="17"/>
    <m/>
    <m/>
    <x v="12"/>
  </r>
  <r>
    <x v="0"/>
    <s v="CMB"/>
    <s v="Courant"/>
    <d v="2017-01-16T00:00:00"/>
    <s v="GRAND LIVRET"/>
    <s v="Vt de : GRAND LIVRET - Marc Allain VIR MOB de GRAND LIVRET 170160XXXXXX0001"/>
    <m/>
    <n v="300"/>
    <m/>
    <m/>
    <x v="0"/>
    <x v="1"/>
    <x v="1"/>
    <x v="0"/>
    <m/>
    <m/>
    <x v="12"/>
  </r>
  <r>
    <x v="0"/>
    <s v="CMB"/>
    <s v="Grand Livret"/>
    <d v="2017-01-16T00:00:00"/>
    <s v="Compte Courant"/>
    <s v="Vt vers : Compte Courant VIR MOB vers Compte Courant MOB de GRAND LIVRET 170160XXXXXX0001"/>
    <m/>
    <n v="-300"/>
    <m/>
    <m/>
    <x v="0"/>
    <x v="1"/>
    <x v="1"/>
    <x v="0"/>
    <m/>
    <m/>
    <x v="12"/>
  </r>
  <r>
    <x v="0"/>
    <s v="CMB"/>
    <s v="Grand Livret"/>
    <d v="2017-01-16T00:00:00"/>
    <s v="VIR. Elen - Escape Game"/>
    <s v="VIR Helene LAUREC de Allain Marc Escape Game PIRATES 170160XXXXXX0001"/>
    <m/>
    <n v="-90"/>
    <m/>
    <m/>
    <x v="0"/>
    <x v="0"/>
    <x v="27"/>
    <x v="0"/>
    <m/>
    <m/>
    <x v="12"/>
  </r>
  <r>
    <x v="0"/>
    <s v="CMB"/>
    <s v="Commun"/>
    <d v="2017-01-16T00:00:00"/>
    <s v="BIOCOOP QUIMPER QUIMPER"/>
    <s v="CARTE 14/01 BIOCOOP QUIMPER QUIMPER"/>
    <m/>
    <n v="-20.69"/>
    <m/>
    <m/>
    <x v="0"/>
    <x v="0"/>
    <x v="8"/>
    <x v="12"/>
    <m/>
    <m/>
    <x v="12"/>
  </r>
  <r>
    <x v="0"/>
    <s v="CMB"/>
    <s v="Commun"/>
    <d v="2017-01-16T00:00:00"/>
    <s v="BRIN D AVOINE QUIMPER"/>
    <s v="CARTE 14/01 BRIN D AVOINE QUIMPER"/>
    <m/>
    <n v="-60.51"/>
    <m/>
    <m/>
    <x v="0"/>
    <x v="0"/>
    <x v="8"/>
    <x v="0"/>
    <m/>
    <m/>
    <x v="12"/>
  </r>
  <r>
    <x v="0"/>
    <s v="CMB"/>
    <s v="Courant"/>
    <d v="2017-01-16T00:00:00"/>
    <s v="LA MIE ARTISAN CHATEAULIN"/>
    <s v="CARTE 13/01 LA MIE ARTISAN CHATEAULIN"/>
    <m/>
    <n v="-39.44"/>
    <m/>
    <m/>
    <x v="0"/>
    <x v="0"/>
    <x v="3"/>
    <x v="0"/>
    <m/>
    <m/>
    <x v="12"/>
  </r>
  <r>
    <x v="0"/>
    <s v="CMB"/>
    <s v="Courant"/>
    <d v="2017-01-17T00:00:00"/>
    <s v="Compte Commun"/>
    <s v="Vt vers : Compte Commun VIR vers Compte Commun Marc Allain Compte Courant 170171XXXXXX0001"/>
    <m/>
    <n v="-80"/>
    <m/>
    <m/>
    <x v="0"/>
    <x v="1"/>
    <x v="1"/>
    <x v="4"/>
    <m/>
    <m/>
    <x v="12"/>
  </r>
  <r>
    <x v="0"/>
    <s v="CMB"/>
    <s v="Commun"/>
    <d v="2017-01-17T00:00:00"/>
    <s v="Marc"/>
    <s v="Vt de : Compte Courant VIR Marc Allain Compte Courant 170171XXXXXX0001"/>
    <m/>
    <n v="80"/>
    <m/>
    <m/>
    <x v="0"/>
    <x v="1"/>
    <x v="1"/>
    <x v="0"/>
    <m/>
    <m/>
    <x v="12"/>
  </r>
  <r>
    <x v="0"/>
    <s v="PAYPAL"/>
    <s v="allain.marc@gmail.com"/>
    <d v="2017-01-17T00:00:00"/>
    <s v="SYMANTEC - Antivirus"/>
    <s v="Abonnement annuel"/>
    <m/>
    <n v="-29.99"/>
    <m/>
    <m/>
    <x v="0"/>
    <x v="0"/>
    <x v="33"/>
    <x v="0"/>
    <m/>
    <s v="Papa"/>
    <x v="12"/>
  </r>
  <r>
    <x v="0"/>
    <s v="PAYPAL"/>
    <s v="allain.marc@gmail.com"/>
    <d v="2017-01-17T00:00:00"/>
    <s v="LINXO - Abonnement annuel"/>
    <s v="Abonnement annuel"/>
    <m/>
    <n v="-29.99"/>
    <m/>
    <m/>
    <x v="0"/>
    <x v="0"/>
    <x v="33"/>
    <x v="0"/>
    <m/>
    <s v="Papa"/>
    <x v="12"/>
  </r>
  <r>
    <x v="0"/>
    <s v="CMB"/>
    <s v="Courant"/>
    <d v="2017-01-17T00:00:00"/>
    <s v="LECLERC VL QUIMPER"/>
    <s v="CARTE 16/01 LECLERC VL QUIMPER"/>
    <m/>
    <n v="-59.17"/>
    <m/>
    <m/>
    <x v="0"/>
    <x v="0"/>
    <x v="7"/>
    <x v="3"/>
    <m/>
    <m/>
    <x v="12"/>
  </r>
  <r>
    <x v="0"/>
    <s v="CMB"/>
    <s v="Courant"/>
    <d v="2017-01-18T00:00:00"/>
    <s v="HOME SOLUTIONS VIEILLEY - Licence BDGEST"/>
    <s v="CARTE 17/01 HOME SOLUTIONS VIEILLEY"/>
    <m/>
    <n v="-34.9"/>
    <m/>
    <m/>
    <x v="0"/>
    <x v="0"/>
    <x v="25"/>
    <x v="0"/>
    <m/>
    <m/>
    <x v="12"/>
  </r>
  <r>
    <x v="0"/>
    <s v="CMB"/>
    <s v="Courant"/>
    <d v="2017-01-19T00:00:00"/>
    <s v="NUL BAR AILLEUR DOUARNENEZ - Clope électronique"/>
    <s v="CARTE 18/01 NUL BAR AILLEUR DOUARNENEZ"/>
    <m/>
    <n v="-23.9"/>
    <m/>
    <m/>
    <x v="0"/>
    <x v="0"/>
    <x v="28"/>
    <x v="0"/>
    <m/>
    <m/>
    <x v="12"/>
  </r>
  <r>
    <x v="0"/>
    <s v="CMB"/>
    <s v="Courant"/>
    <d v="2017-01-19T00:00:00"/>
    <s v="RETRAIT - Cours de chant n°9"/>
    <m/>
    <m/>
    <n v="-40"/>
    <m/>
    <m/>
    <x v="0"/>
    <x v="0"/>
    <x v="39"/>
    <x v="43"/>
    <m/>
    <m/>
    <x v="12"/>
  </r>
  <r>
    <x v="0"/>
    <s v="CMB"/>
    <s v="Courant"/>
    <d v="2017-01-21T00:00:00"/>
    <s v="ESPACE HOMMES QUIMPER"/>
    <s v="CARTE 20/01 ESPACE HOMMES QUIMPER"/>
    <m/>
    <n v="-20"/>
    <m/>
    <m/>
    <x v="0"/>
    <x v="0"/>
    <x v="37"/>
    <x v="28"/>
    <m/>
    <m/>
    <x v="12"/>
  </r>
  <r>
    <x v="0"/>
    <s v="CMB"/>
    <s v="Courant"/>
    <d v="2017-01-21T00:00:00"/>
    <s v="LECLERC CHATEAULIN"/>
    <s v="CARTE 20/01 LECLERC CHATEAUL CHATEAULIN"/>
    <m/>
    <n v="-7.95"/>
    <m/>
    <m/>
    <x v="0"/>
    <x v="0"/>
    <x v="3"/>
    <x v="3"/>
    <m/>
    <m/>
    <x v="12"/>
  </r>
  <r>
    <x v="0"/>
    <s v="CMB"/>
    <s v="Courant"/>
    <d v="2017-01-23T00:00:00"/>
    <s v="GRAND LIVRET"/>
    <s v="Vt de : GRAND LIVRET - Marc Allain VIR Marc Allain GRAND LIVRET 170231XXXXXX0001"/>
    <m/>
    <n v="200"/>
    <m/>
    <m/>
    <x v="0"/>
    <x v="1"/>
    <x v="1"/>
    <x v="0"/>
    <m/>
    <m/>
    <x v="12"/>
  </r>
  <r>
    <x v="0"/>
    <s v="CMB"/>
    <s v="Grand Livret"/>
    <d v="2017-01-23T00:00:00"/>
    <s v="Compte Courant"/>
    <s v="Vt vers : Compte Courant VIR vers Compte Courant Marc Allain GRAND LIVRET 170231XXXXXX0001"/>
    <m/>
    <n v="-200"/>
    <m/>
    <m/>
    <x v="0"/>
    <x v="1"/>
    <x v="1"/>
    <x v="0"/>
    <m/>
    <m/>
    <x v="12"/>
  </r>
  <r>
    <x v="0"/>
    <s v="CMB"/>
    <s v="Courant"/>
    <d v="2017-01-23T00:00:00"/>
    <s v="Remise chèque (Mamie)"/>
    <m/>
    <m/>
    <n v="20"/>
    <m/>
    <m/>
    <x v="0"/>
    <x v="0"/>
    <x v="28"/>
    <x v="0"/>
    <m/>
    <m/>
    <x v="12"/>
  </r>
  <r>
    <x v="0"/>
    <s v="CMB"/>
    <s v="Commun"/>
    <d v="2017-01-23T00:00:00"/>
    <s v="GEANT CG301 QUIMPER CEDEX"/>
    <s v="CARTE 20/01 GEANT CG301 QUIMPER CEDEX"/>
    <m/>
    <n v="-85.91"/>
    <m/>
    <m/>
    <x v="0"/>
    <x v="0"/>
    <x v="8"/>
    <x v="22"/>
    <m/>
    <m/>
    <x v="12"/>
  </r>
  <r>
    <x v="0"/>
    <s v="CMB"/>
    <s v="Courant"/>
    <d v="2017-01-24T00:00:00"/>
    <s v="GEANT - Chaussons &amp; PQ"/>
    <s v="CARTE 23/01 GEANT CG301 QUIMPER CEDEX"/>
    <m/>
    <n v="-15.95"/>
    <m/>
    <m/>
    <x v="0"/>
    <x v="0"/>
    <x v="8"/>
    <x v="22"/>
    <m/>
    <m/>
    <x v="12"/>
  </r>
  <r>
    <x v="0"/>
    <s v="CMB"/>
    <s v="Courant"/>
    <d v="2017-01-24T00:00:00"/>
    <s v="PHARMACIE ROUILL ERGUE GABERIC"/>
    <s v="CARTE 23/01 PHARMACIE ROUILL ERGUE GABERIC"/>
    <m/>
    <n v="-9.9499999999999993"/>
    <m/>
    <m/>
    <x v="0"/>
    <x v="0"/>
    <x v="31"/>
    <x v="21"/>
    <m/>
    <m/>
    <x v="12"/>
  </r>
  <r>
    <x v="0"/>
    <s v="CMB"/>
    <s v="Courant"/>
    <d v="2017-01-25T00:00:00"/>
    <s v="LECLERC CHATEAULIN"/>
    <s v="CARTE 24/01 LECLERC CHATEAUL CHATEAULIN"/>
    <m/>
    <n v="-7.95"/>
    <m/>
    <m/>
    <x v="0"/>
    <x v="0"/>
    <x v="3"/>
    <x v="3"/>
    <m/>
    <m/>
    <x v="12"/>
  </r>
  <r>
    <x v="0"/>
    <s v="CMB"/>
    <s v="Courant"/>
    <d v="2017-01-26T00:00:00"/>
    <s v="CASTORAMA - Poubelle double"/>
    <s v="CARTE 25/01 CASTORAMA QUIMPER"/>
    <m/>
    <n v="-89.89"/>
    <m/>
    <m/>
    <x v="0"/>
    <x v="0"/>
    <x v="29"/>
    <x v="0"/>
    <m/>
    <m/>
    <x v="12"/>
  </r>
  <r>
    <x v="0"/>
    <s v="CMB"/>
    <s v="Courant"/>
    <d v="2017-01-26T00:00:00"/>
    <s v="ODELYS PDB"/>
    <s v="CARTE 25/01 ODELYS PONT DE BUIS L"/>
    <m/>
    <n v="-8"/>
    <m/>
    <m/>
    <x v="0"/>
    <x v="0"/>
    <x v="3"/>
    <x v="0"/>
    <m/>
    <m/>
    <x v="12"/>
  </r>
  <r>
    <x v="0"/>
    <s v="CMB"/>
    <s v="Courant"/>
    <d v="2017-01-26T00:00:00"/>
    <s v="DAB QUIMPER - Cours N°10"/>
    <m/>
    <m/>
    <n v="-30"/>
    <m/>
    <m/>
    <x v="0"/>
    <x v="0"/>
    <x v="39"/>
    <x v="43"/>
    <m/>
    <m/>
    <x v="12"/>
  </r>
  <r>
    <x v="0"/>
    <s v="PAYPAL"/>
    <s v="allain.marc@gmail.com"/>
    <d v="2017-01-27T00:00:00"/>
    <s v="TOONTRACK - Plugin EZD Electro"/>
    <s v="Plugin EZD Electro"/>
    <m/>
    <n v="-69"/>
    <m/>
    <m/>
    <x v="0"/>
    <x v="0"/>
    <x v="5"/>
    <x v="44"/>
    <m/>
    <s v="Papa"/>
    <x v="12"/>
  </r>
  <r>
    <x v="0"/>
    <s v="CMB"/>
    <s v="Commun"/>
    <d v="2017-01-28T00:00:00"/>
    <s v="VEOLIA - Eau"/>
    <s v="PRLV VEOLIA EAU - COMPAGNIE GENE RUM:XX111690820SEPA /ICS:FR68ZZ Z437614 -065480XXXXXX46041714 0 1 f18be924c4c84357863a1c2684fe3c00 1702619414170586"/>
    <m/>
    <n v="-23.74"/>
    <m/>
    <m/>
    <x v="0"/>
    <x v="0"/>
    <x v="10"/>
    <x v="7"/>
    <m/>
    <m/>
    <x v="12"/>
  </r>
  <r>
    <x v="0"/>
    <s v="CMB"/>
    <s v="Courant"/>
    <d v="2017-01-28T00:00:00"/>
    <s v="GRAND LIVRET"/>
    <s v="Vt de : GRAND LIVRET - Marc Allain VIR MOB de GRAND LIVRET 170282XXXXXX0001"/>
    <m/>
    <n v="100"/>
    <m/>
    <m/>
    <x v="0"/>
    <x v="1"/>
    <x v="1"/>
    <x v="0"/>
    <m/>
    <m/>
    <x v="12"/>
  </r>
  <r>
    <x v="0"/>
    <s v="CMB"/>
    <s v="Grand Livret"/>
    <d v="2017-01-28T00:00:00"/>
    <s v="Compte Courant"/>
    <s v="Vt vers : Compte Courant VIR MOB vers Compte Courant MOB de GRAND LIVRET 170282XXXXXX0001"/>
    <m/>
    <n v="-100"/>
    <m/>
    <m/>
    <x v="0"/>
    <x v="1"/>
    <x v="1"/>
    <x v="0"/>
    <m/>
    <m/>
    <x v="12"/>
  </r>
  <r>
    <x v="0"/>
    <s v="CMB"/>
    <s v="Courant"/>
    <d v="2017-01-28T00:00:00"/>
    <s v="DAB QUIMPER"/>
    <m/>
    <m/>
    <n v="-20"/>
    <m/>
    <m/>
    <x v="0"/>
    <x v="0"/>
    <x v="2"/>
    <x v="0"/>
    <m/>
    <m/>
    <x v="12"/>
  </r>
  <r>
    <x v="0"/>
    <s v="CMB"/>
    <s v="Courant"/>
    <d v="2017-01-29T00:00:00"/>
    <s v="Compte Commun"/>
    <s v="Vt vers : Compte Commun VIR vers Compte Commun Marc Allain Compte Courant 170292XXXXXX0001"/>
    <m/>
    <n v="-30"/>
    <m/>
    <m/>
    <x v="0"/>
    <x v="1"/>
    <x v="1"/>
    <x v="0"/>
    <m/>
    <m/>
    <x v="12"/>
  </r>
  <r>
    <x v="0"/>
    <s v="CMB"/>
    <s v="Commun"/>
    <d v="2017-01-29T00:00:00"/>
    <s v="Marc"/>
    <s v="Vt de : Compte Courant VIR Marc Allain Compte Courant 170292XXXXXX0001"/>
    <m/>
    <n v="30"/>
    <m/>
    <m/>
    <x v="0"/>
    <x v="1"/>
    <x v="1"/>
    <x v="0"/>
    <m/>
    <m/>
    <x v="12"/>
  </r>
  <r>
    <x v="0"/>
    <s v="CMB"/>
    <s v="Courant"/>
    <d v="2017-01-30T00:00:00"/>
    <s v="Leclerc"/>
    <s v="CARTE 28/01 LECLERC QUIMPER"/>
    <m/>
    <n v="-34"/>
    <m/>
    <m/>
    <x v="0"/>
    <x v="0"/>
    <x v="8"/>
    <x v="3"/>
    <m/>
    <m/>
    <x v="12"/>
  </r>
  <r>
    <x v="0"/>
    <s v="CMB"/>
    <s v="Courant"/>
    <d v="2017-01-30T00:00:00"/>
    <s v="LA PHIE BLEUE QUIMPER - Flatuplexin"/>
    <s v="CARTE 28/01 LA PHIE BLEUE QUIMPER"/>
    <m/>
    <n v="-23.7"/>
    <m/>
    <m/>
    <x v="0"/>
    <x v="0"/>
    <x v="31"/>
    <x v="0"/>
    <m/>
    <m/>
    <x v="12"/>
  </r>
  <r>
    <x v="0"/>
    <s v="CMB"/>
    <s v="Courant"/>
    <d v="2017-01-31T00:00:00"/>
    <s v="MAAF VIE"/>
    <s v="PRLV MAAF VIE X1901173XXXXXX 0001226811 N IDL006057708 1703024244000155"/>
    <m/>
    <n v="-50"/>
    <m/>
    <m/>
    <x v="0"/>
    <x v="1"/>
    <x v="1"/>
    <x v="14"/>
    <m/>
    <m/>
    <x v="12"/>
  </r>
  <r>
    <x v="0"/>
    <s v="CMB"/>
    <s v="Courant"/>
    <d v="2017-01-31T00:00:00"/>
    <s v="SALAUN EVASION SAS"/>
    <s v="VIR SALAUN EVASION SAS VIREMENT-SALAIRE-JANVIER-17-41545 VIREMENT-SALAIRE-JANVIER-17-41545 17XXXXXX26950384"/>
    <m/>
    <n v="1838.08"/>
    <m/>
    <m/>
    <x v="0"/>
    <x v="0"/>
    <x v="13"/>
    <x v="9"/>
    <m/>
    <m/>
    <x v="12"/>
  </r>
  <r>
    <x v="0"/>
    <s v="CMB"/>
    <s v="Courant"/>
    <d v="2017-02-01T00:00:00"/>
    <s v="LECLERC VL QUIMPER"/>
    <s v="CARTE 31/01 LECLERC VL QUIMPER"/>
    <m/>
    <n v="-59.75"/>
    <m/>
    <m/>
    <x v="0"/>
    <x v="0"/>
    <x v="7"/>
    <x v="3"/>
    <m/>
    <m/>
    <x v="13"/>
  </r>
  <r>
    <x v="0"/>
    <s v="CMB"/>
    <s v="Commun"/>
    <d v="2017-02-02T00:00:00"/>
    <s v="LAUREC HELENE"/>
    <s v="VIR LAUREC HELENE LAUREC HELENE loyer 400+100 charges (21.11 ass) 170332XXXXXX0293"/>
    <m/>
    <n v="500"/>
    <m/>
    <m/>
    <x v="0"/>
    <x v="1"/>
    <x v="1"/>
    <x v="0"/>
    <m/>
    <m/>
    <x v="13"/>
  </r>
  <r>
    <x v="0"/>
    <s v="CMB"/>
    <s v="Courant"/>
    <d v="2017-02-02T00:00:00"/>
    <s v="Retrait cours de chant n°10"/>
    <m/>
    <m/>
    <n v="-30"/>
    <m/>
    <m/>
    <x v="0"/>
    <x v="0"/>
    <x v="39"/>
    <x v="43"/>
    <m/>
    <m/>
    <x v="13"/>
  </r>
  <r>
    <x v="0"/>
    <s v="CMB"/>
    <s v="Courant"/>
    <d v="2017-02-03T00:00:00"/>
    <s v="Vt vers : PLAN EPARGNE LOGEMENT"/>
    <s v="PERIODIQUE PEL 19468714 CREATION VP 170332XXXXXX0023"/>
    <m/>
    <n v="-50"/>
    <m/>
    <m/>
    <x v="0"/>
    <x v="1"/>
    <x v="1"/>
    <x v="0"/>
    <m/>
    <m/>
    <x v="13"/>
  </r>
  <r>
    <x v="0"/>
    <s v="CMB"/>
    <s v="PEL"/>
    <d v="2017-02-03T00:00:00"/>
    <s v="CREATION VP"/>
    <s v="Vt de : Compte Courant VIR CREATION VP"/>
    <m/>
    <n v="50"/>
    <m/>
    <m/>
    <x v="0"/>
    <x v="1"/>
    <x v="1"/>
    <x v="4"/>
    <m/>
    <m/>
    <x v="13"/>
  </r>
  <r>
    <x v="0"/>
    <s v="CMB"/>
    <s v="Courant"/>
    <d v="2017-02-03T00:00:00"/>
    <s v="Compte Commun"/>
    <s v="Vt vers : Compte Commun VIR vers Compte Commun du Compte Courant 170332XXXXXX0120"/>
    <m/>
    <n v="-850"/>
    <m/>
    <m/>
    <x v="0"/>
    <x v="1"/>
    <x v="1"/>
    <x v="0"/>
    <m/>
    <m/>
    <x v="13"/>
  </r>
  <r>
    <x v="0"/>
    <s v="CMB"/>
    <s v="Commun"/>
    <d v="2017-02-03T00:00:00"/>
    <s v="Compte Courant"/>
    <s v="Vt de : Compte Courant VIR du Compte Courant 170332XXXXXX0120"/>
    <m/>
    <n v="850"/>
    <m/>
    <m/>
    <x v="0"/>
    <x v="1"/>
    <x v="1"/>
    <x v="0"/>
    <m/>
    <m/>
    <x v="13"/>
  </r>
  <r>
    <x v="0"/>
    <s v="CMB"/>
    <s v="Courant"/>
    <d v="2017-02-03T00:00:00"/>
    <s v="LECLERC CHATEAUL CHATEAULIN"/>
    <s v="CARTE 02/02 LECLERC CHATEAUL CHATEAULIN"/>
    <m/>
    <n v="-7.95"/>
    <m/>
    <m/>
    <x v="0"/>
    <x v="0"/>
    <x v="8"/>
    <x v="3"/>
    <m/>
    <m/>
    <x v="13"/>
  </r>
  <r>
    <x v="0"/>
    <s v="CMB"/>
    <s v="Courant"/>
    <d v="2017-02-03T00:00:00"/>
    <s v="MGP*ULULE P L - 2449 LUXEM"/>
    <s v="CARTE 02/02 MGP*ULULE P L - 2449 LUXEM"/>
    <m/>
    <n v="-20"/>
    <m/>
    <m/>
    <x v="0"/>
    <x v="0"/>
    <x v="32"/>
    <x v="0"/>
    <m/>
    <m/>
    <x v="13"/>
  </r>
  <r>
    <x v="0"/>
    <s v="CMB"/>
    <s v="Courant"/>
    <d v="2017-02-03T00:00:00"/>
    <s v="creperie FRUGY"/>
    <s v="CARTE 02/02 FG FRUGY QUIMPER"/>
    <m/>
    <n v="-26.1"/>
    <m/>
    <m/>
    <x v="0"/>
    <x v="0"/>
    <x v="24"/>
    <x v="0"/>
    <m/>
    <m/>
    <x v="13"/>
  </r>
  <r>
    <x v="0"/>
    <s v="CMB"/>
    <s v="Courant"/>
    <d v="2017-02-03T00:00:00"/>
    <s v="BON COIN - Vente pedale Mooer Overdrive"/>
    <m/>
    <m/>
    <n v="58"/>
    <m/>
    <m/>
    <x v="0"/>
    <x v="0"/>
    <x v="5"/>
    <x v="30"/>
    <m/>
    <s v="Papa"/>
    <x v="13"/>
  </r>
  <r>
    <x v="0"/>
    <s v="CMB"/>
    <s v="Courant"/>
    <d v="2017-02-04T00:00:00"/>
    <s v="LA PAILLOTE CHATEAULIN"/>
    <s v="CARTE 03/02 LA PAILLOTE CHATEAULIN"/>
    <m/>
    <n v="-19"/>
    <m/>
    <m/>
    <x v="0"/>
    <x v="0"/>
    <x v="3"/>
    <x v="0"/>
    <m/>
    <m/>
    <x v="13"/>
  </r>
  <r>
    <x v="0"/>
    <s v="CMB"/>
    <s v="Courant"/>
    <d v="2017-02-04T00:00:00"/>
    <s v="MAG VERT 514 QUIMPER"/>
    <s v="CARTE 03/02 MAG VERT 514 QUIMPER"/>
    <m/>
    <n v="-29.75"/>
    <m/>
    <m/>
    <x v="0"/>
    <x v="0"/>
    <x v="42"/>
    <x v="0"/>
    <m/>
    <m/>
    <x v="13"/>
  </r>
  <r>
    <x v="0"/>
    <s v="CMB"/>
    <s v="Commun"/>
    <d v="2017-02-05T00:00:00"/>
    <s v="SARL LA GESTION DU PARC"/>
    <s v="VIR SARL LA GESTION DU PARC de Laurec Helene Loyer 50 a 170353XXXXXX0132"/>
    <m/>
    <n v="-800.64"/>
    <m/>
    <m/>
    <x v="0"/>
    <x v="0"/>
    <x v="11"/>
    <x v="8"/>
    <m/>
    <m/>
    <x v="13"/>
  </r>
  <r>
    <x v="0"/>
    <s v="CMB"/>
    <s v="Grand Livret"/>
    <d v="2017-02-05T00:00:00"/>
    <s v="Compte Courant"/>
    <s v="VIR du Compte Courant 170353XXXXXX0026"/>
    <m/>
    <n v="150"/>
    <m/>
    <m/>
    <x v="0"/>
    <x v="1"/>
    <x v="1"/>
    <x v="0"/>
    <m/>
    <m/>
    <x v="13"/>
  </r>
  <r>
    <x v="0"/>
    <s v="CMB"/>
    <s v="Courant"/>
    <d v="2017-02-05T00:00:00"/>
    <s v="GRAND LIVRET"/>
    <s v="Vt vers : Compte Commun VIR vers GRAND LIVRET du Compte Courant 170353XXXXXX0026"/>
    <m/>
    <n v="-150"/>
    <m/>
    <m/>
    <x v="0"/>
    <x v="1"/>
    <x v="1"/>
    <x v="0"/>
    <m/>
    <m/>
    <x v="13"/>
  </r>
  <r>
    <x v="0"/>
    <s v="CMB"/>
    <s v="Courant"/>
    <d v="2017-02-05T00:00:00"/>
    <s v="SARL OKBOX"/>
    <s v="VIR SARL OKBOX de Allain Marc 170353XXXXXX0128"/>
    <m/>
    <n v="-109.2"/>
    <m/>
    <m/>
    <x v="0"/>
    <x v="0"/>
    <x v="26"/>
    <x v="0"/>
    <m/>
    <m/>
    <x v="13"/>
  </r>
  <r>
    <x v="0"/>
    <s v="CMB"/>
    <s v="Courant"/>
    <d v="2017-02-05T00:00:00"/>
    <s v="Retrait Trocante BD Brest (Benoit Brisefer)"/>
    <m/>
    <m/>
    <n v="-60"/>
    <m/>
    <m/>
    <x v="0"/>
    <x v="0"/>
    <x v="25"/>
    <x v="0"/>
    <m/>
    <m/>
    <x v="13"/>
  </r>
  <r>
    <x v="0"/>
    <s v="CMB"/>
    <s v="Commun"/>
    <d v="2017-02-06T00:00:00"/>
    <s v="EDF clients particuliers"/>
    <s v="PRLV EDF clients particuliers Numero de client : 6006333778 - Numero de compte : xxx 004015098986 Z025541XXXXXX 11403 1 SIMM 114 1703430149300609"/>
    <m/>
    <n v="-101.76"/>
    <m/>
    <m/>
    <x v="0"/>
    <x v="0"/>
    <x v="9"/>
    <x v="6"/>
    <m/>
    <m/>
    <x v="13"/>
  </r>
  <r>
    <x v="0"/>
    <s v="CMB"/>
    <s v="Commun"/>
    <d v="2017-02-06T00:00:00"/>
    <s v="VEOLIA - Eau"/>
    <s v="PRLV VEOLIA EAU - COMPAGNIE GENE RUM:XX111690820SEPA /ICS:FR68ZZ Z437614 -065480XXXXXX46041700 1 1 076e71617ce248f9a6400db25e19bcbe 1703429789430490"/>
    <m/>
    <n v="-31.3"/>
    <m/>
    <m/>
    <x v="0"/>
    <x v="0"/>
    <x v="10"/>
    <x v="7"/>
    <m/>
    <m/>
    <x v="13"/>
  </r>
  <r>
    <x v="0"/>
    <s v="CMB"/>
    <s v="Commun"/>
    <d v="2017-02-06T00:00:00"/>
    <s v="Free - Box"/>
    <s v="PRLV Free Telecom Free HautDebit 684571955 FHD 6845719XX XXXX430512400914"/>
    <m/>
    <n v="-33.43"/>
    <m/>
    <m/>
    <x v="0"/>
    <x v="0"/>
    <x v="14"/>
    <x v="11"/>
    <m/>
    <m/>
    <x v="13"/>
  </r>
  <r>
    <x v="0"/>
    <s v="CMB"/>
    <s v="Commun"/>
    <d v="2017-02-06T00:00:00"/>
    <s v="LAUREC HELENE"/>
    <s v="Vt de : Compte Courant VIR LAUREC HELENE LAUREC HELENE virement mensuel compte commun 650e 170373XXXXXX0295"/>
    <m/>
    <n v="150"/>
    <m/>
    <m/>
    <x v="0"/>
    <x v="1"/>
    <x v="1"/>
    <x v="0"/>
    <m/>
    <m/>
    <x v="13"/>
  </r>
  <r>
    <x v="0"/>
    <s v="CMB"/>
    <s v="Commun"/>
    <d v="2017-02-07T00:00:00"/>
    <s v="F COTISATION EUROCOMPTE"/>
    <m/>
    <m/>
    <n v="-4.43"/>
    <m/>
    <m/>
    <x v="0"/>
    <x v="0"/>
    <x v="17"/>
    <x v="15"/>
    <m/>
    <m/>
    <x v="13"/>
  </r>
  <r>
    <x v="0"/>
    <s v="CMB"/>
    <s v="Courant"/>
    <d v="2017-02-07T00:00:00"/>
    <s v="F COTISATION EUROCOMPTE"/>
    <m/>
    <m/>
    <n v="-12.95"/>
    <m/>
    <m/>
    <x v="0"/>
    <x v="0"/>
    <x v="17"/>
    <x v="15"/>
    <m/>
    <m/>
    <x v="13"/>
  </r>
  <r>
    <x v="0"/>
    <s v="CMB"/>
    <s v="Courant"/>
    <d v="2017-02-07T00:00:00"/>
    <s v="LE DINDON - Anniversaires Charles &amp; Helene"/>
    <s v="CARTE 06/02 LE DINDON TOULOUSE"/>
    <m/>
    <n v="-31.95"/>
    <m/>
    <m/>
    <x v="0"/>
    <x v="0"/>
    <x v="27"/>
    <x v="0"/>
    <m/>
    <m/>
    <x v="13"/>
  </r>
  <r>
    <x v="0"/>
    <s v="CMB"/>
    <s v="Courant"/>
    <d v="2017-02-08T00:00:00"/>
    <s v="ODELYS PONT DE BUIS L"/>
    <s v="CARTE 07/02 ODELYS PONT DE BUIS L"/>
    <m/>
    <n v="-8.1999999999999993"/>
    <m/>
    <m/>
    <x v="0"/>
    <x v="0"/>
    <x v="3"/>
    <x v="0"/>
    <m/>
    <m/>
    <x v="13"/>
  </r>
  <r>
    <x v="0"/>
    <s v="CMB"/>
    <s v="Courant"/>
    <d v="2017-02-09T00:00:00"/>
    <s v="retrait cours de chant n °11"/>
    <m/>
    <m/>
    <n v="-30"/>
    <m/>
    <m/>
    <x v="0"/>
    <x v="0"/>
    <x v="39"/>
    <x v="43"/>
    <m/>
    <m/>
    <x v="13"/>
  </r>
  <r>
    <x v="0"/>
    <s v="CMB"/>
    <s v="Courant"/>
    <d v="2017-02-10T00:00:00"/>
    <s v="Spotify"/>
    <s v="CARTE 09/02 Spotify P01A7C92 Stockholm"/>
    <m/>
    <n v="-9.99"/>
    <m/>
    <m/>
    <x v="0"/>
    <x v="0"/>
    <x v="15"/>
    <x v="13"/>
    <m/>
    <m/>
    <x v="13"/>
  </r>
  <r>
    <x v="0"/>
    <s v="CMB"/>
    <s v="Courant"/>
    <d v="2017-02-10T00:00:00"/>
    <s v="MAAF &gt; Immo &amp; auto"/>
    <s v="PRLV MAAF ASSURANCES SA Cotisation Assurance 175431095 NUM 175431095 /REF 201701XXXXXX 1704035994910557"/>
    <m/>
    <n v="-70.319999999999993"/>
    <m/>
    <m/>
    <x v="0"/>
    <x v="0"/>
    <x v="16"/>
    <x v="14"/>
    <m/>
    <m/>
    <x v="13"/>
  </r>
  <r>
    <x v="0"/>
    <s v="CMB"/>
    <s v="Courant"/>
    <d v="2017-02-10T00:00:00"/>
    <s v="LECLERC CHATEAUL CHATEAULIN"/>
    <s v="CARTE 09/02 LECLERC CHATEAUL CHATEAULIN"/>
    <m/>
    <n v="-7.95"/>
    <m/>
    <m/>
    <x v="0"/>
    <x v="0"/>
    <x v="8"/>
    <x v="3"/>
    <m/>
    <m/>
    <x v="13"/>
  </r>
  <r>
    <x v="0"/>
    <s v="CMB"/>
    <s v="Courant"/>
    <d v="2017-02-13T00:00:00"/>
    <s v="LA POSTE - Envoi cadeaux Hélène &amp; Charles"/>
    <s v="CARTE 11/02 LA POSTE 292320 QUIMPER CEDEX"/>
    <m/>
    <n v="-6.1"/>
    <m/>
    <m/>
    <x v="0"/>
    <x v="0"/>
    <x v="28"/>
    <x v="0"/>
    <m/>
    <m/>
    <x v="13"/>
  </r>
  <r>
    <x v="0"/>
    <s v="CMB"/>
    <s v="Courant"/>
    <d v="2017-02-13T00:00:00"/>
    <s v="LEROY MERLIN QUIMPER"/>
    <s v="CARTE 11/02 LEROY MERLIN QUIMPER"/>
    <m/>
    <n v="-44.1"/>
    <m/>
    <m/>
    <x v="0"/>
    <x v="0"/>
    <x v="4"/>
    <x v="10"/>
    <m/>
    <m/>
    <x v="13"/>
  </r>
  <r>
    <x v="0"/>
    <s v="CMB"/>
    <s v="Courant"/>
    <d v="2017-02-13T00:00:00"/>
    <s v="SC HORODATEUR QUIMPER"/>
    <s v="CARTE 11/02 SC HORODATEUR QUIMPER"/>
    <m/>
    <n v="-0.5"/>
    <m/>
    <m/>
    <x v="0"/>
    <x v="0"/>
    <x v="23"/>
    <x v="35"/>
    <m/>
    <m/>
    <x v="13"/>
  </r>
  <r>
    <x v="0"/>
    <s v="CMB"/>
    <s v="Courant"/>
    <d v="2017-02-15T00:00:00"/>
    <s v="DIRECTION GENERALE DES FINA"/>
    <s v="PRLV DIRECTION GENERALE DES FINA 292110XXXXXX857134 111 MENM12 9010599517211 IMPOT IR 1E067000029211M129010599517 1703934834330728"/>
    <m/>
    <n v="-79"/>
    <m/>
    <m/>
    <x v="0"/>
    <x v="0"/>
    <x v="20"/>
    <x v="17"/>
    <m/>
    <m/>
    <x v="13"/>
  </r>
  <r>
    <x v="0"/>
    <s v="CMB"/>
    <s v="Commun"/>
    <d v="2017-02-15T00:00:00"/>
    <s v="DIRECTION GENERALE DES FINA"/>
    <s v="PRLV DIRECTION GENERALE DES FINA 292111XXXXXX148114 111 MENM22 9007731251211 IMPOT TH 1E067000029211M229007731251 1703934844360587"/>
    <m/>
    <n v="-150"/>
    <m/>
    <m/>
    <x v="0"/>
    <x v="0"/>
    <x v="21"/>
    <x v="17"/>
    <m/>
    <m/>
    <x v="13"/>
  </r>
  <r>
    <x v="0"/>
    <s v="CMB"/>
    <s v="Commun"/>
    <d v="2017-02-15T00:00:00"/>
    <s v="BIOCOOP QUIMPER QUIMPER"/>
    <s v="CARTE 14/02 BIOCOOP QUIMPER QUIMPER"/>
    <m/>
    <n v="-68.239999999999995"/>
    <m/>
    <m/>
    <x v="0"/>
    <x v="0"/>
    <x v="8"/>
    <x v="12"/>
    <m/>
    <m/>
    <x v="13"/>
  </r>
  <r>
    <x v="0"/>
    <s v="CMB"/>
    <s v="Commun"/>
    <d v="2017-02-15T00:00:00"/>
    <s v="MADRAS TANDORI - Loiseaux &amp; Bertrand"/>
    <s v="CARTE 14/02 RESTAU MADRAS QUIMPER"/>
    <m/>
    <n v="-31.2"/>
    <m/>
    <m/>
    <x v="0"/>
    <x v="0"/>
    <x v="24"/>
    <x v="0"/>
    <m/>
    <m/>
    <x v="13"/>
  </r>
  <r>
    <x v="0"/>
    <s v="CMB"/>
    <s v="Courant"/>
    <d v="2017-02-16T00:00:00"/>
    <s v="RELAIS QUIMPER QUIMPER"/>
    <s v="CARTE 15/02 RELAIS QUIMPER QUIMPER"/>
    <m/>
    <n v="-57.08"/>
    <m/>
    <m/>
    <x v="0"/>
    <x v="0"/>
    <x v="7"/>
    <x v="0"/>
    <m/>
    <m/>
    <x v="13"/>
  </r>
  <r>
    <x v="0"/>
    <s v="CMB"/>
    <s v="Commun"/>
    <d v="2017-02-17T00:00:00"/>
    <s v="LECLERC QUIMPER"/>
    <s v="CARTE 16/02 LECLERC QUIMPER"/>
    <m/>
    <n v="-35.96"/>
    <m/>
    <m/>
    <x v="0"/>
    <x v="0"/>
    <x v="8"/>
    <x v="3"/>
    <m/>
    <m/>
    <x v="13"/>
  </r>
  <r>
    <x v="0"/>
    <s v="CMB"/>
    <s v="Courant"/>
    <d v="2017-02-18T00:00:00"/>
    <s v="Marc Allain GRAND LIVRET"/>
    <s v="Vt de : GRAND LIVRET VIR Marc Allain GRAND LIVRET 170494XXXXXX0001"/>
    <m/>
    <n v="200"/>
    <m/>
    <m/>
    <x v="0"/>
    <x v="1"/>
    <x v="1"/>
    <x v="0"/>
    <m/>
    <m/>
    <x v="13"/>
  </r>
  <r>
    <x v="0"/>
    <s v="CMB"/>
    <s v="Grand Livret"/>
    <d v="2017-02-18T00:00:00"/>
    <s v="Compte Courant"/>
    <s v="Vt vers : Compte Courant VIR vers Compte Courant Marc Allain GRAND LIVRET 170494XXXXXX0001"/>
    <m/>
    <n v="-200"/>
    <m/>
    <m/>
    <x v="0"/>
    <x v="1"/>
    <x v="1"/>
    <x v="0"/>
    <m/>
    <m/>
    <x v="13"/>
  </r>
  <r>
    <x v="0"/>
    <s v="CMB"/>
    <s v="Courant"/>
    <d v="2017-02-18T00:00:00"/>
    <s v="AU PETIT BONHEUR CHATEAULIN"/>
    <s v="CARTE 17/02 AU PETIT BONHEUR CHATEAULIN"/>
    <m/>
    <n v="-12.9"/>
    <m/>
    <m/>
    <x v="0"/>
    <x v="0"/>
    <x v="3"/>
    <x v="0"/>
    <m/>
    <m/>
    <x v="13"/>
  </r>
  <r>
    <x v="0"/>
    <s v="CMB"/>
    <s v="Courant"/>
    <d v="2017-02-19T00:00:00"/>
    <s v="AUDIOFANZINE - Vente Bugera"/>
    <m/>
    <m/>
    <n v="450"/>
    <m/>
    <m/>
    <x v="0"/>
    <x v="0"/>
    <x v="5"/>
    <x v="48"/>
    <m/>
    <s v="Papa"/>
    <x v="13"/>
  </r>
  <r>
    <x v="0"/>
    <s v="CMB"/>
    <s v="Courant"/>
    <d v="2017-02-20T00:00:00"/>
    <s v="THALASSO CONCARNEAU - St Valentin"/>
    <s v="CARTE 18/02 THALASSO CONCARN CONCARNEAU"/>
    <m/>
    <n v="-199"/>
    <m/>
    <m/>
    <x v="0"/>
    <x v="0"/>
    <x v="27"/>
    <x v="0"/>
    <m/>
    <m/>
    <x v="13"/>
  </r>
  <r>
    <x v="0"/>
    <s v="CMB"/>
    <s v="Commun"/>
    <d v="2017-02-20T00:00:00"/>
    <s v="CARREFOURMARKET ERGUE GABERIC"/>
    <s v="CARTE 18/02 CARREFOURMARKET ERGUE GABERIC"/>
    <m/>
    <n v="-31.4"/>
    <m/>
    <m/>
    <x v="0"/>
    <x v="0"/>
    <x v="8"/>
    <x v="18"/>
    <m/>
    <m/>
    <x v="13"/>
  </r>
  <r>
    <x v="0"/>
    <s v="CMB"/>
    <s v="Commun"/>
    <d v="2017-02-20T00:00:00"/>
    <s v="CINEVILLE - Rock'n Roll"/>
    <s v="CARTE 18/02 CINEVILLE CESSON SEVIGNE"/>
    <m/>
    <n v="-19.2"/>
    <m/>
    <m/>
    <x v="0"/>
    <x v="0"/>
    <x v="22"/>
    <x v="25"/>
    <m/>
    <m/>
    <x v="13"/>
  </r>
  <r>
    <x v="0"/>
    <s v="CMB"/>
    <s v="Commun"/>
    <d v="2017-02-21T00:00:00"/>
    <s v="F COMMISSION D'INTERVENTION 01/17"/>
    <m/>
    <m/>
    <n v="-8"/>
    <m/>
    <m/>
    <x v="0"/>
    <x v="0"/>
    <x v="17"/>
    <x v="15"/>
    <m/>
    <m/>
    <x v="13"/>
  </r>
  <r>
    <x v="0"/>
    <s v="CMB"/>
    <s v="Courant"/>
    <d v="2017-02-21T00:00:00"/>
    <s v="CARREFOUR QUIMPE QUIMPER"/>
    <s v="CARTE 20/02 CARREFOUR QUIMPE QUIMPER"/>
    <m/>
    <n v="-28.56"/>
    <m/>
    <m/>
    <x v="0"/>
    <x v="0"/>
    <x v="8"/>
    <x v="18"/>
    <m/>
    <m/>
    <x v="13"/>
  </r>
  <r>
    <x v="0"/>
    <s v="CMB"/>
    <s v="Courant"/>
    <d v="2017-02-21T00:00:00"/>
    <s v="PHIE BREIZHIZEL QUIMPER"/>
    <s v="CARTE 20/02 PHIE BREIZHIZEL QUIMPER"/>
    <m/>
    <n v="-14.8"/>
    <m/>
    <m/>
    <x v="0"/>
    <x v="0"/>
    <x v="37"/>
    <x v="0"/>
    <m/>
    <m/>
    <x v="13"/>
  </r>
  <r>
    <x v="0"/>
    <s v="CMB"/>
    <s v="Courant"/>
    <d v="2017-02-21T00:00:00"/>
    <s v="CASA QUIMPER - cafetiere italienne, balai serpillière"/>
    <s v="CARTE 20/02 CASA QUIMPER"/>
    <m/>
    <n v="-24.98"/>
    <m/>
    <m/>
    <x v="0"/>
    <x v="0"/>
    <x v="29"/>
    <x v="0"/>
    <m/>
    <m/>
    <x v="13"/>
  </r>
  <r>
    <x v="0"/>
    <s v="CMB"/>
    <s v="Courant"/>
    <d v="2017-02-22T00:00:00"/>
    <s v="CCBill.com +888596927 74,27 EUR"/>
    <s v="CARTE 21/02 CCBill.com +888596927 74,27 EUR"/>
    <m/>
    <n v="-74.27"/>
    <m/>
    <m/>
    <x v="0"/>
    <x v="0"/>
    <x v="28"/>
    <x v="0"/>
    <m/>
    <m/>
    <x v="13"/>
  </r>
  <r>
    <x v="0"/>
    <s v="CMB"/>
    <s v="Courant"/>
    <d v="2017-02-23T00:00:00"/>
    <s v="RETRAIT - Cours de chant"/>
    <m/>
    <m/>
    <n v="-30"/>
    <m/>
    <m/>
    <x v="0"/>
    <x v="0"/>
    <x v="39"/>
    <x v="43"/>
    <m/>
    <m/>
    <x v="13"/>
  </r>
  <r>
    <x v="0"/>
    <s v="CMB"/>
    <s v="Courant"/>
    <d v="2017-02-27T00:00:00"/>
    <s v="FNAC QUIMPER"/>
    <s v="CARTE 25/02 FNAC QUIMPER"/>
    <m/>
    <n v="-37.799999999999997"/>
    <m/>
    <m/>
    <x v="0"/>
    <x v="0"/>
    <x v="28"/>
    <x v="0"/>
    <m/>
    <m/>
    <x v="13"/>
  </r>
  <r>
    <x v="0"/>
    <s v="CMB"/>
    <s v="Courant"/>
    <d v="2017-02-27T00:00:00"/>
    <s v="LEROY MERLIN QUIMPER"/>
    <s v="CARTE 25/02 LEROY MERLIN QUIMPER"/>
    <m/>
    <n v="-244.7"/>
    <m/>
    <m/>
    <x v="0"/>
    <x v="0"/>
    <x v="28"/>
    <x v="10"/>
    <m/>
    <m/>
    <x v="13"/>
  </r>
  <r>
    <x v="0"/>
    <s v="CMB"/>
    <s v="Commun"/>
    <d v="2017-02-27T00:00:00"/>
    <s v="MAGASIN BIO CONCARNEAU"/>
    <s v="CARTE 24/02 MAGASIN BIO CONCARNEAU"/>
    <m/>
    <n v="-18.940000000000001"/>
    <m/>
    <m/>
    <x v="0"/>
    <x v="0"/>
    <x v="8"/>
    <x v="0"/>
    <m/>
    <m/>
    <x v="13"/>
  </r>
  <r>
    <x v="0"/>
    <s v="CMB"/>
    <s v="Commun"/>
    <d v="2017-02-27T00:00:00"/>
    <s v="CARREFOURMARKET ERGUE GABERIC"/>
    <s v="CARTE 25/02 CARREFOURMARKET ERGUE GABERIC"/>
    <m/>
    <n v="-34.14"/>
    <m/>
    <m/>
    <x v="0"/>
    <x v="0"/>
    <x v="8"/>
    <x v="18"/>
    <m/>
    <m/>
    <x v="13"/>
  </r>
  <r>
    <x v="0"/>
    <s v="CMB"/>
    <s v="Courant"/>
    <d v="2017-02-27T00:00:00"/>
    <s v="SEVENEANT MUSIQUE - Acompte Fender Blues Junior"/>
    <s v="CARTE 25/02 SEVENEANT MUSIQU GOURIN"/>
    <m/>
    <n v="-60"/>
    <m/>
    <m/>
    <x v="0"/>
    <x v="0"/>
    <x v="5"/>
    <x v="51"/>
    <m/>
    <s v="Papa"/>
    <x v="13"/>
  </r>
  <r>
    <x v="0"/>
    <s v="CMB"/>
    <s v="Courant"/>
    <d v="2017-02-28T00:00:00"/>
    <s v="MAAF VIE"/>
    <s v="PRLV MAAF VIE X1602173XXXXXX 0001226811 N IDL006206165 1705851770940802"/>
    <m/>
    <n v="-50"/>
    <m/>
    <m/>
    <x v="0"/>
    <x v="1"/>
    <x v="1"/>
    <x v="14"/>
    <m/>
    <m/>
    <x v="13"/>
  </r>
  <r>
    <x v="0"/>
    <s v="CMB"/>
    <s v="Commun"/>
    <d v="2017-02-28T00:00:00"/>
    <s v="BIOCOOP QUIMPER QUIMPER"/>
    <s v="CARTE 27/02 BIOCOOP QUIMPER QUIMPER"/>
    <m/>
    <n v="-30.54"/>
    <m/>
    <m/>
    <x v="0"/>
    <x v="0"/>
    <x v="8"/>
    <x v="12"/>
    <m/>
    <m/>
    <x v="13"/>
  </r>
  <r>
    <x v="0"/>
    <s v="CMB"/>
    <s v="Commun"/>
    <d v="2017-02-28T00:00:00"/>
    <s v="BRIN D'AVOINE QUIMPER"/>
    <s v="CARTE 27/02 BRIN D'AVOINE QUIMPER"/>
    <m/>
    <n v="-99.64"/>
    <m/>
    <m/>
    <x v="0"/>
    <x v="0"/>
    <x v="8"/>
    <x v="27"/>
    <m/>
    <m/>
    <x v="13"/>
  </r>
  <r>
    <x v="0"/>
    <s v="CMB"/>
    <s v="Courant"/>
    <d v="2017-02-28T00:00:00"/>
    <s v="LECLERC CHATEAUL CHATEAULIN"/>
    <s v="CARTE 27/02 LECLERC CHATEAUL CHATEAULIN"/>
    <m/>
    <n v="-7.95"/>
    <m/>
    <m/>
    <x v="0"/>
    <x v="0"/>
    <x v="8"/>
    <x v="3"/>
    <m/>
    <m/>
    <x v="13"/>
  </r>
  <r>
    <x v="0"/>
    <s v="CMB"/>
    <s v="Courant"/>
    <d v="2017-02-28T00:00:00"/>
    <s v="SALAUN EVASION SAS"/>
    <s v="VIR SALAUN EVASION SAS VIREMENT-SALAIRE-FEVRIER-17-13636 VIREMENT-SALAIRE-FEVRIER-17-13636 17XXXXXX20900343"/>
    <m/>
    <n v="2049.96"/>
    <m/>
    <m/>
    <x v="0"/>
    <x v="0"/>
    <x v="13"/>
    <x v="9"/>
    <m/>
    <m/>
    <x v="13"/>
  </r>
  <r>
    <x v="0"/>
    <s v="CMB"/>
    <s v="Courant"/>
    <d v="2017-03-01T00:00:00"/>
    <s v="RESTAU ENTREPRISE  NOVATECH PDB"/>
    <s v="CARTE 28/02 ELIOR02614NOVATE PONT DE BUIS L"/>
    <m/>
    <n v="-8.02"/>
    <m/>
    <m/>
    <x v="0"/>
    <x v="0"/>
    <x v="3"/>
    <x v="0"/>
    <m/>
    <m/>
    <x v="14"/>
  </r>
  <r>
    <x v="0"/>
    <s v="CMB"/>
    <s v="Commun"/>
    <d v="2017-03-02T00:00:00"/>
    <s v="LAUREC HELENE"/>
    <s v="VIR LAUREC HELENE LAUREC HELENE loyer 400+100 charges (21.11 ass) 170615XXXXXX0058"/>
    <m/>
    <n v="500"/>
    <m/>
    <m/>
    <x v="0"/>
    <x v="1"/>
    <x v="1"/>
    <x v="0"/>
    <m/>
    <m/>
    <x v="14"/>
  </r>
  <r>
    <x v="0"/>
    <s v="CMB"/>
    <s v="Courant"/>
    <d v="2017-03-03T00:00:00"/>
    <s v="Vt vers : PLAN EPARGNE LOGEMENT"/>
    <s v="PERIODIQUE PEL 19468714 CREATION VP 170615XXXXXX0043"/>
    <m/>
    <n v="-50"/>
    <m/>
    <m/>
    <x v="0"/>
    <x v="1"/>
    <x v="1"/>
    <x v="0"/>
    <m/>
    <m/>
    <x v="14"/>
  </r>
  <r>
    <x v="0"/>
    <s v="CMB"/>
    <s v="PEL"/>
    <d v="2017-03-03T00:00:00"/>
    <s v="CREATION VP"/>
    <s v="VIR CREATION VP"/>
    <m/>
    <n v="50"/>
    <m/>
    <m/>
    <x v="0"/>
    <x v="1"/>
    <x v="1"/>
    <x v="0"/>
    <m/>
    <m/>
    <x v="14"/>
  </r>
  <r>
    <x v="0"/>
    <s v="CMB"/>
    <s v="Courant"/>
    <d v="2017-03-03T00:00:00"/>
    <s v="Compte Commun"/>
    <s v="Vt vers : Compte Commun VIR vers Compte Commun du Compte Courant 170615XXXXXX0124"/>
    <m/>
    <n v="-850"/>
    <m/>
    <m/>
    <x v="0"/>
    <x v="1"/>
    <x v="1"/>
    <x v="0"/>
    <m/>
    <m/>
    <x v="14"/>
  </r>
  <r>
    <x v="0"/>
    <s v="CMB"/>
    <s v="Commun"/>
    <d v="2017-03-03T00:00:00"/>
    <s v="Compte Courant"/>
    <s v="Vt de : Compte Courant VIR du Compte Courant 170615XXXXXX0124"/>
    <m/>
    <n v="850"/>
    <m/>
    <m/>
    <x v="0"/>
    <x v="1"/>
    <x v="1"/>
    <x v="0"/>
    <m/>
    <m/>
    <x v="14"/>
  </r>
  <r>
    <x v="0"/>
    <s v="CMB"/>
    <s v="Courant"/>
    <d v="2017-03-03T00:00:00"/>
    <s v="ODELYS PONT DE BUIS L"/>
    <s v="CARTE 02/03 ODELYS PONT DE BUIS L"/>
    <m/>
    <n v="-8"/>
    <m/>
    <m/>
    <x v="0"/>
    <x v="0"/>
    <x v="3"/>
    <x v="0"/>
    <m/>
    <m/>
    <x v="14"/>
  </r>
  <r>
    <x v="0"/>
    <s v="CMB"/>
    <s v="Commun"/>
    <d v="2017-03-05T00:00:00"/>
    <s v="SARL LA GESTION DU PARC"/>
    <s v="VIR SARL LA GESTION DU PARC de Laurec Helene Loyer 50 a 170635XXXXXX0023"/>
    <m/>
    <n v="-800.64"/>
    <m/>
    <m/>
    <x v="0"/>
    <x v="0"/>
    <x v="11"/>
    <x v="8"/>
    <m/>
    <m/>
    <x v="14"/>
  </r>
  <r>
    <x v="0"/>
    <s v="CMB"/>
    <s v="Grand Livret"/>
    <d v="2017-03-05T00:00:00"/>
    <s v="Compte Courant"/>
    <s v="Vt de : Compte Courant VIR du Compte Courant 170635XXXXXX0185"/>
    <m/>
    <n v="150"/>
    <m/>
    <m/>
    <x v="0"/>
    <x v="1"/>
    <x v="1"/>
    <x v="0"/>
    <m/>
    <m/>
    <x v="14"/>
  </r>
  <r>
    <x v="0"/>
    <s v="CMB"/>
    <s v="Courant"/>
    <d v="2017-03-05T00:00:00"/>
    <s v="GRAND LIVRET"/>
    <s v="Vt vers : GRAND LIVRET VIR vers GRAND LIVRET du Compte Courant 170635XXXXXX0185"/>
    <m/>
    <n v="-150"/>
    <m/>
    <m/>
    <x v="0"/>
    <x v="1"/>
    <x v="1"/>
    <x v="0"/>
    <m/>
    <m/>
    <x v="14"/>
  </r>
  <r>
    <x v="0"/>
    <s v="CMB"/>
    <s v="Courant"/>
    <d v="2017-03-05T00:00:00"/>
    <s v="SARL OKBOX"/>
    <s v="VIR SARL OKBOX de Allain Marc 170635XXXXXX0195"/>
    <m/>
    <n v="-109.2"/>
    <m/>
    <m/>
    <x v="0"/>
    <x v="0"/>
    <x v="26"/>
    <x v="0"/>
    <m/>
    <m/>
    <x v="14"/>
  </r>
  <r>
    <x v="0"/>
    <s v="CMB"/>
    <s v="Courant"/>
    <d v="2017-03-05T00:00:00"/>
    <s v="RET DAB Penn Ar BD (+ cours de chant)"/>
    <m/>
    <m/>
    <n v="-60"/>
    <m/>
    <m/>
    <x v="0"/>
    <x v="0"/>
    <x v="25"/>
    <x v="0"/>
    <m/>
    <m/>
    <x v="14"/>
  </r>
  <r>
    <x v="0"/>
    <s v="CMB"/>
    <s v="Commun"/>
    <d v="2017-03-06T00:00:00"/>
    <s v="VEOLIA - Eau"/>
    <s v="PRLV VEOLIA EAU - COMPAGNIE GENE RUM:XX111690820SEPA /ICS:FR68ZZ Z437614 -065480XXXXXX46041700 2 1 051c9e0b13df41d8bad560a9aa2c2d2d 1706257435760689"/>
    <m/>
    <n v="-31.3"/>
    <m/>
    <m/>
    <x v="0"/>
    <x v="0"/>
    <x v="10"/>
    <x v="7"/>
    <m/>
    <m/>
    <x v="14"/>
  </r>
  <r>
    <x v="0"/>
    <s v="CMB"/>
    <s v="Commun"/>
    <d v="2017-03-06T00:00:00"/>
    <s v="Free - Box"/>
    <s v="PRLV Free Telecom Free HautDebit 690994887 FHD 6909948XX XXXX258208640438"/>
    <m/>
    <n v="-37.97"/>
    <m/>
    <m/>
    <x v="0"/>
    <x v="0"/>
    <x v="14"/>
    <x v="11"/>
    <m/>
    <m/>
    <x v="14"/>
  </r>
  <r>
    <x v="0"/>
    <s v="CMB"/>
    <s v="Commun"/>
    <d v="2017-03-06T00:00:00"/>
    <s v="LAUREC HELENE"/>
    <s v="VIR LAUREC HELENE LAUREC HELENE virement mensuel compte commun 650e 170655XXXXXX0801"/>
    <m/>
    <n v="150"/>
    <m/>
    <m/>
    <x v="0"/>
    <x v="1"/>
    <x v="1"/>
    <x v="0"/>
    <m/>
    <m/>
    <x v="14"/>
  </r>
  <r>
    <x v="0"/>
    <s v="CMB"/>
    <s v="Commun"/>
    <d v="2017-03-06T00:00:00"/>
    <s v="BRIN D AVOINE QUIMPER"/>
    <s v="CARTE 03/03 BRIN D AVOINE QUIMPER"/>
    <m/>
    <n v="-61.48"/>
    <m/>
    <m/>
    <x v="0"/>
    <x v="0"/>
    <x v="8"/>
    <x v="0"/>
    <m/>
    <m/>
    <x v="14"/>
  </r>
  <r>
    <x v="0"/>
    <s v="CMB"/>
    <s v="Courant"/>
    <d v="2017-03-06T00:00:00"/>
    <s v="THEATRE - Alexis HK &quot;Georges et moi&quot;"/>
    <s v="CARTE 04/03 THEATRE DE CORN QUIMPER"/>
    <m/>
    <n v="-52"/>
    <m/>
    <m/>
    <x v="0"/>
    <x v="0"/>
    <x v="22"/>
    <x v="0"/>
    <m/>
    <m/>
    <x v="14"/>
  </r>
  <r>
    <x v="0"/>
    <s v="CMB"/>
    <s v="Commun"/>
    <d v="2017-03-07T00:00:00"/>
    <s v="F COTISATION EUROCOMPTE"/>
    <m/>
    <m/>
    <n v="-4.43"/>
    <m/>
    <m/>
    <x v="0"/>
    <x v="0"/>
    <x v="17"/>
    <x v="15"/>
    <m/>
    <m/>
    <x v="14"/>
  </r>
  <r>
    <x v="0"/>
    <s v="CMB"/>
    <s v="Courant"/>
    <d v="2017-03-07T00:00:00"/>
    <s v="F COTISATION EUROCOMPTE"/>
    <m/>
    <m/>
    <n v="-12.95"/>
    <m/>
    <m/>
    <x v="0"/>
    <x v="0"/>
    <x v="17"/>
    <x v="15"/>
    <m/>
    <m/>
    <x v="14"/>
  </r>
  <r>
    <x v="0"/>
    <s v="CMB"/>
    <s v="Commun"/>
    <d v="2017-03-08T00:00:00"/>
    <s v="EDF clients particuliers"/>
    <s v="PRLV EDF clients particuliers Numero de client : 6006333778 - Numero de compte : xxx 004015098986 Z010076XXXXXX 11403 1 SIMM 114 1706661927360811"/>
    <m/>
    <n v="-101.76"/>
    <m/>
    <m/>
    <x v="0"/>
    <x v="0"/>
    <x v="9"/>
    <x v="6"/>
    <m/>
    <m/>
    <x v="14"/>
  </r>
  <r>
    <x v="0"/>
    <s v="CMB"/>
    <s v="Courant"/>
    <d v="2017-03-08T00:00:00"/>
    <s v="Free - Mobile"/>
    <s v="PRLV FREE MOBILE fmpmt-6029140XX XXXX661927360294"/>
    <m/>
    <n v="-1.2"/>
    <m/>
    <m/>
    <x v="0"/>
    <x v="0"/>
    <x v="18"/>
    <x v="11"/>
    <m/>
    <m/>
    <x v="14"/>
  </r>
  <r>
    <x v="0"/>
    <s v="CMB"/>
    <s v="Commun"/>
    <d v="2017-03-08T00:00:00"/>
    <s v="CARREFOURMARKET ERGUE GABERIC"/>
    <s v="CARTE 07/03 CARREFOURMARKET ERGUE GABERIC"/>
    <m/>
    <n v="-37.630000000000003"/>
    <m/>
    <m/>
    <x v="0"/>
    <x v="0"/>
    <x v="8"/>
    <x v="18"/>
    <m/>
    <m/>
    <x v="14"/>
  </r>
  <r>
    <x v="0"/>
    <s v="CMB"/>
    <s v="Courant"/>
    <d v="2017-03-08T00:00:00"/>
    <s v="LECLERC VL QUIMPER"/>
    <s v="CARTE 05/03 LECLERC VL QUIMPER"/>
    <m/>
    <n v="-56.38"/>
    <m/>
    <m/>
    <x v="0"/>
    <x v="0"/>
    <x v="7"/>
    <x v="3"/>
    <m/>
    <m/>
    <x v="14"/>
  </r>
  <r>
    <x v="0"/>
    <s v="CMB"/>
    <s v="Courant"/>
    <d v="2017-03-10T00:00:00"/>
    <s v="Spotify"/>
    <s v="CARTE 09/03 Spotify P01DD2AB Stockholm"/>
    <m/>
    <n v="-9.99"/>
    <m/>
    <m/>
    <x v="0"/>
    <x v="0"/>
    <x v="15"/>
    <x v="13"/>
    <m/>
    <m/>
    <x v="14"/>
  </r>
  <r>
    <x v="0"/>
    <s v="CMB"/>
    <s v="Courant"/>
    <d v="2017-03-10T00:00:00"/>
    <s v="MAAF &gt; Immo &amp; auto"/>
    <s v="PRLV MAAF ASSURANCES SA Cotisation Assurance 175431095 NUM 175431095 /REF 201704XXXXXX 1706863814910255"/>
    <m/>
    <n v="-70.319999999999993"/>
    <m/>
    <m/>
    <x v="0"/>
    <x v="0"/>
    <x v="16"/>
    <x v="14"/>
    <m/>
    <m/>
    <x v="14"/>
  </r>
  <r>
    <x v="0"/>
    <s v="CMB"/>
    <s v="Commun"/>
    <d v="2017-03-11T00:00:00"/>
    <s v="LECLERC QUAI 29 PLEUVEN"/>
    <s v="CARTE 10/03 LECLERC QUAI 29 PLEUVEN"/>
    <m/>
    <n v="-22.62"/>
    <m/>
    <m/>
    <x v="0"/>
    <x v="0"/>
    <x v="8"/>
    <x v="3"/>
    <m/>
    <m/>
    <x v="14"/>
  </r>
  <r>
    <x v="0"/>
    <s v="CMB"/>
    <s v="Commun"/>
    <d v="2017-03-13T00:00:00"/>
    <s v="FEE GOURMANDE PAIMPONT"/>
    <s v="CARTE 11/03 FEE GOURMANDE PAIMPONT"/>
    <m/>
    <n v="-54.4"/>
    <m/>
    <m/>
    <x v="0"/>
    <x v="0"/>
    <x v="24"/>
    <x v="0"/>
    <m/>
    <m/>
    <x v="14"/>
  </r>
  <r>
    <x v="0"/>
    <s v="CMB"/>
    <s v="Courant"/>
    <d v="2017-03-13T00:00:00"/>
    <s v="CHATEAU DU PIN IFFENDIC"/>
    <s v="CARTE 12/03 CHATEAU DU PIN IFFENDIC"/>
    <m/>
    <n v="-34.1"/>
    <m/>
    <m/>
    <x v="0"/>
    <x v="0"/>
    <x v="6"/>
    <x v="0"/>
    <m/>
    <m/>
    <x v="14"/>
  </r>
  <r>
    <x v="0"/>
    <s v="CMB"/>
    <s v="Commun"/>
    <d v="2017-03-14T00:00:00"/>
    <s v="BIOCOOP QUIMPER QUIMPER"/>
    <s v="CARTE 13/03 BIOCOOP QUIMPER QUIMPER"/>
    <m/>
    <n v="-110.21"/>
    <m/>
    <m/>
    <x v="0"/>
    <x v="0"/>
    <x v="8"/>
    <x v="12"/>
    <m/>
    <m/>
    <x v="14"/>
  </r>
  <r>
    <x v="0"/>
    <s v="CMB"/>
    <s v="Courant"/>
    <d v="2017-03-15T00:00:00"/>
    <s v="DIRECTION GENERALE DES FINA"/>
    <s v="PRLV DIRECTION GENERALE DES FINA 292110XXXXXX857134 111 MENM12 9010599517211 IMPOT IR 1E067000029211M129010599517 1706762658960351"/>
    <m/>
    <n v="-79"/>
    <m/>
    <m/>
    <x v="0"/>
    <x v="0"/>
    <x v="20"/>
    <x v="17"/>
    <m/>
    <m/>
    <x v="14"/>
  </r>
  <r>
    <x v="0"/>
    <s v="CMB"/>
    <s v="Commun"/>
    <d v="2017-03-15T00:00:00"/>
    <s v="DIRECTION GENERALE DES FINA"/>
    <s v="PRLV DIRECTION GENERALE DES FINA 292111XXXXXX148114 111 MENM22 9007731251211 IMPOT TH 1E067000029211M229007731251 1706762698090394"/>
    <m/>
    <n v="-150"/>
    <m/>
    <m/>
    <x v="0"/>
    <x v="0"/>
    <x v="21"/>
    <x v="17"/>
    <m/>
    <m/>
    <x v="14"/>
  </r>
  <r>
    <x v="0"/>
    <s v="CMB"/>
    <s v="Courant"/>
    <d v="2017-03-15T00:00:00"/>
    <s v="ELIOR02614NOVATE PONT DE BUIS L"/>
    <s v="CARTE 14/03 ELIOR02614NOVATE PONT DE BUIS L"/>
    <m/>
    <n v="-9.42"/>
    <m/>
    <m/>
    <x v="0"/>
    <x v="0"/>
    <x v="3"/>
    <x v="0"/>
    <m/>
    <m/>
    <x v="14"/>
  </r>
  <r>
    <x v="0"/>
    <s v="CMB"/>
    <s v="Courant"/>
    <d v="2017-03-16T00:00:00"/>
    <s v="PORTEFEUILLE EDI WATERLOO"/>
    <s v="CARTE 15/03 PORTEFEUILLE EDI WATERLOO"/>
    <m/>
    <n v="-154.44999999999999"/>
    <m/>
    <m/>
    <x v="0"/>
    <x v="1"/>
    <x v="1"/>
    <x v="0"/>
    <m/>
    <m/>
    <x v="14"/>
  </r>
  <r>
    <x v="0"/>
    <s v="CMB"/>
    <s v="Courant"/>
    <d v="2017-03-16T00:00:00"/>
    <s v="ODELYS PONT DE BUIS L"/>
    <s v="CARTE 15/03 ODELYS PONT DE BUIS L"/>
    <m/>
    <n v="-8.6"/>
    <m/>
    <m/>
    <x v="0"/>
    <x v="0"/>
    <x v="3"/>
    <x v="0"/>
    <m/>
    <m/>
    <x v="14"/>
  </r>
  <r>
    <x v="0"/>
    <s v="CMB"/>
    <s v="Courant"/>
    <d v="2017-03-16T00:00:00"/>
    <s v="RELAIS QUIMPER QUIMPER"/>
    <s v="CARTE 15/03 RELAIS QUIMPER QUIMPER"/>
    <m/>
    <n v="-57.35"/>
    <m/>
    <m/>
    <x v="0"/>
    <x v="0"/>
    <x v="7"/>
    <x v="0"/>
    <m/>
    <m/>
    <x v="14"/>
  </r>
  <r>
    <x v="0"/>
    <s v="CMB"/>
    <s v="Courant"/>
    <d v="2017-03-17T00:00:00"/>
    <s v="de GRAND LIVRET"/>
    <s v="Vt de : GRAND LIVRET VIR de GRAND LIVRET 170767XXXXXX0001"/>
    <m/>
    <n v="2300"/>
    <m/>
    <m/>
    <x v="0"/>
    <x v="1"/>
    <x v="1"/>
    <x v="0"/>
    <m/>
    <m/>
    <x v="14"/>
  </r>
  <r>
    <x v="0"/>
    <s v="CMB"/>
    <s v="Grand Livret"/>
    <d v="2017-03-17T00:00:00"/>
    <s v="Compte Courant"/>
    <s v="Vt vers : Compte Courant VIR vers Compte Courant de GRAND LIVRET 170767XXXXXX0001"/>
    <m/>
    <n v="-2300"/>
    <m/>
    <m/>
    <x v="0"/>
    <x v="1"/>
    <x v="1"/>
    <x v="0"/>
    <m/>
    <m/>
    <x v="14"/>
  </r>
  <r>
    <x v="0"/>
    <s v="CMB"/>
    <s v="Courant"/>
    <d v="2017-03-17T00:00:00"/>
    <s v="LECLERC CHATEAUL CHATEAULIN"/>
    <s v="CARTE 16/03 LECLERC CHATEAUL CHATEAULIN"/>
    <m/>
    <n v="-7.95"/>
    <m/>
    <m/>
    <x v="0"/>
    <x v="0"/>
    <x v="8"/>
    <x v="3"/>
    <m/>
    <m/>
    <x v="14"/>
  </r>
  <r>
    <x v="0"/>
    <s v="CMB"/>
    <s v="Courant"/>
    <d v="2017-03-18T00:00:00"/>
    <s v="PFG - Acompte monument"/>
    <s v="CARTE 17/03 PFG LE MANS"/>
    <m/>
    <n v="-2300"/>
    <m/>
    <m/>
    <x v="0"/>
    <x v="0"/>
    <x v="26"/>
    <x v="0"/>
    <m/>
    <m/>
    <x v="14"/>
  </r>
  <r>
    <x v="0"/>
    <s v="CMB"/>
    <s v="Commun"/>
    <d v="2017-03-20T00:00:00"/>
    <s v="BRIN D'AVOINE QUIMPER"/>
    <s v="CARTE 18/03 BRIN D'AVOINE QUIMPER"/>
    <m/>
    <n v="-63.91"/>
    <m/>
    <m/>
    <x v="0"/>
    <x v="0"/>
    <x v="8"/>
    <x v="27"/>
    <m/>
    <m/>
    <x v="14"/>
  </r>
  <r>
    <x v="0"/>
    <s v="CMB"/>
    <s v="Courant"/>
    <d v="2017-03-20T00:00:00"/>
    <s v="SUPER U LIBERATI LE MANS"/>
    <s v="CARTE 18/03 SUPER U LIBERATI LE MANS"/>
    <m/>
    <n v="-18.02"/>
    <m/>
    <m/>
    <x v="0"/>
    <x v="0"/>
    <x v="8"/>
    <x v="49"/>
    <m/>
    <m/>
    <x v="14"/>
  </r>
  <r>
    <x v="0"/>
    <s v="CMB"/>
    <s v="Courant"/>
    <d v="2017-03-20T00:00:00"/>
    <s v="LA MIE ARTISAN CHATEAULIN"/>
    <s v="CARTE 17/03 LA MIE ARTISAN CHATEAULIN"/>
    <m/>
    <n v="-40"/>
    <m/>
    <m/>
    <x v="0"/>
    <x v="0"/>
    <x v="3"/>
    <x v="0"/>
    <m/>
    <m/>
    <x v="14"/>
  </r>
  <r>
    <x v="0"/>
    <s v="CMB"/>
    <s v="Courant"/>
    <d v="2017-03-20T00:00:00"/>
    <s v="DAC AUCHAN CARBU LA CHAPELLE ST"/>
    <s v="CARTE 19/03 DAC AUCHAN CARBU LA CHAPELLE ST"/>
    <m/>
    <n v="-33.54"/>
    <m/>
    <m/>
    <x v="0"/>
    <x v="0"/>
    <x v="7"/>
    <x v="52"/>
    <m/>
    <m/>
    <x v="14"/>
  </r>
  <r>
    <x v="0"/>
    <s v="CMB"/>
    <s v="Courant"/>
    <d v="2017-03-21T00:00:00"/>
    <s v="LECLERC CHATEAUL CHATEAULIN"/>
    <s v="CARTE 20/03 LECLERC CHATEAUL CHATEAULIN"/>
    <m/>
    <n v="-7.95"/>
    <m/>
    <m/>
    <x v="0"/>
    <x v="0"/>
    <x v="8"/>
    <x v="3"/>
    <m/>
    <m/>
    <x v="14"/>
  </r>
  <r>
    <x v="0"/>
    <s v="CMB"/>
    <s v="Courant"/>
    <d v="2017-03-21T00:00:00"/>
    <s v="AMAZON EU SARL PARIS2090401/"/>
    <s v="CARTE 20/03 AMAZON EU SARL PARIS2090401/"/>
    <m/>
    <n v="-19.989999999999998"/>
    <m/>
    <m/>
    <x v="0"/>
    <x v="0"/>
    <x v="33"/>
    <x v="0"/>
    <m/>
    <s v="Papa"/>
    <x v="14"/>
  </r>
  <r>
    <x v="0"/>
    <s v="CMB"/>
    <s v="Courant"/>
    <d v="2017-03-21T00:00:00"/>
    <s v="COFIROUTE SEVRES 92310"/>
    <s v="CARTE 19/03 COFIROUTE SEVRES 92310"/>
    <m/>
    <n v="-21.8"/>
    <m/>
    <m/>
    <x v="0"/>
    <x v="0"/>
    <x v="23"/>
    <x v="0"/>
    <m/>
    <m/>
    <x v="14"/>
  </r>
  <r>
    <x v="0"/>
    <s v="CMB"/>
    <s v="Commun"/>
    <d v="2017-03-22T00:00:00"/>
    <s v="CARREFOURMARKET ERGUE GABERIC"/>
    <s v="CARTE 21/03 CARREFOURMARKET ERGUE GABERIC"/>
    <m/>
    <n v="-20.010000000000002"/>
    <m/>
    <m/>
    <x v="0"/>
    <x v="0"/>
    <x v="8"/>
    <x v="18"/>
    <m/>
    <m/>
    <x v="14"/>
  </r>
  <r>
    <x v="0"/>
    <s v="CMB"/>
    <s v="Courant"/>
    <d v="2017-03-22T00:00:00"/>
    <s v="NEWREST WL PMP TOULOUSE"/>
    <s v="CARTE 21/03 NEWREST WL PMP TOULOUSE"/>
    <m/>
    <n v="-9.6"/>
    <m/>
    <m/>
    <x v="0"/>
    <x v="0"/>
    <x v="3"/>
    <x v="0"/>
    <m/>
    <m/>
    <x v="14"/>
  </r>
  <r>
    <x v="0"/>
    <s v="CMB"/>
    <s v="Courant"/>
    <d v="2017-03-22T00:00:00"/>
    <s v="RET DAB 22/03/17 ACCUEIL PARIS E"/>
    <m/>
    <m/>
    <n v="-20"/>
    <m/>
    <m/>
    <x v="0"/>
    <x v="0"/>
    <x v="2"/>
    <x v="0"/>
    <m/>
    <m/>
    <x v="14"/>
  </r>
  <r>
    <x v="0"/>
    <s v="CMB"/>
    <s v="Courant"/>
    <d v="2017-03-23T00:00:00"/>
    <s v="LE BOUQUET D ORL - Fleurs Alexandra"/>
    <s v="CARTE 22/03 LE BOUQUET D ORL PARIS"/>
    <m/>
    <n v="-40"/>
    <m/>
    <m/>
    <x v="0"/>
    <x v="0"/>
    <x v="27"/>
    <x v="0"/>
    <m/>
    <m/>
    <x v="14"/>
  </r>
  <r>
    <x v="0"/>
    <s v="CMB"/>
    <s v="Courant"/>
    <d v="2017-03-23T00:00:00"/>
    <s v="NBD PARIS"/>
    <s v="CARTE 22/03 NBD PARIS"/>
    <m/>
    <n v="-6.5"/>
    <m/>
    <m/>
    <x v="0"/>
    <x v="0"/>
    <x v="8"/>
    <x v="0"/>
    <m/>
    <m/>
    <x v="14"/>
  </r>
  <r>
    <x v="0"/>
    <s v="CMB"/>
    <s v="Commun"/>
    <d v="2017-03-23T00:00:00"/>
    <s v="ESPACE CULTUREL QUIMPER"/>
    <s v="CARTE 22/03 ESPACE CULTUREL QUIMPER"/>
    <m/>
    <n v="-66"/>
    <m/>
    <m/>
    <x v="0"/>
    <x v="0"/>
    <x v="33"/>
    <x v="41"/>
    <m/>
    <s v="Papa"/>
    <x v="14"/>
  </r>
  <r>
    <x v="0"/>
    <s v="CMB"/>
    <s v="Courant"/>
    <d v="2017-03-23T00:00:00"/>
    <s v="RATP PARIS CEDEX 12"/>
    <s v="CARTE 22/03 RATP PARIS CEDEX 12"/>
    <m/>
    <n v="-3.8"/>
    <m/>
    <m/>
    <x v="0"/>
    <x v="0"/>
    <x v="6"/>
    <x v="0"/>
    <m/>
    <m/>
    <x v="14"/>
  </r>
  <r>
    <x v="0"/>
    <s v="CMB"/>
    <s v="Courant"/>
    <d v="2017-03-24T00:00:00"/>
    <s v="CAFE GAITE 01 PARIS 14"/>
    <s v="CARTE 23/03 CAFE GAITE 01 PARIS 14"/>
    <m/>
    <n v="-28.9"/>
    <m/>
    <m/>
    <x v="0"/>
    <x v="0"/>
    <x v="3"/>
    <x v="0"/>
    <m/>
    <m/>
    <x v="14"/>
  </r>
  <r>
    <x v="0"/>
    <s v="CMB"/>
    <s v="Courant"/>
    <d v="2017-03-25T00:00:00"/>
    <s v="GRAND LIVRET"/>
    <s v="Vt de : GRAND LIVRET VIR MOB de GRAND LIVRET 170847XXXXXX0001"/>
    <m/>
    <n v="100"/>
    <m/>
    <m/>
    <x v="0"/>
    <x v="1"/>
    <x v="1"/>
    <x v="0"/>
    <m/>
    <m/>
    <x v="14"/>
  </r>
  <r>
    <x v="0"/>
    <s v="CMB"/>
    <s v="Grand Livret"/>
    <d v="2017-03-25T00:00:00"/>
    <s v="Compte Commun"/>
    <s v="Vt vers : Compte Commun VIR MOB vers Compte Commun MOB de GRAND LIVRET 170847XXXXXX0001"/>
    <m/>
    <n v="-150"/>
    <m/>
    <m/>
    <x v="0"/>
    <x v="1"/>
    <x v="1"/>
    <x v="0"/>
    <m/>
    <m/>
    <x v="14"/>
  </r>
  <r>
    <x v="0"/>
    <s v="CMB"/>
    <s v="Grand Livret"/>
    <d v="2017-03-25T00:00:00"/>
    <s v="Compte Courant"/>
    <s v="Vt vers : Compte Courant VIR MOB vers Compte Courant MOB de GRAND LIVRET 170847XXXXXX0001"/>
    <m/>
    <n v="-100"/>
    <m/>
    <m/>
    <x v="0"/>
    <x v="1"/>
    <x v="1"/>
    <x v="0"/>
    <m/>
    <m/>
    <x v="14"/>
  </r>
  <r>
    <x v="0"/>
    <s v="CMB"/>
    <s v="Commun"/>
    <d v="2017-03-25T00:00:00"/>
    <s v="GRAND LIVRET"/>
    <s v="Vt de : GRAND LIVRET VIR MOB de GRAND LIVRET 170847XXXXXX0001"/>
    <m/>
    <n v="150"/>
    <m/>
    <m/>
    <x v="0"/>
    <x v="1"/>
    <x v="1"/>
    <x v="0"/>
    <m/>
    <m/>
    <x v="14"/>
  </r>
  <r>
    <x v="0"/>
    <s v="CMB"/>
    <s v="Grand Livret"/>
    <d v="2017-03-27T00:00:00"/>
    <s v="Compte Commun"/>
    <s v="Vt de : Compte Commun VIR du Compte Commun 170867XXXXXX0001"/>
    <m/>
    <n v="1800"/>
    <m/>
    <m/>
    <x v="0"/>
    <x v="1"/>
    <x v="1"/>
    <x v="0"/>
    <m/>
    <m/>
    <x v="14"/>
  </r>
  <r>
    <x v="0"/>
    <s v="CMB"/>
    <s v="Commun"/>
    <d v="2017-03-27T00:00:00"/>
    <s v="Elen - Remb. prêt impots"/>
    <s v="VIR LAUREC HELENE remboursement marc impots 2016 remboursement marc impots 2016 17XXXXXX61660089"/>
    <m/>
    <n v="1800"/>
    <m/>
    <m/>
    <x v="0"/>
    <x v="1"/>
    <x v="1"/>
    <x v="0"/>
    <m/>
    <m/>
    <x v="14"/>
  </r>
  <r>
    <x v="0"/>
    <s v="CMB"/>
    <s v="Commun"/>
    <d v="2017-03-27T00:00:00"/>
    <s v="GRAND LIVRET"/>
    <s v="Vt vers : GRAND LIVRET VIR vers GRAND LIVRET du Compte Commun 170867XXXXXX0001"/>
    <m/>
    <n v="-1800"/>
    <m/>
    <m/>
    <x v="0"/>
    <x v="1"/>
    <x v="1"/>
    <x v="0"/>
    <m/>
    <m/>
    <x v="14"/>
  </r>
  <r>
    <x v="0"/>
    <s v="CMB"/>
    <s v="Commun"/>
    <d v="2017-03-27T00:00:00"/>
    <s v="BRIN D'AVOINE QUIMPER"/>
    <s v="CARTE 25/03 BRIN D'AVOINE QUIMPER"/>
    <m/>
    <n v="-68.739999999999995"/>
    <m/>
    <m/>
    <x v="0"/>
    <x v="0"/>
    <x v="8"/>
    <x v="27"/>
    <m/>
    <m/>
    <x v="14"/>
  </r>
  <r>
    <x v="0"/>
    <s v="CMB"/>
    <s v="Courant"/>
    <d v="2017-03-29T00:00:00"/>
    <s v="de GRAND LIVRET"/>
    <s v="Vt de : GRAND LIVRET VIR de GRAND LIVRET 170888XXXXXX0001"/>
    <m/>
    <n v="100"/>
    <m/>
    <m/>
    <x v="0"/>
    <x v="1"/>
    <x v="1"/>
    <x v="0"/>
    <m/>
    <m/>
    <x v="14"/>
  </r>
  <r>
    <x v="0"/>
    <s v="CMB"/>
    <s v="Courant"/>
    <d v="2017-03-29T00:00:00"/>
    <s v="Marc Allain GRAND LIVRET"/>
    <s v="Vt de : GRAND LIVRET VIR Marc Allain GRAND LIVRET 170888XXXXXX0001"/>
    <m/>
    <n v="600"/>
    <m/>
    <m/>
    <x v="0"/>
    <x v="1"/>
    <x v="1"/>
    <x v="0"/>
    <m/>
    <m/>
    <x v="14"/>
  </r>
  <r>
    <x v="0"/>
    <s v="CMB"/>
    <s v="Grand Livret"/>
    <d v="2017-03-29T00:00:00"/>
    <s v="Compte Courant"/>
    <s v="Vt vers : Compte Courant VIR vers Compte Courant de GRAND LIVRET 170888XXXXXX0001"/>
    <m/>
    <n v="-100"/>
    <m/>
    <m/>
    <x v="0"/>
    <x v="1"/>
    <x v="1"/>
    <x v="0"/>
    <m/>
    <m/>
    <x v="14"/>
  </r>
  <r>
    <x v="0"/>
    <s v="CMB"/>
    <s v="Grand Livret"/>
    <d v="2017-03-29T00:00:00"/>
    <s v="Compte Courant"/>
    <s v="Vt vers : Compte Courant VIR vers Compte Courant Marc Allain GRAND LIVRET 170888XXXXXX0001"/>
    <m/>
    <n v="-600"/>
    <m/>
    <m/>
    <x v="0"/>
    <x v="1"/>
    <x v="1"/>
    <x v="0"/>
    <m/>
    <m/>
    <x v="14"/>
  </r>
  <r>
    <x v="0"/>
    <s v="CMB"/>
    <s v="Courant"/>
    <d v="2017-03-29T00:00:00"/>
    <s v="LA MARJOLAINE CHATEAULIN"/>
    <s v="CARTE 28/03 LA MARJOLAINE CHATEAULIN"/>
    <m/>
    <n v="-10.4"/>
    <m/>
    <m/>
    <x v="0"/>
    <x v="0"/>
    <x v="3"/>
    <x v="0"/>
    <m/>
    <m/>
    <x v="14"/>
  </r>
  <r>
    <x v="0"/>
    <s v="CMB"/>
    <s v="Courant"/>
    <d v="2017-03-30T00:00:00"/>
    <s v="ELIOR02614NOVATE PONT DE BUIS L"/>
    <s v="CARTE 29/03 ELIOR02614NOVATE PONT DE BUIS L"/>
    <m/>
    <n v="-9.06"/>
    <m/>
    <m/>
    <x v="0"/>
    <x v="0"/>
    <x v="3"/>
    <x v="0"/>
    <m/>
    <m/>
    <x v="14"/>
  </r>
  <r>
    <x v="0"/>
    <s v="CMB"/>
    <s v="Courant"/>
    <d v="2017-03-30T00:00:00"/>
    <s v="cours de chant n°14 &amp; 15"/>
    <m/>
    <m/>
    <n v="-60"/>
    <m/>
    <m/>
    <x v="0"/>
    <x v="0"/>
    <x v="39"/>
    <x v="43"/>
    <m/>
    <m/>
    <x v="14"/>
  </r>
  <r>
    <x v="0"/>
    <s v="CMB"/>
    <s v="Courant"/>
    <d v="2017-03-30T00:00:00"/>
    <s v="LECLERC VL QUIMPER"/>
    <s v="CARTE 29/03 LECLERC VL QUIMPER"/>
    <m/>
    <n v="-52.53"/>
    <m/>
    <m/>
    <x v="0"/>
    <x v="0"/>
    <x v="7"/>
    <x v="3"/>
    <m/>
    <m/>
    <x v="14"/>
  </r>
  <r>
    <x v="0"/>
    <s v="CMB"/>
    <s v="Courant"/>
    <d v="2017-03-31T00:00:00"/>
    <s v="MAAF VIE"/>
    <s v="PRLV MAAF VIE X2103173XXXXXX 0001226811 N IDL006475142 1708982564200370"/>
    <m/>
    <n v="-50"/>
    <m/>
    <m/>
    <x v="0"/>
    <x v="1"/>
    <x v="1"/>
    <x v="14"/>
    <m/>
    <m/>
    <x v="14"/>
  </r>
  <r>
    <x v="0"/>
    <s v="CMB"/>
    <s v="Courant"/>
    <d v="2017-03-31T00:00:00"/>
    <s v="SALAUN EVASION SAS"/>
    <s v="VIR SALAUN EVASION SAS VIREMENT-SALAIRE-MARS-17-43218 VIREMENT-SALAIRE-MARS-17-43218 17XXXXXX35080155"/>
    <m/>
    <n v="2049.96"/>
    <m/>
    <m/>
    <x v="0"/>
    <x v="0"/>
    <x v="13"/>
    <x v="9"/>
    <m/>
    <m/>
    <x v="14"/>
  </r>
  <r>
    <x v="0"/>
    <s v="CMB"/>
    <s v="PEA"/>
    <d v="2017-04-01T00:00:00"/>
    <s v="INTE. NOUVELLES PART"/>
    <m/>
    <m/>
    <n v="28.09"/>
    <m/>
    <m/>
    <x v="0"/>
    <x v="0"/>
    <x v="40"/>
    <x v="0"/>
    <m/>
    <m/>
    <x v="15"/>
  </r>
  <r>
    <x v="0"/>
    <s v="CMB"/>
    <s v="Courant"/>
    <d v="2017-04-01T00:00:00"/>
    <s v="ESPACE HOMMES QUIMPER"/>
    <s v="CARTE 31/03 ESPACE HOMMES QUIMPER"/>
    <m/>
    <n v="-20"/>
    <m/>
    <m/>
    <x v="0"/>
    <x v="0"/>
    <x v="37"/>
    <x v="28"/>
    <m/>
    <m/>
    <x v="15"/>
  </r>
  <r>
    <x v="0"/>
    <s v="CMB"/>
    <s v="Courant"/>
    <d v="2017-04-01T00:00:00"/>
    <s v="AU PETIT BONHEUR CHATEAULIN"/>
    <s v="CARTE 31/03 AU PETIT BONHEUR CHATEAULIN"/>
    <m/>
    <n v="-12.9"/>
    <m/>
    <m/>
    <x v="0"/>
    <x v="0"/>
    <x v="3"/>
    <x v="0"/>
    <m/>
    <m/>
    <x v="15"/>
  </r>
  <r>
    <x v="0"/>
    <s v="CMB"/>
    <s v="Courant"/>
    <d v="2017-04-01T00:00:00"/>
    <s v="RET DAB 01/04/17 LCL QUIMPER ST"/>
    <m/>
    <m/>
    <n v="-40"/>
    <m/>
    <m/>
    <x v="0"/>
    <x v="0"/>
    <x v="2"/>
    <x v="0"/>
    <m/>
    <m/>
    <x v="15"/>
  </r>
  <r>
    <x v="0"/>
    <s v="CMB"/>
    <s v="Courant"/>
    <d v="2017-04-01T00:00:00"/>
    <s v="AYAKO SUSHI QUIMPER"/>
    <s v="CARTE 31/03 AYAKO SUSHI QUIMPER"/>
    <m/>
    <n v="-71.2"/>
    <m/>
    <m/>
    <x v="0"/>
    <x v="0"/>
    <x v="24"/>
    <x v="0"/>
    <m/>
    <m/>
    <x v="15"/>
  </r>
  <r>
    <x v="0"/>
    <s v="CMB"/>
    <s v="Courant"/>
    <d v="2017-04-01T00:00:00"/>
    <s v="Retrait - bon coin - rameur"/>
    <m/>
    <m/>
    <n v="-120"/>
    <m/>
    <m/>
    <x v="0"/>
    <x v="0"/>
    <x v="49"/>
    <x v="0"/>
    <m/>
    <m/>
    <x v="15"/>
  </r>
  <r>
    <x v="0"/>
    <s v="CMB"/>
    <s v="Courant"/>
    <d v="2017-04-03T00:00:00"/>
    <s v="Vt vers : PLAN EPARGNE LOGEMENT"/>
    <s v="PERIODIQUE PEL 19468714 CREATION VP 170918XXXXXX0149"/>
    <m/>
    <n v="-50"/>
    <m/>
    <m/>
    <x v="0"/>
    <x v="1"/>
    <x v="1"/>
    <x v="0"/>
    <m/>
    <m/>
    <x v="15"/>
  </r>
  <r>
    <x v="0"/>
    <s v="CMB"/>
    <s v="PEL"/>
    <d v="2017-04-03T00:00:00"/>
    <s v="CREATION VP"/>
    <s v="Vt de : Compte Courant VIR CREATION VP"/>
    <m/>
    <n v="50"/>
    <m/>
    <m/>
    <x v="0"/>
    <x v="1"/>
    <x v="1"/>
    <x v="0"/>
    <m/>
    <m/>
    <x v="15"/>
  </r>
  <r>
    <x v="0"/>
    <s v="CMB"/>
    <s v="Courant"/>
    <d v="2017-04-03T00:00:00"/>
    <s v="Compte Commun"/>
    <s v="Vt vers : Compte Commun VIR vers Compte Commun du Compte Courant 170918XXXXXX0134"/>
    <m/>
    <n v="-850"/>
    <m/>
    <m/>
    <x v="0"/>
    <x v="1"/>
    <x v="1"/>
    <x v="0"/>
    <m/>
    <m/>
    <x v="15"/>
  </r>
  <r>
    <x v="0"/>
    <s v="CMB"/>
    <s v="Commun"/>
    <d v="2017-04-03T00:00:00"/>
    <s v="LAUREC HELENE"/>
    <s v="VIR LAUREC HELENE LAUREC HELENE loyer 400+100 charges (21.11 ass) 170938XXXXXX0692"/>
    <m/>
    <n v="500"/>
    <m/>
    <m/>
    <x v="0"/>
    <x v="1"/>
    <x v="1"/>
    <x v="0"/>
    <m/>
    <m/>
    <x v="15"/>
  </r>
  <r>
    <x v="0"/>
    <s v="CMB"/>
    <s v="Commun"/>
    <d v="2017-04-03T00:00:00"/>
    <s v="Compte Courant"/>
    <s v="Vt de : Compte Courant VIR du Compte Courant 170918XXXXXX0134"/>
    <m/>
    <n v="850"/>
    <m/>
    <m/>
    <x v="0"/>
    <x v="1"/>
    <x v="1"/>
    <x v="0"/>
    <m/>
    <m/>
    <x v="15"/>
  </r>
  <r>
    <x v="0"/>
    <s v="CMB"/>
    <s v="Courant"/>
    <d v="2017-04-03T00:00:00"/>
    <s v="LECLERC QUIMPER"/>
    <s v="CARTE 01/04 LECLERC QUIMPER"/>
    <m/>
    <n v="-60.03"/>
    <m/>
    <m/>
    <x v="0"/>
    <x v="0"/>
    <x v="8"/>
    <x v="3"/>
    <m/>
    <m/>
    <x v="15"/>
  </r>
  <r>
    <x v="0"/>
    <s v="CMB"/>
    <s v="Courant"/>
    <d v="2017-04-03T00:00:00"/>
    <s v="SEVENEANT - Fender Blues Junior III"/>
    <s v="CARTE 01/04 SEVENEANT MUSIQU GOURIN"/>
    <m/>
    <n v="-618"/>
    <m/>
    <m/>
    <x v="0"/>
    <x v="0"/>
    <x v="5"/>
    <x v="51"/>
    <m/>
    <s v="Papa"/>
    <x v="15"/>
  </r>
  <r>
    <x v="0"/>
    <s v="CMB"/>
    <s v="Commun"/>
    <d v="2017-04-05T00:00:00"/>
    <s v="EDF clients particuliers"/>
    <s v="PRLV EDF clients particuliers Numero de client : 6006333778 - Numero de compte : xxx 004015098986 Z028081XXXXXX 11403 1 SIMM 114 1709488414360773"/>
    <m/>
    <n v="-101.76"/>
    <m/>
    <m/>
    <x v="0"/>
    <x v="0"/>
    <x v="9"/>
    <x v="6"/>
    <m/>
    <m/>
    <x v="15"/>
  </r>
  <r>
    <x v="0"/>
    <s v="CMB"/>
    <s v="Commun"/>
    <d v="2017-04-05T00:00:00"/>
    <s v="VEOLIA - Eau"/>
    <s v="PRLV VEOLIA EAU - COMPAGNIE GENE RUM:XX111690820SEPA /ICS:FR68ZZ Z437614 -065480XXXXXX46041700 3 1 e51c6f3d41f7430dbd9191a3ec5cb18c 1709487616250216"/>
    <m/>
    <n v="-31.3"/>
    <m/>
    <m/>
    <x v="0"/>
    <x v="0"/>
    <x v="10"/>
    <x v="7"/>
    <m/>
    <m/>
    <x v="15"/>
  </r>
  <r>
    <x v="0"/>
    <s v="CMB"/>
    <s v="Commun"/>
    <d v="2017-04-05T00:00:00"/>
    <s v="SARL LA GESTION DU PARC"/>
    <s v="VIR SARL LA GESTION DU PARC de Laurec Helene Loyer 50 a 170948XXXXXX0067"/>
    <m/>
    <n v="-800.64"/>
    <m/>
    <m/>
    <x v="0"/>
    <x v="0"/>
    <x v="11"/>
    <x v="8"/>
    <m/>
    <m/>
    <x v="15"/>
  </r>
  <r>
    <x v="0"/>
    <s v="CMB"/>
    <s v="Grand Livret"/>
    <d v="2017-04-05T00:00:00"/>
    <s v="Compte Courant"/>
    <s v="Vt de : Compte Courant VIR du Compte Courant 170948XXXXXX0197"/>
    <m/>
    <n v="150"/>
    <m/>
    <m/>
    <x v="0"/>
    <x v="1"/>
    <x v="1"/>
    <x v="0"/>
    <m/>
    <m/>
    <x v="15"/>
  </r>
  <r>
    <x v="0"/>
    <s v="CMB"/>
    <s v="Courant"/>
    <d v="2017-04-05T00:00:00"/>
    <s v="GRAND LIVRET"/>
    <s v="Vt vers : GRAND LIVRET VIR vers GRAND LIVRET du Compte Courant 170948XXXXXX0197"/>
    <m/>
    <n v="-150"/>
    <m/>
    <m/>
    <x v="0"/>
    <x v="1"/>
    <x v="1"/>
    <x v="0"/>
    <m/>
    <m/>
    <x v="15"/>
  </r>
  <r>
    <x v="0"/>
    <s v="CMB"/>
    <s v="Courant"/>
    <d v="2017-04-05T00:00:00"/>
    <s v="SARL OKBOX"/>
    <s v="VIR SARL OKBOX de Allain Marc 170948XXXXXX0011"/>
    <m/>
    <n v="-109.2"/>
    <m/>
    <m/>
    <x v="0"/>
    <x v="0"/>
    <x v="26"/>
    <x v="0"/>
    <m/>
    <m/>
    <x v="15"/>
  </r>
  <r>
    <x v="0"/>
    <s v="CMB"/>
    <s v="Commun"/>
    <d v="2017-04-06T00:00:00"/>
    <s v="EDF clients particuliers"/>
    <s v="PRLV EDF clients particuliers Numero de client : 6006333778 - Numero de compte : xxx 004008606624 Z012809XXXXXX 11403 1 SIMM 114 1709589438550022"/>
    <m/>
    <n v="-5.56"/>
    <m/>
    <m/>
    <x v="0"/>
    <x v="0"/>
    <x v="9"/>
    <x v="6"/>
    <m/>
    <m/>
    <x v="15"/>
  </r>
  <r>
    <x v="0"/>
    <s v="CMB"/>
    <s v="Commun"/>
    <d v="2017-04-06T00:00:00"/>
    <s v="Free - Box"/>
    <s v="PRLV Free Telecom Free HautDebit 697451339 FHD 6974513XX XXXX589840660758"/>
    <m/>
    <n v="-72.040000000000006"/>
    <m/>
    <m/>
    <x v="0"/>
    <x v="0"/>
    <x v="14"/>
    <x v="11"/>
    <m/>
    <m/>
    <x v="15"/>
  </r>
  <r>
    <x v="0"/>
    <s v="CMB"/>
    <s v="Commun"/>
    <d v="2017-04-06T00:00:00"/>
    <s v="LAUREC HELENE"/>
    <s v="VIR LAUREC HELENE LAUREC HELENE virement mensuel compte commun 650e 170969XXXXXX0482"/>
    <m/>
    <n v="150"/>
    <m/>
    <m/>
    <x v="0"/>
    <x v="1"/>
    <x v="1"/>
    <x v="0"/>
    <m/>
    <m/>
    <x v="15"/>
  </r>
  <r>
    <x v="0"/>
    <s v="CMB"/>
    <s v="Courant"/>
    <d v="2017-04-06T00:00:00"/>
    <s v="cours de chant n°16"/>
    <m/>
    <m/>
    <n v="-30"/>
    <m/>
    <m/>
    <x v="0"/>
    <x v="0"/>
    <x v="39"/>
    <x v="43"/>
    <m/>
    <m/>
    <x v="15"/>
  </r>
  <r>
    <x v="0"/>
    <s v="CMB"/>
    <s v="Courant"/>
    <d v="2017-04-07T00:00:00"/>
    <s v="SURAVENIR &gt; Assur. Comptes CMB"/>
    <s v="PRLV SURAVENIR COTISATION POLICE 1100000358856 - PREVI-FAMILLE P170405XXXXXX 1709589442970937"/>
    <m/>
    <n v="-6.75"/>
    <m/>
    <m/>
    <x v="0"/>
    <x v="0"/>
    <x v="16"/>
    <x v="23"/>
    <m/>
    <m/>
    <x v="15"/>
  </r>
  <r>
    <x v="0"/>
    <s v="CMB"/>
    <s v="Commun"/>
    <d v="2017-04-07T00:00:00"/>
    <s v="F COTISATION EUROCOMPTE"/>
    <m/>
    <m/>
    <n v="-4.43"/>
    <m/>
    <m/>
    <x v="0"/>
    <x v="0"/>
    <x v="17"/>
    <x v="15"/>
    <m/>
    <m/>
    <x v="15"/>
  </r>
  <r>
    <x v="0"/>
    <s v="CMB"/>
    <s v="Courant"/>
    <d v="2017-04-07T00:00:00"/>
    <s v="F COTISATION EUROCOMPTE"/>
    <m/>
    <m/>
    <n v="-12.95"/>
    <m/>
    <m/>
    <x v="0"/>
    <x v="0"/>
    <x v="17"/>
    <x v="15"/>
    <m/>
    <m/>
    <x v="15"/>
  </r>
  <r>
    <x v="0"/>
    <s v="CMB"/>
    <s v="Courant"/>
    <d v="2017-04-10T00:00:00"/>
    <s v="Spotify"/>
    <s v="CARTE 09/04 SPOTIFY FRANCE 75 PARIS"/>
    <m/>
    <n v="-9.99"/>
    <m/>
    <m/>
    <x v="0"/>
    <x v="0"/>
    <x v="15"/>
    <x v="13"/>
    <m/>
    <m/>
    <x v="15"/>
  </r>
  <r>
    <x v="0"/>
    <s v="CMB"/>
    <s v="Courant"/>
    <d v="2017-04-10T00:00:00"/>
    <s v="MAAF &gt; Immo &amp; auto"/>
    <s v="PRLV MAAF ASSURANCES SA Cotisation Assurance 175431095 NUM 175431095 /REF 201706XXXXXX 1709792117800080"/>
    <m/>
    <n v="-70.319999999999993"/>
    <m/>
    <m/>
    <x v="0"/>
    <x v="0"/>
    <x v="16"/>
    <x v="14"/>
    <m/>
    <m/>
    <x v="15"/>
  </r>
  <r>
    <x v="0"/>
    <s v="CMB"/>
    <s v="Courant"/>
    <d v="2017-04-10T00:00:00"/>
    <s v="Free - Mobile"/>
    <s v="PRLV FREE MOBILE fmpmt-6176810XX XXXX793130360470"/>
    <m/>
    <n v="-7.74"/>
    <m/>
    <m/>
    <x v="0"/>
    <x v="0"/>
    <x v="18"/>
    <x v="11"/>
    <m/>
    <m/>
    <x v="15"/>
  </r>
  <r>
    <x v="0"/>
    <s v="CMB"/>
    <s v="Courant"/>
    <d v="2017-04-10T00:00:00"/>
    <s v="WAFF 33972994450"/>
    <s v="CARTE 09/04 WAFF 33972994450"/>
    <m/>
    <n v="-36.5"/>
    <m/>
    <m/>
    <x v="0"/>
    <x v="0"/>
    <x v="28"/>
    <x v="0"/>
    <m/>
    <m/>
    <x v="15"/>
  </r>
  <r>
    <x v="0"/>
    <s v="CMB"/>
    <s v="Courant"/>
    <d v="2017-04-10T00:00:00"/>
    <s v="FRITERIE BREIZH CHATEAULIN"/>
    <s v="CARTE 07/04 FRITERIE BREIZH CHATEAULIN"/>
    <m/>
    <n v="-15.9"/>
    <m/>
    <m/>
    <x v="0"/>
    <x v="0"/>
    <x v="3"/>
    <x v="0"/>
    <m/>
    <m/>
    <x v="15"/>
  </r>
  <r>
    <x v="0"/>
    <s v="CMB"/>
    <s v="Courant"/>
    <d v="2017-04-10T00:00:00"/>
    <s v="LEROY MERLIN QUIMPER"/>
    <s v="CARTE 08/04 LEROY MERLIN QUIMPER"/>
    <m/>
    <n v="-179.5"/>
    <m/>
    <m/>
    <x v="0"/>
    <x v="0"/>
    <x v="4"/>
    <x v="10"/>
    <m/>
    <m/>
    <x v="15"/>
  </r>
  <r>
    <x v="0"/>
    <s v="CMB"/>
    <s v="Courant"/>
    <d v="2017-04-10T00:00:00"/>
    <s v="MAG VERT 514 QUIMPER"/>
    <s v="CARTE 08/04 MAG VERT 514 QUIMPER"/>
    <m/>
    <n v="-42.5"/>
    <m/>
    <m/>
    <x v="0"/>
    <x v="0"/>
    <x v="42"/>
    <x v="0"/>
    <m/>
    <m/>
    <x v="15"/>
  </r>
  <r>
    <x v="0"/>
    <s v="CMB"/>
    <s v="Courant"/>
    <d v="2017-04-10T00:00:00"/>
    <s v="CARREFMARKETDAC ERGUE GABERIC"/>
    <s v="CARTE 09/04 CARREFMARKETDAC ERGUE GABERIC"/>
    <m/>
    <n v="-55.53"/>
    <m/>
    <m/>
    <x v="0"/>
    <x v="0"/>
    <x v="7"/>
    <x v="0"/>
    <m/>
    <m/>
    <x v="15"/>
  </r>
  <r>
    <x v="0"/>
    <s v="CMB"/>
    <s v="Courant"/>
    <d v="2017-04-11T00:00:00"/>
    <s v="BIOCOOP QUIMPER QUIMPER"/>
    <s v="CARTE 10/04 BIOCOOP QUIMPER QUIMPER"/>
    <m/>
    <n v="-63.3"/>
    <m/>
    <m/>
    <x v="0"/>
    <x v="0"/>
    <x v="8"/>
    <x v="12"/>
    <m/>
    <m/>
    <x v="15"/>
  </r>
  <r>
    <x v="0"/>
    <s v="CMB"/>
    <s v="Commun"/>
    <d v="2017-04-12T00:00:00"/>
    <s v="CENTRE LECLERC CONCARNEAU"/>
    <s v="CARTE 11/04 CENTRE LECLERC CONCARNEAU"/>
    <m/>
    <n v="-8.48"/>
    <m/>
    <m/>
    <x v="0"/>
    <x v="0"/>
    <x v="8"/>
    <x v="3"/>
    <m/>
    <m/>
    <x v="15"/>
  </r>
  <r>
    <x v="0"/>
    <s v="CMB"/>
    <s v="Courant"/>
    <d v="2017-04-12T00:00:00"/>
    <s v="ODELYS PONT DE BUIS L"/>
    <s v="CARTE 11/04 ODELYS PONT DE BUIS L"/>
    <m/>
    <n v="-10.8"/>
    <m/>
    <m/>
    <x v="0"/>
    <x v="0"/>
    <x v="3"/>
    <x v="0"/>
    <m/>
    <m/>
    <x v="15"/>
  </r>
  <r>
    <x v="0"/>
    <s v="CMB"/>
    <s v="Courant"/>
    <d v="2017-04-13T00:00:00"/>
    <s v="GRAND LIVRET"/>
    <s v="Vt de : GRAND LIVRET VIR MOB de GRAND LIVRET 171030XXXXXX0001"/>
    <m/>
    <n v="200"/>
    <m/>
    <m/>
    <x v="0"/>
    <x v="1"/>
    <x v="1"/>
    <x v="0"/>
    <m/>
    <m/>
    <x v="15"/>
  </r>
  <r>
    <x v="0"/>
    <s v="CMB"/>
    <s v="Grand Livret"/>
    <d v="2017-04-13T00:00:00"/>
    <s v="Compte Courant"/>
    <s v="Vt vers : Compte Courant VIR MOB vers Compte Courant MOB de GRAND LIVRET 171030XXXXXX0001"/>
    <m/>
    <n v="-200"/>
    <m/>
    <m/>
    <x v="0"/>
    <x v="1"/>
    <x v="1"/>
    <x v="0"/>
    <m/>
    <m/>
    <x v="15"/>
  </r>
  <r>
    <x v="0"/>
    <s v="CMB"/>
    <s v="Courant"/>
    <d v="2017-04-13T00:00:00"/>
    <s v="LECLERC CHATEAUL CHATEAULIN"/>
    <s v="CARTE 12/04 LECLERC CHATEAUL CHATEAULIN"/>
    <m/>
    <n v="-7.95"/>
    <m/>
    <m/>
    <x v="0"/>
    <x v="0"/>
    <x v="8"/>
    <x v="3"/>
    <m/>
    <m/>
    <x v="15"/>
  </r>
  <r>
    <x v="0"/>
    <s v="CMB"/>
    <s v="Commun"/>
    <d v="2017-04-14T00:00:00"/>
    <s v="MAGASIN BIO CONCARNEAU"/>
    <s v="CARTE 13/04 MAGASIN BIO CONCARNEAU"/>
    <m/>
    <n v="-38.11"/>
    <m/>
    <m/>
    <x v="0"/>
    <x v="0"/>
    <x v="8"/>
    <x v="0"/>
    <m/>
    <m/>
    <x v="15"/>
  </r>
  <r>
    <x v="0"/>
    <s v="CMB"/>
    <s v="Commun"/>
    <d v="2017-04-15T00:00:00"/>
    <s v="MAGASIN BIO CONCARNEAU"/>
    <s v="CARTE 14/04 MAGASIN BIO CONCARNEAU"/>
    <m/>
    <n v="-16.52"/>
    <m/>
    <m/>
    <x v="0"/>
    <x v="0"/>
    <x v="8"/>
    <x v="0"/>
    <m/>
    <m/>
    <x v="15"/>
  </r>
  <r>
    <x v="0"/>
    <s v="CMB"/>
    <s v="Courant"/>
    <d v="2017-04-18T00:00:00"/>
    <s v="DIRECTION GENERALE DES FINA"/>
    <s v="PRLV DIRECTION GENERALE DES FINA 292110XXXXXX857134 111 MENM12 9010599517211 IMPOT IR 1E067000029211M129010599517 1710094709690318"/>
    <m/>
    <n v="-79"/>
    <m/>
    <m/>
    <x v="0"/>
    <x v="0"/>
    <x v="20"/>
    <x v="17"/>
    <m/>
    <m/>
    <x v="15"/>
  </r>
  <r>
    <x v="0"/>
    <s v="CMB"/>
    <s v="Commun"/>
    <d v="2017-04-18T00:00:00"/>
    <s v="DIRECTION GENERALE DES FINA"/>
    <s v="PRLV DIRECTION GENERALE DES FINA 292111XXXXXX148114 111 MENM22 9007731251211 IMPOT TH 1E067000029211M229007731251 1710094729420859"/>
    <m/>
    <n v="-150"/>
    <m/>
    <m/>
    <x v="0"/>
    <x v="0"/>
    <x v="21"/>
    <x v="17"/>
    <m/>
    <m/>
    <x v="15"/>
  </r>
  <r>
    <x v="0"/>
    <s v="CMB"/>
    <s v="PEA"/>
    <d v="2017-04-18T00:00:00"/>
    <s v="SOUS. NOUVELLES PART"/>
    <m/>
    <m/>
    <n v="-28"/>
    <m/>
    <m/>
    <x v="0"/>
    <x v="0"/>
    <x v="40"/>
    <x v="0"/>
    <m/>
    <m/>
    <x v="15"/>
  </r>
  <r>
    <x v="0"/>
    <s v="CMB"/>
    <s v="Commun"/>
    <d v="2017-04-18T00:00:00"/>
    <s v="BIOCOOP QUIMPER QUIMPER"/>
    <s v="CARTE 15/04 BIOCOOP QUIMPER QUIMPER"/>
    <m/>
    <n v="-33.090000000000003"/>
    <m/>
    <m/>
    <x v="0"/>
    <x v="0"/>
    <x v="8"/>
    <x v="12"/>
    <m/>
    <m/>
    <x v="15"/>
  </r>
  <r>
    <x v="0"/>
    <s v="CMB"/>
    <s v="Commun"/>
    <d v="2017-04-18T00:00:00"/>
    <s v="OMNIPARC RABINE VANNE2016132/"/>
    <s v="CARTE 17/04 OMNIPARC RABINE VANNE2016132/"/>
    <m/>
    <n v="-6.9"/>
    <m/>
    <m/>
    <x v="0"/>
    <x v="0"/>
    <x v="23"/>
    <x v="0"/>
    <m/>
    <m/>
    <x v="15"/>
  </r>
  <r>
    <x v="0"/>
    <s v="CMB"/>
    <s v="Grand Livret"/>
    <d v="2017-04-19T00:00:00"/>
    <s v="Marc Allain Compte Courant"/>
    <s v="Vt de : Compte Courant VIR Marc Allain Compte Courant 171090XXXXXX0001"/>
    <m/>
    <n v="2500"/>
    <m/>
    <m/>
    <x v="0"/>
    <x v="1"/>
    <x v="1"/>
    <x v="0"/>
    <m/>
    <m/>
    <x v="15"/>
  </r>
  <r>
    <x v="0"/>
    <s v="CMB"/>
    <s v="Courant"/>
    <d v="2017-04-19T00:00:00"/>
    <s v="GRAND LIVRET"/>
    <s v="Vt vers : GRAND LIVRET VIR vers GRAND LIVRET Marc Allain Compte Courant 171090XXXXXX0001"/>
    <m/>
    <n v="-2500"/>
    <m/>
    <m/>
    <x v="0"/>
    <x v="1"/>
    <x v="1"/>
    <x v="0"/>
    <m/>
    <m/>
    <x v="15"/>
  </r>
  <r>
    <x v="0"/>
    <s v="CMB"/>
    <s v="Commun"/>
    <d v="2017-04-19T00:00:00"/>
    <s v="CARREFOURMARKET ERGUE GABERIC"/>
    <s v="CARTE 13/04 CARREFOURMARKET ERGUE GABERIC"/>
    <m/>
    <n v="-19.190000000000001"/>
    <m/>
    <m/>
    <x v="0"/>
    <x v="0"/>
    <x v="8"/>
    <x v="18"/>
    <m/>
    <m/>
    <x v="15"/>
  </r>
  <r>
    <x v="0"/>
    <s v="CMB"/>
    <s v="Courant"/>
    <d v="2017-04-19T00:00:00"/>
    <s v="L OFFICE - Succession Grand-Père"/>
    <s v="VIR L OFFICE VIRE MR ALLAIN MARC - SOLDE COMPTE SSION ALLAIN JE AN MARIE 0720090XXXXXX 1710904265080058"/>
    <m/>
    <n v="2585.5100000000002"/>
    <m/>
    <m/>
    <x v="0"/>
    <x v="0"/>
    <x v="26"/>
    <x v="0"/>
    <m/>
    <s v="Papa"/>
    <x v="15"/>
  </r>
  <r>
    <x v="0"/>
    <s v="CMB"/>
    <s v="Commun"/>
    <d v="2017-04-19T00:00:00"/>
    <s v="Cours de Chant n°17"/>
    <m/>
    <m/>
    <n v="-30"/>
    <m/>
    <m/>
    <x v="0"/>
    <x v="0"/>
    <x v="39"/>
    <x v="43"/>
    <m/>
    <m/>
    <x v="15"/>
  </r>
  <r>
    <x v="0"/>
    <s v="CMB"/>
    <s v="Courant"/>
    <d v="2017-04-20T00:00:00"/>
    <s v="F FRAIS REFABRICATION CARTE"/>
    <m/>
    <m/>
    <n v="-10.199999999999999"/>
    <m/>
    <m/>
    <x v="0"/>
    <x v="0"/>
    <x v="17"/>
    <x v="15"/>
    <m/>
    <m/>
    <x v="15"/>
  </r>
  <r>
    <x v="0"/>
    <s v="CMB"/>
    <s v="Grand Livret"/>
    <d v="2017-04-20T00:00:00"/>
    <s v="Compte Commun"/>
    <s v="Vt vers : Compte Commun VIR vers Compte Commun Marc Allain GRAND LIVRET 171100XXXXXX0001"/>
    <m/>
    <n v="-200"/>
    <m/>
    <m/>
    <x v="0"/>
    <x v="1"/>
    <x v="1"/>
    <x v="0"/>
    <m/>
    <m/>
    <x v="15"/>
  </r>
  <r>
    <x v="0"/>
    <s v="CMB"/>
    <s v="Commun"/>
    <d v="2017-04-20T00:00:00"/>
    <s v="Marc Allain GRAND LIVRET"/>
    <s v="Vt de : GRAND LIVRET VIR Marc Allain GRAND LIVRET 171100XXXXXX0001"/>
    <m/>
    <n v="200"/>
    <m/>
    <m/>
    <x v="0"/>
    <x v="1"/>
    <x v="1"/>
    <x v="0"/>
    <m/>
    <m/>
    <x v="15"/>
  </r>
  <r>
    <x v="0"/>
    <s v="CMB"/>
    <s v="Commun"/>
    <d v="2017-04-20T00:00:00"/>
    <s v="TOUR TROMPETTE VANNES"/>
    <s v="CARTE 17/04 TOUR TROMPETTE VANNES"/>
    <m/>
    <n v="-102.55"/>
    <m/>
    <m/>
    <x v="0"/>
    <x v="0"/>
    <x v="24"/>
    <x v="0"/>
    <m/>
    <m/>
    <x v="15"/>
  </r>
  <r>
    <x v="0"/>
    <s v="CMB"/>
    <s v="Commun"/>
    <d v="2017-04-21T00:00:00"/>
    <s v="F COMMISSION D'INTERVENTION 03/17"/>
    <m/>
    <m/>
    <n v="-8"/>
    <m/>
    <m/>
    <x v="0"/>
    <x v="0"/>
    <x v="17"/>
    <x v="15"/>
    <m/>
    <m/>
    <x v="15"/>
  </r>
  <r>
    <x v="0"/>
    <s v="CMB"/>
    <s v="Commun"/>
    <d v="2017-04-21T00:00:00"/>
    <s v="ODELYS PONT DE BUIS L"/>
    <s v="CARTE 20/04 ODELYS PONT DE BUIS L"/>
    <m/>
    <n v="-10.3"/>
    <m/>
    <m/>
    <x v="0"/>
    <x v="0"/>
    <x v="3"/>
    <x v="0"/>
    <m/>
    <m/>
    <x v="15"/>
  </r>
  <r>
    <x v="0"/>
    <s v="CMB"/>
    <s v="Commun"/>
    <d v="2017-04-21T00:00:00"/>
    <s v="LECLERC VL QUIMPER"/>
    <s v="CARTE 20/04 LECLERC VL QUIMPER"/>
    <m/>
    <n v="-54.36"/>
    <m/>
    <m/>
    <x v="0"/>
    <x v="0"/>
    <x v="7"/>
    <x v="3"/>
    <m/>
    <m/>
    <x v="15"/>
  </r>
  <r>
    <x v="0"/>
    <s v="CMB"/>
    <s v="Commun"/>
    <d v="2017-04-22T00:00:00"/>
    <s v="Remb. Maman CD Lili"/>
    <m/>
    <m/>
    <n v="-30"/>
    <m/>
    <m/>
    <x v="0"/>
    <x v="0"/>
    <x v="28"/>
    <x v="0"/>
    <m/>
    <m/>
    <x v="15"/>
  </r>
  <r>
    <x v="0"/>
    <s v="CMB"/>
    <s v="Commun"/>
    <d v="2017-04-22T00:00:00"/>
    <s v="LES SABLES BLANC CONCARNEAU"/>
    <s v="CARTE 21/04 LES SABLES BLANC CONCARNEAU"/>
    <m/>
    <n v="-11.6"/>
    <m/>
    <m/>
    <x v="0"/>
    <x v="0"/>
    <x v="24"/>
    <x v="0"/>
    <m/>
    <m/>
    <x v="15"/>
  </r>
  <r>
    <x v="0"/>
    <s v="CMB"/>
    <s v="Commun"/>
    <d v="2017-04-24T00:00:00"/>
    <s v="SUPER U 29 PLOGONNEC"/>
    <s v="CARTE 22/04 SUPER U 29 PLOGONNEC"/>
    <m/>
    <n v="-27.93"/>
    <m/>
    <m/>
    <x v="0"/>
    <x v="0"/>
    <x v="8"/>
    <x v="49"/>
    <m/>
    <m/>
    <x v="15"/>
  </r>
  <r>
    <x v="0"/>
    <s v="CMB"/>
    <s v="Commun"/>
    <d v="2017-04-24T00:00:00"/>
    <s v="LA MIE ARTISAN CHATEAULIN"/>
    <s v="CARTE 21/04 LA MIE ARTISAN CHATEAULIN"/>
    <m/>
    <n v="-40"/>
    <m/>
    <m/>
    <x v="0"/>
    <x v="0"/>
    <x v="3"/>
    <x v="0"/>
    <m/>
    <m/>
    <x v="15"/>
  </r>
  <r>
    <x v="0"/>
    <s v="CMB"/>
    <s v="Commun"/>
    <d v="2017-04-24T00:00:00"/>
    <s v="TI CLEMENTINE CONCARNEAU (crêperie)"/>
    <s v="CARTE 21/04 TI CLEMENTINE CONCARNEAU"/>
    <m/>
    <n v="-19.8"/>
    <m/>
    <m/>
    <x v="0"/>
    <x v="0"/>
    <x v="24"/>
    <x v="0"/>
    <m/>
    <m/>
    <x v="15"/>
  </r>
  <r>
    <x v="0"/>
    <s v="CMB"/>
    <s v="Grand Livret"/>
    <d v="2017-04-25T00:00:00"/>
    <s v="Compte Commun"/>
    <s v="Vt vers : Compte Commun VIR MOB vers Compte Commun MOB de GRAND LIVRET 171151XXXXXX0001"/>
    <m/>
    <n v="-200"/>
    <m/>
    <m/>
    <x v="0"/>
    <x v="1"/>
    <x v="1"/>
    <x v="0"/>
    <m/>
    <m/>
    <x v="15"/>
  </r>
  <r>
    <x v="0"/>
    <s v="CMB"/>
    <s v="Commun"/>
    <d v="2017-04-25T00:00:00"/>
    <s v="HELENE LAUREC"/>
    <s v="VIR MOB vers HELENE LAUREC MOB de LAUREC HELENE 171151XXXXXX0001"/>
    <m/>
    <n v="-200"/>
    <m/>
    <m/>
    <x v="0"/>
    <x v="1"/>
    <x v="1"/>
    <x v="0"/>
    <m/>
    <m/>
    <x v="15"/>
  </r>
  <r>
    <x v="0"/>
    <s v="CMB"/>
    <s v="Commun"/>
    <d v="2017-04-25T00:00:00"/>
    <s v="GRAND LIVRET"/>
    <s v="Vt de : GRAND LIVRET VIR MOB de GRAND LIVRET 171151XXXXXX0001"/>
    <m/>
    <n v="200"/>
    <m/>
    <m/>
    <x v="0"/>
    <x v="1"/>
    <x v="1"/>
    <x v="0"/>
    <m/>
    <m/>
    <x v="15"/>
  </r>
  <r>
    <x v="0"/>
    <s v="CMB"/>
    <s v="Commun"/>
    <d v="2017-04-26T00:00:00"/>
    <s v="ERGUE LAVAGE ERGUE GABERIC"/>
    <s v="CARTE 25/04 ERGUE LAVAGE ERGUE GABERIC"/>
    <m/>
    <n v="-10"/>
    <m/>
    <m/>
    <x v="0"/>
    <x v="0"/>
    <x v="35"/>
    <x v="0"/>
    <m/>
    <m/>
    <x v="15"/>
  </r>
  <r>
    <x v="0"/>
    <s v="CMB"/>
    <s v="Courant"/>
    <d v="2017-04-26T00:00:00"/>
    <s v="RGT SINISTRE PREVISECUR 10048"/>
    <m/>
    <m/>
    <n v="10.199999999999999"/>
    <m/>
    <m/>
    <x v="0"/>
    <x v="0"/>
    <x v="35"/>
    <x v="0"/>
    <m/>
    <m/>
    <x v="15"/>
  </r>
  <r>
    <x v="0"/>
    <s v="CMB"/>
    <s v="Courant"/>
    <d v="2017-04-27T00:00:00"/>
    <s v="SAS SALAUN EVASION"/>
    <s v="VIR SAS SALAUN EVASION Note de frais 01284 17XXXXXX03520340"/>
    <m/>
    <n v="34.4"/>
    <m/>
    <m/>
    <x v="0"/>
    <x v="0"/>
    <x v="13"/>
    <x v="9"/>
    <m/>
    <m/>
    <x v="15"/>
  </r>
  <r>
    <x v="0"/>
    <s v="CMB"/>
    <s v="Courant"/>
    <d v="2017-04-28T00:00:00"/>
    <s v="MAAF VIE"/>
    <s v="PRLV MAAF VIE X1804173XXXXXX 0001226811 N IDL006610273 1711711749990860"/>
    <m/>
    <n v="-50"/>
    <m/>
    <m/>
    <x v="0"/>
    <x v="1"/>
    <x v="1"/>
    <x v="14"/>
    <m/>
    <m/>
    <x v="15"/>
  </r>
  <r>
    <x v="0"/>
    <s v="CMB"/>
    <s v="Commun"/>
    <d v="2017-04-28T00:00:00"/>
    <s v="Leclerc"/>
    <m/>
    <n v="743131"/>
    <n v="-66.239999999999995"/>
    <m/>
    <m/>
    <x v="0"/>
    <x v="0"/>
    <x v="8"/>
    <x v="3"/>
    <m/>
    <m/>
    <x v="15"/>
  </r>
  <r>
    <x v="0"/>
    <s v="CMB"/>
    <s v="Courant"/>
    <d v="2017-04-28T00:00:00"/>
    <s v="SALAUN EVASION SAS"/>
    <s v="VIR SALAUN EVASION SAS VIREMENT-SALAIRE-AVRIL-17-01665 VIREMENT-SALAIRE-AVRIL-17-01665 17XXXXXX91080570"/>
    <m/>
    <n v="2049.96"/>
    <m/>
    <m/>
    <x v="0"/>
    <x v="0"/>
    <x v="13"/>
    <x v="9"/>
    <m/>
    <m/>
    <x v="15"/>
  </r>
  <r>
    <x v="0"/>
    <s v="CMB"/>
    <s v="Courant"/>
    <d v="2017-04-29T00:00:00"/>
    <s v="GRAND LIVRET"/>
    <s v="Vt de : GRAND LIVRET VIR MOB de GRAND LIVRET 171191XXXXXX0001"/>
    <m/>
    <n v="1000"/>
    <m/>
    <m/>
    <x v="0"/>
    <x v="1"/>
    <x v="1"/>
    <x v="0"/>
    <m/>
    <m/>
    <x v="15"/>
  </r>
  <r>
    <x v="0"/>
    <s v="CMB"/>
    <s v="Courant"/>
    <d v="2017-04-29T00:00:00"/>
    <s v="Compte Commun"/>
    <s v="Vt vers : Compte Commun VIR MOB vers Compte Commun MOB de Compte Courant 171191XXXXXX0001"/>
    <m/>
    <n v="-200"/>
    <m/>
    <m/>
    <x v="0"/>
    <x v="1"/>
    <x v="1"/>
    <x v="0"/>
    <m/>
    <m/>
    <x v="15"/>
  </r>
  <r>
    <x v="0"/>
    <s v="CMB"/>
    <s v="Grand Livret"/>
    <d v="2017-04-29T00:00:00"/>
    <s v="Compte Courant"/>
    <s v="Vt vers : Compte Courant VIR MOB vers Compte Courant MOB de GRAND LIVRET 171191XXXXXX0001"/>
    <m/>
    <n v="-1000"/>
    <m/>
    <m/>
    <x v="0"/>
    <x v="1"/>
    <x v="1"/>
    <x v="0"/>
    <m/>
    <m/>
    <x v="15"/>
  </r>
  <r>
    <x v="0"/>
    <s v="CMB"/>
    <s v="Commun"/>
    <d v="2017-04-29T00:00:00"/>
    <s v="Compte Courant"/>
    <s v="Vt de : Compte Courant VIR MOB de Compte Courant 171191XXXXXX0001"/>
    <m/>
    <n v="200"/>
    <m/>
    <m/>
    <x v="0"/>
    <x v="1"/>
    <x v="1"/>
    <x v="0"/>
    <m/>
    <m/>
    <x v="15"/>
  </r>
  <r>
    <x v="0"/>
    <s v="CMB"/>
    <s v="Commun"/>
    <d v="2017-05-02T00:00:00"/>
    <s v="LAUREC HELENE"/>
    <s v="VIR LAUREC HELENE LAUREC HELENE loyer 400+100 charges (21.11 ass) 171221XXXXXX0813"/>
    <m/>
    <n v="500"/>
    <m/>
    <m/>
    <x v="0"/>
    <x v="1"/>
    <x v="1"/>
    <x v="0"/>
    <m/>
    <m/>
    <x v="16"/>
  </r>
  <r>
    <x v="0"/>
    <s v="CMB"/>
    <s v="Courant"/>
    <d v="2017-05-02T00:00:00"/>
    <s v="DECATHLON 0338 QUIMPER"/>
    <s v="CARTE 29/04 DECATHLON 0338 QUIMPER"/>
    <m/>
    <n v="-59.92"/>
    <m/>
    <m/>
    <x v="0"/>
    <x v="0"/>
    <x v="28"/>
    <x v="0"/>
    <m/>
    <m/>
    <x v="16"/>
  </r>
  <r>
    <x v="0"/>
    <s v="CMB"/>
    <s v="Courant"/>
    <d v="2017-05-02T00:00:00"/>
    <s v="clopes"/>
    <s v="CARTE 29/04 L'HIPPODROME QUIMPER"/>
    <m/>
    <n v="-15.3"/>
    <m/>
    <m/>
    <x v="0"/>
    <x v="0"/>
    <x v="28"/>
    <x v="0"/>
    <m/>
    <m/>
    <x v="16"/>
  </r>
  <r>
    <x v="0"/>
    <s v="CMB"/>
    <s v="Courant"/>
    <d v="2017-05-02T00:00:00"/>
    <s v="ARMAND THIERY QUIMPER"/>
    <s v="CARTE 29/04 ARMAND THIERY QUIMPER"/>
    <m/>
    <n v="-59.98"/>
    <m/>
    <m/>
    <x v="0"/>
    <x v="0"/>
    <x v="32"/>
    <x v="0"/>
    <m/>
    <m/>
    <x v="16"/>
  </r>
  <r>
    <x v="0"/>
    <s v="CMB"/>
    <s v="Courant"/>
    <d v="2017-05-02T00:00:00"/>
    <s v="Toontrack - 3 Kits EZDrummer"/>
    <s v="CARTE 01/05 Toontrack Music Umea"/>
    <m/>
    <n v="-139"/>
    <m/>
    <m/>
    <x v="0"/>
    <x v="0"/>
    <x v="5"/>
    <x v="44"/>
    <m/>
    <s v="Papa"/>
    <x v="16"/>
  </r>
  <r>
    <x v="0"/>
    <s v="CMB"/>
    <s v="Courant"/>
    <d v="2017-05-02T00:00:00"/>
    <s v="SEVENEANT - Acompte UAD"/>
    <s v="CARTE 29/04 SEVENEANT MUSIQU GOURIN"/>
    <m/>
    <n v="-200"/>
    <m/>
    <m/>
    <x v="0"/>
    <x v="0"/>
    <x v="5"/>
    <x v="51"/>
    <m/>
    <s v="Papa"/>
    <x v="16"/>
  </r>
  <r>
    <x v="0"/>
    <s v="CMB"/>
    <s v="Courant"/>
    <d v="2017-05-03T00:00:00"/>
    <s v="Vt vers : PLAN EPARGNE LOGEMENT"/>
    <s v="PERIODIQUE PEL 19468714 CREATION VP 171221XXXXXX0188"/>
    <m/>
    <n v="-50"/>
    <m/>
    <m/>
    <x v="0"/>
    <x v="1"/>
    <x v="1"/>
    <x v="0"/>
    <m/>
    <m/>
    <x v="16"/>
  </r>
  <r>
    <x v="0"/>
    <s v="CMB"/>
    <s v="PEL"/>
    <d v="2017-05-03T00:00:00"/>
    <s v="CREATION VP"/>
    <s v="Vt de : Compte Courant VIR CREATION VP"/>
    <m/>
    <n v="50"/>
    <m/>
    <m/>
    <x v="0"/>
    <x v="1"/>
    <x v="1"/>
    <x v="0"/>
    <m/>
    <m/>
    <x v="16"/>
  </r>
  <r>
    <x v="0"/>
    <s v="CMB"/>
    <s v="Courant"/>
    <d v="2017-05-03T00:00:00"/>
    <s v="Compte Commun"/>
    <s v="Vt vers : Compte Commun VIR vers Compte Commun du Compte Courant 171221XXXXXX0151"/>
    <m/>
    <n v="-850"/>
    <m/>
    <m/>
    <x v="0"/>
    <x v="1"/>
    <x v="1"/>
    <x v="0"/>
    <m/>
    <m/>
    <x v="16"/>
  </r>
  <r>
    <x v="0"/>
    <s v="CMB"/>
    <s v="Commun"/>
    <d v="2017-05-03T00:00:00"/>
    <s v="Compte Courant"/>
    <s v="Vt de : Compte Courant VIR du Compte Courant 171221XXXXXX0151"/>
    <m/>
    <n v="850"/>
    <m/>
    <m/>
    <x v="0"/>
    <x v="1"/>
    <x v="1"/>
    <x v="0"/>
    <m/>
    <m/>
    <x v="16"/>
  </r>
  <r>
    <x v="0"/>
    <s v="CMB"/>
    <s v="Commun"/>
    <d v="2017-05-03T00:00:00"/>
    <s v="Magasin Bio"/>
    <m/>
    <n v="743132"/>
    <n v="-38.159999999999997"/>
    <m/>
    <m/>
    <x v="0"/>
    <x v="0"/>
    <x v="8"/>
    <x v="0"/>
    <m/>
    <m/>
    <x v="16"/>
  </r>
  <r>
    <x v="0"/>
    <s v="CMB"/>
    <s v="Courant"/>
    <d v="2017-05-04T00:00:00"/>
    <s v="LECLERC CHATEAUL CHATEAULIN"/>
    <s v="CARTE 03/05 LECLERC CHATEAUL CHATEAULIN"/>
    <m/>
    <n v="-7.95"/>
    <m/>
    <m/>
    <x v="0"/>
    <x v="0"/>
    <x v="8"/>
    <x v="3"/>
    <m/>
    <m/>
    <x v="16"/>
  </r>
  <r>
    <x v="0"/>
    <s v="CMB"/>
    <s v="Commun"/>
    <d v="2017-05-04T00:00:00"/>
    <s v="LECLERC QUIMPER"/>
    <s v="CARTE 03/05 LECLERC QUIMPER"/>
    <m/>
    <n v="-69.47"/>
    <m/>
    <m/>
    <x v="0"/>
    <x v="0"/>
    <x v="8"/>
    <x v="3"/>
    <m/>
    <m/>
    <x v="16"/>
  </r>
  <r>
    <x v="0"/>
    <s v="CMB"/>
    <s v="Courant"/>
    <d v="2017-05-04T00:00:00"/>
    <s v="Cours de Chant n°18"/>
    <m/>
    <m/>
    <n v="-30"/>
    <m/>
    <m/>
    <x v="0"/>
    <x v="0"/>
    <x v="39"/>
    <x v="43"/>
    <m/>
    <m/>
    <x v="16"/>
  </r>
  <r>
    <x v="0"/>
    <s v="CMB"/>
    <s v="Courant"/>
    <d v="2017-05-04T00:00:00"/>
    <s v="DAC LECLERC CHAT CHATEAULIN"/>
    <s v="CARTE 03/05 DAC LECLERC CHAT CHATEAULIN"/>
    <m/>
    <n v="-57.74"/>
    <m/>
    <m/>
    <x v="0"/>
    <x v="0"/>
    <x v="7"/>
    <x v="3"/>
    <m/>
    <m/>
    <x v="16"/>
  </r>
  <r>
    <x v="0"/>
    <s v="CMB"/>
    <s v="Commun"/>
    <d v="2017-05-05T00:00:00"/>
    <s v="VEOLIA - Eau"/>
    <s v="PRLV VEOLIA EAU - COMPAGNIE GENE RUM:XX111690820SEPA /ICS:FR68ZZ Z437614 -065480XXXXXX46041700 4 1 9b33f61394ac4786835a4379d58471b6 1712419130290251"/>
    <m/>
    <n v="-31.31"/>
    <m/>
    <m/>
    <x v="0"/>
    <x v="0"/>
    <x v="10"/>
    <x v="7"/>
    <m/>
    <m/>
    <x v="16"/>
  </r>
  <r>
    <x v="0"/>
    <s v="CMB"/>
    <s v="Commun"/>
    <d v="2017-05-05T00:00:00"/>
    <s v="SARL LA GESTION DU PARC"/>
    <s v="VIR SARL LA GESTION DU PARC de Laurec Helene Loyer 50 a 171242XXXXXX0060"/>
    <m/>
    <n v="-800.64"/>
    <m/>
    <m/>
    <x v="0"/>
    <x v="0"/>
    <x v="11"/>
    <x v="8"/>
    <m/>
    <m/>
    <x v="16"/>
  </r>
  <r>
    <x v="0"/>
    <s v="CMB"/>
    <s v="Commun"/>
    <d v="2017-05-05T00:00:00"/>
    <s v="Free - Box"/>
    <s v="PRLV Free Telecom Free HautDebit 703935626 FHD 7039356XX XXXX419807610749"/>
    <m/>
    <n v="-57.93"/>
    <m/>
    <m/>
    <x v="0"/>
    <x v="0"/>
    <x v="14"/>
    <x v="11"/>
    <m/>
    <m/>
    <x v="16"/>
  </r>
  <r>
    <x v="0"/>
    <s v="CMB"/>
    <s v="Grand Livret"/>
    <d v="2017-05-05T00:00:00"/>
    <s v="Compte Courant"/>
    <s v="Vt de : Compte Courant VIR du Compte Courant 171242XXXXXX0008"/>
    <m/>
    <n v="150"/>
    <m/>
    <m/>
    <x v="0"/>
    <x v="1"/>
    <x v="1"/>
    <x v="0"/>
    <m/>
    <m/>
    <x v="16"/>
  </r>
  <r>
    <x v="0"/>
    <s v="CMB"/>
    <s v="Courant"/>
    <d v="2017-05-05T00:00:00"/>
    <s v="GRAND LIVRET"/>
    <s v="Vt vers : GRAND LIVRET VIR vers GRAND LIVRET du Compte Courant 171242XXXXXX0008"/>
    <m/>
    <n v="-150"/>
    <m/>
    <m/>
    <x v="0"/>
    <x v="1"/>
    <x v="1"/>
    <x v="0"/>
    <m/>
    <m/>
    <x v="16"/>
  </r>
  <r>
    <x v="0"/>
    <s v="CMB"/>
    <s v="Courant"/>
    <d v="2017-05-05T00:00:00"/>
    <s v="SARL OKBOX"/>
    <s v="VIR SARL OKBOX de Allain Marc 171242XXXXXX0150"/>
    <m/>
    <n v="-109.2"/>
    <m/>
    <m/>
    <x v="0"/>
    <x v="0"/>
    <x v="26"/>
    <x v="0"/>
    <m/>
    <m/>
    <x v="16"/>
  </r>
  <r>
    <x v="0"/>
    <s v="CMB"/>
    <s v="Commun"/>
    <d v="2017-05-05T00:00:00"/>
    <s v="CENTRE LECLERC CONCARNEAU"/>
    <s v="CARTE 04/05 CENTRE LECLERC CONCARNEAU"/>
    <m/>
    <n v="-14.06"/>
    <m/>
    <m/>
    <x v="0"/>
    <x v="0"/>
    <x v="8"/>
    <x v="3"/>
    <m/>
    <m/>
    <x v="16"/>
  </r>
  <r>
    <x v="0"/>
    <s v="CMB"/>
    <s v="Courant"/>
    <d v="2017-05-05T00:00:00"/>
    <s v="MULTI PIZZ SAINT SEGAL"/>
    <s v="CARTE 04/05 MULTI PIZZ SAINT SEGAL"/>
    <m/>
    <n v="-8.6"/>
    <m/>
    <m/>
    <x v="0"/>
    <x v="0"/>
    <x v="3"/>
    <x v="0"/>
    <m/>
    <m/>
    <x v="16"/>
  </r>
  <r>
    <x v="0"/>
    <s v="CMB"/>
    <s v="Courant"/>
    <d v="2017-05-06T00:00:00"/>
    <s v="GRAND LIVRET"/>
    <s v="Vt de : GRAND LIVRET VIR MOB de GRAND LIVRET 171262XXXXXX0001"/>
    <m/>
    <n v="1000"/>
    <m/>
    <m/>
    <x v="0"/>
    <x v="1"/>
    <x v="1"/>
    <x v="0"/>
    <m/>
    <m/>
    <x v="16"/>
  </r>
  <r>
    <x v="0"/>
    <s v="CMB"/>
    <s v="Grand Livret"/>
    <d v="2017-05-06T00:00:00"/>
    <s v="Compte Courant"/>
    <s v="Vt vers : Compte Courant VIR MOB vers Compte Courant MOB de GRAND LIVRET 171262XXXXXX0001"/>
    <m/>
    <n v="-1000"/>
    <m/>
    <m/>
    <x v="0"/>
    <x v="1"/>
    <x v="1"/>
    <x v="0"/>
    <m/>
    <m/>
    <x v="16"/>
  </r>
  <r>
    <x v="0"/>
    <s v="CMB"/>
    <s v="Courant"/>
    <d v="2017-05-06T00:00:00"/>
    <s v="LE MINUSCULE CHATEAULIN"/>
    <s v="CARTE 05/05 LE MINUSCULE CHATEAULIN"/>
    <m/>
    <n v="-19.8"/>
    <m/>
    <m/>
    <x v="0"/>
    <x v="0"/>
    <x v="3"/>
    <x v="0"/>
    <m/>
    <m/>
    <x v="16"/>
  </r>
  <r>
    <x v="0"/>
    <s v="CMB"/>
    <s v="Courant"/>
    <d v="2017-05-06T00:00:00"/>
    <s v="Retrait"/>
    <m/>
    <m/>
    <n v="-40"/>
    <m/>
    <m/>
    <x v="0"/>
    <x v="0"/>
    <x v="2"/>
    <x v="0"/>
    <m/>
    <m/>
    <x v="16"/>
  </r>
  <r>
    <x v="0"/>
    <s v="CMB"/>
    <s v="Commun"/>
    <d v="2017-05-08T00:00:00"/>
    <s v="F COTISATION EUROCOMPTE"/>
    <m/>
    <m/>
    <n v="-4.43"/>
    <m/>
    <m/>
    <x v="0"/>
    <x v="0"/>
    <x v="17"/>
    <x v="15"/>
    <m/>
    <m/>
    <x v="16"/>
  </r>
  <r>
    <x v="0"/>
    <s v="CMB"/>
    <s v="Courant"/>
    <d v="2017-05-08T00:00:00"/>
    <s v="F COTISATION EUROCOMPTE"/>
    <m/>
    <m/>
    <n v="-12.95"/>
    <m/>
    <m/>
    <x v="0"/>
    <x v="0"/>
    <x v="17"/>
    <x v="15"/>
    <m/>
    <m/>
    <x v="16"/>
  </r>
  <r>
    <x v="0"/>
    <s v="CMB"/>
    <s v="Courant"/>
    <d v="2017-05-08T00:00:00"/>
    <s v="BIOCOOP QUIMPER QUIMPER"/>
    <s v="CARTE 06/05 BIOCOOP QUIMPER QUIMPER"/>
    <m/>
    <n v="-55.81"/>
    <m/>
    <m/>
    <x v="0"/>
    <x v="0"/>
    <x v="8"/>
    <x v="12"/>
    <m/>
    <m/>
    <x v="16"/>
  </r>
  <r>
    <x v="0"/>
    <s v="CMB"/>
    <s v="Courant"/>
    <d v="2017-05-08T00:00:00"/>
    <s v="LECLERC QUIMPER"/>
    <s v="CARTE 06/05 LECLERC QUIMPER"/>
    <m/>
    <n v="-82.9"/>
    <m/>
    <m/>
    <x v="0"/>
    <x v="0"/>
    <x v="8"/>
    <x v="3"/>
    <m/>
    <m/>
    <x v="16"/>
  </r>
  <r>
    <x v="0"/>
    <s v="CMB"/>
    <s v="Courant"/>
    <d v="2017-05-08T00:00:00"/>
    <s v="LE MINUSCULE CHATEAULIN"/>
    <s v="CARTE 05/05 LE MINUSCULE CHATEAULIN"/>
    <m/>
    <n v="-0.2"/>
    <m/>
    <m/>
    <x v="0"/>
    <x v="0"/>
    <x v="3"/>
    <x v="0"/>
    <m/>
    <m/>
    <x v="16"/>
  </r>
  <r>
    <x v="0"/>
    <s v="CMB"/>
    <s v="Courant"/>
    <d v="2017-05-08T00:00:00"/>
    <s v="FNAC DIRECT IVRY SUR SEINE"/>
    <s v="CARTE 06/05 FNAC DIRECT IVRY SUR SEINE"/>
    <m/>
    <n v="-50.24"/>
    <m/>
    <m/>
    <x v="0"/>
    <x v="0"/>
    <x v="33"/>
    <x v="26"/>
    <m/>
    <s v="Papa"/>
    <x v="16"/>
  </r>
  <r>
    <x v="0"/>
    <s v="CMB"/>
    <s v="Courant"/>
    <d v="2017-05-08T00:00:00"/>
    <s v="FNAC DIRECT IVRY SUR SEINE"/>
    <s v="CARTE 06/05 FNAC DIRECT IVRY SUR SEINE"/>
    <m/>
    <n v="-122.94"/>
    <m/>
    <m/>
    <x v="0"/>
    <x v="0"/>
    <x v="33"/>
    <x v="26"/>
    <m/>
    <s v="Papa"/>
    <x v="16"/>
  </r>
  <r>
    <x v="0"/>
    <s v="CMB"/>
    <s v="Courant"/>
    <d v="2017-05-08T00:00:00"/>
    <s v="SEVENEANT MUSIQUE - UAD"/>
    <s v="CARTE 06/05 SEVENEANT MUSIQU GOURIN"/>
    <m/>
    <n v="-1697.16"/>
    <m/>
    <m/>
    <x v="0"/>
    <x v="0"/>
    <x v="5"/>
    <x v="51"/>
    <m/>
    <s v="Papa"/>
    <x v="16"/>
  </r>
  <r>
    <x v="0"/>
    <s v="CMB"/>
    <s v="Commun"/>
    <d v="2017-05-09T00:00:00"/>
    <s v="EDF clients particuliers"/>
    <s v="PRLV EDF clients particuliers Numero de client : 6006333778 - Numero de compte : xxx 004015098986 Z012876XXXXXX 11403 1 SIMM 114 1712823984460289"/>
    <m/>
    <n v="-101.76"/>
    <m/>
    <m/>
    <x v="0"/>
    <x v="0"/>
    <x v="9"/>
    <x v="6"/>
    <m/>
    <m/>
    <x v="16"/>
  </r>
  <r>
    <x v="0"/>
    <s v="CMB"/>
    <s v="Commun"/>
    <d v="2017-05-09T00:00:00"/>
    <s v="LAUREC HELENE"/>
    <s v="VIR LAUREC HELENE LAUREC HELENE virement mensuel compte commun 650e 171292XXXXXX0380"/>
    <m/>
    <n v="150"/>
    <m/>
    <m/>
    <x v="0"/>
    <x v="1"/>
    <x v="1"/>
    <x v="0"/>
    <m/>
    <m/>
    <x v="16"/>
  </r>
  <r>
    <x v="0"/>
    <s v="CMB"/>
    <s v="Courant"/>
    <d v="2017-05-09T00:00:00"/>
    <s v="ESPACE CULTUREL QUIMPER"/>
    <s v="CARTE 06/05 ESPACE CULTUREL QUIMPER"/>
    <m/>
    <n v="-53.55"/>
    <m/>
    <m/>
    <x v="0"/>
    <x v="0"/>
    <x v="33"/>
    <x v="41"/>
    <m/>
    <s v="Papa"/>
    <x v="16"/>
  </r>
  <r>
    <x v="0"/>
    <s v="CMB"/>
    <s v="Courant"/>
    <d v="2017-05-09T00:00:00"/>
    <s v="FNAC DIRECT IVRY SUR SEINE"/>
    <s v="CARTE 07/05 FNAC DIRECT IVRY SUR SEINE"/>
    <m/>
    <n v="-19.600000000000001"/>
    <m/>
    <m/>
    <x v="0"/>
    <x v="0"/>
    <x v="33"/>
    <x v="26"/>
    <m/>
    <s v="Papa"/>
    <x v="16"/>
  </r>
  <r>
    <x v="0"/>
    <s v="CMB"/>
    <s v="Courant"/>
    <d v="2017-05-10T00:00:00"/>
    <s v="Spotify"/>
    <s v="CARTE 09/05 Spotify P02592A4 Stockholm"/>
    <m/>
    <n v="-9.99"/>
    <m/>
    <m/>
    <x v="0"/>
    <x v="0"/>
    <x v="15"/>
    <x v="13"/>
    <m/>
    <m/>
    <x v="16"/>
  </r>
  <r>
    <x v="0"/>
    <s v="CMB"/>
    <s v="Courant"/>
    <d v="2017-05-10T00:00:00"/>
    <s v="MAAF &gt; Immo &amp; auto"/>
    <s v="PRLV MAAF ASSURANCES SA Cotisation Assurance 175431095 NUM 175431095 /REF 201709XXXXXX 1712924487000831"/>
    <m/>
    <n v="-70.319999999999993"/>
    <m/>
    <m/>
    <x v="0"/>
    <x v="0"/>
    <x v="16"/>
    <x v="14"/>
    <m/>
    <m/>
    <x v="16"/>
  </r>
  <r>
    <x v="0"/>
    <s v="CMB"/>
    <s v="Courant"/>
    <d v="2017-05-10T00:00:00"/>
    <s v="Marc Allain GRAND LIVRET"/>
    <s v="Vt de : GRAND LIVRET VIR Marc Allain GRAND LIVRET 171302XXXXXX0001"/>
    <m/>
    <n v="200"/>
    <m/>
    <m/>
    <x v="0"/>
    <x v="1"/>
    <x v="1"/>
    <x v="0"/>
    <m/>
    <m/>
    <x v="16"/>
  </r>
  <r>
    <x v="0"/>
    <s v="CMB"/>
    <s v="Grand Livret"/>
    <d v="2017-05-10T00:00:00"/>
    <s v="Compte Courant"/>
    <s v="Vt vers : Compte Courant VIR vers Compte Courant Marc Allain GRAND LIVRET 171302XXXXXX0001"/>
    <m/>
    <n v="-200"/>
    <m/>
    <m/>
    <x v="0"/>
    <x v="1"/>
    <x v="1"/>
    <x v="0"/>
    <m/>
    <m/>
    <x v="16"/>
  </r>
  <r>
    <x v="0"/>
    <s v="CMB"/>
    <s v="Commun"/>
    <d v="2017-05-10T00:00:00"/>
    <s v="BIOCOOP QUIMPER QUIMPER"/>
    <s v="CARTE 09/05 BIOCOOP QUIMPER QUIMPER"/>
    <m/>
    <n v="-90.62"/>
    <m/>
    <m/>
    <x v="0"/>
    <x v="0"/>
    <x v="8"/>
    <x v="12"/>
    <m/>
    <m/>
    <x v="16"/>
  </r>
  <r>
    <x v="0"/>
    <s v="CMB"/>
    <s v="Courant"/>
    <d v="2017-05-11T00:00:00"/>
    <s v="ESPACE CULTUREL QUIMPER"/>
    <s v="CARTE 10/05 ESPACE CULTUREL QUIMPER"/>
    <m/>
    <n v="-29.9"/>
    <m/>
    <m/>
    <x v="0"/>
    <x v="0"/>
    <x v="33"/>
    <x v="41"/>
    <m/>
    <s v="Papa"/>
    <x v="16"/>
  </r>
  <r>
    <x v="0"/>
    <s v="CMB"/>
    <s v="Commun"/>
    <d v="2017-05-12T00:00:00"/>
    <s v="CARREFOUR QUIMPE QUIMPER"/>
    <s v="CARTE 11/05 CARREFOUR QUIMPE QUIMPER"/>
    <m/>
    <n v="-27.83"/>
    <m/>
    <m/>
    <x v="0"/>
    <x v="0"/>
    <x v="8"/>
    <x v="18"/>
    <m/>
    <m/>
    <x v="16"/>
  </r>
  <r>
    <x v="0"/>
    <s v="CMB"/>
    <s v="Courant"/>
    <d v="2017-05-13T00:00:00"/>
    <s v="AU PETIT BONHEUR CHATEAULIN"/>
    <s v="CARTE 12/05 AU PETIT BONHEUR CHATEAULIN"/>
    <m/>
    <n v="-21"/>
    <m/>
    <m/>
    <x v="0"/>
    <x v="0"/>
    <x v="3"/>
    <x v="0"/>
    <m/>
    <m/>
    <x v="16"/>
  </r>
  <r>
    <x v="0"/>
    <s v="CMB"/>
    <s v="Courant"/>
    <d v="2017-05-15T00:00:00"/>
    <s v="DIRECTION GENERALE DES FINA"/>
    <s v="PRLV DIRECTION GENERALE DES FINA 292110XXXXXX857134 111 MENM12 9010599517211 IMPOT IR 1E067000029211M129010599517 1712521683870730"/>
    <m/>
    <n v="-79"/>
    <m/>
    <m/>
    <x v="0"/>
    <x v="0"/>
    <x v="20"/>
    <x v="17"/>
    <m/>
    <m/>
    <x v="16"/>
  </r>
  <r>
    <x v="0"/>
    <s v="CMB"/>
    <s v="Commun"/>
    <d v="2017-05-15T00:00:00"/>
    <s v="DIRECTION GENERALE DES FINA"/>
    <s v="PRLV DIRECTION GENERALE DES FINA 292111XXXXXX148114 111 MENM22 9007731251211 IMPOT TH 1E067000029211M229007731251 1712823808070861"/>
    <m/>
    <n v="-150"/>
    <m/>
    <m/>
    <x v="0"/>
    <x v="0"/>
    <x v="21"/>
    <x v="17"/>
    <m/>
    <m/>
    <x v="16"/>
  </r>
  <r>
    <x v="0"/>
    <s v="CMB"/>
    <s v="Commun"/>
    <d v="2017-05-15T00:00:00"/>
    <s v="7/7 QUIMPER"/>
    <s v="CARTE 14/05 7/7 QUIMPER"/>
    <m/>
    <n v="-10"/>
    <m/>
    <m/>
    <x v="0"/>
    <x v="0"/>
    <x v="8"/>
    <x v="0"/>
    <m/>
    <m/>
    <x v="16"/>
  </r>
  <r>
    <x v="0"/>
    <s v="CMB"/>
    <s v="Courant"/>
    <d v="2017-05-17T00:00:00"/>
    <s v="LECLERC QUIMPER"/>
    <s v="CARTE 16/05 LECLERC QUIMPER"/>
    <m/>
    <n v="-42.26"/>
    <m/>
    <m/>
    <x v="0"/>
    <x v="0"/>
    <x v="8"/>
    <x v="3"/>
    <m/>
    <m/>
    <x v="16"/>
  </r>
  <r>
    <x v="0"/>
    <s v="CMB"/>
    <s v="Courant"/>
    <d v="2017-05-17T00:00:00"/>
    <s v="ODELYS PONT DE BUIS L"/>
    <s v="CARTE 16/05 ODELYS PONT DE BUIS L"/>
    <m/>
    <n v="-8.1999999999999993"/>
    <m/>
    <m/>
    <x v="0"/>
    <x v="0"/>
    <x v="3"/>
    <x v="0"/>
    <m/>
    <m/>
    <x v="16"/>
  </r>
  <r>
    <x v="0"/>
    <s v="CMB"/>
    <s v="Courant"/>
    <d v="2017-05-18T00:00:00"/>
    <s v="de GRAND LIVRET"/>
    <s v="Vt de : GRAND LIVRET VIR de GRAND LIVRET 171383XXXXXX0001"/>
    <m/>
    <n v="100"/>
    <m/>
    <m/>
    <x v="0"/>
    <x v="1"/>
    <x v="1"/>
    <x v="0"/>
    <m/>
    <m/>
    <x v="16"/>
  </r>
  <r>
    <x v="0"/>
    <s v="CMB"/>
    <s v="Grand Livret"/>
    <d v="2017-05-18T00:00:00"/>
    <s v="Compte Courant"/>
    <s v="Vt vers : Compte Courant VIR vers Compte Courant de GRAND LIVRET 171383XXXXXX0001"/>
    <m/>
    <n v="-100"/>
    <m/>
    <m/>
    <x v="0"/>
    <x v="1"/>
    <x v="1"/>
    <x v="0"/>
    <m/>
    <m/>
    <x v="16"/>
  </r>
  <r>
    <x v="0"/>
    <s v="CMB"/>
    <s v="Commun"/>
    <d v="2017-05-18T00:00:00"/>
    <s v="MAGASIN BIO CONCARNEAU"/>
    <s v="CARTE 17/05 MAGASIN BIO CONCARNEAU"/>
    <m/>
    <n v="-57.56"/>
    <m/>
    <m/>
    <x v="0"/>
    <x v="0"/>
    <x v="8"/>
    <x v="0"/>
    <m/>
    <m/>
    <x v="16"/>
  </r>
  <r>
    <x v="0"/>
    <s v="CMB"/>
    <s v="Courant"/>
    <d v="2017-05-18T00:00:00"/>
    <s v="BON COIN - Ampli Bugera 5W"/>
    <m/>
    <m/>
    <n v="250"/>
    <m/>
    <m/>
    <x v="0"/>
    <x v="0"/>
    <x v="5"/>
    <x v="30"/>
    <m/>
    <s v="Papa"/>
    <x v="16"/>
  </r>
  <r>
    <x v="0"/>
    <s v="CMB"/>
    <s v="Commun"/>
    <d v="2017-05-19T00:00:00"/>
    <s v="BIOCOOP CONCARNEAU"/>
    <s v="CARTE 18/05 BIOCOOP CONCARNEAU"/>
    <m/>
    <n v="-60.73"/>
    <m/>
    <m/>
    <x v="0"/>
    <x v="0"/>
    <x v="8"/>
    <x v="12"/>
    <m/>
    <m/>
    <x v="16"/>
  </r>
  <r>
    <x v="0"/>
    <s v="CMB"/>
    <s v="Commun"/>
    <d v="2017-05-20T00:00:00"/>
    <s v="BRIN D AVOINE QUIMPER"/>
    <s v="CARTE 19/05 BRIN D AVOINE QUIMPER"/>
    <m/>
    <n v="-81.209999999999994"/>
    <m/>
    <m/>
    <x v="0"/>
    <x v="0"/>
    <x v="8"/>
    <x v="0"/>
    <m/>
    <m/>
    <x v="16"/>
  </r>
  <r>
    <x v="0"/>
    <s v="CMB"/>
    <s v="Courant"/>
    <d v="2017-05-20T00:00:00"/>
    <s v="LECLERC VL QUIMPER"/>
    <s v="CARTE 18/05 LECLERC VL QUIMPER"/>
    <m/>
    <n v="-60.35"/>
    <m/>
    <m/>
    <x v="0"/>
    <x v="0"/>
    <x v="7"/>
    <x v="3"/>
    <m/>
    <m/>
    <x v="16"/>
  </r>
  <r>
    <x v="0"/>
    <s v="CMB"/>
    <s v="Commun"/>
    <d v="2017-05-22T00:00:00"/>
    <s v="GEANT CG301 QUIMPER CEDEX"/>
    <s v="CARTE 19/05 GEANT CG301 QUIMPER CEDEX"/>
    <m/>
    <n v="-56.36"/>
    <m/>
    <m/>
    <x v="0"/>
    <x v="0"/>
    <x v="8"/>
    <x v="22"/>
    <m/>
    <m/>
    <x v="16"/>
  </r>
  <r>
    <x v="0"/>
    <s v="CMB"/>
    <s v="Courant"/>
    <d v="2017-05-22T00:00:00"/>
    <s v="LDLC COM DARDILLY"/>
    <s v="CARTE 19/05 LDLC COM DARDILLY"/>
    <m/>
    <n v="-16.850000000000001"/>
    <m/>
    <m/>
    <x v="0"/>
    <x v="0"/>
    <x v="35"/>
    <x v="0"/>
    <m/>
    <m/>
    <x v="16"/>
  </r>
  <r>
    <x v="0"/>
    <s v="CMB"/>
    <s v="Courant"/>
    <d v="2017-05-25T00:00:00"/>
    <s v="CARREFOUR QUIMPE QUIMPER"/>
    <s v="CARTE 24/05 CARREFOUR QUIMPE QUIMPER"/>
    <m/>
    <n v="-33.909999999999997"/>
    <m/>
    <m/>
    <x v="0"/>
    <x v="0"/>
    <x v="8"/>
    <x v="18"/>
    <m/>
    <m/>
    <x v="16"/>
  </r>
  <r>
    <x v="0"/>
    <s v="CMB"/>
    <s v="Courant"/>
    <d v="2017-05-25T00:00:00"/>
    <s v="BREIZH IZEL - Probiotiques"/>
    <s v="CARTE 24/05 BREIZH IZEL QUIMPER"/>
    <m/>
    <n v="-19.899999999999999"/>
    <m/>
    <m/>
    <x v="0"/>
    <x v="0"/>
    <x v="31"/>
    <x v="53"/>
    <m/>
    <m/>
    <x v="16"/>
  </r>
  <r>
    <x v="0"/>
    <s v="CMB"/>
    <s v="Commun"/>
    <d v="2017-05-26T00:00:00"/>
    <s v="LECLERC QUIMPER"/>
    <s v="CARTE 25/05 LECLERC QUIMPER"/>
    <m/>
    <n v="-61.32"/>
    <m/>
    <m/>
    <x v="0"/>
    <x v="0"/>
    <x v="8"/>
    <x v="3"/>
    <m/>
    <m/>
    <x v="16"/>
  </r>
  <r>
    <x v="0"/>
    <s v="CMB"/>
    <s v="Courant"/>
    <d v="2017-05-26T00:00:00"/>
    <s v="FNAC - Adaptateur Thunderbolt"/>
    <s v="CARTE 24/05 FNAC DIRECT IVRY SUR SEINE"/>
    <m/>
    <n v="-97.84"/>
    <m/>
    <m/>
    <x v="0"/>
    <x v="0"/>
    <x v="5"/>
    <x v="0"/>
    <m/>
    <s v="Papa"/>
    <x v="16"/>
  </r>
  <r>
    <x v="0"/>
    <s v="CMB"/>
    <s v="Courant"/>
    <d v="2017-05-26T00:00:00"/>
    <s v="LA POSTE - Expédition Bugera 5W"/>
    <s v="CARTE 24/05 LA POSTE 292320 QUIMPER CEDEX"/>
    <m/>
    <n v="-23.9"/>
    <m/>
    <m/>
    <x v="0"/>
    <x v="0"/>
    <x v="5"/>
    <x v="30"/>
    <m/>
    <s v="Papa"/>
    <x v="16"/>
  </r>
  <r>
    <x v="0"/>
    <s v="CMB"/>
    <s v="Courant"/>
    <d v="2017-05-26T00:00:00"/>
    <s v="RET DAB 26/05/17 GROIX 470"/>
    <m/>
    <m/>
    <n v="-60"/>
    <m/>
    <m/>
    <x v="0"/>
    <x v="0"/>
    <x v="6"/>
    <x v="0"/>
    <m/>
    <m/>
    <x v="16"/>
  </r>
  <r>
    <x v="0"/>
    <s v="CMB"/>
    <s v="Courant"/>
    <d v="2017-05-27T00:00:00"/>
    <s v="GREC MARINE GROIX"/>
    <s v="CARTE 26/05 GREC MARINE GROIX"/>
    <m/>
    <n v="-131"/>
    <m/>
    <m/>
    <x v="0"/>
    <x v="0"/>
    <x v="6"/>
    <x v="0"/>
    <m/>
    <m/>
    <x v="16"/>
  </r>
  <r>
    <x v="0"/>
    <s v="CMB"/>
    <s v="Commun"/>
    <d v="2017-05-27T00:00:00"/>
    <s v="L ESCALE GROIX"/>
    <s v="CARTE 26/05 L ESCALE GROIX"/>
    <m/>
    <n v="-24.7"/>
    <m/>
    <m/>
    <x v="0"/>
    <x v="0"/>
    <x v="6"/>
    <x v="0"/>
    <m/>
    <m/>
    <x v="16"/>
  </r>
  <r>
    <x v="0"/>
    <s v="CMB"/>
    <s v="Courant"/>
    <d v="2017-05-31T00:00:00"/>
    <s v="MAAF VIE"/>
    <s v="PRLV MAAF VIE X1805173XXXXXX 0001226811 N IDL006825319 1715045592680954"/>
    <m/>
    <n v="-50"/>
    <m/>
    <m/>
    <x v="0"/>
    <x v="1"/>
    <x v="1"/>
    <x v="14"/>
    <m/>
    <m/>
    <x v="16"/>
  </r>
  <r>
    <x v="0"/>
    <s v="CMB"/>
    <s v="Courant"/>
    <d v="2017-05-31T00:00:00"/>
    <s v="LECLERC CHATEAUL CHATEAULIN"/>
    <s v="CARTE 30/05 LECLERC CHATEAUL CHATEAULIN"/>
    <m/>
    <n v="-7.95"/>
    <m/>
    <m/>
    <x v="0"/>
    <x v="0"/>
    <x v="8"/>
    <x v="3"/>
    <m/>
    <m/>
    <x v="16"/>
  </r>
  <r>
    <x v="0"/>
    <s v="CMB"/>
    <s v="Courant"/>
    <d v="2017-05-31T00:00:00"/>
    <s v="SALAUN EVASION SAS"/>
    <s v="VIR SALAUN EVASION SAS VIREMENT-SALAIRE-MAI-17-08977 VIREMENT-SALAIRE-MAI-17-08977 17XXXXXX03410034"/>
    <m/>
    <n v="2049.96"/>
    <m/>
    <m/>
    <x v="0"/>
    <x v="0"/>
    <x v="13"/>
    <x v="9"/>
    <m/>
    <m/>
    <x v="16"/>
  </r>
  <r>
    <x v="0"/>
    <s v="CMB"/>
    <s v="Grand Livret"/>
    <d v="2017-06-01T00:00:00"/>
    <s v="Compte Commun"/>
    <s v="Vt vers : Compte Commun VIR MOB vers Compte Commun MOB de GRAND LIVRET 171524XXXXXX0001"/>
    <m/>
    <n v="-500"/>
    <m/>
    <m/>
    <x v="0"/>
    <x v="1"/>
    <x v="1"/>
    <x v="4"/>
    <m/>
    <m/>
    <x v="17"/>
  </r>
  <r>
    <x v="0"/>
    <s v="CMB"/>
    <s v="Courant"/>
    <d v="2017-06-01T00:00:00"/>
    <s v="CHEQUES FRANGINES"/>
    <m/>
    <m/>
    <n v="5200"/>
    <m/>
    <m/>
    <x v="0"/>
    <x v="0"/>
    <x v="26"/>
    <x v="0"/>
    <m/>
    <m/>
    <x v="17"/>
  </r>
  <r>
    <x v="0"/>
    <s v="CMB"/>
    <s v="Commun"/>
    <d v="2017-06-01T00:00:00"/>
    <s v="GRAND LIVRET"/>
    <s v="Vt de : GRAND LIVRET VIR MOB de GRAND LIVRET 171524XXXXXX0001"/>
    <m/>
    <n v="500"/>
    <m/>
    <m/>
    <x v="0"/>
    <x v="1"/>
    <x v="1"/>
    <x v="0"/>
    <m/>
    <m/>
    <x v="17"/>
  </r>
  <r>
    <x v="0"/>
    <s v="CMB"/>
    <s v="Courant"/>
    <d v="2017-06-01T00:00:00"/>
    <s v="ODELYS PONT DE BUIS L"/>
    <s v="CARTE 31/05 ODELYS PONT DE BUIS L"/>
    <m/>
    <n v="-9"/>
    <m/>
    <m/>
    <x v="0"/>
    <x v="0"/>
    <x v="3"/>
    <x v="0"/>
    <m/>
    <m/>
    <x v="17"/>
  </r>
  <r>
    <x v="0"/>
    <s v="CMB"/>
    <s v="Courant"/>
    <d v="2017-06-01T00:00:00"/>
    <s v="RET DAB 010617 CHATEAULIN"/>
    <m/>
    <m/>
    <n v="-40"/>
    <m/>
    <m/>
    <x v="0"/>
    <x v="0"/>
    <x v="2"/>
    <x v="0"/>
    <m/>
    <m/>
    <x v="17"/>
  </r>
  <r>
    <x v="0"/>
    <s v="CMB"/>
    <s v="Courant"/>
    <d v="2017-06-01T00:00:00"/>
    <s v="Kits fixation bibliothèque"/>
    <s v="CARTE 31/05 LEROY MERLIN LILLE CEDEX 9"/>
    <m/>
    <n v="-20.7"/>
    <m/>
    <m/>
    <x v="0"/>
    <x v="0"/>
    <x v="4"/>
    <x v="10"/>
    <m/>
    <m/>
    <x v="17"/>
  </r>
  <r>
    <x v="0"/>
    <s v="CMB"/>
    <s v="Grand Livret"/>
    <d v="2017-06-02T00:00:00"/>
    <s v="Marc Allain Compte Courant"/>
    <s v="Vt de : Compte Courant VIR Marc Allain Compte Courant 171535XXXXXX0001"/>
    <m/>
    <n v="5500"/>
    <m/>
    <m/>
    <x v="0"/>
    <x v="1"/>
    <x v="1"/>
    <x v="0"/>
    <m/>
    <m/>
    <x v="17"/>
  </r>
  <r>
    <x v="0"/>
    <s v="CMB"/>
    <s v="Courant"/>
    <d v="2017-06-02T00:00:00"/>
    <s v="GRAND LIVRET"/>
    <s v="Vt vers : GRAND LIVRET VIR vers GRAND LIVRET Marc Allain Compte Courant 171535XXXXXX0001"/>
    <m/>
    <n v="-5500"/>
    <m/>
    <m/>
    <x v="0"/>
    <x v="1"/>
    <x v="1"/>
    <x v="0"/>
    <m/>
    <m/>
    <x v="17"/>
  </r>
  <r>
    <x v="0"/>
    <s v="CMB"/>
    <s v="Commun"/>
    <d v="2017-06-02T00:00:00"/>
    <s v="LAUREC HELENE"/>
    <s v="VIR LAUREC HELENE LAUREC HELENE loyer 400+100 charges (21.11 ass) 171534XXXXXX0224"/>
    <m/>
    <n v="500"/>
    <m/>
    <m/>
    <x v="0"/>
    <x v="1"/>
    <x v="1"/>
    <x v="0"/>
    <m/>
    <m/>
    <x v="17"/>
  </r>
  <r>
    <x v="0"/>
    <s v="CMB"/>
    <s v="Courant"/>
    <d v="2017-06-02T00:00:00"/>
    <s v="SANDASHOP - BD Elephant Man"/>
    <s v="CARTE 01/06 HIPAYWALLET.COM PARIS LA DEFEN"/>
    <m/>
    <n v="-28.4"/>
    <m/>
    <m/>
    <x v="0"/>
    <x v="0"/>
    <x v="25"/>
    <x v="0"/>
    <m/>
    <m/>
    <x v="17"/>
  </r>
  <r>
    <x v="0"/>
    <s v="CMB"/>
    <s v="Courant"/>
    <d v="2017-06-03T00:00:00"/>
    <s v="Vt vers : PLAN EPARGNE LOGEMENT"/>
    <s v="PERIODIQUE PEL 19468714 CREATION VP 171535XXXXXX0110"/>
    <m/>
    <n v="-50"/>
    <m/>
    <m/>
    <x v="0"/>
    <x v="1"/>
    <x v="1"/>
    <x v="0"/>
    <m/>
    <m/>
    <x v="17"/>
  </r>
  <r>
    <x v="0"/>
    <s v="CMB"/>
    <s v="PEL"/>
    <d v="2017-06-03T00:00:00"/>
    <s v="CREATION VP"/>
    <s v="Vt de : Compte Courant VIR CREATION VP"/>
    <m/>
    <n v="50"/>
    <m/>
    <m/>
    <x v="0"/>
    <x v="1"/>
    <x v="1"/>
    <x v="4"/>
    <m/>
    <m/>
    <x v="17"/>
  </r>
  <r>
    <x v="0"/>
    <s v="CMB"/>
    <s v="Courant"/>
    <d v="2017-06-03T00:00:00"/>
    <s v="Compte Commun"/>
    <s v="Vt vers : Compte Commun VIR vers Compte Commun du Compte Courant 171535XXXXXX0034"/>
    <m/>
    <n v="-850"/>
    <m/>
    <m/>
    <x v="0"/>
    <x v="1"/>
    <x v="1"/>
    <x v="0"/>
    <m/>
    <m/>
    <x v="17"/>
  </r>
  <r>
    <x v="0"/>
    <s v="CMB"/>
    <s v="Commun"/>
    <d v="2017-06-03T00:00:00"/>
    <s v="Compte Courant"/>
    <s v="Vt de : Compte Courant VIR du Compte Courant 171535XXXXXX0034"/>
    <m/>
    <n v="850"/>
    <m/>
    <m/>
    <x v="0"/>
    <x v="1"/>
    <x v="1"/>
    <x v="0"/>
    <m/>
    <m/>
    <x v="17"/>
  </r>
  <r>
    <x v="0"/>
    <s v="CMB"/>
    <s v="Courant"/>
    <d v="2017-06-03T00:00:00"/>
    <s v="BON COIN - Chapeau pirate"/>
    <m/>
    <m/>
    <n v="-50"/>
    <m/>
    <m/>
    <x v="0"/>
    <x v="0"/>
    <x v="5"/>
    <x v="30"/>
    <m/>
    <s v="Papa"/>
    <x v="17"/>
  </r>
  <r>
    <x v="0"/>
    <s v="CMB"/>
    <s v="Grand Livret"/>
    <d v="2017-06-04T00:00:00"/>
    <s v="BON COIN - Mac Mini"/>
    <s v="VIR MOB vers COACH INFORMATIQUE MOB de ALLAIN MARC Bon coin - Mac Mini 171555XXXXXX0001"/>
    <m/>
    <n v="-466.8"/>
    <m/>
    <m/>
    <x v="0"/>
    <x v="0"/>
    <x v="5"/>
    <x v="30"/>
    <m/>
    <s v="Papa"/>
    <x v="17"/>
  </r>
  <r>
    <x v="0"/>
    <s v="CMB"/>
    <s v="Commun"/>
    <d v="2017-06-05T00:00:00"/>
    <s v="SARL LA GESTION DU PARC"/>
    <s v="VIR SARL LA GESTION DU PARC de Laurec Helene Loyer 50 a 171545XXXXXX0049"/>
    <m/>
    <n v="-800.64"/>
    <m/>
    <m/>
    <x v="0"/>
    <x v="0"/>
    <x v="11"/>
    <x v="8"/>
    <m/>
    <m/>
    <x v="17"/>
  </r>
  <r>
    <x v="0"/>
    <s v="CMB"/>
    <s v="Grand Livret"/>
    <d v="2017-06-05T00:00:00"/>
    <s v="Compte Courant"/>
    <s v="Vt de : Compte Courant VIR du Compte Courant 171545XXXXXX0095"/>
    <m/>
    <n v="150"/>
    <m/>
    <m/>
    <x v="0"/>
    <x v="1"/>
    <x v="1"/>
    <x v="0"/>
    <m/>
    <m/>
    <x v="17"/>
  </r>
  <r>
    <x v="0"/>
    <s v="CMB"/>
    <s v="Courant"/>
    <d v="2017-06-05T00:00:00"/>
    <s v="GRAND LIVRET"/>
    <s v="Vt vers : Compte Commun VIR vers GRAND LIVRET du Compte Courant 171545XXXXXX0095"/>
    <m/>
    <n v="-150"/>
    <m/>
    <m/>
    <x v="0"/>
    <x v="1"/>
    <x v="1"/>
    <x v="0"/>
    <m/>
    <m/>
    <x v="17"/>
  </r>
  <r>
    <x v="0"/>
    <s v="CMB"/>
    <s v="Courant"/>
    <d v="2017-06-05T00:00:00"/>
    <s v="SUPER U 56 PLUVIGNER"/>
    <s v="CARTE 03/06 SUPER U 56 PLUVIGNER"/>
    <m/>
    <n v="-39.57"/>
    <m/>
    <m/>
    <x v="0"/>
    <x v="0"/>
    <x v="8"/>
    <x v="49"/>
    <m/>
    <m/>
    <x v="17"/>
  </r>
  <r>
    <x v="0"/>
    <s v="CMB"/>
    <s v="Courant"/>
    <d v="2017-06-05T00:00:00"/>
    <s v="RELAIS QUIMPER QUIMPER"/>
    <s v="CARTE 02/06 RELAIS QUIMPER QUIMPER"/>
    <m/>
    <n v="-49.76"/>
    <m/>
    <m/>
    <x v="0"/>
    <x v="0"/>
    <x v="7"/>
    <x v="0"/>
    <m/>
    <m/>
    <x v="17"/>
  </r>
  <r>
    <x v="0"/>
    <s v="CMB"/>
    <s v="Commun"/>
    <d v="2017-06-06T00:00:00"/>
    <s v="LAUREC HELENE"/>
    <s v="Vt de : Compte Courant VIR LAUREC HELENE LAUREC HELENE virement mensuel compte commun 650e 171575XXXXXX0183"/>
    <m/>
    <n v="150"/>
    <m/>
    <m/>
    <x v="0"/>
    <x v="1"/>
    <x v="1"/>
    <x v="0"/>
    <m/>
    <m/>
    <x v="17"/>
  </r>
  <r>
    <x v="0"/>
    <s v="CMB"/>
    <s v="Courant"/>
    <d v="2017-06-06T00:00:00"/>
    <s v="ESPACE HOMMES QUIMPER"/>
    <s v="CARTE 02/06 ESPACE HOMMES QUIMPER"/>
    <m/>
    <n v="-20"/>
    <m/>
    <m/>
    <x v="0"/>
    <x v="0"/>
    <x v="37"/>
    <x v="28"/>
    <m/>
    <m/>
    <x v="17"/>
  </r>
  <r>
    <x v="0"/>
    <s v="CMB"/>
    <s v="Courant"/>
    <d v="2017-06-06T00:00:00"/>
    <s v="LA MIE ARTISAN CHATEAULIN"/>
    <s v="CARTE 05/06 LA MIE ARTISAN CHATEAULIN"/>
    <m/>
    <n v="-40"/>
    <m/>
    <m/>
    <x v="0"/>
    <x v="0"/>
    <x v="3"/>
    <x v="0"/>
    <m/>
    <m/>
    <x v="17"/>
  </r>
  <r>
    <x v="0"/>
    <s v="CMB"/>
    <s v="Commun"/>
    <d v="2017-06-07T00:00:00"/>
    <s v="CARREFOUR QUIMPE QUIMPER"/>
    <s v="CARTE 06/06 CARREFOUR QUIMPE QUIMPER"/>
    <m/>
    <n v="-93.51"/>
    <m/>
    <m/>
    <x v="0"/>
    <x v="0"/>
    <x v="8"/>
    <x v="18"/>
    <m/>
    <m/>
    <x v="17"/>
  </r>
  <r>
    <x v="0"/>
    <s v="CMB"/>
    <s v="Courant"/>
    <d v="2017-06-07T00:00:00"/>
    <s v="LDLC COM DARDILLY"/>
    <s v="ANN CARTE LDLC COM DARDILLY"/>
    <m/>
    <n v="9.9"/>
    <m/>
    <m/>
    <x v="0"/>
    <x v="0"/>
    <x v="35"/>
    <x v="0"/>
    <m/>
    <m/>
    <x v="17"/>
  </r>
  <r>
    <x v="0"/>
    <s v="CMB"/>
    <s v="Commun"/>
    <d v="2017-06-08T00:00:00"/>
    <s v="Free - Box"/>
    <s v="PRLV Free Telecom Free HautDebit 710443165 FHD 7104431XX XXXX755406630293"/>
    <m/>
    <n v="-60.92"/>
    <m/>
    <m/>
    <x v="0"/>
    <x v="0"/>
    <x v="14"/>
    <x v="11"/>
    <m/>
    <m/>
    <x v="17"/>
  </r>
  <r>
    <x v="0"/>
    <s v="CMB"/>
    <s v="Courant"/>
    <d v="2017-06-08T00:00:00"/>
    <s v="Free - Mobile"/>
    <s v="PRLV FREE MOBILE fmpmt-6458270XX XXXX856134480127"/>
    <m/>
    <n v="-0.95"/>
    <m/>
    <m/>
    <x v="0"/>
    <x v="0"/>
    <x v="18"/>
    <x v="11"/>
    <m/>
    <m/>
    <x v="17"/>
  </r>
  <r>
    <x v="0"/>
    <s v="CMB"/>
    <s v="Courant"/>
    <d v="2017-06-09T00:00:00"/>
    <s v="MAAF &gt; Immo &amp; auto"/>
    <s v="PRLV MAAF ASSURANCES SA Cotisation Assurance 175431095 NUM 175431095 /REF 201711XXXXXX 1715956982760676"/>
    <m/>
    <n v="-70.319999999999993"/>
    <m/>
    <m/>
    <x v="0"/>
    <x v="0"/>
    <x v="16"/>
    <x v="14"/>
    <m/>
    <m/>
    <x v="17"/>
  </r>
  <r>
    <x v="0"/>
    <s v="CMB"/>
    <s v="Courant"/>
    <d v="2017-06-09T00:00:00"/>
    <s v="LE MAHRAJA (Nahniv')"/>
    <s v="CARTE 08/06 LE MAHRAJA QUIMPER"/>
    <m/>
    <n v="-45.9"/>
    <m/>
    <m/>
    <x v="0"/>
    <x v="0"/>
    <x v="24"/>
    <x v="0"/>
    <m/>
    <m/>
    <x v="17"/>
  </r>
  <r>
    <x v="0"/>
    <s v="CMB"/>
    <s v="Courant"/>
    <d v="2017-06-09T00:00:00"/>
    <s v="BOPN COIN - 5 BD Lanfeust"/>
    <m/>
    <m/>
    <n v="-40"/>
    <m/>
    <m/>
    <x v="0"/>
    <x v="0"/>
    <x v="25"/>
    <x v="0"/>
    <m/>
    <m/>
    <x v="17"/>
  </r>
  <r>
    <x v="0"/>
    <s v="CMB"/>
    <s v="Courant"/>
    <d v="2017-06-09T00:00:00"/>
    <s v="FNAC DIRECT IVRY SUR SEINE"/>
    <s v="ANN CARTE FNAC DIRECT IVRY SUR SEINE"/>
    <m/>
    <n v="97.84"/>
    <m/>
    <m/>
    <x v="0"/>
    <x v="0"/>
    <x v="33"/>
    <x v="26"/>
    <m/>
    <s v="Papa"/>
    <x v="17"/>
  </r>
  <r>
    <x v="0"/>
    <s v="CMB"/>
    <s v="Courant"/>
    <d v="2017-06-10T00:00:00"/>
    <s v="Spotify"/>
    <s v="CARTE 09/06 Spotify P029B9C2 Stockholm"/>
    <m/>
    <n v="-9.99"/>
    <m/>
    <m/>
    <x v="0"/>
    <x v="0"/>
    <x v="15"/>
    <x v="13"/>
    <m/>
    <m/>
    <x v="17"/>
  </r>
  <r>
    <x v="0"/>
    <s v="CMB"/>
    <s v="Courant"/>
    <d v="2017-06-10T00:00:00"/>
    <s v="de GRAND LIVRET"/>
    <s v="Vt de : GRAND LIVRET VIR de GRAND LIVRET 171616XXXXXX0001"/>
    <m/>
    <n v="500"/>
    <m/>
    <m/>
    <x v="0"/>
    <x v="1"/>
    <x v="1"/>
    <x v="0"/>
    <m/>
    <m/>
    <x v="17"/>
  </r>
  <r>
    <x v="0"/>
    <s v="CMB"/>
    <s v="Grand Livret"/>
    <d v="2017-06-10T00:00:00"/>
    <s v="Compte Courant"/>
    <s v="Vt vers : Compte Courant VIR vers Compte Courant de GRAND LIVRET 171616XXXXXX0001"/>
    <m/>
    <n v="-500"/>
    <m/>
    <m/>
    <x v="0"/>
    <x v="1"/>
    <x v="1"/>
    <x v="0"/>
    <m/>
    <m/>
    <x v="17"/>
  </r>
  <r>
    <x v="0"/>
    <s v="CMB"/>
    <s v="Courant"/>
    <d v="2017-06-10T00:00:00"/>
    <s v="OK Box - Trop payé"/>
    <m/>
    <m/>
    <n v="40.799999999999997"/>
    <m/>
    <m/>
    <x v="0"/>
    <x v="0"/>
    <x v="26"/>
    <x v="0"/>
    <m/>
    <m/>
    <x v="17"/>
  </r>
  <r>
    <x v="0"/>
    <s v="CMB"/>
    <s v="Courant"/>
    <d v="2017-06-10T00:00:00"/>
    <s v="ATELIER GOURMET PONT DE BUIS"/>
    <s v="CARTE 09/06 ATELIER GOURMET PONT DE BUIS"/>
    <m/>
    <n v="-15"/>
    <m/>
    <m/>
    <x v="0"/>
    <x v="0"/>
    <x v="8"/>
    <x v="0"/>
    <m/>
    <m/>
    <x v="17"/>
  </r>
  <r>
    <x v="0"/>
    <s v="CMB"/>
    <s v="Courant"/>
    <d v="2017-06-10T00:00:00"/>
    <s v="Retrait"/>
    <m/>
    <m/>
    <n v="-40"/>
    <m/>
    <m/>
    <x v="0"/>
    <x v="0"/>
    <x v="2"/>
    <x v="0"/>
    <m/>
    <m/>
    <x v="17"/>
  </r>
  <r>
    <x v="0"/>
    <s v="CMB"/>
    <s v="Commun"/>
    <d v="2017-06-12T00:00:00"/>
    <s v="FNAC - Cadeau annivs Loiseaux"/>
    <s v="CARTE 10/06 FNAC QUIMPER"/>
    <m/>
    <n v="-49.9"/>
    <m/>
    <m/>
    <x v="0"/>
    <x v="0"/>
    <x v="27"/>
    <x v="0"/>
    <m/>
    <m/>
    <x v="17"/>
  </r>
  <r>
    <x v="0"/>
    <s v="CMB"/>
    <s v="Commun"/>
    <d v="2017-06-12T00:00:00"/>
    <s v="BIOCOOP QUIMPER QUIMPER"/>
    <s v="CARTE 10/06 BIOCOOP QUIMPER QUIMPER"/>
    <m/>
    <n v="-58.73"/>
    <m/>
    <m/>
    <x v="0"/>
    <x v="0"/>
    <x v="8"/>
    <x v="12"/>
    <m/>
    <m/>
    <x v="17"/>
  </r>
  <r>
    <x v="0"/>
    <s v="CMB"/>
    <s v="Commun"/>
    <d v="2017-06-12T00:00:00"/>
    <s v="LECLERC QUIMPER"/>
    <s v="CARTE 10/06 LECLERC QUIMPER"/>
    <m/>
    <n v="-36.61"/>
    <m/>
    <m/>
    <x v="0"/>
    <x v="0"/>
    <x v="8"/>
    <x v="3"/>
    <m/>
    <m/>
    <x v="17"/>
  </r>
  <r>
    <x v="0"/>
    <s v="CMB"/>
    <s v="Courant"/>
    <d v="2017-06-12T00:00:00"/>
    <s v="MARCHE AUX AFFAIRES - Table pic-nic"/>
    <s v="CARTE 10/06 MARCHE AUX AFFA QUIMPER"/>
    <m/>
    <n v="-149.99"/>
    <m/>
    <m/>
    <x v="0"/>
    <x v="0"/>
    <x v="29"/>
    <x v="0"/>
    <m/>
    <m/>
    <x v="17"/>
  </r>
  <r>
    <x v="0"/>
    <s v="CMB"/>
    <s v="Courant"/>
    <d v="2017-06-12T00:00:00"/>
    <s v="Tondeuse thermique"/>
    <s v="CARTE 10/06 LEROY MERLIN QUIMPER"/>
    <m/>
    <n v="-329.55"/>
    <m/>
    <m/>
    <x v="0"/>
    <x v="0"/>
    <x v="4"/>
    <x v="10"/>
    <m/>
    <m/>
    <x v="17"/>
  </r>
  <r>
    <x v="0"/>
    <s v="CMB"/>
    <s v="Courant"/>
    <d v="2017-06-12T00:00:00"/>
    <s v="RELAIS QUIMPER QUIMPER"/>
    <s v="CARTE 10/06 RELAIS QUIMPER QUIMPER"/>
    <m/>
    <n v="-62.64"/>
    <m/>
    <m/>
    <x v="0"/>
    <x v="0"/>
    <x v="7"/>
    <x v="0"/>
    <m/>
    <m/>
    <x v="17"/>
  </r>
  <r>
    <x v="0"/>
    <s v="CMB"/>
    <s v="Commun"/>
    <d v="2017-06-13T00:00:00"/>
    <s v="EDF clients particuliers"/>
    <s v="PRLV EDF clients particuliers Numero de client : 6006333778 - Numero de compte : xxx 004015098986 Z025341XXXXXX 11403 1 SIMM 114 1716360785210986"/>
    <m/>
    <n v="-585.91999999999996"/>
    <m/>
    <m/>
    <x v="0"/>
    <x v="0"/>
    <x v="9"/>
    <x v="6"/>
    <m/>
    <m/>
    <x v="17"/>
  </r>
  <r>
    <x v="0"/>
    <s v="CMB"/>
    <s v="Commun"/>
    <d v="2017-06-14T00:00:00"/>
    <s v="F COTISATION EUROCOMPTE"/>
    <m/>
    <m/>
    <n v="-4.43"/>
    <m/>
    <m/>
    <x v="0"/>
    <x v="0"/>
    <x v="17"/>
    <x v="15"/>
    <m/>
    <m/>
    <x v="17"/>
  </r>
  <r>
    <x v="0"/>
    <s v="CMB"/>
    <s v="Courant"/>
    <d v="2017-06-14T00:00:00"/>
    <s v="F COTISATION EUROCOMPTE"/>
    <m/>
    <m/>
    <n v="-12.95"/>
    <m/>
    <m/>
    <x v="0"/>
    <x v="0"/>
    <x v="17"/>
    <x v="15"/>
    <m/>
    <m/>
    <x v="17"/>
  </r>
  <r>
    <x v="0"/>
    <s v="CMB"/>
    <s v="Courant"/>
    <d v="2017-06-14T00:00:00"/>
    <s v="ELIOR02614NOVATE PONT DE BUIS L"/>
    <s v="CARTE 13/06 ELIOR02614NOVATE PONT DE BUIS L"/>
    <m/>
    <n v="-9.01"/>
    <m/>
    <m/>
    <x v="0"/>
    <x v="0"/>
    <x v="3"/>
    <x v="0"/>
    <m/>
    <m/>
    <x v="17"/>
  </r>
  <r>
    <x v="0"/>
    <s v="CMB"/>
    <s v="Courant"/>
    <d v="2017-06-15T00:00:00"/>
    <s v="DIRECTION GENERALE DES FINA"/>
    <s v="PRLV DIRECTION GENERALE DES FINA 292110XXXXXX857134 111 MENM12 9010599517211 IMPOT IR 1E067000029211M129010599517 1715856285390235"/>
    <m/>
    <n v="-79"/>
    <m/>
    <m/>
    <x v="0"/>
    <x v="0"/>
    <x v="20"/>
    <x v="17"/>
    <m/>
    <m/>
    <x v="17"/>
  </r>
  <r>
    <x v="0"/>
    <s v="CMB"/>
    <s v="Commun"/>
    <d v="2017-06-15T00:00:00"/>
    <s v="DIRECTION GENERALE DES FINA"/>
    <s v="PRLV DIRECTION GENERALE DES FINA 292111XXXXXX148114 111 MENM22 9007731251211 IMPOT TH 1E067000029211M229007731251 1715956937810047"/>
    <m/>
    <n v="-150"/>
    <m/>
    <m/>
    <x v="0"/>
    <x v="0"/>
    <x v="21"/>
    <x v="17"/>
    <m/>
    <m/>
    <x v="17"/>
  </r>
  <r>
    <x v="0"/>
    <s v="CMB"/>
    <s v="Commun"/>
    <d v="2017-06-15T00:00:00"/>
    <s v="CARREFOUR QUIMPE QUIMPER"/>
    <s v="CARTE 14/06 CARREFOUR QUIMPE QUIMPER"/>
    <m/>
    <n v="-31.68"/>
    <m/>
    <m/>
    <x v="0"/>
    <x v="0"/>
    <x v="8"/>
    <x v="18"/>
    <m/>
    <m/>
    <x v="17"/>
  </r>
  <r>
    <x v="0"/>
    <s v="CMB"/>
    <s v="Courant"/>
    <d v="2017-06-15T00:00:00"/>
    <s v="ODELYS PONT DE BUIS L"/>
    <s v="CARTE 14/06 ODELYS PONT DE BUIS L"/>
    <m/>
    <n v="-6"/>
    <m/>
    <m/>
    <x v="0"/>
    <x v="0"/>
    <x v="3"/>
    <x v="0"/>
    <m/>
    <m/>
    <x v="17"/>
  </r>
  <r>
    <x v="0"/>
    <s v="CMB"/>
    <s v="Courant"/>
    <d v="2017-06-16T00:00:00"/>
    <s v="C CHOCOLAT - &quot;Anniv&quot; Claire"/>
    <s v="CARTE 15/06 C CHOCOLAT QUIMPER"/>
    <m/>
    <n v="-26"/>
    <m/>
    <m/>
    <x v="0"/>
    <x v="0"/>
    <x v="27"/>
    <x v="0"/>
    <m/>
    <m/>
    <x v="17"/>
  </r>
  <r>
    <x v="0"/>
    <s v="CMB"/>
    <s v="Courant"/>
    <d v="2017-06-16T00:00:00"/>
    <s v="LE CHILL QUIMPER - Clopes"/>
    <s v="CARTE 15/06 SARL LE CHILL QUIMPER"/>
    <m/>
    <n v="-12"/>
    <m/>
    <m/>
    <x v="0"/>
    <x v="0"/>
    <x v="28"/>
    <x v="0"/>
    <m/>
    <m/>
    <x v="17"/>
  </r>
  <r>
    <x v="0"/>
    <s v="CMB"/>
    <s v="Courant"/>
    <d v="2017-06-16T00:00:00"/>
    <s v="BAR SAINT CORENT QUIMPER"/>
    <s v="CARTE 15/06 BAR SAINT CORENT QUIMPER"/>
    <m/>
    <n v="-13.9"/>
    <m/>
    <m/>
    <x v="0"/>
    <x v="0"/>
    <x v="24"/>
    <x v="0"/>
    <m/>
    <m/>
    <x v="17"/>
  </r>
  <r>
    <x v="0"/>
    <s v="CMB"/>
    <s v="Grand Livret"/>
    <d v="2017-06-17T00:00:00"/>
    <s v="Compte Commun"/>
    <s v="Vt vers : Compte Commun VIR vers Compte Commun de GRAND LIVRET 171686XXXXXX0001"/>
    <m/>
    <n v="-300"/>
    <m/>
    <m/>
    <x v="0"/>
    <x v="1"/>
    <x v="1"/>
    <x v="4"/>
    <m/>
    <m/>
    <x v="17"/>
  </r>
  <r>
    <x v="0"/>
    <s v="CMB"/>
    <s v="Commun"/>
    <d v="2017-06-17T00:00:00"/>
    <s v="de GRAND LIVRET"/>
    <s v="Vt de : GRAND LIVRET VIR de GRAND LIVRET 171686XXXXXX0001"/>
    <m/>
    <n v="300"/>
    <m/>
    <m/>
    <x v="0"/>
    <x v="1"/>
    <x v="1"/>
    <x v="0"/>
    <m/>
    <m/>
    <x v="17"/>
  </r>
  <r>
    <x v="0"/>
    <s v="CMB"/>
    <s v="Courant"/>
    <d v="2017-06-19T00:00:00"/>
    <s v="de GRAND LIVRET"/>
    <s v="Vt de : GRAND LIVRET VIR de GRAND LIVRET 171706XXXXXX0001"/>
    <m/>
    <n v="50"/>
    <m/>
    <m/>
    <x v="0"/>
    <x v="1"/>
    <x v="1"/>
    <x v="0"/>
    <m/>
    <m/>
    <x v="17"/>
  </r>
  <r>
    <x v="0"/>
    <s v="CMB"/>
    <s v="Grand Livret"/>
    <d v="2017-06-19T00:00:00"/>
    <s v="Compte Courant"/>
    <s v="Vt vers : Compte Courant VIR vers Compte Courant de GRAND LIVRET 171706XXXXXX0001"/>
    <m/>
    <n v="-50"/>
    <m/>
    <m/>
    <x v="0"/>
    <x v="1"/>
    <x v="1"/>
    <x v="0"/>
    <m/>
    <m/>
    <x v="17"/>
  </r>
  <r>
    <x v="0"/>
    <s v="CMB"/>
    <s v="Commun"/>
    <d v="2017-06-19T00:00:00"/>
    <s v="BIOCOOP QUIMPER QUIMPER"/>
    <s v="CARTE 17/06 BIOCOOP QUIMPER QUIMPER"/>
    <m/>
    <n v="-33.26"/>
    <m/>
    <m/>
    <x v="0"/>
    <x v="0"/>
    <x v="8"/>
    <x v="12"/>
    <m/>
    <m/>
    <x v="17"/>
  </r>
  <r>
    <x v="0"/>
    <s v="CMB"/>
    <s v="Commun"/>
    <d v="2017-06-19T00:00:00"/>
    <s v="LECLERC QUIMPER"/>
    <s v="CARTE 17/06 LECLERC QUIMPER"/>
    <m/>
    <n v="-263.37"/>
    <m/>
    <m/>
    <x v="0"/>
    <x v="0"/>
    <x v="8"/>
    <x v="3"/>
    <m/>
    <m/>
    <x v="17"/>
  </r>
  <r>
    <x v="0"/>
    <s v="CMB"/>
    <s v="Courant"/>
    <d v="2017-06-20T00:00:00"/>
    <s v="Marc Allain GRAND LIVRET"/>
    <s v="VIR Marc Allain GRAND LIVRET 171716XXXXXX0001"/>
    <m/>
    <n v="80"/>
    <m/>
    <m/>
    <x v="0"/>
    <x v="1"/>
    <x v="1"/>
    <x v="0"/>
    <m/>
    <m/>
    <x v="17"/>
  </r>
  <r>
    <x v="0"/>
    <s v="CMB"/>
    <s v="Grand Livret"/>
    <d v="2017-06-20T00:00:00"/>
    <s v="Compte Courant"/>
    <s v="Vt vers : Compte Courant VIR vers Compte Courant Marc Allain GRAND LIVRET 171716XXXXXX0001"/>
    <m/>
    <n v="-80"/>
    <m/>
    <m/>
    <x v="0"/>
    <x v="1"/>
    <x v="1"/>
    <x v="0"/>
    <m/>
    <m/>
    <x v="17"/>
  </r>
  <r>
    <x v="0"/>
    <s v="CMB"/>
    <s v="Courant"/>
    <d v="2017-06-20T00:00:00"/>
    <s v="LES SABLES BLANC CONCARNEAU"/>
    <s v="CARTE 19/06 LES SABLES BLANC CONCARNEAU"/>
    <m/>
    <n v="-9.5"/>
    <m/>
    <m/>
    <x v="0"/>
    <x v="0"/>
    <x v="24"/>
    <x v="0"/>
    <m/>
    <m/>
    <x v="17"/>
  </r>
  <r>
    <x v="0"/>
    <s v="CMB"/>
    <s v="Courant"/>
    <d v="2017-06-20T00:00:00"/>
    <s v="LES SABLES BLANC CONCARNEAU"/>
    <s v="CARTE 19/06 LES SABLES BLANC CONCARNEAU"/>
    <m/>
    <n v="-54"/>
    <m/>
    <m/>
    <x v="0"/>
    <x v="0"/>
    <x v="24"/>
    <x v="0"/>
    <m/>
    <m/>
    <x v="17"/>
  </r>
  <r>
    <x v="0"/>
    <s v="CMB"/>
    <s v="Courant"/>
    <d v="2017-06-21T00:00:00"/>
    <s v="de GRAND LIVRET"/>
    <s v="Vt de : GRAND LIVRET VIR de GRAND LIVRET 171727XXXXXX0001"/>
    <m/>
    <n v="100"/>
    <m/>
    <m/>
    <x v="0"/>
    <x v="1"/>
    <x v="1"/>
    <x v="0"/>
    <m/>
    <m/>
    <x v="17"/>
  </r>
  <r>
    <x v="0"/>
    <s v="CMB"/>
    <s v="Grand Livret"/>
    <d v="2017-06-21T00:00:00"/>
    <s v="Compte Courant"/>
    <s v="Vt vers : Compte Courant VIR vers Compte Courant de GRAND LIVRET 171727XXXXXX0001"/>
    <m/>
    <n v="-100"/>
    <m/>
    <m/>
    <x v="0"/>
    <x v="1"/>
    <x v="1"/>
    <x v="0"/>
    <m/>
    <m/>
    <x v="17"/>
  </r>
  <r>
    <x v="0"/>
    <s v="CMB"/>
    <s v="Commun"/>
    <d v="2017-06-21T00:00:00"/>
    <s v="LECLERC QUIMPER"/>
    <s v="CARTE 20/06 LECLERC QUIMPER"/>
    <m/>
    <n v="-27.27"/>
    <m/>
    <m/>
    <x v="0"/>
    <x v="0"/>
    <x v="8"/>
    <x v="3"/>
    <m/>
    <m/>
    <x v="17"/>
  </r>
  <r>
    <x v="0"/>
    <s v="CMB"/>
    <s v="Courant"/>
    <d v="2017-06-21T00:00:00"/>
    <s v="OVH ROUBAIX"/>
    <s v="CARTE 20/06 OVH ROUBAIX"/>
    <m/>
    <n v="-75.41"/>
    <m/>
    <m/>
    <x v="0"/>
    <x v="0"/>
    <x v="33"/>
    <x v="32"/>
    <m/>
    <s v="Papa"/>
    <x v="17"/>
  </r>
  <r>
    <x v="0"/>
    <s v="CMB"/>
    <s v="Courant"/>
    <d v="2017-06-22T00:00:00"/>
    <m/>
    <s v="CARTE 21/06 LEROY MERLIN SC QUIMPER"/>
    <m/>
    <n v="-4.8"/>
    <m/>
    <m/>
    <x v="0"/>
    <x v="0"/>
    <x v="4"/>
    <x v="10"/>
    <m/>
    <m/>
    <x v="17"/>
  </r>
  <r>
    <x v="0"/>
    <s v="CMB"/>
    <s v="Courant"/>
    <d v="2017-06-22T00:00:00"/>
    <s v="STATION U 56 VANNES"/>
    <s v="CARTE 21/06 STATION U 56 VANNES"/>
    <m/>
    <n v="-53.77"/>
    <m/>
    <m/>
    <x v="0"/>
    <x v="0"/>
    <x v="7"/>
    <x v="49"/>
    <m/>
    <m/>
    <x v="17"/>
  </r>
  <r>
    <x v="0"/>
    <s v="CMB"/>
    <s v="Courant"/>
    <d v="2017-06-30T00:00:00"/>
    <s v="MAAF VIE"/>
    <s v="PRLV MAAF VIE X2006173XXXXXX 0001226811 N IDL006875829 1718078252460919"/>
    <m/>
    <n v="-50"/>
    <m/>
    <m/>
    <x v="0"/>
    <x v="1"/>
    <x v="1"/>
    <x v="14"/>
    <m/>
    <m/>
    <x v="17"/>
  </r>
  <r>
    <x v="0"/>
    <s v="CMB"/>
    <s v="Commun"/>
    <d v="2017-06-30T00:00:00"/>
    <s v="CARREFOUR QUIMPE QUIMPER"/>
    <s v="CARTE 29/06 CARREFOUR QUIMPE QUIMPER"/>
    <m/>
    <n v="-85.64"/>
    <m/>
    <m/>
    <x v="0"/>
    <x v="0"/>
    <x v="8"/>
    <x v="18"/>
    <m/>
    <m/>
    <x v="17"/>
  </r>
  <r>
    <x v="0"/>
    <s v="CMB"/>
    <s v="Courant"/>
    <d v="2017-06-30T00:00:00"/>
    <s v="LA MIE ARTISAN CHATEAULIN"/>
    <s v="CARTE 29/06 LA MIE ARTISAN CHATEAULIN"/>
    <m/>
    <n v="-20"/>
    <m/>
    <m/>
    <x v="0"/>
    <x v="0"/>
    <x v="3"/>
    <x v="0"/>
    <m/>
    <m/>
    <x v="17"/>
  </r>
  <r>
    <x v="0"/>
    <s v="CMB"/>
    <s v="Courant"/>
    <d v="2017-06-30T00:00:00"/>
    <s v="SALAUN EVASION SAS"/>
    <s v="VIR SALAUN EVASION SAS VIREMENT-SALAIRE-JUIN-17-58726 VIREMENT-SALAIRE-JUIN-17-58726 17XXXXXX60270416"/>
    <m/>
    <n v="2049.96"/>
    <m/>
    <m/>
    <x v="0"/>
    <x v="0"/>
    <x v="13"/>
    <x v="9"/>
    <m/>
    <m/>
    <x v="17"/>
  </r>
  <r>
    <x v="0"/>
    <s v="CMB"/>
    <s v="Courant"/>
    <d v="2017-07-01T00:00:00"/>
    <s v="Clopes + jeux à gratter"/>
    <s v="CARTE 30/06 L'HIPPODROME QUIMPER"/>
    <m/>
    <n v="-23.8"/>
    <m/>
    <m/>
    <x v="0"/>
    <x v="0"/>
    <x v="28"/>
    <x v="0"/>
    <m/>
    <m/>
    <x v="18"/>
  </r>
  <r>
    <x v="0"/>
    <s v="CMB"/>
    <s v="Courant"/>
    <d v="2017-07-01T00:00:00"/>
    <s v="LE GRAN SASSO CHATEAULIN"/>
    <s v="CARTE 30/06 LE GRAN SASSO CHATEAULIN"/>
    <m/>
    <n v="-10"/>
    <m/>
    <m/>
    <x v="0"/>
    <x v="0"/>
    <x v="3"/>
    <x v="0"/>
    <m/>
    <m/>
    <x v="18"/>
  </r>
  <r>
    <x v="0"/>
    <s v="CMB"/>
    <s v="Courant"/>
    <d v="2017-07-03T00:00:00"/>
    <s v="Vt vers : PLAN EPARGNE LOGEMENT"/>
    <s v="PERIODIQUE PEL 19468714 CREATION VP 171828XXXXXX0111"/>
    <m/>
    <n v="-50"/>
    <m/>
    <m/>
    <x v="0"/>
    <x v="1"/>
    <x v="1"/>
    <x v="0"/>
    <m/>
    <m/>
    <x v="18"/>
  </r>
  <r>
    <x v="0"/>
    <s v="CMB"/>
    <s v="PEL"/>
    <d v="2017-07-03T00:00:00"/>
    <s v="CREATION VP"/>
    <s v="Vt de : Compte Courant VIR CREATION VP"/>
    <m/>
    <n v="50"/>
    <m/>
    <m/>
    <x v="0"/>
    <x v="1"/>
    <x v="1"/>
    <x v="4"/>
    <m/>
    <m/>
    <x v="18"/>
  </r>
  <r>
    <x v="0"/>
    <s v="CMB"/>
    <s v="Courant"/>
    <d v="2017-07-03T00:00:00"/>
    <s v="Compte Commun"/>
    <s v="Vt vers : Compte Commun VIR vers Compte Commun du Compte Courant 171828XXXXXX0013"/>
    <m/>
    <n v="-850"/>
    <m/>
    <m/>
    <x v="0"/>
    <x v="1"/>
    <x v="1"/>
    <x v="0"/>
    <m/>
    <m/>
    <x v="18"/>
  </r>
  <r>
    <x v="0"/>
    <s v="CMB"/>
    <s v="Commun"/>
    <d v="2017-07-03T00:00:00"/>
    <s v="LAUREC HELENE"/>
    <s v="VIR LAUREC HELENE LAUREC HELENE loyer 400+100 charges (21.11 ass) 171848XXXXXX0446"/>
    <m/>
    <n v="500"/>
    <m/>
    <m/>
    <x v="0"/>
    <x v="1"/>
    <x v="1"/>
    <x v="0"/>
    <m/>
    <m/>
    <x v="18"/>
  </r>
  <r>
    <x v="0"/>
    <s v="CMB"/>
    <s v="Commun"/>
    <d v="2017-07-03T00:00:00"/>
    <s v="Compte Courant"/>
    <s v="Vt de : Compte Courant VIR du Compte Courant 171828XXXXXX0013"/>
    <m/>
    <n v="850"/>
    <m/>
    <m/>
    <x v="0"/>
    <x v="1"/>
    <x v="1"/>
    <x v="0"/>
    <m/>
    <m/>
    <x v="18"/>
  </r>
  <r>
    <x v="0"/>
    <s v="CMB"/>
    <s v="Courant"/>
    <d v="2017-07-03T00:00:00"/>
    <s v="RET DAB 030717 CHATEAULIN 2"/>
    <m/>
    <m/>
    <n v="-40"/>
    <m/>
    <m/>
    <x v="0"/>
    <x v="0"/>
    <x v="2"/>
    <x v="0"/>
    <m/>
    <m/>
    <x v="18"/>
  </r>
  <r>
    <x v="0"/>
    <s v="CMB"/>
    <s v="Courant"/>
    <d v="2017-07-04T00:00:00"/>
    <s v="SUPER U 29 PLOUGASTEL"/>
    <s v="CARTE 02/07 SUPER U 29 PLOUGASTEL"/>
    <m/>
    <n v="-54.37"/>
    <m/>
    <m/>
    <x v="0"/>
    <x v="0"/>
    <x v="8"/>
    <x v="49"/>
    <m/>
    <m/>
    <x v="18"/>
  </r>
  <r>
    <x v="0"/>
    <s v="CMB"/>
    <s v="Commun"/>
    <d v="2017-07-05T00:00:00"/>
    <s v="SARL LA GESTION DU PARC"/>
    <s v="VIR SARL LA GESTION DU PARC de Laurec Helene Loyer 50 a 171858XXXXXX0175"/>
    <m/>
    <n v="-800.64"/>
    <m/>
    <m/>
    <x v="0"/>
    <x v="0"/>
    <x v="11"/>
    <x v="8"/>
    <m/>
    <m/>
    <x v="18"/>
  </r>
  <r>
    <x v="0"/>
    <s v="CMB"/>
    <s v="Grand Livret"/>
    <d v="2017-07-05T00:00:00"/>
    <s v="Compte Courant"/>
    <s v="Vt de : Compte Courant VIR du Compte Courant 171858XXXXXX0027"/>
    <m/>
    <n v="150"/>
    <m/>
    <m/>
    <x v="0"/>
    <x v="1"/>
    <x v="1"/>
    <x v="0"/>
    <m/>
    <m/>
    <x v="18"/>
  </r>
  <r>
    <x v="0"/>
    <s v="CMB"/>
    <s v="Courant"/>
    <d v="2017-07-05T00:00:00"/>
    <s v="GRAND LIVRET"/>
    <s v="Vt vers : GRAND LIVRET VIR vers GRAND LIVRET du Compte Courant 171858XXXXXX0027"/>
    <m/>
    <n v="-150"/>
    <m/>
    <m/>
    <x v="0"/>
    <x v="1"/>
    <x v="1"/>
    <x v="0"/>
    <m/>
    <m/>
    <x v="18"/>
  </r>
  <r>
    <x v="0"/>
    <s v="CMB"/>
    <s v="Courant"/>
    <d v="2017-07-05T00:00:00"/>
    <s v="LECLERC CHATEAUL CHATEAULIN"/>
    <s v="CARTE 04/07 LECLERC CHATEAUL CHATEAULIN"/>
    <m/>
    <n v="-8.3000000000000007"/>
    <m/>
    <m/>
    <x v="0"/>
    <x v="0"/>
    <x v="8"/>
    <x v="3"/>
    <m/>
    <m/>
    <x v="18"/>
  </r>
  <r>
    <x v="0"/>
    <s v="CMB"/>
    <s v="Courant"/>
    <d v="2017-07-06T00:00:00"/>
    <s v="SURAVENIR &gt; Assur. Comptes CMB"/>
    <s v="PRLV SURAVENIR COTISATION POLICE 1100000358856 - PREVI-FAMILLE P170704XXXXXX 1718584240970027"/>
    <m/>
    <n v="-6.75"/>
    <m/>
    <m/>
    <x v="0"/>
    <x v="0"/>
    <x v="16"/>
    <x v="23"/>
    <m/>
    <m/>
    <x v="18"/>
  </r>
  <r>
    <x v="0"/>
    <s v="CMB"/>
    <s v="Commun"/>
    <d v="2017-07-06T00:00:00"/>
    <s v="EDF clients particuliers"/>
    <s v="PRLV EDF clients particuliers Numero de client : 6006333778 - Numero de compte : xxx 004015098986 Z011483XXXXXX 11403 1 SIMM 114 1718685549980668"/>
    <m/>
    <n v="-153.33000000000001"/>
    <m/>
    <m/>
    <x v="0"/>
    <x v="0"/>
    <x v="9"/>
    <x v="6"/>
    <m/>
    <m/>
    <x v="18"/>
  </r>
  <r>
    <x v="0"/>
    <s v="CMB"/>
    <s v="Commun"/>
    <d v="2017-07-06T00:00:00"/>
    <s v="Free - Box"/>
    <s v="PRLV Free Telecom Free HautDebit 723440358 FHD 7234403XX XXXX685919900396"/>
    <m/>
    <n v="-40.96"/>
    <m/>
    <m/>
    <x v="0"/>
    <x v="0"/>
    <x v="14"/>
    <x v="11"/>
    <m/>
    <m/>
    <x v="18"/>
  </r>
  <r>
    <x v="0"/>
    <s v="CMB"/>
    <s v="Commun"/>
    <d v="2017-07-06T00:00:00"/>
    <s v="LAUREC HELENE"/>
    <s v="Vt de : Compte Courant VIR LAUREC HELENE LAUREC HELENE virement mensuel compte commun 650e 171878XXXXXX0392"/>
    <m/>
    <n v="150"/>
    <m/>
    <m/>
    <x v="0"/>
    <x v="1"/>
    <x v="1"/>
    <x v="0"/>
    <m/>
    <m/>
    <x v="18"/>
  </r>
  <r>
    <x v="0"/>
    <s v="CMB"/>
    <s v="Courant"/>
    <d v="2017-07-06T00:00:00"/>
    <s v="ELIOR02614NOVATE PONT DE BUIS L"/>
    <s v="CARTE 05/07 ELIOR02614NOVATE PONT DE BUIS L"/>
    <m/>
    <n v="-8.26"/>
    <m/>
    <m/>
    <x v="0"/>
    <x v="0"/>
    <x v="3"/>
    <x v="0"/>
    <m/>
    <m/>
    <x v="18"/>
  </r>
  <r>
    <x v="0"/>
    <s v="CMB"/>
    <s v="Courant"/>
    <d v="2017-07-06T00:00:00"/>
    <s v="RET DAB 06/07/17 DAB PONT DE BUI"/>
    <m/>
    <m/>
    <n v="-40"/>
    <m/>
    <m/>
    <x v="0"/>
    <x v="0"/>
    <x v="2"/>
    <x v="0"/>
    <m/>
    <m/>
    <x v="18"/>
  </r>
  <r>
    <x v="0"/>
    <s v="CMB"/>
    <s v="Courant"/>
    <d v="2017-07-08T00:00:00"/>
    <s v="LECLERC QUIMPER"/>
    <s v="CARTE 06/07 LECLERC QUIMPER"/>
    <m/>
    <n v="-68.53"/>
    <m/>
    <m/>
    <x v="0"/>
    <x v="0"/>
    <x v="8"/>
    <x v="3"/>
    <m/>
    <m/>
    <x v="18"/>
  </r>
  <r>
    <x v="0"/>
    <s v="CMB"/>
    <s v="Courant"/>
    <d v="2017-07-10T00:00:00"/>
    <s v="Spotify"/>
    <s v="CARTE 09/07 Spotify P02DD41A Stockholm"/>
    <m/>
    <n v="-9.99"/>
    <m/>
    <m/>
    <x v="0"/>
    <x v="0"/>
    <x v="15"/>
    <x v="13"/>
    <m/>
    <m/>
    <x v="18"/>
  </r>
  <r>
    <x v="0"/>
    <s v="CMB"/>
    <s v="Courant"/>
    <d v="2017-07-10T00:00:00"/>
    <s v="MAAF &gt; Immo &amp; auto"/>
    <s v="PRLV MAAF ASSURANCES SA Cotisation Assurance 175431095 NUM 175431095 /REF 201714XXXXXX 1718888610760715"/>
    <m/>
    <n v="-70.319999999999993"/>
    <m/>
    <m/>
    <x v="0"/>
    <x v="0"/>
    <x v="16"/>
    <x v="14"/>
    <m/>
    <m/>
    <x v="18"/>
  </r>
  <r>
    <x v="0"/>
    <s v="CMB"/>
    <s v="Courant"/>
    <d v="2017-07-10T00:00:00"/>
    <s v="Free - Mobile"/>
    <s v="PRLV FREE MOBILE fmpmt-6608519XX XXXX889375830565"/>
    <m/>
    <n v="-0.45"/>
    <m/>
    <m/>
    <x v="0"/>
    <x v="0"/>
    <x v="18"/>
    <x v="11"/>
    <m/>
    <m/>
    <x v="18"/>
  </r>
  <r>
    <x v="0"/>
    <s v="CMB"/>
    <s v="Commun"/>
    <d v="2017-07-10T00:00:00"/>
    <s v="CARREFOURMARKET ERGUE GABERIC"/>
    <s v="CARTE 08/07 CARREFOURMARKET ERGUE GABERIC"/>
    <m/>
    <n v="-11.22"/>
    <m/>
    <m/>
    <x v="0"/>
    <x v="0"/>
    <x v="8"/>
    <x v="18"/>
    <m/>
    <m/>
    <x v="18"/>
  </r>
  <r>
    <x v="0"/>
    <s v="CMB"/>
    <s v="Courant"/>
    <d v="2017-07-10T00:00:00"/>
    <s v="LEROY MERLIN LILLE CEDEX 9"/>
    <s v="CARTE 09/07 LEROY MERLIN LILLE CEDEX 9"/>
    <m/>
    <n v="-161.30000000000001"/>
    <m/>
    <m/>
    <x v="0"/>
    <x v="0"/>
    <x v="8"/>
    <x v="10"/>
    <m/>
    <m/>
    <x v="18"/>
  </r>
  <r>
    <x v="0"/>
    <s v="CMB"/>
    <s v="Courant"/>
    <d v="2017-07-10T00:00:00"/>
    <s v="LE SUROIT TREGUNC"/>
    <s v="CARTE 08/07 LE SUROIT TREGUNC"/>
    <m/>
    <n v="-57.85"/>
    <m/>
    <m/>
    <x v="0"/>
    <x v="0"/>
    <x v="24"/>
    <x v="0"/>
    <m/>
    <m/>
    <x v="18"/>
  </r>
  <r>
    <x v="0"/>
    <s v="CMB"/>
    <s v="Courant"/>
    <d v="2017-07-11T00:00:00"/>
    <s v="LECLERC CHATEAUL CHATEAULIN"/>
    <s v="CARTE 10/07 LECLERC CHATEAUL CHATEAULIN"/>
    <m/>
    <n v="-8.3000000000000007"/>
    <m/>
    <m/>
    <x v="0"/>
    <x v="0"/>
    <x v="8"/>
    <x v="3"/>
    <m/>
    <m/>
    <x v="18"/>
  </r>
  <r>
    <x v="0"/>
    <s v="CMB"/>
    <s v="Commun"/>
    <d v="2017-07-11T00:00:00"/>
    <s v="LECLERC QUIMPER"/>
    <s v="CARTE 10/07 LECLERC QUIMPER"/>
    <m/>
    <n v="-15.18"/>
    <m/>
    <m/>
    <x v="0"/>
    <x v="0"/>
    <x v="8"/>
    <x v="3"/>
    <m/>
    <m/>
    <x v="18"/>
  </r>
  <r>
    <x v="0"/>
    <s v="CMB"/>
    <s v="Commun"/>
    <d v="2017-07-12T00:00:00"/>
    <s v="F COTISATION EUROCOMPTE"/>
    <m/>
    <m/>
    <n v="-4.4800000000000004"/>
    <m/>
    <m/>
    <x v="0"/>
    <x v="0"/>
    <x v="17"/>
    <x v="15"/>
    <m/>
    <m/>
    <x v="18"/>
  </r>
  <r>
    <x v="0"/>
    <s v="CMB"/>
    <s v="Courant"/>
    <d v="2017-07-12T00:00:00"/>
    <s v="F COTISATION EUROCOMPTE"/>
    <m/>
    <m/>
    <n v="-13.08"/>
    <m/>
    <m/>
    <x v="0"/>
    <x v="0"/>
    <x v="17"/>
    <x v="15"/>
    <m/>
    <m/>
    <x v="18"/>
  </r>
  <r>
    <x v="0"/>
    <s v="CMB"/>
    <s v="Courant"/>
    <d v="2017-07-12T00:00:00"/>
    <s v="LA MARJOLAINE CHATEAULIN"/>
    <s v="CARTE 11/07 LA MARJOLAINE CHATEAULIN"/>
    <m/>
    <n v="-18.100000000000001"/>
    <m/>
    <m/>
    <x v="0"/>
    <x v="0"/>
    <x v="3"/>
    <x v="0"/>
    <m/>
    <m/>
    <x v="18"/>
  </r>
  <r>
    <x v="0"/>
    <s v="CMB"/>
    <s v="Courant"/>
    <d v="2017-07-12T00:00:00"/>
    <s v="LA MIE ARTISAN CHATEAULIN"/>
    <s v="CARTE 11/07 LA MIE ARTISAN CHATEAULIN"/>
    <m/>
    <n v="-16.899999999999999"/>
    <m/>
    <m/>
    <x v="0"/>
    <x v="0"/>
    <x v="3"/>
    <x v="0"/>
    <m/>
    <m/>
    <x v="18"/>
  </r>
  <r>
    <x v="0"/>
    <s v="CMB"/>
    <s v="Courant"/>
    <d v="2017-07-13T00:00:00"/>
    <s v="Marc Allain GRAND LIVRET"/>
    <s v="Vt de : GRAND LIVRET VIR Marc Allain GRAND LIVRET 171949XXXXXX0001"/>
    <m/>
    <n v="500"/>
    <m/>
    <m/>
    <x v="0"/>
    <x v="1"/>
    <x v="1"/>
    <x v="0"/>
    <m/>
    <m/>
    <x v="18"/>
  </r>
  <r>
    <x v="0"/>
    <s v="CMB"/>
    <s v="Grand Livret"/>
    <d v="2017-07-13T00:00:00"/>
    <s v="Compte Courant"/>
    <s v="Vt vers : Compte Courant VIR vers Compte Courant Marc Allain GRAND LIVRET 171949XXXXXX0001"/>
    <m/>
    <n v="-500"/>
    <m/>
    <m/>
    <x v="0"/>
    <x v="1"/>
    <x v="1"/>
    <x v="0"/>
    <m/>
    <m/>
    <x v="18"/>
  </r>
  <r>
    <x v="0"/>
    <s v="CMB"/>
    <s v="Commun"/>
    <d v="2017-07-14T00:00:00"/>
    <s v="COIN CAMPAGNE ERGUE GABERIC"/>
    <s v="CARTE 13/07 COIN CAMPAGNE ERGUE GABERIC"/>
    <m/>
    <n v="-48.59"/>
    <m/>
    <m/>
    <x v="0"/>
    <x v="0"/>
    <x v="8"/>
    <x v="0"/>
    <m/>
    <m/>
    <x v="18"/>
  </r>
  <r>
    <x v="0"/>
    <s v="CMB"/>
    <s v="Commun"/>
    <d v="2017-07-14T00:00:00"/>
    <s v="LA CAVE QUIMPER"/>
    <s v="CARTE 13/07 LA CAVE QUIMPER"/>
    <m/>
    <n v="-92.65"/>
    <m/>
    <m/>
    <x v="0"/>
    <x v="0"/>
    <x v="8"/>
    <x v="0"/>
    <m/>
    <m/>
    <x v="18"/>
  </r>
  <r>
    <x v="0"/>
    <s v="CMB"/>
    <s v="Commun"/>
    <d v="2017-07-14T00:00:00"/>
    <s v="LECLERC FRAIS QUIMPER"/>
    <s v="CARTE 13/07 LECLERC FRAIS QUIMPER"/>
    <m/>
    <n v="-64.86"/>
    <m/>
    <m/>
    <x v="0"/>
    <x v="0"/>
    <x v="8"/>
    <x v="3"/>
    <m/>
    <m/>
    <x v="18"/>
  </r>
  <r>
    <x v="0"/>
    <s v="CMB"/>
    <s v="Commun"/>
    <d v="2017-07-14T00:00:00"/>
    <s v="MARCHE AUX AFFAIRES - Verres"/>
    <s v="CARTE 13/07 MARCHE AUX AFFA QUIMPER"/>
    <m/>
    <n v="-39.46"/>
    <m/>
    <m/>
    <x v="0"/>
    <x v="0"/>
    <x v="29"/>
    <x v="0"/>
    <m/>
    <m/>
    <x v="18"/>
  </r>
  <r>
    <x v="0"/>
    <s v="CMB"/>
    <s v="Courant"/>
    <d v="2017-07-14T00:00:00"/>
    <s v="LECLERC VL QUIMPER"/>
    <s v="CARTE 13/07 LECLERC VL QUIMPER"/>
    <m/>
    <n v="-54.46"/>
    <m/>
    <m/>
    <x v="0"/>
    <x v="0"/>
    <x v="7"/>
    <x v="3"/>
    <m/>
    <m/>
    <x v="18"/>
  </r>
  <r>
    <x v="0"/>
    <s v="CMB"/>
    <s v="Courant"/>
    <d v="2017-07-14T00:00:00"/>
    <s v="CENTRE AUTO DE PONT DE BUIS L"/>
    <s v="CARTE 13/07 CENTRE AUTO DE PONT DE BUIS L"/>
    <m/>
    <n v="-420.05"/>
    <m/>
    <m/>
    <x v="0"/>
    <x v="0"/>
    <x v="35"/>
    <x v="0"/>
    <m/>
    <m/>
    <x v="18"/>
  </r>
  <r>
    <x v="0"/>
    <s v="CMB"/>
    <s v="Courant"/>
    <d v="2017-07-15T00:00:00"/>
    <s v="BON COIN &gt; 5 Bd Largo Winch"/>
    <m/>
    <m/>
    <n v="-40"/>
    <m/>
    <m/>
    <x v="0"/>
    <x v="0"/>
    <x v="25"/>
    <x v="0"/>
    <m/>
    <m/>
    <x v="18"/>
  </r>
  <r>
    <x v="0"/>
    <s v="CMB"/>
    <s v="Courant"/>
    <d v="2017-07-17T00:00:00"/>
    <s v="DIRECTION GENERALE DES FINA"/>
    <s v="PRLV DIRECTION GENERALE DES FINA 292110XXXXXX857134 111 MENM12 9010599517211 IMPOT IR 1E067000029211M129010599517 1719191000110870"/>
    <m/>
    <n v="-79"/>
    <m/>
    <m/>
    <x v="0"/>
    <x v="0"/>
    <x v="20"/>
    <x v="17"/>
    <m/>
    <m/>
    <x v="18"/>
  </r>
  <r>
    <x v="0"/>
    <s v="CMB"/>
    <s v="Commun"/>
    <d v="2017-07-17T00:00:00"/>
    <s v="DIRECTION GENERALE DES FINA"/>
    <s v="PRLV DIRECTION GENERALE DES FINA 292111XXXXXX148114 111 MENM22 9007731251211 IMPOT TH 1E067000029211M229007731251 1719191377000408"/>
    <m/>
    <n v="-150"/>
    <m/>
    <m/>
    <x v="0"/>
    <x v="0"/>
    <x v="21"/>
    <x v="17"/>
    <m/>
    <m/>
    <x v="18"/>
  </r>
  <r>
    <x v="0"/>
    <s v="CMB"/>
    <s v="Commun"/>
    <d v="2017-07-17T00:00:00"/>
    <s v="PHARMA BAUDET QUIMPER"/>
    <s v="CARTE 15/07 PHARMA BAUDET QUIMPER"/>
    <m/>
    <n v="-15.9"/>
    <m/>
    <m/>
    <x v="0"/>
    <x v="0"/>
    <x v="31"/>
    <x v="21"/>
    <m/>
    <m/>
    <x v="18"/>
  </r>
  <r>
    <x v="0"/>
    <s v="CMB"/>
    <s v="Courant"/>
    <d v="2017-07-17T00:00:00"/>
    <s v="BON COIN &gt; 14 BD Marsupilami"/>
    <m/>
    <m/>
    <n v="-40"/>
    <m/>
    <m/>
    <x v="0"/>
    <x v="0"/>
    <x v="25"/>
    <x v="0"/>
    <m/>
    <m/>
    <x v="18"/>
  </r>
  <r>
    <x v="0"/>
    <s v="CMB"/>
    <s v="Courant"/>
    <d v="2017-07-18T00:00:00"/>
    <s v="LA MIE ARTISAN CHATEAULIN"/>
    <s v="CARTE 17/07 LA MIE ARTISAN CHATEAULIN"/>
    <m/>
    <n v="-40"/>
    <m/>
    <m/>
    <x v="0"/>
    <x v="0"/>
    <x v="3"/>
    <x v="0"/>
    <m/>
    <m/>
    <x v="18"/>
  </r>
  <r>
    <x v="0"/>
    <s v="CMB"/>
    <s v="Commun"/>
    <d v="2017-07-19T00:00:00"/>
    <s v="RETRAIT FOUESNANT - Marché"/>
    <m/>
    <m/>
    <n v="-60"/>
    <m/>
    <m/>
    <x v="0"/>
    <x v="0"/>
    <x v="8"/>
    <x v="0"/>
    <m/>
    <m/>
    <x v="18"/>
  </r>
  <r>
    <x v="0"/>
    <s v="CMB"/>
    <s v="Courant"/>
    <d v="2017-07-20T00:00:00"/>
    <s v="DR CUEFF PONT L ABBE"/>
    <s v="CARTE 19/07 DR CUEFF PONT L ABBE"/>
    <m/>
    <n v="-25"/>
    <m/>
    <m/>
    <x v="0"/>
    <x v="0"/>
    <x v="47"/>
    <x v="0"/>
    <m/>
    <m/>
    <x v="18"/>
  </r>
  <r>
    <x v="0"/>
    <s v="CMB"/>
    <s v="Courant"/>
    <d v="2017-07-20T00:00:00"/>
    <s v="LE GRAN SASSO CHATEAULIN"/>
    <s v="CARTE 19/07 LE GRAN SASSO CHATEAULIN"/>
    <m/>
    <n v="-22"/>
    <m/>
    <m/>
    <x v="0"/>
    <x v="0"/>
    <x v="3"/>
    <x v="0"/>
    <m/>
    <m/>
    <x v="18"/>
  </r>
  <r>
    <x v="0"/>
    <s v="CMB"/>
    <s v="Courant"/>
    <d v="2017-07-22T00:00:00"/>
    <s v="LE CEILI QUIMPER"/>
    <s v="CARTE 22/07 LE CEILI QUIMPER"/>
    <m/>
    <n v="-19"/>
    <m/>
    <m/>
    <x v="0"/>
    <x v="0"/>
    <x v="24"/>
    <x v="54"/>
    <m/>
    <m/>
    <x v="18"/>
  </r>
  <r>
    <x v="0"/>
    <s v="CMB"/>
    <s v="Commun"/>
    <d v="2017-07-24T00:00:00"/>
    <s v="Acompte location Groix"/>
    <m/>
    <n v="1066501"/>
    <n v="-100"/>
    <m/>
    <m/>
    <x v="0"/>
    <x v="0"/>
    <x v="6"/>
    <x v="0"/>
    <m/>
    <m/>
    <x v="18"/>
  </r>
  <r>
    <x v="0"/>
    <s v="CMB"/>
    <s v="Grand Livret"/>
    <d v="2017-07-25T00:00:00"/>
    <s v="Compte Commun"/>
    <s v="Vt vers : Compte Commun VIR vers Compte Commun Marc Allain GRAND LIVRET 172060XXXXXX0001"/>
    <m/>
    <n v="-2308.7600000000002"/>
    <m/>
    <m/>
    <x v="0"/>
    <x v="1"/>
    <x v="1"/>
    <x v="4"/>
    <m/>
    <m/>
    <x v="18"/>
  </r>
  <r>
    <x v="0"/>
    <s v="CMB"/>
    <s v="Grand Livret"/>
    <d v="2017-07-25T00:00:00"/>
    <s v="PFG Le Mans - Solde tombe papa"/>
    <s v="VIR PFG Le Mans de Allain Marc 14001 250473 MARC ALLAIN 14001 250473 MARC ALLAIN 172060XXXXXX0001"/>
    <m/>
    <n v="-3296.01"/>
    <m/>
    <m/>
    <x v="0"/>
    <x v="0"/>
    <x v="26"/>
    <x v="0"/>
    <m/>
    <m/>
    <x v="18"/>
  </r>
  <r>
    <x v="0"/>
    <s v="CMB"/>
    <s v="Commun"/>
    <d v="2017-07-25T00:00:00"/>
    <s v="Marc Allain GRAND LIVRET"/>
    <s v="Vt de : GRAND LIVRET VIR Marc Allain GRAND LIVRET 172060XXXXXX0001"/>
    <m/>
    <n v="2308.7600000000002"/>
    <m/>
    <m/>
    <x v="0"/>
    <x v="1"/>
    <x v="1"/>
    <x v="0"/>
    <m/>
    <m/>
    <x v="18"/>
  </r>
  <r>
    <x v="0"/>
    <s v="CMB"/>
    <s v="Courant"/>
    <d v="2017-07-27T00:00:00"/>
    <s v="GRAND LIVRET"/>
    <s v="Vt de : GRAND LIVRET VIR MOB de GRAND LIVRET 172080XXXXXX0001"/>
    <m/>
    <n v="200"/>
    <m/>
    <m/>
    <x v="0"/>
    <x v="1"/>
    <x v="1"/>
    <x v="0"/>
    <m/>
    <m/>
    <x v="18"/>
  </r>
  <r>
    <x v="0"/>
    <s v="CMB"/>
    <s v="Grand Livret"/>
    <d v="2017-07-27T00:00:00"/>
    <s v="Compte Courant"/>
    <s v="Vt vers : Compte Courant VIR MOB vers Compte Courant MOB de GRAND LIVRET 172080XXXXXX0001"/>
    <m/>
    <n v="-200"/>
    <m/>
    <m/>
    <x v="0"/>
    <x v="1"/>
    <x v="1"/>
    <x v="0"/>
    <m/>
    <m/>
    <x v="18"/>
  </r>
  <r>
    <x v="0"/>
    <s v="CMB"/>
    <s v="Courant"/>
    <d v="2017-07-28T00:00:00"/>
    <s v="ESPACE CULTUREL QUIMPER"/>
    <s v="CARTE 27/07 ESPACE CULTUREL QUIMPER"/>
    <m/>
    <n v="-129.99"/>
    <m/>
    <m/>
    <x v="0"/>
    <x v="0"/>
    <x v="33"/>
    <x v="41"/>
    <m/>
    <s v="Papa"/>
    <x v="18"/>
  </r>
  <r>
    <x v="0"/>
    <s v="CMB"/>
    <s v="Commun"/>
    <d v="2017-07-31T00:00:00"/>
    <s v="VEOLIA - Eau"/>
    <s v="PRLV VEOLIA EAU - COMPAGNIE GENE RUM:XX111690820SEPA /ICS:FR68ZZ Z437614 -065480XXXXXX46041735 0 1 f2217d50af3e4f478ecba8c3d1fe7b4e 1720909481330427"/>
    <m/>
    <n v="-15.89"/>
    <m/>
    <m/>
    <x v="0"/>
    <x v="0"/>
    <x v="10"/>
    <x v="7"/>
    <m/>
    <m/>
    <x v="18"/>
  </r>
  <r>
    <x v="0"/>
    <s v="CMB"/>
    <s v="Courant"/>
    <d v="2017-07-31T00:00:00"/>
    <s v="Taxe Habitation"/>
    <s v="VIR DRFIP GRAND EST ET DEPT BAS RESTIT.CREDIT IMPOT222 72032168986789ACI0 11/170089474 1P067000XXXXXX168986789ACI011/17008 1720910204830403"/>
    <m/>
    <n v="13"/>
    <m/>
    <m/>
    <x v="0"/>
    <x v="0"/>
    <x v="21"/>
    <x v="50"/>
    <m/>
    <m/>
    <x v="18"/>
  </r>
  <r>
    <x v="0"/>
    <s v="CMB"/>
    <s v="Courant"/>
    <d v="2017-07-31T00:00:00"/>
    <s v="MAAF VIE"/>
    <s v="PRLV MAAF VIE X1907173XXXXXX 0001226811 N IDL007064225 1720909782830547"/>
    <m/>
    <n v="-50"/>
    <m/>
    <m/>
    <x v="0"/>
    <x v="1"/>
    <x v="1"/>
    <x v="14"/>
    <m/>
    <m/>
    <x v="18"/>
  </r>
  <r>
    <x v="0"/>
    <s v="CMB"/>
    <s v="Courant"/>
    <d v="2017-07-31T00:00:00"/>
    <s v="Marc Allain GRAND LIVRET"/>
    <s v="Vt de : GRAND LIVRET VIR Marc Allain GRAND LIVRET 172121XXXXXX0001"/>
    <m/>
    <n v="400"/>
    <m/>
    <m/>
    <x v="0"/>
    <x v="1"/>
    <x v="1"/>
    <x v="0"/>
    <m/>
    <m/>
    <x v="18"/>
  </r>
  <r>
    <x v="0"/>
    <s v="CMB"/>
    <s v="Grand Livret"/>
    <d v="2017-07-31T00:00:00"/>
    <s v="Compte Courant"/>
    <s v="Vt vers : Compte Courant VIR vers Compte Courant Marc Allain GRAND LIVRET 172121XXXXXX0001"/>
    <m/>
    <n v="-400"/>
    <m/>
    <m/>
    <x v="0"/>
    <x v="1"/>
    <x v="1"/>
    <x v="0"/>
    <m/>
    <m/>
    <x v="18"/>
  </r>
  <r>
    <x v="0"/>
    <s v="CMB"/>
    <s v="Courant"/>
    <d v="2017-07-31T00:00:00"/>
    <s v="CARREFOUR QUIMPE QUIMPER"/>
    <s v="CARTE 29/07 CARREFOUR QUIMPE QUIMPER"/>
    <m/>
    <n v="-19.899999999999999"/>
    <m/>
    <m/>
    <x v="0"/>
    <x v="0"/>
    <x v="8"/>
    <x v="18"/>
    <m/>
    <m/>
    <x v="18"/>
  </r>
  <r>
    <x v="0"/>
    <s v="CMB"/>
    <s v="Commun"/>
    <d v="2017-07-31T00:00:00"/>
    <s v="LA CAVE QUIMPER"/>
    <s v="CARTE 29/07 LA CAVE QUIMPER"/>
    <m/>
    <n v="-79.8"/>
    <m/>
    <m/>
    <x v="0"/>
    <x v="0"/>
    <x v="8"/>
    <x v="0"/>
    <m/>
    <m/>
    <x v="18"/>
  </r>
  <r>
    <x v="0"/>
    <s v="CMB"/>
    <s v="Commun"/>
    <d v="2017-07-31T00:00:00"/>
    <s v="LECLERC FRAIS QUIMPER"/>
    <s v="CARTE 29/07 LECLERC FRAIS QUIMPER"/>
    <m/>
    <n v="-43.2"/>
    <m/>
    <m/>
    <x v="0"/>
    <x v="0"/>
    <x v="8"/>
    <x v="3"/>
    <m/>
    <m/>
    <x v="18"/>
  </r>
  <r>
    <x v="0"/>
    <s v="CMB"/>
    <s v="Commun"/>
    <d v="2017-07-31T00:00:00"/>
    <s v="LECLERC QUIMPER"/>
    <s v="CARTE 29/07 LECLERC QUIMPER"/>
    <m/>
    <n v="-69.180000000000007"/>
    <m/>
    <m/>
    <x v="0"/>
    <x v="0"/>
    <x v="8"/>
    <x v="3"/>
    <m/>
    <m/>
    <x v="18"/>
  </r>
  <r>
    <x v="0"/>
    <s v="CMB"/>
    <s v="Courant"/>
    <d v="2017-07-31T00:00:00"/>
    <s v="LE FOURNIL MAR QUIMPER"/>
    <s v="CARTE 30/07 LE FOURNIL MAR QUIMPER"/>
    <m/>
    <n v="-7.8"/>
    <m/>
    <m/>
    <x v="0"/>
    <x v="0"/>
    <x v="8"/>
    <x v="0"/>
    <m/>
    <m/>
    <x v="18"/>
  </r>
  <r>
    <x v="0"/>
    <s v="CMB"/>
    <s v="Courant"/>
    <d v="2017-07-31T00:00:00"/>
    <s v="LECLERC FRAIS QUIMPER"/>
    <s v="CARTE 30/07 LECLERC FRAIS QUIMPER"/>
    <m/>
    <n v="-15.87"/>
    <m/>
    <m/>
    <x v="0"/>
    <x v="0"/>
    <x v="8"/>
    <x v="3"/>
    <m/>
    <m/>
    <x v="18"/>
  </r>
  <r>
    <x v="0"/>
    <s v="CMB"/>
    <s v="Courant"/>
    <d v="2017-07-31T00:00:00"/>
    <s v="ELIOR02614NOVATE PONT DE BUIS L"/>
    <s v="CARTE 28/07 ELIOR02614NOVATE PONT DE BUIS L"/>
    <m/>
    <n v="-8.35"/>
    <m/>
    <m/>
    <x v="0"/>
    <x v="0"/>
    <x v="3"/>
    <x v="0"/>
    <m/>
    <m/>
    <x v="18"/>
  </r>
  <r>
    <x v="0"/>
    <s v="CMB"/>
    <s v="Courant"/>
    <d v="2017-07-31T00:00:00"/>
    <s v="SALAUN EVASION SAS"/>
    <s v="VIR SALAUN EVASION SAS VIREMENT-SALAIRE-JUILLET-17-41447 VIREMENT-SALAIRE-JUILLET-17-41447 17XXXXXX02050049"/>
    <m/>
    <n v="2049.96"/>
    <m/>
    <m/>
    <x v="0"/>
    <x v="0"/>
    <x v="13"/>
    <x v="9"/>
    <m/>
    <m/>
    <x v="18"/>
  </r>
  <r>
    <x v="0"/>
    <s v="CMB"/>
    <s v="Courant"/>
    <d v="2017-07-31T00:00:00"/>
    <s v="LECLERC VL QUIMPER"/>
    <s v="CARTE 28/07 LECLERC VL QUIMPER"/>
    <m/>
    <n v="-53.95"/>
    <m/>
    <m/>
    <x v="0"/>
    <x v="0"/>
    <x v="7"/>
    <x v="3"/>
    <m/>
    <m/>
    <x v="18"/>
  </r>
  <r>
    <x v="0"/>
    <s v="CMB"/>
    <s v="Courant"/>
    <d v="2017-08-01T00:00:00"/>
    <s v="MATERIEL.NET - M GRANDCHAMPS DE"/>
    <s v="CARTE 31/07 MATERIEL.NET - M GRANDCHAMPS DE"/>
    <m/>
    <n v="-427.98"/>
    <m/>
    <m/>
    <x v="0"/>
    <x v="0"/>
    <x v="33"/>
    <x v="37"/>
    <m/>
    <s v="Papa"/>
    <x v="19"/>
  </r>
  <r>
    <x v="0"/>
    <s v="CMB"/>
    <s v="Commun"/>
    <d v="2017-08-02T00:00:00"/>
    <s v="LAUREC HELENE"/>
    <s v="VIR LAUREC HELENE LAUREC HELENE loyer 400+100 charges (21.11 ass) 172141XXXXXX0105"/>
    <m/>
    <n v="500"/>
    <m/>
    <m/>
    <x v="0"/>
    <x v="1"/>
    <x v="1"/>
    <x v="0"/>
    <m/>
    <m/>
    <x v="19"/>
  </r>
  <r>
    <x v="0"/>
    <s v="CMB"/>
    <s v="Courant"/>
    <d v="2017-08-02T00:00:00"/>
    <s v="EDC MOTORS - Entretien Mazda"/>
    <s v="CARTE 01/08 EDC MOTORS ERGUE GABERIC"/>
    <m/>
    <n v="-272.22000000000003"/>
    <m/>
    <m/>
    <x v="0"/>
    <x v="0"/>
    <x v="35"/>
    <x v="0"/>
    <m/>
    <m/>
    <x v="19"/>
  </r>
  <r>
    <x v="0"/>
    <s v="CMB"/>
    <s v="Courant"/>
    <d v="2017-08-03T00:00:00"/>
    <s v="TF1 VOD - Ghost in the shell"/>
    <s v="CARTE 01/08 TF1 VAD OGONE BOULOGNE BILLA"/>
    <m/>
    <n v="-5.99"/>
    <m/>
    <m/>
    <x v="0"/>
    <x v="0"/>
    <x v="50"/>
    <x v="0"/>
    <m/>
    <m/>
    <x v="19"/>
  </r>
  <r>
    <x v="0"/>
    <s v="CMB"/>
    <s v="Courant"/>
    <d v="2017-08-03T00:00:00"/>
    <s v="PERIODIQUE PEL 19468714"/>
    <s v="CREATION VP 172141XXXXXX0037"/>
    <m/>
    <n v="-50"/>
    <m/>
    <m/>
    <x v="0"/>
    <x v="1"/>
    <x v="1"/>
    <x v="0"/>
    <m/>
    <m/>
    <x v="19"/>
  </r>
  <r>
    <x v="0"/>
    <s v="CMB"/>
    <s v="PEL"/>
    <d v="2017-08-03T00:00:00"/>
    <s v="CREATION VP"/>
    <s v="Vt de : Compte Courant VIR CREATION VP"/>
    <m/>
    <n v="50"/>
    <m/>
    <m/>
    <x v="0"/>
    <x v="1"/>
    <x v="1"/>
    <x v="4"/>
    <m/>
    <m/>
    <x v="19"/>
  </r>
  <r>
    <x v="0"/>
    <s v="CMB"/>
    <s v="Courant"/>
    <d v="2017-08-03T00:00:00"/>
    <s v="Compte Commun"/>
    <s v="Vt vers : Compte Commun VIR vers Compte Commun du Compte Courant 172141XXXXXX0097"/>
    <m/>
    <n v="-850"/>
    <m/>
    <m/>
    <x v="0"/>
    <x v="1"/>
    <x v="1"/>
    <x v="0"/>
    <m/>
    <m/>
    <x v="19"/>
  </r>
  <r>
    <x v="0"/>
    <s v="CMB"/>
    <s v="Commun"/>
    <d v="2017-08-03T00:00:00"/>
    <s v="Compte Courant"/>
    <s v="Vt de : Compte Courant VIR du Compte Courant 172141XXXXXX0097"/>
    <m/>
    <n v="850"/>
    <m/>
    <m/>
    <x v="0"/>
    <x v="1"/>
    <x v="1"/>
    <x v="0"/>
    <m/>
    <m/>
    <x v="19"/>
  </r>
  <r>
    <x v="0"/>
    <s v="CMB"/>
    <s v="Commun"/>
    <d v="2017-08-03T00:00:00"/>
    <s v="CARREFOURMARKET ERGUE GABERIC"/>
    <s v="CARTE 02/08 CARREFOURMARKET ERGUE GABERIC"/>
    <m/>
    <n v="-57.24"/>
    <m/>
    <m/>
    <x v="0"/>
    <x v="0"/>
    <x v="8"/>
    <x v="18"/>
    <m/>
    <m/>
    <x v="19"/>
  </r>
  <r>
    <x v="0"/>
    <s v="CMB"/>
    <s v="Commun"/>
    <d v="2017-08-04T00:00:00"/>
    <s v="Free - Box"/>
    <s v="PRLV Free Telecom Free HautDebit 729965607 FHD 7299656XX XXXX516485610962"/>
    <m/>
    <n v="-43.03"/>
    <m/>
    <m/>
    <x v="0"/>
    <x v="0"/>
    <x v="14"/>
    <x v="11"/>
    <m/>
    <m/>
    <x v="19"/>
  </r>
  <r>
    <x v="0"/>
    <s v="CMB"/>
    <s v="Commun"/>
    <d v="2017-08-04T00:00:00"/>
    <s v="Banque Postale - Solde contentieux"/>
    <m/>
    <n v="743133"/>
    <n v="-2308.7600000000002"/>
    <m/>
    <m/>
    <x v="0"/>
    <x v="0"/>
    <x v="51"/>
    <x v="0"/>
    <m/>
    <s v="Papa"/>
    <x v="19"/>
  </r>
  <r>
    <x v="0"/>
    <s v="CMB"/>
    <s v="Courant"/>
    <d v="2017-08-04T00:00:00"/>
    <s v="ODELYS PONT DE BUIS L"/>
    <s v="CARTE 03/08 ODELYS PONT DE BUIS L"/>
    <m/>
    <n v="-6"/>
    <m/>
    <m/>
    <x v="0"/>
    <x v="0"/>
    <x v="3"/>
    <x v="0"/>
    <m/>
    <m/>
    <x v="19"/>
  </r>
  <r>
    <x v="0"/>
    <s v="CMB"/>
    <s v="Courant"/>
    <d v="2017-08-04T00:00:00"/>
    <s v="SALAUN EVASION SAS"/>
    <s v="VIR SALAUN EVASION SAS VIREMENT-SALAIRE-JUILLET-17-28299 VIREMENT-SALAIRE-JUILLET-17-28299 17XXXXXX49130786"/>
    <m/>
    <n v="209.54"/>
    <m/>
    <m/>
    <x v="0"/>
    <x v="0"/>
    <x v="13"/>
    <x v="9"/>
    <m/>
    <m/>
    <x v="19"/>
  </r>
  <r>
    <x v="0"/>
    <s v="CMB"/>
    <s v="Commun"/>
    <d v="2017-08-05T00:00:00"/>
    <s v="SARL LA GESTION DU PARC"/>
    <s v="VIR SARL LA GESTION DU PARC de Laurec Helene Loyer 50 a 172161XXXXXX0006"/>
    <m/>
    <n v="-800.64"/>
    <m/>
    <m/>
    <x v="0"/>
    <x v="0"/>
    <x v="11"/>
    <x v="8"/>
    <m/>
    <m/>
    <x v="19"/>
  </r>
  <r>
    <x v="0"/>
    <s v="CMB"/>
    <s v="Grand Livret"/>
    <d v="2017-08-05T00:00:00"/>
    <s v="Compte Courant"/>
    <s v="Vt de : Compte Courant VIR du Compte Courant 172161XXXXXX0162"/>
    <m/>
    <n v="150"/>
    <m/>
    <m/>
    <x v="0"/>
    <x v="1"/>
    <x v="1"/>
    <x v="0"/>
    <m/>
    <m/>
    <x v="19"/>
  </r>
  <r>
    <x v="0"/>
    <s v="CMB"/>
    <s v="Grand Livret"/>
    <d v="2017-08-05T00:00:00"/>
    <s v="Compte Commun"/>
    <s v="Vt vers : Compte Commun VIR MOB vers Compte Commun MOB de GRAND LIVRET 172171XXXXXX0001"/>
    <m/>
    <n v="-200"/>
    <m/>
    <m/>
    <x v="0"/>
    <x v="1"/>
    <x v="1"/>
    <x v="4"/>
    <m/>
    <m/>
    <x v="19"/>
  </r>
  <r>
    <x v="0"/>
    <s v="CMB"/>
    <s v="Courant"/>
    <d v="2017-08-05T00:00:00"/>
    <s v="GRAND LIVRET"/>
    <s v="Vt vers : GRAND LIVRET VIR vers GRAND LIVRET du Compte Courant 172161XXXXXX0162"/>
    <m/>
    <n v="-150"/>
    <m/>
    <m/>
    <x v="0"/>
    <x v="1"/>
    <x v="1"/>
    <x v="0"/>
    <m/>
    <m/>
    <x v="19"/>
  </r>
  <r>
    <x v="0"/>
    <s v="CMB"/>
    <s v="Commun"/>
    <d v="2017-08-05T00:00:00"/>
    <s v="GRAND LIVRET"/>
    <s v="Vt de : GRAND LIVRET VIR MOB de GRAND LIVRET 172171XXXXXX0001"/>
    <m/>
    <n v="200"/>
    <m/>
    <m/>
    <x v="0"/>
    <x v="1"/>
    <x v="1"/>
    <x v="0"/>
    <m/>
    <m/>
    <x v="19"/>
  </r>
  <r>
    <x v="0"/>
    <s v="CMB"/>
    <s v="Courant"/>
    <d v="2017-08-05T00:00:00"/>
    <s v="MARCHE AUX AFFA QUIMPER"/>
    <s v="CARTE 04/08 MARCHE AUX AFFA QUIMPER"/>
    <m/>
    <n v="-4.99"/>
    <m/>
    <m/>
    <x v="0"/>
    <x v="0"/>
    <x v="28"/>
    <x v="0"/>
    <m/>
    <m/>
    <x v="19"/>
  </r>
  <r>
    <x v="0"/>
    <s v="CMB"/>
    <s v="Courant"/>
    <d v="2017-08-05T00:00:00"/>
    <s v="ATELIER GOURMET PONT DE BUIS"/>
    <s v="CARTE 04/08 ATELIER GOURMET PONT DE BUIS"/>
    <m/>
    <n v="-2.5"/>
    <m/>
    <m/>
    <x v="0"/>
    <x v="0"/>
    <x v="8"/>
    <x v="0"/>
    <m/>
    <m/>
    <x v="19"/>
  </r>
  <r>
    <x v="0"/>
    <s v="CMB"/>
    <s v="Courant"/>
    <d v="2017-08-05T00:00:00"/>
    <s v="ATELIER GOURMET PONT DE BUIS"/>
    <s v="CARTE 04/08 ATELIER GOURMET PONT DE BUIS"/>
    <m/>
    <n v="-24"/>
    <m/>
    <m/>
    <x v="0"/>
    <x v="0"/>
    <x v="8"/>
    <x v="0"/>
    <m/>
    <m/>
    <x v="19"/>
  </r>
  <r>
    <x v="0"/>
    <s v="CMB"/>
    <s v="Grand Livret"/>
    <d v="2017-08-06T00:00:00"/>
    <s v="Compte Commun"/>
    <s v="Vt vers : Compte Commun VIR MOB vers Compte Commun MOB de GRAND LIVRET 172181XXXXXX0001"/>
    <m/>
    <n v="-963"/>
    <m/>
    <m/>
    <x v="0"/>
    <x v="1"/>
    <x v="1"/>
    <x v="4"/>
    <m/>
    <m/>
    <x v="19"/>
  </r>
  <r>
    <x v="0"/>
    <s v="CMB"/>
    <s v="Commun"/>
    <d v="2017-08-06T00:00:00"/>
    <s v="GRAND LIVRET"/>
    <s v="Vt de : GRAND LIVRET VIR MOB de GRAND LIVRET 172181XXXXXX0001"/>
    <m/>
    <n v="963"/>
    <m/>
    <m/>
    <x v="0"/>
    <x v="1"/>
    <x v="1"/>
    <x v="0"/>
    <m/>
    <m/>
    <x v="19"/>
  </r>
  <r>
    <x v="0"/>
    <s v="CMB"/>
    <s v="Commun"/>
    <d v="2017-08-07T00:00:00"/>
    <s v="EDF clients particuliers"/>
    <s v="PRLV EDF clients particuliers Numero de client : 6006333778 - Numero de compte : xxx 004015098986 Z016143XXXXXX 11403 1 SIMM 114 1721617553080233"/>
    <m/>
    <n v="-153.33000000000001"/>
    <m/>
    <m/>
    <x v="0"/>
    <x v="0"/>
    <x v="9"/>
    <x v="6"/>
    <m/>
    <m/>
    <x v="19"/>
  </r>
  <r>
    <x v="0"/>
    <s v="CMB"/>
    <s v="Commun"/>
    <d v="2017-08-07T00:00:00"/>
    <s v="VEOLIA - Eau"/>
    <s v="PRLV VEOLIA EAU - COMPAGNIE GENE RUM:XX111690820SEPA /ICS:FR68ZZ Z437614 -065480XXXXXX46041700 1 1 522723427b7b4eb3bd6db5ac5ab49307 1721617236100251"/>
    <m/>
    <n v="-28.22"/>
    <m/>
    <m/>
    <x v="0"/>
    <x v="0"/>
    <x v="10"/>
    <x v="7"/>
    <m/>
    <m/>
    <x v="19"/>
  </r>
  <r>
    <x v="0"/>
    <s v="CMB"/>
    <s v="Courant"/>
    <d v="2017-08-07T00:00:00"/>
    <s v="Taxe Habitation"/>
    <s v="VIR DRFIP GRAND EST ET DEPT BAS MENSUALISE 111 M129010599517 REMB . EXCD. IMPOT 1E0670000M129010599517 REMB. EXCD. 172161XXXXXX0950"/>
    <m/>
    <n v="553"/>
    <m/>
    <m/>
    <x v="0"/>
    <x v="0"/>
    <x v="21"/>
    <x v="50"/>
    <m/>
    <m/>
    <x v="19"/>
  </r>
  <r>
    <x v="0"/>
    <s v="CMB"/>
    <s v="Commun"/>
    <d v="2017-08-07T00:00:00"/>
    <s v="LAUREC HELENE"/>
    <s v="Vt de : Compte Courant VIR LAUREC HELENE LAUREC HELENE virement mensuel compte commun 650e 172191XXXXXX0139"/>
    <m/>
    <n v="150"/>
    <m/>
    <m/>
    <x v="0"/>
    <x v="1"/>
    <x v="1"/>
    <x v="0"/>
    <m/>
    <m/>
    <x v="19"/>
  </r>
  <r>
    <x v="0"/>
    <s v="CMB"/>
    <s v="Courant"/>
    <d v="2017-08-07T00:00:00"/>
    <s v="LE FOURNIL MAR QUIMPER"/>
    <s v="CARTE 06/08 LE FOURNIL MAR QUIMPER"/>
    <m/>
    <n v="-2.2000000000000002"/>
    <m/>
    <m/>
    <x v="0"/>
    <x v="0"/>
    <x v="8"/>
    <x v="0"/>
    <m/>
    <m/>
    <x v="19"/>
  </r>
  <r>
    <x v="0"/>
    <s v="CMB"/>
    <s v="Courant"/>
    <d v="2017-08-07T00:00:00"/>
    <s v="LECLERC FRAIS QUIMPER"/>
    <s v="CARTE 06/08 LECLERC FRAIS QUIMPER"/>
    <m/>
    <n v="-57.66"/>
    <m/>
    <m/>
    <x v="0"/>
    <x v="0"/>
    <x v="8"/>
    <x v="3"/>
    <m/>
    <m/>
    <x v="19"/>
  </r>
  <r>
    <x v="0"/>
    <s v="CMB"/>
    <s v="Commun"/>
    <d v="2017-08-08T00:00:00"/>
    <s v="F COTISATION EUROCOMPTE"/>
    <m/>
    <m/>
    <n v="-4.4800000000000004"/>
    <m/>
    <m/>
    <x v="0"/>
    <x v="0"/>
    <x v="17"/>
    <x v="15"/>
    <m/>
    <m/>
    <x v="19"/>
  </r>
  <r>
    <x v="0"/>
    <s v="CMB"/>
    <s v="Courant"/>
    <d v="2017-08-08T00:00:00"/>
    <s v="F COTISATION EUROCOMPTE"/>
    <m/>
    <m/>
    <n v="-13.08"/>
    <m/>
    <m/>
    <x v="0"/>
    <x v="0"/>
    <x v="17"/>
    <x v="15"/>
    <m/>
    <m/>
    <x v="19"/>
  </r>
  <r>
    <x v="0"/>
    <s v="CMB"/>
    <s v="Courant"/>
    <d v="2017-08-08T00:00:00"/>
    <s v="Free - Mobile"/>
    <s v="PRLV FREE MOBILE fmpmt-6765319XX XXXX920071290426"/>
    <m/>
    <n v="-13.26"/>
    <m/>
    <m/>
    <x v="0"/>
    <x v="0"/>
    <x v="18"/>
    <x v="11"/>
    <m/>
    <m/>
    <x v="19"/>
  </r>
  <r>
    <x v="0"/>
    <s v="CMB"/>
    <s v="Courant"/>
    <d v="2017-08-08T00:00:00"/>
    <s v="LECLERC CHATEAUL CHATEAULIN"/>
    <s v="CARTE 07/08 LECLERC CHATEAUL CHATEAULIN"/>
    <m/>
    <n v="-8.3000000000000007"/>
    <m/>
    <m/>
    <x v="0"/>
    <x v="0"/>
    <x v="8"/>
    <x v="3"/>
    <m/>
    <m/>
    <x v="19"/>
  </r>
  <r>
    <x v="0"/>
    <s v="CMB"/>
    <s v="Courant"/>
    <d v="2017-08-08T00:00:00"/>
    <s v="RET DAB 08/08/17 DAB PONT DE BUI"/>
    <m/>
    <m/>
    <n v="-40"/>
    <m/>
    <m/>
    <x v="0"/>
    <x v="0"/>
    <x v="2"/>
    <x v="0"/>
    <m/>
    <m/>
    <x v="19"/>
  </r>
  <r>
    <x v="0"/>
    <s v="CMB"/>
    <s v="Courant"/>
    <d v="2017-08-10T00:00:00"/>
    <s v="Spotify"/>
    <s v="CARTE 09/08 Spotify P031C04D Stockholm"/>
    <m/>
    <n v="-9.99"/>
    <m/>
    <m/>
    <x v="0"/>
    <x v="0"/>
    <x v="15"/>
    <x v="13"/>
    <m/>
    <m/>
    <x v="19"/>
  </r>
  <r>
    <x v="0"/>
    <s v="CMB"/>
    <s v="Courant"/>
    <d v="2017-08-10T00:00:00"/>
    <s v="MAAF &gt; Immo &amp; auto"/>
    <s v="PRLV MAAF ASSURANCES SA Cotisation Assurance 175431095 NUM 175431095 /REF 201717XXXXXX 1722122276330798"/>
    <m/>
    <n v="-70.319999999999993"/>
    <m/>
    <m/>
    <x v="0"/>
    <x v="0"/>
    <x v="16"/>
    <x v="14"/>
    <m/>
    <m/>
    <x v="19"/>
  </r>
  <r>
    <x v="0"/>
    <s v="CMB"/>
    <s v="Courant"/>
    <d v="2017-08-10T00:00:00"/>
    <s v="ODELYS PONT DE BUIS L"/>
    <s v="CARTE 09/08 ODELYS PONT DE BUIS L"/>
    <m/>
    <n v="-11"/>
    <m/>
    <m/>
    <x v="0"/>
    <x v="0"/>
    <x v="3"/>
    <x v="0"/>
    <m/>
    <m/>
    <x v="19"/>
  </r>
  <r>
    <x v="0"/>
    <s v="CMB"/>
    <s v="Courant"/>
    <d v="2017-08-11T00:00:00"/>
    <s v="LA MARJOLAINE CHATEAULIN"/>
    <s v="CARTE 10/08 LA MARJOLAINE CHATEAULIN"/>
    <m/>
    <n v="-18.03"/>
    <m/>
    <m/>
    <x v="0"/>
    <x v="0"/>
    <x v="3"/>
    <x v="0"/>
    <m/>
    <m/>
    <x v="19"/>
  </r>
  <r>
    <x v="0"/>
    <s v="CMB"/>
    <s v="Courant"/>
    <d v="2017-08-12T00:00:00"/>
    <s v="ESPACE HOMMES QUIMPER"/>
    <s v="CARTE 11/08 ESPACE HOMMES QUIMPER"/>
    <m/>
    <n v="-20"/>
    <m/>
    <m/>
    <x v="0"/>
    <x v="0"/>
    <x v="37"/>
    <x v="28"/>
    <m/>
    <m/>
    <x v="19"/>
  </r>
  <r>
    <x v="0"/>
    <s v="CMB"/>
    <s v="Courant"/>
    <d v="2017-08-12T00:00:00"/>
    <s v="LECLERC VL QUIMPER"/>
    <s v="CARTE 11/08 LECLERC VL QUIMPER"/>
    <m/>
    <n v="-50.99"/>
    <m/>
    <m/>
    <x v="0"/>
    <x v="0"/>
    <x v="7"/>
    <x v="3"/>
    <m/>
    <m/>
    <x v="19"/>
  </r>
  <r>
    <x v="0"/>
    <s v="CMB"/>
    <s v="Courant"/>
    <d v="2017-08-14T00:00:00"/>
    <s v="FNAC QUIMPER"/>
    <s v="CARTE 12/08 FNAC QUIMPER"/>
    <m/>
    <n v="-14.99"/>
    <m/>
    <m/>
    <x v="0"/>
    <x v="0"/>
    <x v="28"/>
    <x v="0"/>
    <m/>
    <m/>
    <x v="19"/>
  </r>
  <r>
    <x v="0"/>
    <s v="CMB"/>
    <s v="Courant"/>
    <d v="2017-08-14T00:00:00"/>
    <s v="BOULANG STANGALA QUIMPER"/>
    <s v="CARTE 13/08 BOULANG STANGALA QUIMPER"/>
    <m/>
    <n v="-18.149999999999999"/>
    <m/>
    <m/>
    <x v="0"/>
    <x v="0"/>
    <x v="8"/>
    <x v="20"/>
    <m/>
    <m/>
    <x v="19"/>
  </r>
  <r>
    <x v="0"/>
    <s v="CMB"/>
    <s v="Courant"/>
    <d v="2017-08-14T00:00:00"/>
    <s v="Sostrene - table basse biblio"/>
    <s v="CARTE 12/08 SG QUIMPER NANTES"/>
    <m/>
    <n v="-37.549999999999997"/>
    <m/>
    <m/>
    <x v="0"/>
    <x v="0"/>
    <x v="29"/>
    <x v="55"/>
    <m/>
    <m/>
    <x v="19"/>
  </r>
  <r>
    <x v="0"/>
    <s v="CMB"/>
    <s v="Courant"/>
    <d v="2017-08-15T00:00:00"/>
    <s v="ABRIVE FLY - Lampe biblio"/>
    <s v="CARTE 14/08 ABRIVE FLY QUIMPER"/>
    <m/>
    <n v="-74.489999999999995"/>
    <m/>
    <m/>
    <x v="0"/>
    <x v="0"/>
    <x v="29"/>
    <x v="0"/>
    <m/>
    <m/>
    <x v="19"/>
  </r>
  <r>
    <x v="0"/>
    <s v="CMB"/>
    <s v="Courant"/>
    <d v="2017-08-15T00:00:00"/>
    <s v="CASTORAMA - Incinérateur"/>
    <s v="CARTE 14/08 CASTORAMA QUIMPER"/>
    <m/>
    <n v="-31.4"/>
    <m/>
    <m/>
    <x v="0"/>
    <x v="0"/>
    <x v="29"/>
    <x v="0"/>
    <m/>
    <m/>
    <x v="19"/>
  </r>
  <r>
    <x v="0"/>
    <s v="CMB"/>
    <s v="Courant"/>
    <d v="2017-08-15T00:00:00"/>
    <s v="CASTORAMA - Ampoules"/>
    <s v="CARTE 14/08 CASTORAMA QUIMPER"/>
    <m/>
    <n v="-50"/>
    <m/>
    <m/>
    <x v="0"/>
    <x v="0"/>
    <x v="29"/>
    <x v="0"/>
    <m/>
    <m/>
    <x v="19"/>
  </r>
  <r>
    <x v="0"/>
    <s v="CMB"/>
    <s v="Commun"/>
    <d v="2017-08-16T00:00:00"/>
    <s v="DIRECTION GENERALE DES FINA"/>
    <s v="PRLV DIRECTION GENERALE DES FINA 292111XXXXXX148114 111 MENM22 9007731251211 IMPOT TH 1E067000029211M229007731251 1722122544860608"/>
    <m/>
    <n v="-150"/>
    <m/>
    <m/>
    <x v="0"/>
    <x v="0"/>
    <x v="21"/>
    <x v="17"/>
    <m/>
    <m/>
    <x v="19"/>
  </r>
  <r>
    <x v="0"/>
    <s v="CMB"/>
    <s v="Courant"/>
    <d v="2017-08-16T00:00:00"/>
    <s v="ESPACE CULTUREL QUIMPER"/>
    <s v="CARTE 14/08 ESPACE CULTUREL QUIMPER"/>
    <m/>
    <n v="-57.28"/>
    <m/>
    <m/>
    <x v="0"/>
    <x v="0"/>
    <x v="33"/>
    <x v="41"/>
    <m/>
    <s v="Papa"/>
    <x v="19"/>
  </r>
  <r>
    <x v="0"/>
    <s v="CMB"/>
    <s v="Courant"/>
    <d v="2017-08-17T00:00:00"/>
    <s v="CASTORAMA - Trop payé échange ampoules"/>
    <s v="ANN CARTE CASTORAMA QUIMPER"/>
    <m/>
    <n v="8"/>
    <m/>
    <m/>
    <x v="0"/>
    <x v="0"/>
    <x v="29"/>
    <x v="0"/>
    <m/>
    <m/>
    <x v="19"/>
  </r>
  <r>
    <x v="0"/>
    <s v="CMB"/>
    <s v="Commun"/>
    <d v="2017-08-19T00:00:00"/>
    <s v="JARDIN EPICES QUIMPER"/>
    <s v="CARTE 18/08 JARDIN EPICES QUIMPER"/>
    <m/>
    <n v="-22.9"/>
    <m/>
    <m/>
    <x v="0"/>
    <x v="0"/>
    <x v="8"/>
    <x v="0"/>
    <m/>
    <m/>
    <x v="19"/>
  </r>
  <r>
    <x v="0"/>
    <s v="CMB"/>
    <s v="Commun"/>
    <d v="2017-08-21T00:00:00"/>
    <s v="F COMMISSION D'INTERVENTION 07/17"/>
    <m/>
    <m/>
    <n v="-8"/>
    <m/>
    <m/>
    <x v="0"/>
    <x v="0"/>
    <x v="17"/>
    <x v="15"/>
    <m/>
    <m/>
    <x v="19"/>
  </r>
  <r>
    <x v="0"/>
    <s v="CMB"/>
    <s v="Courant"/>
    <d v="2017-08-21T00:00:00"/>
    <s v="LA POSTE 292320 QUIMPER CEDEX"/>
    <s v="CARTE 19/08 LA POSTE 292320 QUIMPER CEDEX"/>
    <m/>
    <n v="-15.4"/>
    <m/>
    <m/>
    <x v="0"/>
    <x v="0"/>
    <x v="28"/>
    <x v="0"/>
    <m/>
    <m/>
    <x v="19"/>
  </r>
  <r>
    <x v="0"/>
    <s v="CMB"/>
    <s v="Commun"/>
    <d v="2017-08-21T00:00:00"/>
    <s v="LECLERC QUIMPER"/>
    <s v="CARTE 19/08 LECLERC QUIMPER"/>
    <m/>
    <n v="-117.28"/>
    <m/>
    <m/>
    <x v="0"/>
    <x v="0"/>
    <x v="8"/>
    <x v="3"/>
    <m/>
    <m/>
    <x v="19"/>
  </r>
  <r>
    <x v="0"/>
    <s v="CMB"/>
    <s v="Courant"/>
    <d v="2017-08-21T00:00:00"/>
    <s v="LE CLONAKILTY CHATEAULIN"/>
    <s v="CARTE 18/08 LE CLONAKILTY CHATEAULIN"/>
    <m/>
    <n v="-18.8"/>
    <m/>
    <m/>
    <x v="0"/>
    <x v="0"/>
    <x v="3"/>
    <x v="0"/>
    <m/>
    <m/>
    <x v="19"/>
  </r>
  <r>
    <x v="0"/>
    <s v="CMB"/>
    <s v="Commun"/>
    <d v="2017-08-21T00:00:00"/>
    <s v="TOUR DU MONDE LARMOR PLAGE"/>
    <s v="CARTE 19/08 TOUR DU MONDE LARMOR PLAGE"/>
    <m/>
    <n v="-96.2"/>
    <m/>
    <m/>
    <x v="0"/>
    <x v="0"/>
    <x v="3"/>
    <x v="0"/>
    <m/>
    <m/>
    <x v="19"/>
  </r>
  <r>
    <x v="0"/>
    <s v="CMB"/>
    <s v="Courant"/>
    <d v="2017-08-22T00:00:00"/>
    <s v="STATION U 29 PLOGONNEC"/>
    <s v="CARTE 21/08 STATION U 29 PLOGONNEC"/>
    <m/>
    <n v="-49.97"/>
    <m/>
    <m/>
    <x v="0"/>
    <x v="0"/>
    <x v="7"/>
    <x v="49"/>
    <m/>
    <m/>
    <x v="19"/>
  </r>
  <r>
    <x v="0"/>
    <s v="CMB"/>
    <s v="Courant"/>
    <d v="2017-08-22T00:00:00"/>
    <s v="STATION U 29 PLOGONNEC"/>
    <s v="CARTE 21/08 STATION U 29 PLOGONNEC"/>
    <m/>
    <n v="-50.47"/>
    <m/>
    <m/>
    <x v="0"/>
    <x v="0"/>
    <x v="7"/>
    <x v="49"/>
    <m/>
    <m/>
    <x v="19"/>
  </r>
  <r>
    <x v="0"/>
    <s v="CMB"/>
    <s v="Courant"/>
    <d v="2017-08-25T00:00:00"/>
    <s v="Compte Commun"/>
    <s v="Vt vers : Compte Commun VIR MOB vers Compte Commun MOB de Compte Courant 172374XXXXXX0001"/>
    <m/>
    <n v="-400"/>
    <m/>
    <m/>
    <x v="0"/>
    <x v="1"/>
    <x v="1"/>
    <x v="0"/>
    <m/>
    <m/>
    <x v="19"/>
  </r>
  <r>
    <x v="0"/>
    <s v="CMB"/>
    <s v="Commun"/>
    <d v="2017-08-25T00:00:00"/>
    <s v="Compte Courant"/>
    <s v="Vt de : Compte Courant VIR MOB de Compte Courant 172374XXXXXX0001"/>
    <m/>
    <n v="400"/>
    <m/>
    <m/>
    <x v="0"/>
    <x v="1"/>
    <x v="1"/>
    <x v="0"/>
    <m/>
    <m/>
    <x v="19"/>
  </r>
  <r>
    <x v="0"/>
    <s v="CMB"/>
    <s v="Commun"/>
    <d v="2017-08-25T00:00:00"/>
    <s v="CHQ 0743135"/>
    <m/>
    <n v="743135"/>
    <n v="-963"/>
    <m/>
    <m/>
    <x v="0"/>
    <x v="1"/>
    <x v="1"/>
    <x v="0"/>
    <m/>
    <m/>
    <x v="19"/>
  </r>
  <r>
    <x v="0"/>
    <s v="CMB"/>
    <s v="Commun"/>
    <d v="2017-08-25T00:00:00"/>
    <s v="CENTRE LECLERC CONCARNEAU"/>
    <s v="CARTE 24/08 CENTRE LECLERC CONCARNEAU"/>
    <m/>
    <n v="-7.02"/>
    <m/>
    <m/>
    <x v="0"/>
    <x v="0"/>
    <x v="8"/>
    <x v="3"/>
    <m/>
    <m/>
    <x v="19"/>
  </r>
  <r>
    <x v="0"/>
    <s v="CMB"/>
    <s v="Courant"/>
    <d v="2017-08-26T00:00:00"/>
    <s v="LE GRAN SASSO CHATEAULIN"/>
    <s v="CARTE 25/08 LE GRAN SASSO CHATEAULIN"/>
    <m/>
    <n v="-20.100000000000001"/>
    <m/>
    <m/>
    <x v="0"/>
    <x v="0"/>
    <x v="3"/>
    <x v="0"/>
    <m/>
    <m/>
    <x v="19"/>
  </r>
  <r>
    <x v="0"/>
    <s v="CMB"/>
    <s v="Courant"/>
    <d v="2017-08-28T00:00:00"/>
    <s v="INTERMARCHE GROIX"/>
    <s v="CARTE 26/08 INTERMARCHE CON GROIX"/>
    <m/>
    <n v="-85.46"/>
    <m/>
    <m/>
    <x v="0"/>
    <x v="0"/>
    <x v="8"/>
    <x v="34"/>
    <m/>
    <m/>
    <x v="19"/>
  </r>
  <r>
    <x v="0"/>
    <s v="CMB"/>
    <s v="Courant"/>
    <d v="2017-08-29T00:00:00"/>
    <s v="de GRAND LIVRET"/>
    <s v="Vt de : GRAND LIVRET VIR de GRAND LIVRET 172415XXXXXX0001"/>
    <m/>
    <n v="200"/>
    <m/>
    <m/>
    <x v="0"/>
    <x v="1"/>
    <x v="1"/>
    <x v="0"/>
    <m/>
    <m/>
    <x v="19"/>
  </r>
  <r>
    <x v="0"/>
    <s v="CMB"/>
    <s v="Grand Livret"/>
    <d v="2017-08-29T00:00:00"/>
    <s v="Compte Courant"/>
    <s v="Vt vers : Compte Courant VIR vers Compte Courant de GRAND LIVRET 172415XXXXXX0001"/>
    <m/>
    <n v="-200"/>
    <m/>
    <m/>
    <x v="0"/>
    <x v="1"/>
    <x v="1"/>
    <x v="0"/>
    <m/>
    <m/>
    <x v="19"/>
  </r>
  <r>
    <x v="0"/>
    <s v="CMB"/>
    <s v="Courant"/>
    <d v="2017-08-29T00:00:00"/>
    <s v="RET DAB 29/08/17 GROIX 470"/>
    <m/>
    <m/>
    <n v="-40"/>
    <m/>
    <m/>
    <x v="0"/>
    <x v="0"/>
    <x v="2"/>
    <x v="0"/>
    <m/>
    <m/>
    <x v="19"/>
  </r>
  <r>
    <x v="0"/>
    <s v="CMB"/>
    <s v="Courant"/>
    <d v="2017-08-29T00:00:00"/>
    <s v="CLICPECHE GROIX - Cane"/>
    <s v="CARTE 28/08 CLICPECHE FR CLI GROIX"/>
    <m/>
    <n v="-183"/>
    <m/>
    <m/>
    <x v="0"/>
    <x v="0"/>
    <x v="49"/>
    <x v="0"/>
    <m/>
    <m/>
    <x v="19"/>
  </r>
  <r>
    <x v="0"/>
    <s v="CMB"/>
    <s v="Courant"/>
    <d v="2017-08-30T00:00:00"/>
    <s v="LA CHALOUPE GROIX"/>
    <s v="CARTE 29/08 LA CHALOUPE GROIX"/>
    <m/>
    <n v="-35.1"/>
    <m/>
    <m/>
    <x v="0"/>
    <x v="0"/>
    <x v="24"/>
    <x v="0"/>
    <m/>
    <m/>
    <x v="19"/>
  </r>
  <r>
    <x v="0"/>
    <s v="CMB"/>
    <s v="Courant"/>
    <d v="2017-08-30T00:00:00"/>
    <s v="CLICPECHE GROIX - Leurres"/>
    <s v="CARTE 29/08 CLICPECHE FR CLI GROIX"/>
    <m/>
    <n v="-48"/>
    <m/>
    <m/>
    <x v="0"/>
    <x v="0"/>
    <x v="33"/>
    <x v="0"/>
    <m/>
    <s v="Papa"/>
    <x v="19"/>
  </r>
  <r>
    <x v="0"/>
    <s v="CMB"/>
    <s v="Courant"/>
    <d v="2017-08-31T00:00:00"/>
    <s v="MAAF VIE"/>
    <s v="PRLV MAAF VIE X2108173XXXXXX 0001226811 N IDL007171888 1724250444260304"/>
    <m/>
    <n v="-50"/>
    <m/>
    <m/>
    <x v="0"/>
    <x v="1"/>
    <x v="1"/>
    <x v="14"/>
    <m/>
    <m/>
    <x v="19"/>
  </r>
  <r>
    <x v="0"/>
    <s v="CMB"/>
    <s v="Courant"/>
    <d v="2017-08-31T00:00:00"/>
    <s v="SALAUN EVASION SAS"/>
    <s v="VIR SALAUN EVASION SAS VIREMENT-SALAIRE-AOUT-17-00015 VIREMENT-SALAIRE-AOUT-17-00015 17XXXXXX28270822"/>
    <m/>
    <n v="2259.48"/>
    <m/>
    <m/>
    <x v="0"/>
    <x v="0"/>
    <x v="13"/>
    <x v="9"/>
    <m/>
    <m/>
    <x v="19"/>
  </r>
  <r>
    <x v="0"/>
    <s v="CMB"/>
    <s v="Commun"/>
    <d v="2017-08-31T00:00:00"/>
    <s v="Solde location Groix"/>
    <m/>
    <n v="743136"/>
    <n v="-315"/>
    <m/>
    <m/>
    <x v="0"/>
    <x v="0"/>
    <x v="6"/>
    <x v="0"/>
    <m/>
    <m/>
    <x v="19"/>
  </r>
  <r>
    <x v="0"/>
    <s v="CMB"/>
    <s v="Grand Livret"/>
    <d v="2017-09-02T00:00:00"/>
    <s v="Compte Courant"/>
    <s v="Vt de : Compte Courant VIR MOB de Compte Courant 172455XXXXXX0001"/>
    <m/>
    <n v="800"/>
    <m/>
    <m/>
    <x v="0"/>
    <x v="1"/>
    <x v="1"/>
    <x v="0"/>
    <m/>
    <m/>
    <x v="20"/>
  </r>
  <r>
    <x v="0"/>
    <s v="CMB"/>
    <s v="Courant"/>
    <d v="2017-09-02T00:00:00"/>
    <s v="GRAND LIVRET"/>
    <s v="Vt vers : GRAND LIVRET VIR MOB vers GRAND LIVRET MOB de Compte Courant 172455XXXXXX0001"/>
    <m/>
    <n v="-800"/>
    <m/>
    <m/>
    <x v="0"/>
    <x v="1"/>
    <x v="1"/>
    <x v="0"/>
    <m/>
    <m/>
    <x v="20"/>
  </r>
  <r>
    <x v="0"/>
    <s v="CMB"/>
    <s v="Courant"/>
    <d v="2017-09-03T00:00:00"/>
    <s v="Vt vers : PLAN EPARGNE LOGEMENT"/>
    <s v="PERIODIQUE PEL 19468714 CREATION VP 172455XXXXXX0081"/>
    <m/>
    <n v="-50"/>
    <m/>
    <m/>
    <x v="0"/>
    <x v="1"/>
    <x v="1"/>
    <x v="0"/>
    <m/>
    <m/>
    <x v="20"/>
  </r>
  <r>
    <x v="0"/>
    <s v="CMB"/>
    <s v="PEL"/>
    <d v="2017-09-03T00:00:00"/>
    <s v="CREATION VP"/>
    <s v="Vt de : Compte Courant VIR CREATION VP"/>
    <m/>
    <n v="50"/>
    <m/>
    <m/>
    <x v="0"/>
    <x v="1"/>
    <x v="1"/>
    <x v="4"/>
    <m/>
    <m/>
    <x v="20"/>
  </r>
  <r>
    <x v="0"/>
    <s v="CMB"/>
    <s v="Courant"/>
    <d v="2017-09-03T00:00:00"/>
    <s v="Compte Commun"/>
    <s v="Vt vers : Compte Commun VIR vers Compte Commun du Compte Courant 172455XXXXXX0072"/>
    <m/>
    <n v="-850"/>
    <m/>
    <m/>
    <x v="0"/>
    <x v="1"/>
    <x v="1"/>
    <x v="0"/>
    <m/>
    <m/>
    <x v="20"/>
  </r>
  <r>
    <x v="0"/>
    <s v="CMB"/>
    <s v="Commun"/>
    <d v="2017-09-03T00:00:00"/>
    <s v="Compte Courant"/>
    <s v="Vt de : Compte Courant VIR du Compte Courant 172455XXXXXX0072"/>
    <m/>
    <n v="850"/>
    <m/>
    <m/>
    <x v="0"/>
    <x v="1"/>
    <x v="1"/>
    <x v="0"/>
    <m/>
    <m/>
    <x v="20"/>
  </r>
  <r>
    <x v="0"/>
    <s v="CMB"/>
    <s v="Commun"/>
    <d v="2017-09-04T00:00:00"/>
    <s v="LAUREC HELENE"/>
    <s v="VIR LAUREC HELENE LAUREC HELENE loyer 400+100 charges (21.11 ass) 172475XXXXXX0746"/>
    <m/>
    <n v="500"/>
    <m/>
    <m/>
    <x v="0"/>
    <x v="1"/>
    <x v="1"/>
    <x v="0"/>
    <m/>
    <m/>
    <x v="20"/>
  </r>
  <r>
    <x v="0"/>
    <s v="CMB"/>
    <s v="Commun"/>
    <d v="2017-09-04T00:00:00"/>
    <s v="BIOCOOP QUIMPER QUIMPER"/>
    <s v="CARTE 02/09 BIOCOOP QUIMPER QUIMPER"/>
    <m/>
    <n v="-31.6"/>
    <m/>
    <m/>
    <x v="0"/>
    <x v="0"/>
    <x v="8"/>
    <x v="12"/>
    <m/>
    <m/>
    <x v="20"/>
  </r>
  <r>
    <x v="0"/>
    <s v="CMB"/>
    <s v="Courant"/>
    <d v="2017-09-04T00:00:00"/>
    <s v="LA CANTINA GROIX"/>
    <s v="CARTE 01/09 LA CANTINA GROIX"/>
    <m/>
    <n v="-47.4"/>
    <m/>
    <m/>
    <x v="0"/>
    <x v="0"/>
    <x v="24"/>
    <x v="0"/>
    <m/>
    <m/>
    <x v="20"/>
  </r>
  <r>
    <x v="0"/>
    <s v="CMB"/>
    <s v="Courant"/>
    <d v="2017-09-04T00:00:00"/>
    <s v="LM CREATEURS Trévignon"/>
    <s v="CARTE 03/09 LM CREATEURS DE FOUESNANT"/>
    <m/>
    <n v="-25"/>
    <m/>
    <m/>
    <x v="0"/>
    <x v="0"/>
    <x v="24"/>
    <x v="0"/>
    <m/>
    <m/>
    <x v="20"/>
  </r>
  <r>
    <x v="0"/>
    <s v="CMB"/>
    <s v="Courant"/>
    <d v="2017-09-04T00:00:00"/>
    <s v="COMPTOIR DES PECHEURS"/>
    <s v="CARTE 02/09 COMPTOIRDESPEC VERSAILLES"/>
    <m/>
    <n v="-2.99"/>
    <m/>
    <m/>
    <x v="0"/>
    <x v="0"/>
    <x v="39"/>
    <x v="56"/>
    <m/>
    <m/>
    <x v="20"/>
  </r>
  <r>
    <x v="0"/>
    <s v="CMB"/>
    <s v="Courant"/>
    <d v="2017-09-04T00:00:00"/>
    <s v="CINEVILLE - Valerian"/>
    <s v="CARTE 03/09 CINEVILLE CESSON SEVIGNE"/>
    <m/>
    <n v="-19.600000000000001"/>
    <m/>
    <m/>
    <x v="0"/>
    <x v="0"/>
    <x v="22"/>
    <x v="25"/>
    <m/>
    <m/>
    <x v="20"/>
  </r>
  <r>
    <x v="0"/>
    <s v="CMB"/>
    <s v="Commun"/>
    <d v="2017-09-05T00:00:00"/>
    <s v="EDF clients particuliers"/>
    <s v="PRLV EDF clients particuliers Numero de client : 6006333778 - Numero de compte : xxx 004015098986 Z023808XXXXXX 11403 1 SIMM 114 1724755825490114"/>
    <m/>
    <n v="-153.33000000000001"/>
    <m/>
    <m/>
    <x v="0"/>
    <x v="0"/>
    <x v="9"/>
    <x v="6"/>
    <m/>
    <m/>
    <x v="20"/>
  </r>
  <r>
    <x v="0"/>
    <s v="CMB"/>
    <s v="Commun"/>
    <d v="2017-09-05T00:00:00"/>
    <s v="VEOLIA - Eau"/>
    <s v="PRLV VEOLIA EAU - COMPAGNIE GENE RUM:XX111690820SEPA /ICS:FR68ZZ Z437614 -065480XXXXXX46041700 2 1 a8a87bb9736f41688bd683704c8b1935 1724755591290841"/>
    <m/>
    <n v="-28.22"/>
    <m/>
    <m/>
    <x v="0"/>
    <x v="0"/>
    <x v="10"/>
    <x v="7"/>
    <m/>
    <m/>
    <x v="20"/>
  </r>
  <r>
    <x v="0"/>
    <s v="CMB"/>
    <s v="Commun"/>
    <d v="2017-09-05T00:00:00"/>
    <s v="SARL LA GESTION DU PARC"/>
    <s v="VIR SARL LA GESTION DU PARC de Laurec Helene Loyer 50 a 172475XXXXXX0155"/>
    <m/>
    <n v="-800.64"/>
    <m/>
    <m/>
    <x v="0"/>
    <x v="0"/>
    <x v="11"/>
    <x v="8"/>
    <m/>
    <m/>
    <x v="20"/>
  </r>
  <r>
    <x v="0"/>
    <s v="CMB"/>
    <s v="Grand Livret"/>
    <d v="2017-09-05T00:00:00"/>
    <s v="Compte Courant"/>
    <s v="Vt de : Compte Courant VIR du Compte Courant 172475XXXXXX0165"/>
    <m/>
    <n v="150"/>
    <m/>
    <m/>
    <x v="0"/>
    <x v="1"/>
    <x v="1"/>
    <x v="0"/>
    <m/>
    <m/>
    <x v="20"/>
  </r>
  <r>
    <x v="0"/>
    <s v="CMB"/>
    <s v="Courant"/>
    <d v="2017-09-05T00:00:00"/>
    <s v="GRAND LIVRET"/>
    <s v="Vt vers : GRAND LIVRET VIR vers GRAND LIVRET du Compte Courant 172475XXXXXX0165"/>
    <m/>
    <n v="-150"/>
    <m/>
    <m/>
    <x v="0"/>
    <x v="1"/>
    <x v="1"/>
    <x v="0"/>
    <m/>
    <m/>
    <x v="20"/>
  </r>
  <r>
    <x v="0"/>
    <s v="CMB"/>
    <s v="Courant"/>
    <d v="2017-09-05T00:00:00"/>
    <s v="DECATHLON 0338 QUIMPER"/>
    <s v="CARTE 04/09 DECATHLON 0338 QUIMPER"/>
    <m/>
    <n v="-59.25"/>
    <m/>
    <m/>
    <x v="0"/>
    <x v="0"/>
    <x v="28"/>
    <x v="0"/>
    <m/>
    <m/>
    <x v="20"/>
  </r>
  <r>
    <x v="0"/>
    <s v="CMB"/>
    <s v="Commun"/>
    <d v="2017-09-05T00:00:00"/>
    <s v="BIOCOOP QUIMPER QUIMPER"/>
    <s v="CARTE 04/09 BIOCOOP QUIMPER QUIMPER"/>
    <m/>
    <n v="-29.38"/>
    <m/>
    <m/>
    <x v="0"/>
    <x v="0"/>
    <x v="8"/>
    <x v="12"/>
    <m/>
    <m/>
    <x v="20"/>
  </r>
  <r>
    <x v="0"/>
    <s v="CMB"/>
    <s v="Commun"/>
    <d v="2017-09-05T00:00:00"/>
    <s v="LECLERC QUIMPER"/>
    <s v="CARTE 04/09 LECLERC QUIMPER"/>
    <m/>
    <n v="-92.39"/>
    <m/>
    <m/>
    <x v="0"/>
    <x v="0"/>
    <x v="8"/>
    <x v="3"/>
    <m/>
    <m/>
    <x v="20"/>
  </r>
  <r>
    <x v="0"/>
    <s v="CMB"/>
    <s v="Courant"/>
    <d v="2017-09-05T00:00:00"/>
    <s v="ELIOR02614NOVATE PONT DE BUIS L"/>
    <s v="CARTE 04/09 ELIOR02614NOVATE PONT DE BUIS L"/>
    <m/>
    <n v="-7.73"/>
    <m/>
    <m/>
    <x v="0"/>
    <x v="0"/>
    <x v="3"/>
    <x v="0"/>
    <m/>
    <m/>
    <x v="20"/>
  </r>
  <r>
    <x v="0"/>
    <s v="CMB"/>
    <s v="Commun"/>
    <d v="2017-09-06T00:00:00"/>
    <s v="Free - Box"/>
    <s v="PRLV Free Telecom Free HautDebit 736445107 FHD 7364451XX XXXX860888400039"/>
    <m/>
    <n v="-57.95"/>
    <m/>
    <m/>
    <x v="0"/>
    <x v="0"/>
    <x v="14"/>
    <x v="11"/>
    <m/>
    <m/>
    <x v="20"/>
  </r>
  <r>
    <x v="0"/>
    <s v="CMB"/>
    <s v="Commun"/>
    <d v="2017-09-06T00:00:00"/>
    <s v="LAUREC HELENE"/>
    <s v="VIR LAUREC HELENE LAUREC HELENE virement mensuel compte commun 650e 172496XXXXXX0578"/>
    <m/>
    <n v="150"/>
    <m/>
    <m/>
    <x v="0"/>
    <x v="1"/>
    <x v="1"/>
    <x v="0"/>
    <m/>
    <m/>
    <x v="20"/>
  </r>
  <r>
    <x v="0"/>
    <s v="CMB"/>
    <s v="Commun"/>
    <d v="2017-09-07T00:00:00"/>
    <s v="F COTISATION EUROCOMPTE"/>
    <m/>
    <m/>
    <n v="-4.4800000000000004"/>
    <m/>
    <m/>
    <x v="0"/>
    <x v="0"/>
    <x v="17"/>
    <x v="15"/>
    <m/>
    <m/>
    <x v="20"/>
  </r>
  <r>
    <x v="0"/>
    <s v="CMB"/>
    <s v="Courant"/>
    <d v="2017-09-07T00:00:00"/>
    <s v="F COTISATION EUROCOMPTE"/>
    <m/>
    <m/>
    <n v="-13.08"/>
    <m/>
    <m/>
    <x v="0"/>
    <x v="0"/>
    <x v="17"/>
    <x v="15"/>
    <m/>
    <m/>
    <x v="20"/>
  </r>
  <r>
    <x v="0"/>
    <s v="CMB"/>
    <s v="Commun"/>
    <d v="2017-09-07T00:00:00"/>
    <s v="CARREFOUR QUIMPE QUIMPER"/>
    <s v="CARTE 06/09 CARREFOUR QUIMPE QUIMPER"/>
    <m/>
    <n v="-41.04"/>
    <m/>
    <m/>
    <x v="0"/>
    <x v="0"/>
    <x v="8"/>
    <x v="18"/>
    <m/>
    <m/>
    <x v="20"/>
  </r>
  <r>
    <x v="0"/>
    <s v="CMB"/>
    <s v="Courant"/>
    <d v="2017-09-08T00:00:00"/>
    <s v="MAAF &gt; Immo &amp; auto"/>
    <s v="PRLV MAAF ASSURANCES SA Cotisation Assurance 175431095 NUM 175431095 /REF 201719XXXXXX 1725063227880793"/>
    <m/>
    <n v="-70.319999999999993"/>
    <m/>
    <m/>
    <x v="0"/>
    <x v="0"/>
    <x v="16"/>
    <x v="14"/>
    <m/>
    <m/>
    <x v="20"/>
  </r>
  <r>
    <x v="0"/>
    <s v="CMB"/>
    <s v="Courant"/>
    <d v="2017-09-08T00:00:00"/>
    <s v="LA MIE ARTISAN CHATEAULIN"/>
    <s v="CARTE 07/09 LA MIE ARTISAN CHATEAULIN"/>
    <m/>
    <n v="-40"/>
    <m/>
    <m/>
    <x v="0"/>
    <x v="0"/>
    <x v="3"/>
    <x v="0"/>
    <m/>
    <m/>
    <x v="20"/>
  </r>
  <r>
    <x v="0"/>
    <s v="CMB"/>
    <s v="Commun"/>
    <d v="2017-09-09T00:00:00"/>
    <s v="BIOCOOP QUIMPER QUIMPER"/>
    <s v="CARTE 08/09 BIOCOOP QUIMPER QUIMPER"/>
    <m/>
    <n v="-16.52"/>
    <m/>
    <m/>
    <x v="0"/>
    <x v="0"/>
    <x v="8"/>
    <x v="12"/>
    <m/>
    <m/>
    <x v="20"/>
  </r>
  <r>
    <x v="0"/>
    <s v="CMB"/>
    <s v="Courant"/>
    <d v="2017-09-11T00:00:00"/>
    <s v="Spotify"/>
    <s v="CARTE 09/09 Spotify P0361E35 Stockholm"/>
    <m/>
    <n v="-9.99"/>
    <m/>
    <m/>
    <x v="0"/>
    <x v="0"/>
    <x v="15"/>
    <x v="13"/>
    <m/>
    <m/>
    <x v="20"/>
  </r>
  <r>
    <x v="0"/>
    <s v="CMB"/>
    <s v="Courant"/>
    <d v="2017-09-11T00:00:00"/>
    <s v="Free - Mobile"/>
    <s v="PRLV FREE MOBILE fmpmt-6913899XX XXXX164902230658"/>
    <m/>
    <n v="-5.35"/>
    <m/>
    <m/>
    <x v="0"/>
    <x v="0"/>
    <x v="18"/>
    <x v="11"/>
    <m/>
    <m/>
    <x v="20"/>
  </r>
  <r>
    <x v="0"/>
    <s v="CMB"/>
    <s v="Courant"/>
    <d v="2017-09-11T00:00:00"/>
    <s v="CINEVILLE 03 QUIMPER"/>
    <s v="CARTE 09/09 CINEVILLE 03 QUIMPER"/>
    <m/>
    <n v="-25"/>
    <m/>
    <m/>
    <x v="0"/>
    <x v="0"/>
    <x v="22"/>
    <x v="25"/>
    <m/>
    <m/>
    <x v="20"/>
  </r>
  <r>
    <x v="0"/>
    <s v="CMB"/>
    <s v="Courant"/>
    <d v="2017-09-11T00:00:00"/>
    <s v="CINEVILLE NFC 03 QUIMPER"/>
    <s v="CARTE 09/09 CINEVILLE NFC 03 QUIMPER"/>
    <m/>
    <n v="-9"/>
    <m/>
    <m/>
    <x v="0"/>
    <x v="0"/>
    <x v="22"/>
    <x v="25"/>
    <m/>
    <m/>
    <x v="20"/>
  </r>
  <r>
    <x v="0"/>
    <s v="CMB"/>
    <s v="Courant"/>
    <d v="2017-09-11T00:00:00"/>
    <s v="LECLERC VL QUIMPER"/>
    <s v="CARTE 07/09 LECLERC VL QUIMPER"/>
    <m/>
    <n v="-59.49"/>
    <m/>
    <m/>
    <x v="0"/>
    <x v="0"/>
    <x v="7"/>
    <x v="3"/>
    <m/>
    <m/>
    <x v="20"/>
  </r>
  <r>
    <x v="0"/>
    <s v="CMB"/>
    <s v="Commun"/>
    <d v="2017-09-12T00:00:00"/>
    <s v="SUPER U 29 ROSPORDEN"/>
    <s v="CARTE 11/09 SUPER U 29 ROSPORDEN"/>
    <m/>
    <n v="-24.46"/>
    <m/>
    <m/>
    <x v="0"/>
    <x v="0"/>
    <x v="8"/>
    <x v="49"/>
    <m/>
    <m/>
    <x v="20"/>
  </r>
  <r>
    <x v="0"/>
    <s v="CMB"/>
    <s v="Courant"/>
    <d v="2017-09-12T00:00:00"/>
    <s v="ESPACE CULTUREL QUIMPER"/>
    <s v="CARTE 11/09 ESPACE CULTUREL QUIMPER"/>
    <m/>
    <n v="-14.9"/>
    <m/>
    <m/>
    <x v="0"/>
    <x v="0"/>
    <x v="33"/>
    <x v="41"/>
    <m/>
    <s v="Papa"/>
    <x v="20"/>
  </r>
  <r>
    <x v="0"/>
    <s v="CMB"/>
    <s v="Commun"/>
    <d v="2017-09-13T00:00:00"/>
    <s v="Pharmacie BREIZH IZEL QUIMPER"/>
    <s v="CARTE 12/09 BREIZH IZEL QUIMPER"/>
    <m/>
    <n v="-45.5"/>
    <m/>
    <m/>
    <x v="0"/>
    <x v="0"/>
    <x v="31"/>
    <x v="21"/>
    <m/>
    <m/>
    <x v="20"/>
  </r>
  <r>
    <x v="0"/>
    <s v="CMB"/>
    <s v="Courant"/>
    <d v="2017-09-14T00:00:00"/>
    <s v="ELIOR02614NOVATE PONT DE BUIS L"/>
    <s v="CARTE 13/09 ELIOR02614NOVATE PONT DE BUIS L"/>
    <m/>
    <n v="-8.91"/>
    <m/>
    <m/>
    <x v="0"/>
    <x v="0"/>
    <x v="3"/>
    <x v="0"/>
    <m/>
    <m/>
    <x v="20"/>
  </r>
  <r>
    <x v="0"/>
    <s v="CMB"/>
    <s v="Commun"/>
    <d v="2017-09-15T00:00:00"/>
    <s v="DIRECTION GENERALE DES FINA"/>
    <s v="PRLV DIRECTION GENERALE DES FINA 292111XXXXXX148114 111 MENM22 9007731251211 IMPOT TH 1E067000029211M229007731251 1725164858550191"/>
    <m/>
    <n v="-150"/>
    <m/>
    <m/>
    <x v="0"/>
    <x v="0"/>
    <x v="21"/>
    <x v="17"/>
    <m/>
    <m/>
    <x v="20"/>
  </r>
  <r>
    <x v="0"/>
    <s v="CMB"/>
    <s v="Courant"/>
    <d v="2017-09-15T00:00:00"/>
    <s v="de GRAND LIVRET"/>
    <s v="Vt de : GRAND LIVRET VIR de GRAND LIVRET 172587XXXXXX0001"/>
    <m/>
    <n v="200"/>
    <m/>
    <m/>
    <x v="0"/>
    <x v="1"/>
    <x v="1"/>
    <x v="0"/>
    <m/>
    <m/>
    <x v="20"/>
  </r>
  <r>
    <x v="0"/>
    <s v="CMB"/>
    <s v="Grand Livret"/>
    <d v="2017-09-15T00:00:00"/>
    <s v="Compte Courant"/>
    <s v="Vt vers : Compte Courant VIR vers Compte Courant de GRAND LIVRET 172587XXXXXX0001"/>
    <m/>
    <n v="-200"/>
    <m/>
    <m/>
    <x v="0"/>
    <x v="1"/>
    <x v="1"/>
    <x v="0"/>
    <m/>
    <m/>
    <x v="20"/>
  </r>
  <r>
    <x v="0"/>
    <s v="CMB"/>
    <s v="Courant"/>
    <d v="2017-09-15T00:00:00"/>
    <s v="SMILE AND PAY PARIS ???"/>
    <s v="CARTE 13/09 SMILE AND PAY PARIS"/>
    <m/>
    <n v="-13.5"/>
    <m/>
    <m/>
    <x v="0"/>
    <x v="0"/>
    <x v="28"/>
    <x v="0"/>
    <m/>
    <m/>
    <x v="20"/>
  </r>
  <r>
    <x v="0"/>
    <s v="CMB"/>
    <s v="Courant"/>
    <d v="2017-09-15T00:00:00"/>
    <s v="LA MARJOLAINE CHATEAULIN"/>
    <s v="CARTE 14/09 LA MARJOLAINE CHATEAULIN"/>
    <m/>
    <n v="-10"/>
    <m/>
    <m/>
    <x v="0"/>
    <x v="0"/>
    <x v="3"/>
    <x v="0"/>
    <m/>
    <m/>
    <x v="20"/>
  </r>
  <r>
    <x v="0"/>
    <s v="CMB"/>
    <s v="Courant"/>
    <d v="2017-09-16T00:00:00"/>
    <s v="MANEGE A BIJOUX - Pile montre papa"/>
    <s v="CARTE 15/09 MANEGE A BIJOUX QUIMPER"/>
    <m/>
    <n v="-15"/>
    <m/>
    <m/>
    <x v="0"/>
    <x v="0"/>
    <x v="28"/>
    <x v="0"/>
    <m/>
    <m/>
    <x v="20"/>
  </r>
  <r>
    <x v="0"/>
    <s v="CMB"/>
    <s v="Courant"/>
    <d v="2017-09-16T00:00:00"/>
    <s v="BIOCOOP QUIMPER QUIMPER"/>
    <s v="CARTE 15/09 BIOCOOP QUIMPER QUIMPER"/>
    <m/>
    <n v="-49.43"/>
    <m/>
    <m/>
    <x v="0"/>
    <x v="0"/>
    <x v="8"/>
    <x v="12"/>
    <m/>
    <m/>
    <x v="20"/>
  </r>
  <r>
    <x v="0"/>
    <s v="CMB"/>
    <s v="Courant"/>
    <d v="2017-09-16T00:00:00"/>
    <s v="LECLERC QUIMPER"/>
    <s v="CARTE 15/09 LECLERC QUIMPER"/>
    <m/>
    <n v="-86"/>
    <m/>
    <m/>
    <x v="0"/>
    <x v="0"/>
    <x v="8"/>
    <x v="3"/>
    <m/>
    <m/>
    <x v="20"/>
  </r>
  <r>
    <x v="0"/>
    <s v="CMB"/>
    <s v="Grand Livret"/>
    <d v="2017-09-17T00:00:00"/>
    <s v="Helene LAUREC - Impots revenus"/>
    <s v="VIR Helene LAUREC de Allain Marc Impots 172607XXXXXX0001"/>
    <m/>
    <n v="-2044"/>
    <m/>
    <m/>
    <x v="0"/>
    <x v="0"/>
    <x v="20"/>
    <x v="17"/>
    <m/>
    <m/>
    <x v="20"/>
  </r>
  <r>
    <x v="0"/>
    <s v="CMB"/>
    <s v="Courant"/>
    <d v="2017-09-19T00:00:00"/>
    <s v="Microsoft Payments"/>
    <s v="VIR Microsoft Payments MSFT 249CODE CBP000002GT1AFOF 172627XXXXXX0650"/>
    <m/>
    <n v="1.94"/>
    <m/>
    <m/>
    <x v="0"/>
    <x v="0"/>
    <x v="33"/>
    <x v="0"/>
    <m/>
    <s v="Papa"/>
    <x v="20"/>
  </r>
  <r>
    <x v="0"/>
    <s v="CMB"/>
    <s v="Courant"/>
    <d v="2017-09-20T00:00:00"/>
    <s v="DIGITICK BILLET - Concert Volo Quai des bulles"/>
    <s v="CARTE 19/09 DIGITICK BILLET MARSEILLE"/>
    <m/>
    <n v="-24"/>
    <m/>
    <m/>
    <x v="0"/>
    <x v="0"/>
    <x v="22"/>
    <x v="0"/>
    <m/>
    <m/>
    <x v="20"/>
  </r>
  <r>
    <x v="0"/>
    <s v="CMB"/>
    <s v="Commun"/>
    <d v="2017-09-21T00:00:00"/>
    <s v="F COMMISSION D'INTERVENTION 08/17"/>
    <m/>
    <m/>
    <n v="-8"/>
    <m/>
    <m/>
    <x v="0"/>
    <x v="0"/>
    <x v="17"/>
    <x v="15"/>
    <m/>
    <m/>
    <x v="20"/>
  </r>
  <r>
    <x v="0"/>
    <s v="CMB"/>
    <s v="Commun"/>
    <d v="2017-09-21T00:00:00"/>
    <s v="F FRAIS LETTRE INFO CHQ 0743135"/>
    <m/>
    <m/>
    <n v="-13.75"/>
    <m/>
    <m/>
    <x v="0"/>
    <x v="0"/>
    <x v="17"/>
    <x v="15"/>
    <m/>
    <m/>
    <x v="20"/>
  </r>
  <r>
    <x v="0"/>
    <s v="CMB"/>
    <s v="Courant"/>
    <d v="2017-09-21T00:00:00"/>
    <s v="ODELYS PONT DE BUIS L"/>
    <s v="CARTE 20/09 ODELYS PONT DE BUIS L"/>
    <m/>
    <n v="-8.1999999999999993"/>
    <m/>
    <m/>
    <x v="0"/>
    <x v="0"/>
    <x v="3"/>
    <x v="0"/>
    <m/>
    <m/>
    <x v="20"/>
  </r>
  <r>
    <x v="0"/>
    <s v="CMB"/>
    <s v="Courant"/>
    <d v="2017-09-21T00:00:00"/>
    <s v="Microsoft Payments"/>
    <s v="PRLV Microsoft Payments Microsoft Store Z20JBP80WN7R 172637XXXXXX0052"/>
    <m/>
    <n v="-10"/>
    <m/>
    <m/>
    <x v="0"/>
    <x v="0"/>
    <x v="33"/>
    <x v="0"/>
    <m/>
    <s v="Papa"/>
    <x v="20"/>
  </r>
  <r>
    <x v="0"/>
    <s v="CMB"/>
    <s v="Courant"/>
    <d v="2017-09-22T00:00:00"/>
    <s v="L'INSTANT GOURMA CHATEAULIN"/>
    <s v="CARTE 21/09 L'INSTANT GOURMA CHATEAULIN"/>
    <m/>
    <n v="-17"/>
    <m/>
    <m/>
    <x v="0"/>
    <x v="0"/>
    <x v="3"/>
    <x v="0"/>
    <m/>
    <m/>
    <x v="20"/>
  </r>
  <r>
    <x v="0"/>
    <s v="CMB"/>
    <s v="Courant"/>
    <d v="2017-09-23T00:00:00"/>
    <s v="Marc Allain GRAND LIVRET"/>
    <s v="Vt de : GRAND LIVRET VIR Marc Allain GRAND LIVRET 172668XXXXXX0001"/>
    <m/>
    <n v="100"/>
    <m/>
    <m/>
    <x v="0"/>
    <x v="1"/>
    <x v="1"/>
    <x v="0"/>
    <m/>
    <m/>
    <x v="20"/>
  </r>
  <r>
    <x v="0"/>
    <s v="CMB"/>
    <s v="Grand Livret"/>
    <d v="2017-09-23T00:00:00"/>
    <s v="Compte Courant"/>
    <s v="Vt vers : Compte Courant VIR vers Compte Courant Marc Allain GRAND LIVRET 172668XXXXXX0001"/>
    <m/>
    <n v="-100"/>
    <m/>
    <m/>
    <x v="0"/>
    <x v="1"/>
    <x v="1"/>
    <x v="0"/>
    <m/>
    <m/>
    <x v="20"/>
  </r>
  <r>
    <x v="0"/>
    <s v="CMB"/>
    <s v="Courant"/>
    <d v="2017-09-25T00:00:00"/>
    <s v="de GRAND LIVRET"/>
    <s v="Vt de : GRAND LIVRET VIR de GRAND LIVRET 172688XXXXXX0001"/>
    <m/>
    <n v="200"/>
    <m/>
    <m/>
    <x v="0"/>
    <x v="1"/>
    <x v="1"/>
    <x v="0"/>
    <m/>
    <m/>
    <x v="20"/>
  </r>
  <r>
    <x v="0"/>
    <s v="CMB"/>
    <s v="Grand Livret"/>
    <d v="2017-09-25T00:00:00"/>
    <s v="Compte Courant"/>
    <s v="Vt vers : Compte Courant VIR vers Compte Courant de GRAND LIVRET 172688XXXXXX0001"/>
    <m/>
    <n v="-200"/>
    <m/>
    <m/>
    <x v="0"/>
    <x v="1"/>
    <x v="1"/>
    <x v="0"/>
    <m/>
    <m/>
    <x v="20"/>
  </r>
  <r>
    <x v="0"/>
    <s v="CMB"/>
    <s v="Courant"/>
    <d v="2017-09-25T00:00:00"/>
    <s v="LA CHARRETTE ST EVARZEC - Crêpes loiseaux"/>
    <s v="CARTE 23/09 LA CHARRETTE ST EVARZEC"/>
    <m/>
    <n v="-40.799999999999997"/>
    <m/>
    <m/>
    <x v="0"/>
    <x v="0"/>
    <x v="24"/>
    <x v="0"/>
    <m/>
    <m/>
    <x v="20"/>
  </r>
  <r>
    <x v="0"/>
    <s v="CMB"/>
    <s v="Courant"/>
    <d v="2017-09-25T00:00:00"/>
    <s v="CTRIP Hotel Alexandra St Malo"/>
    <s v="CARTE 23/09 CTRIP_EU C London 113,51 EUR"/>
    <m/>
    <n v="-113.51"/>
    <m/>
    <m/>
    <x v="0"/>
    <x v="0"/>
    <x v="6"/>
    <x v="0"/>
    <m/>
    <m/>
    <x v="20"/>
  </r>
  <r>
    <x v="0"/>
    <s v="CMB"/>
    <s v="Courant"/>
    <d v="2017-09-26T00:00:00"/>
    <s v="LA POSTE L290260 CHATEAULIN"/>
    <s v="CARTE 25/09 LA POSTE L290260 CHATEAULIN"/>
    <m/>
    <n v="-8.5"/>
    <m/>
    <m/>
    <x v="0"/>
    <x v="0"/>
    <x v="28"/>
    <x v="0"/>
    <m/>
    <m/>
    <x v="20"/>
  </r>
  <r>
    <x v="0"/>
    <s v="CMB"/>
    <s v="Courant"/>
    <d v="2017-09-26T00:00:00"/>
    <s v="NATURE DECOUV187 QUIMPER"/>
    <s v="CARTE 25/09 NATURE DECOUV187 QUIMPER"/>
    <m/>
    <n v="-35.799999999999997"/>
    <m/>
    <m/>
    <x v="0"/>
    <x v="0"/>
    <x v="52"/>
    <x v="57"/>
    <m/>
    <m/>
    <x v="20"/>
  </r>
  <r>
    <x v="0"/>
    <s v="CMB"/>
    <s v="Courant"/>
    <d v="2017-09-26T00:00:00"/>
    <s v="LECLERC VL QUIMPER"/>
    <s v="CARTE 25/09 LECLERC VL QUIMPER"/>
    <m/>
    <n v="-59.28"/>
    <m/>
    <m/>
    <x v="0"/>
    <x v="0"/>
    <x v="7"/>
    <x v="3"/>
    <m/>
    <m/>
    <x v="20"/>
  </r>
  <r>
    <x v="0"/>
    <s v="CMB"/>
    <s v="Courant"/>
    <d v="2017-09-28T00:00:00"/>
    <s v="LE GRAN SASSO CHATEAULIN"/>
    <s v="CARTE 27/09 LE GRAN SASSO CHATEAULIN"/>
    <m/>
    <n v="-15.4"/>
    <m/>
    <m/>
    <x v="0"/>
    <x v="0"/>
    <x v="3"/>
    <x v="0"/>
    <m/>
    <m/>
    <x v="20"/>
  </r>
  <r>
    <x v="0"/>
    <s v="CMB"/>
    <s v="Courant"/>
    <d v="2017-09-29T00:00:00"/>
    <s v="MAAF VIE"/>
    <s v="PRLV MAAF VIE X1909173XXXXXX 0001226811 N IDL007385200 1727184052790211"/>
    <m/>
    <n v="-50"/>
    <m/>
    <m/>
    <x v="0"/>
    <x v="1"/>
    <x v="1"/>
    <x v="14"/>
    <m/>
    <m/>
    <x v="20"/>
  </r>
  <r>
    <x v="0"/>
    <s v="CMB"/>
    <s v="Courant"/>
    <d v="2017-09-29T00:00:00"/>
    <s v="SALAUN EVASION SAS"/>
    <s v="VIR SALAUN EVASION SAS VIREMENT-SALAIRE-SEPTEMBRE-17-37538 VIREMENT-SALAIRE-SEPTEMBRE-17-37538 17XXXXXX58130552"/>
    <m/>
    <n v="2259.48"/>
    <m/>
    <m/>
    <x v="0"/>
    <x v="0"/>
    <x v="13"/>
    <x v="9"/>
    <m/>
    <m/>
    <x v="20"/>
  </r>
  <r>
    <x v="0"/>
    <s v="CMB"/>
    <s v="Courant"/>
    <d v="2017-09-30T00:00:00"/>
    <s v="LE GRAN SASSO CHATEAULIN"/>
    <s v="CARTE 29/09 LE GRAN SASSO CHATEAULIN"/>
    <m/>
    <n v="-16.3"/>
    <m/>
    <m/>
    <x v="0"/>
    <x v="0"/>
    <x v="3"/>
    <x v="0"/>
    <m/>
    <m/>
    <x v="20"/>
  </r>
  <r>
    <x v="0"/>
    <s v="CMB"/>
    <s v="Courant"/>
    <d v="2017-09-30T00:00:00"/>
    <s v="RET DAB 30/09/17 QUIMPER RP"/>
    <m/>
    <m/>
    <n v="-60"/>
    <m/>
    <m/>
    <x v="0"/>
    <x v="0"/>
    <x v="2"/>
    <x v="0"/>
    <m/>
    <m/>
    <x v="20"/>
  </r>
  <r>
    <x v="0"/>
    <s v="CMB"/>
    <s v="Courant"/>
    <d v="2017-09-30T00:00:00"/>
    <s v="CINEVILLE NFC 05 QUIMPER"/>
    <s v="CARTE 29/09 CINEVILLE NFC 05 QUIMPER"/>
    <m/>
    <n v="-15.8"/>
    <m/>
    <m/>
    <x v="0"/>
    <x v="0"/>
    <x v="22"/>
    <x v="25"/>
    <m/>
    <m/>
    <x v="20"/>
  </r>
  <r>
    <x v="0"/>
    <s v="CMB"/>
    <s v="Courant"/>
    <d v="2017-10-02T00:00:00"/>
    <s v="Spotify"/>
    <s v="CARTE 01/10 Spotify P0398832 Stockholm"/>
    <m/>
    <n v="-14.99"/>
    <m/>
    <m/>
    <x v="0"/>
    <x v="0"/>
    <x v="15"/>
    <x v="13"/>
    <m/>
    <m/>
    <x v="21"/>
  </r>
  <r>
    <x v="0"/>
    <s v="CMB"/>
    <s v="Commun"/>
    <d v="2017-10-02T00:00:00"/>
    <s v="LAUREC HELENE"/>
    <s v="VIR LAUREC HELENE LAUREC HELENE loyer 400+100 charges (21.11 ass) 172758XXXXXX0969"/>
    <m/>
    <n v="500"/>
    <m/>
    <m/>
    <x v="0"/>
    <x v="1"/>
    <x v="1"/>
    <x v="0"/>
    <m/>
    <m/>
    <x v="21"/>
  </r>
  <r>
    <x v="0"/>
    <s v="CMB"/>
    <s v="Courant"/>
    <d v="2017-10-03T00:00:00"/>
    <s v="PORTEFEUILLE EDI WATERLOO"/>
    <s v="CARTE 02/10 PORTEFEUILLE EDI WATERLOO"/>
    <m/>
    <n v="-103.2"/>
    <m/>
    <m/>
    <x v="0"/>
    <x v="1"/>
    <x v="1"/>
    <x v="0"/>
    <m/>
    <m/>
    <x v="21"/>
  </r>
  <r>
    <x v="0"/>
    <s v="CMB"/>
    <s v="Courant"/>
    <d v="2017-10-03T00:00:00"/>
    <s v="Vt vers : PLAN EPARGNE LOGEMENT"/>
    <s v="PERIODIQUE PEL 19468714 CREATION VP 172758XXXXXX0010"/>
    <m/>
    <n v="-50"/>
    <m/>
    <m/>
    <x v="0"/>
    <x v="1"/>
    <x v="1"/>
    <x v="0"/>
    <m/>
    <m/>
    <x v="21"/>
  </r>
  <r>
    <x v="0"/>
    <s v="CMB"/>
    <s v="PEL"/>
    <d v="2017-10-03T00:00:00"/>
    <s v="CREATION VP"/>
    <s v="Vt de : Compte Courant VIR CREATION VP"/>
    <m/>
    <n v="50"/>
    <m/>
    <m/>
    <x v="0"/>
    <x v="1"/>
    <x v="1"/>
    <x v="4"/>
    <m/>
    <m/>
    <x v="21"/>
  </r>
  <r>
    <x v="0"/>
    <s v="CMB"/>
    <s v="Courant"/>
    <d v="2017-10-03T00:00:00"/>
    <s v="Compte Commun"/>
    <s v="Vt vers : Compte Commun VIR vers Compte Commun du Compte Courant 172758XXXXXX0117"/>
    <m/>
    <n v="-850"/>
    <m/>
    <m/>
    <x v="0"/>
    <x v="1"/>
    <x v="1"/>
    <x v="0"/>
    <m/>
    <m/>
    <x v="21"/>
  </r>
  <r>
    <x v="0"/>
    <s v="CMB"/>
    <s v="Commun"/>
    <d v="2017-10-03T00:00:00"/>
    <s v="Compte Courant"/>
    <s v="Vt de : Compte Courant VIR du Compte Courant 172758XXXXXX0117"/>
    <m/>
    <n v="850"/>
    <m/>
    <m/>
    <x v="0"/>
    <x v="1"/>
    <x v="1"/>
    <x v="0"/>
    <m/>
    <m/>
    <x v="21"/>
  </r>
  <r>
    <x v="0"/>
    <s v="CMB"/>
    <s v="Courant"/>
    <d v="2017-10-03T00:00:00"/>
    <s v="LECLERC QUIMPER"/>
    <s v="CARTE 02/10 LECLERC QUIMPER"/>
    <m/>
    <n v="-110.49"/>
    <m/>
    <m/>
    <x v="0"/>
    <x v="0"/>
    <x v="8"/>
    <x v="3"/>
    <m/>
    <m/>
    <x v="21"/>
  </r>
  <r>
    <x v="0"/>
    <s v="CMB"/>
    <s v="Courant"/>
    <d v="2017-10-03T00:00:00"/>
    <s v="COMPTOIR DES PECHEURS"/>
    <s v="CARTE 02/10 COMPTOIRDESPEC VERSAILLES"/>
    <m/>
    <n v="-2.99"/>
    <m/>
    <m/>
    <x v="0"/>
    <x v="0"/>
    <x v="39"/>
    <x v="56"/>
    <m/>
    <m/>
    <x v="21"/>
  </r>
  <r>
    <x v="0"/>
    <s v="CMB"/>
    <s v="Courant"/>
    <d v="2017-10-04T00:00:00"/>
    <s v="LE GRAN SASSO CHATEAULIN"/>
    <s v="CARTE 03/10 LE GRAN SASSO CHATEAULIN"/>
    <m/>
    <n v="-18"/>
    <m/>
    <m/>
    <x v="0"/>
    <x v="0"/>
    <x v="3"/>
    <x v="0"/>
    <m/>
    <m/>
    <x v="21"/>
  </r>
  <r>
    <x v="0"/>
    <s v="CMB"/>
    <s v="Commun"/>
    <d v="2017-10-05T00:00:00"/>
    <s v="VEOLIA - Eau"/>
    <s v="PRLV VEOLIA EAU - COMPAGNIE GENE RUM:XX111690820SEPA /ICS:FR68ZZ Z437614 -065480XXXXXX46041700 3 1 2f79d29d9b1741de918b7ff8b36a77f1 1727791000630686"/>
    <m/>
    <n v="-28.22"/>
    <m/>
    <m/>
    <x v="0"/>
    <x v="0"/>
    <x v="10"/>
    <x v="7"/>
    <m/>
    <m/>
    <x v="21"/>
  </r>
  <r>
    <x v="0"/>
    <s v="CMB"/>
    <s v="Commun"/>
    <d v="2017-10-05T00:00:00"/>
    <s v="SARL LA GESTION DU PARC"/>
    <s v="VIR SARL LA GESTION DU PARC de Laurec Helene Loyer 50 a 172779XXXXXX0192"/>
    <m/>
    <n v="-800.64"/>
    <m/>
    <m/>
    <x v="0"/>
    <x v="0"/>
    <x v="11"/>
    <x v="8"/>
    <m/>
    <m/>
    <x v="21"/>
  </r>
  <r>
    <x v="0"/>
    <s v="CMB"/>
    <s v="Commun"/>
    <d v="2017-10-05T00:00:00"/>
    <s v="Free - Box"/>
    <s v="PRLV Free Telecom Free HautDebit 743021868 FHD 7430218XX XXXX791719590505"/>
    <m/>
    <n v="-52.94"/>
    <m/>
    <m/>
    <x v="0"/>
    <x v="0"/>
    <x v="14"/>
    <x v="11"/>
    <m/>
    <m/>
    <x v="21"/>
  </r>
  <r>
    <x v="0"/>
    <s v="CMB"/>
    <s v="Grand Livret"/>
    <d v="2017-10-05T00:00:00"/>
    <s v="Compte Courant"/>
    <s v="Vt de : Compte Courant VIR du Compte Courant 172779XXXXXX0166"/>
    <m/>
    <n v="150"/>
    <m/>
    <m/>
    <x v="0"/>
    <x v="1"/>
    <x v="1"/>
    <x v="0"/>
    <m/>
    <m/>
    <x v="21"/>
  </r>
  <r>
    <x v="0"/>
    <s v="CMB"/>
    <s v="Courant"/>
    <d v="2017-10-05T00:00:00"/>
    <s v="GRAND LIVRET"/>
    <s v="Vt vers : GRAND LIVRET VIR vers GRAND LIVRET du Compte Courant 172779XXXXXX0166"/>
    <m/>
    <n v="-150"/>
    <m/>
    <m/>
    <x v="0"/>
    <x v="1"/>
    <x v="1"/>
    <x v="0"/>
    <m/>
    <m/>
    <x v="21"/>
  </r>
  <r>
    <x v="0"/>
    <s v="CMB"/>
    <s v="Courant"/>
    <d v="2017-10-06T00:00:00"/>
    <s v="SURAVENIR &gt; Assur. Comptes CMB"/>
    <s v="PRLV SURAVENIR COTISATION POLICE 1100000358856 - PREVI-FAMILLE P171004XXXXXX 1727791354180987"/>
    <m/>
    <n v="-9"/>
    <m/>
    <m/>
    <x v="0"/>
    <x v="0"/>
    <x v="16"/>
    <x v="23"/>
    <m/>
    <m/>
    <x v="21"/>
  </r>
  <r>
    <x v="0"/>
    <s v="CMB"/>
    <s v="Commun"/>
    <d v="2017-10-06T00:00:00"/>
    <s v="EDF clients particuliers"/>
    <s v="PRLV EDF clients particuliers Numero de client : 6006333778 - Numero de compte : xxx 004015098986 Z010817XXXXXX 11403 1 SIMM 114 1727892853060076"/>
    <m/>
    <n v="-153.33000000000001"/>
    <m/>
    <m/>
    <x v="0"/>
    <x v="0"/>
    <x v="9"/>
    <x v="6"/>
    <m/>
    <m/>
    <x v="21"/>
  </r>
  <r>
    <x v="0"/>
    <s v="CMB"/>
    <s v="Commun"/>
    <d v="2017-10-06T00:00:00"/>
    <s v="LAUREC HELENE"/>
    <s v="VIR LAUREC HELENE LAUREC HELENE virement mensuel compte commun 650e 172799XXXXXX0367"/>
    <m/>
    <n v="150"/>
    <m/>
    <m/>
    <x v="0"/>
    <x v="1"/>
    <x v="1"/>
    <x v="0"/>
    <m/>
    <m/>
    <x v="21"/>
  </r>
  <r>
    <x v="0"/>
    <s v="CMB"/>
    <s v="Commun"/>
    <d v="2017-10-06T00:00:00"/>
    <s v="MAGASIN BIO CONCARNEAU"/>
    <s v="CARTE 05/10 MAGASIN BIO CONCARNEAU"/>
    <m/>
    <n v="-27.37"/>
    <m/>
    <m/>
    <x v="0"/>
    <x v="0"/>
    <x v="8"/>
    <x v="0"/>
    <m/>
    <m/>
    <x v="21"/>
  </r>
  <r>
    <x v="0"/>
    <s v="CMB"/>
    <s v="Courant"/>
    <d v="2017-10-06T00:00:00"/>
    <s v="ELIOR02614NOVATE PONT DE BUIS L"/>
    <s v="CARTE 05/10 ELIOR02614NOVATE PONT DE BUIS L"/>
    <m/>
    <n v="-8.91"/>
    <m/>
    <m/>
    <x v="0"/>
    <x v="0"/>
    <x v="3"/>
    <x v="0"/>
    <m/>
    <m/>
    <x v="21"/>
  </r>
  <r>
    <x v="0"/>
    <s v="CMB"/>
    <s v="Grand Livret"/>
    <d v="2017-10-07T00:00:00"/>
    <s v="Bon Coin - Windev"/>
    <m/>
    <m/>
    <n v="500"/>
    <m/>
    <m/>
    <x v="0"/>
    <x v="0"/>
    <x v="33"/>
    <x v="30"/>
    <m/>
    <s v="Papa"/>
    <x v="21"/>
  </r>
  <r>
    <x v="0"/>
    <s v="CMB"/>
    <s v="Courant"/>
    <d v="2017-10-09T00:00:00"/>
    <s v="ORANGE OPEN PARIS CEDEX 15"/>
    <s v="CARTE 03/10 ORANGE OPEN PARIS CEDEX 15"/>
    <m/>
    <n v="-1"/>
    <m/>
    <m/>
    <x v="0"/>
    <x v="0"/>
    <x v="50"/>
    <x v="58"/>
    <m/>
    <m/>
    <x v="21"/>
  </r>
  <r>
    <x v="0"/>
    <s v="CMB"/>
    <s v="Courant"/>
    <d v="2017-10-09T00:00:00"/>
    <s v="Free - Mobile"/>
    <s v="PRLV FREE MOBILE fmpmt-7043245XX XXXX995159060470"/>
    <m/>
    <n v="-0.8"/>
    <m/>
    <m/>
    <x v="0"/>
    <x v="0"/>
    <x v="18"/>
    <x v="11"/>
    <m/>
    <m/>
    <x v="21"/>
  </r>
  <r>
    <x v="0"/>
    <s v="CMB"/>
    <s v="Courant"/>
    <d v="2017-10-09T00:00:00"/>
    <m/>
    <s v="CARTE 07/10 LEROY MERLIN SC QUIMPER"/>
    <m/>
    <n v="-7.6"/>
    <m/>
    <m/>
    <x v="0"/>
    <x v="0"/>
    <x v="4"/>
    <x v="10"/>
    <m/>
    <m/>
    <x v="21"/>
  </r>
  <r>
    <x v="0"/>
    <s v="CMB"/>
    <s v="Courant"/>
    <d v="2017-10-09T00:00:00"/>
    <s v="LECLERC VL QUIMPER"/>
    <s v="CARTE 07/10 LECLERC VL QUIMPER"/>
    <m/>
    <n v="-57.95"/>
    <m/>
    <m/>
    <x v="0"/>
    <x v="0"/>
    <x v="7"/>
    <x v="3"/>
    <m/>
    <m/>
    <x v="21"/>
  </r>
  <r>
    <x v="0"/>
    <s v="CMB"/>
    <s v="Courant"/>
    <d v="2017-10-10T00:00:00"/>
    <s v="MAAF &gt; Immo &amp; auto"/>
    <s v="PRLV MAAF ASSURANCES SA Cotisation Assurance 175431095 NUM 175431095 /REF 201722XXXXXX 1728297056840353"/>
    <m/>
    <n v="-70.319999999999993"/>
    <m/>
    <m/>
    <x v="0"/>
    <x v="0"/>
    <x v="16"/>
    <x v="14"/>
    <m/>
    <m/>
    <x v="21"/>
  </r>
  <r>
    <x v="0"/>
    <s v="CMB"/>
    <s v="Commun"/>
    <d v="2017-10-10T00:00:00"/>
    <s v="F COTISATION EUROCOMPTE"/>
    <m/>
    <m/>
    <n v="-4.4800000000000004"/>
    <m/>
    <m/>
    <x v="0"/>
    <x v="0"/>
    <x v="17"/>
    <x v="15"/>
    <m/>
    <m/>
    <x v="21"/>
  </r>
  <r>
    <x v="0"/>
    <s v="CMB"/>
    <s v="Courant"/>
    <d v="2017-10-10T00:00:00"/>
    <s v="F COTISATION EUROCOMPTE"/>
    <m/>
    <m/>
    <n v="-13.08"/>
    <m/>
    <m/>
    <x v="0"/>
    <x v="0"/>
    <x v="17"/>
    <x v="15"/>
    <m/>
    <m/>
    <x v="21"/>
  </r>
  <r>
    <x v="0"/>
    <s v="CMB"/>
    <s v="Commun"/>
    <d v="2017-10-10T00:00:00"/>
    <s v="BRIN D'AVOINE QUIMPER"/>
    <s v="CARTE 09/10 BRIN D'AVOINE QUIMPER"/>
    <m/>
    <n v="-46.39"/>
    <m/>
    <m/>
    <x v="0"/>
    <x v="0"/>
    <x v="8"/>
    <x v="27"/>
    <m/>
    <m/>
    <x v="21"/>
  </r>
  <r>
    <x v="0"/>
    <s v="CMB"/>
    <s v="Courant"/>
    <d v="2017-10-10T00:00:00"/>
    <s v="RET DAB 10/10/17 CHATEAULIN"/>
    <m/>
    <m/>
    <n v="-60"/>
    <m/>
    <m/>
    <x v="0"/>
    <x v="0"/>
    <x v="2"/>
    <x v="0"/>
    <m/>
    <m/>
    <x v="21"/>
  </r>
  <r>
    <x v="0"/>
    <s v="CMB"/>
    <s v="Courant"/>
    <d v="2017-10-11T00:00:00"/>
    <s v="LA POSTE L290260 CHATEAULIN"/>
    <s v="CARTE 10/10 LA POSTE L290260 CHATEAULIN"/>
    <m/>
    <n v="-19.899999999999999"/>
    <m/>
    <m/>
    <x v="0"/>
    <x v="0"/>
    <x v="28"/>
    <x v="0"/>
    <m/>
    <m/>
    <x v="21"/>
  </r>
  <r>
    <x v="0"/>
    <s v="CMB"/>
    <s v="Commun"/>
    <d v="2017-10-16T00:00:00"/>
    <s v="DIRECTION GENERALE DES FINA"/>
    <s v="PRLV DIRECTION GENERALE DES FINA 292111XXXXXX148114 111 MENM22 9007731251211 IMPOT TH 1E067000029211M229007731251 1728297332200075"/>
    <m/>
    <n v="-150"/>
    <m/>
    <m/>
    <x v="0"/>
    <x v="0"/>
    <x v="21"/>
    <x v="17"/>
    <m/>
    <m/>
    <x v="21"/>
  </r>
  <r>
    <x v="0"/>
    <s v="CMB"/>
    <s v="Courant"/>
    <d v="2017-10-16T00:00:00"/>
    <s v="PIZZ DA FRANCO GOUESNOU"/>
    <s v="CARTE 14/10 PIZZ DA FRANCO GOUESNOU"/>
    <m/>
    <n v="-26"/>
    <m/>
    <m/>
    <x v="0"/>
    <x v="0"/>
    <x v="3"/>
    <x v="0"/>
    <m/>
    <m/>
    <x v="21"/>
  </r>
  <r>
    <x v="0"/>
    <s v="CMB"/>
    <s v="Courant"/>
    <d v="2017-10-18T00:00:00"/>
    <s v="ESPACE HOMMES QUIMPER"/>
    <s v="CARTE 17/10 ESPACE HOMMES QUIMPER"/>
    <m/>
    <n v="-20"/>
    <m/>
    <m/>
    <x v="0"/>
    <x v="0"/>
    <x v="37"/>
    <x v="28"/>
    <m/>
    <m/>
    <x v="21"/>
  </r>
  <r>
    <x v="0"/>
    <s v="CMB"/>
    <s v="Courant"/>
    <d v="2017-10-18T00:00:00"/>
    <s v="LE CLONAKILTY CHATEAULIN"/>
    <s v="CARTE 17/10 LE CLONAKILTY CHATEAULIN"/>
    <m/>
    <n v="-13"/>
    <m/>
    <m/>
    <x v="0"/>
    <x v="0"/>
    <x v="3"/>
    <x v="0"/>
    <m/>
    <m/>
    <x v="21"/>
  </r>
  <r>
    <x v="0"/>
    <s v="CMB"/>
    <s v="Courant"/>
    <d v="2017-10-19T00:00:00"/>
    <s v="MC DONALD S VERRIERES EN A"/>
    <s v="CARTE 18/10 MC DONALD S VERRIERES EN A"/>
    <m/>
    <n v="-12.2"/>
    <m/>
    <m/>
    <x v="0"/>
    <x v="0"/>
    <x v="3"/>
    <x v="0"/>
    <m/>
    <m/>
    <x v="21"/>
  </r>
  <r>
    <x v="0"/>
    <s v="CMB"/>
    <s v="Courant"/>
    <d v="2017-10-19T00:00:00"/>
    <s v="LECLERC VL QUIMPER"/>
    <s v="CARTE 18/10 LECLERC VL QUIMPER"/>
    <m/>
    <n v="-45.52"/>
    <m/>
    <m/>
    <x v="0"/>
    <x v="0"/>
    <x v="7"/>
    <x v="3"/>
    <m/>
    <m/>
    <x v="21"/>
  </r>
  <r>
    <x v="0"/>
    <s v="CMB"/>
    <s v="Courant"/>
    <d v="2017-10-19T00:00:00"/>
    <s v="REL. FORESTERIE LE MANS"/>
    <s v="CARTE 18/10 REL. FORESTERIE LE MANS"/>
    <m/>
    <n v="-60.96"/>
    <m/>
    <m/>
    <x v="0"/>
    <x v="0"/>
    <x v="7"/>
    <x v="0"/>
    <m/>
    <m/>
    <x v="21"/>
  </r>
  <r>
    <x v="0"/>
    <s v="CMB"/>
    <s v="Courant"/>
    <d v="2017-10-20T00:00:00"/>
    <s v="IBIS BUDGET VERRIERES-EN-A"/>
    <s v="CARTE 18/10 IBIS BUDGET VERRIERES-EN-A"/>
    <m/>
    <n v="-146.19999999999999"/>
    <m/>
    <m/>
    <x v="0"/>
    <x v="0"/>
    <x v="6"/>
    <x v="0"/>
    <m/>
    <m/>
    <x v="21"/>
  </r>
  <r>
    <x v="0"/>
    <s v="CMB"/>
    <s v="Courant"/>
    <d v="2017-10-20T00:00:00"/>
    <s v="AUTOROUTE DU SUD VEDENE"/>
    <s v="CARTE 18/10 AUTOROUTE DU SUD VEDENE"/>
    <m/>
    <n v="-8.6"/>
    <m/>
    <m/>
    <x v="0"/>
    <x v="0"/>
    <x v="23"/>
    <x v="0"/>
    <m/>
    <m/>
    <x v="21"/>
  </r>
  <r>
    <x v="0"/>
    <s v="CMB"/>
    <s v="Courant"/>
    <d v="2017-10-20T00:00:00"/>
    <s v="PONTS NORM-TANC LE HAVRE CEDEX"/>
    <s v="CARTE 18/10 PONTS NORM-TANC LE HAVRE CEDEX"/>
    <m/>
    <n v="-5.4"/>
    <m/>
    <m/>
    <x v="0"/>
    <x v="0"/>
    <x v="23"/>
    <x v="0"/>
    <m/>
    <m/>
    <x v="21"/>
  </r>
  <r>
    <x v="0"/>
    <s v="CMB"/>
    <s v="Courant"/>
    <d v="2017-10-20T00:00:00"/>
    <s v="COFIROUTE SEVRES 92310"/>
    <s v="CARTE 19/10 COFIROUTE SEVRES 92310"/>
    <m/>
    <n v="-29.2"/>
    <m/>
    <m/>
    <x v="0"/>
    <x v="0"/>
    <x v="23"/>
    <x v="0"/>
    <m/>
    <m/>
    <x v="21"/>
  </r>
  <r>
    <x v="0"/>
    <s v="CMB"/>
    <s v="Courant"/>
    <d v="2017-10-23T00:00:00"/>
    <s v="Véto Fripouille"/>
    <s v="CARTE 20/10 VETERINAIRES LE MANS"/>
    <m/>
    <n v="-102.48"/>
    <m/>
    <m/>
    <x v="0"/>
    <x v="0"/>
    <x v="28"/>
    <x v="0"/>
    <m/>
    <m/>
    <x v="21"/>
  </r>
  <r>
    <x v="0"/>
    <s v="CMB"/>
    <s v="Courant"/>
    <d v="2017-10-23T00:00:00"/>
    <s v="5 A SEC LE MANS"/>
    <s v="CARTE 20/10 5 A SEC LE MANS"/>
    <m/>
    <n v="-71"/>
    <m/>
    <m/>
    <x v="0"/>
    <x v="0"/>
    <x v="32"/>
    <x v="0"/>
    <m/>
    <m/>
    <x v="21"/>
  </r>
  <r>
    <x v="0"/>
    <s v="CMB"/>
    <s v="Courant"/>
    <d v="2017-10-23T00:00:00"/>
    <s v="AUTOROUTE DU SUD VEDENE"/>
    <s v="CARTE 21/10 AUTOROUTE DU SUD VEDENE"/>
    <m/>
    <n v="-9.3000000000000007"/>
    <m/>
    <m/>
    <x v="0"/>
    <x v="0"/>
    <x v="23"/>
    <x v="0"/>
    <m/>
    <m/>
    <x v="21"/>
  </r>
  <r>
    <x v="0"/>
    <s v="CMB"/>
    <s v="Courant"/>
    <d v="2017-10-24T00:00:00"/>
    <s v="de GRAND LIVRET"/>
    <s v="Vt de : GRAND LIVRET VIR de GRAND LIVRET 172971XXXXXX0001"/>
    <m/>
    <n v="200"/>
    <m/>
    <m/>
    <x v="0"/>
    <x v="1"/>
    <x v="1"/>
    <x v="0"/>
    <m/>
    <m/>
    <x v="21"/>
  </r>
  <r>
    <x v="0"/>
    <s v="CMB"/>
    <s v="Grand Livret"/>
    <d v="2017-10-24T00:00:00"/>
    <s v="Compte Courant"/>
    <s v="Vt vers : Compte Courant VIR vers Compte Courant de GRAND LIVRET 172971XXXXXX0001"/>
    <m/>
    <n v="-200"/>
    <m/>
    <m/>
    <x v="0"/>
    <x v="1"/>
    <x v="1"/>
    <x v="0"/>
    <m/>
    <m/>
    <x v="21"/>
  </r>
  <r>
    <x v="0"/>
    <s v="CMB"/>
    <s v="Courant"/>
    <d v="2017-10-24T00:00:00"/>
    <s v="AUCHAN AVRILLE AVRILLE CEDEX"/>
    <s v="CARTE 23/10 AUCHAN AVRILLE AVRILLE CEDEX"/>
    <m/>
    <n v="-55.44"/>
    <m/>
    <m/>
    <x v="0"/>
    <x v="0"/>
    <x v="8"/>
    <x v="0"/>
    <m/>
    <m/>
    <x v="21"/>
  </r>
  <r>
    <x v="0"/>
    <s v="CMB"/>
    <s v="Courant"/>
    <d v="2017-10-24T00:00:00"/>
    <s v="RET DAB 24/10/17 FENEU"/>
    <m/>
    <m/>
    <n v="-40"/>
    <m/>
    <m/>
    <x v="0"/>
    <x v="0"/>
    <x v="2"/>
    <x v="0"/>
    <m/>
    <m/>
    <x v="21"/>
  </r>
  <r>
    <x v="0"/>
    <s v="CMB"/>
    <s v="Courant"/>
    <d v="2017-10-24T00:00:00"/>
    <s v="COFIROUTE 28630"/>
    <s v="CARTE 21/10 COFIROUTE 28630"/>
    <m/>
    <n v="-8.6"/>
    <m/>
    <m/>
    <x v="0"/>
    <x v="0"/>
    <x v="23"/>
    <x v="0"/>
    <m/>
    <m/>
    <x v="21"/>
  </r>
  <r>
    <x v="0"/>
    <s v="CMB"/>
    <s v="Courant"/>
    <d v="2017-10-25T00:00:00"/>
    <s v="PROXI SUPER FENEU"/>
    <s v="CARTE 24/10 PROXI SUPER FENEU"/>
    <m/>
    <n v="-13.9"/>
    <m/>
    <m/>
    <x v="0"/>
    <x v="0"/>
    <x v="8"/>
    <x v="0"/>
    <m/>
    <m/>
    <x v="21"/>
  </r>
  <r>
    <x v="0"/>
    <s v="CMB"/>
    <s v="Courant"/>
    <d v="2017-10-26T00:00:00"/>
    <s v="AUCHAN AVRILLE AVRILLE CEDEX"/>
    <s v="CARTE 24/10 AUCHAN AVRILLE AVRILLE CEDEX"/>
    <m/>
    <n v="-56.36"/>
    <m/>
    <m/>
    <x v="0"/>
    <x v="0"/>
    <x v="8"/>
    <x v="0"/>
    <m/>
    <m/>
    <x v="21"/>
  </r>
  <r>
    <x v="0"/>
    <s v="CMB"/>
    <s v="Courant"/>
    <d v="2017-10-26T00:00:00"/>
    <s v="PHARMACIE BICHON ANGERS"/>
    <s v="CARTE 25/10 PHARMACIE BICHON ANGERS"/>
    <m/>
    <n v="-2.5"/>
    <m/>
    <m/>
    <x v="0"/>
    <x v="0"/>
    <x v="31"/>
    <x v="21"/>
    <m/>
    <m/>
    <x v="21"/>
  </r>
  <r>
    <x v="0"/>
    <s v="CMB"/>
    <s v="Courant"/>
    <d v="2017-10-26T00:00:00"/>
    <s v="Sapn 1710-2310 76530 GRAND CO"/>
    <s v="CARTE 18/10 Sapn 1710-2310 76530 GRAND CO"/>
    <m/>
    <n v="-4.5999999999999996"/>
    <m/>
    <m/>
    <x v="0"/>
    <x v="0"/>
    <x v="23"/>
    <x v="0"/>
    <m/>
    <m/>
    <x v="21"/>
  </r>
  <r>
    <x v="0"/>
    <s v="CMB"/>
    <s v="Courant"/>
    <d v="2017-10-27T00:00:00"/>
    <s v="RELAIS DU PERREY LE HAVRE"/>
    <s v="CARTE 26/10 RELAIS DU PERREY LE HAVRE"/>
    <m/>
    <n v="-36.49"/>
    <m/>
    <m/>
    <x v="0"/>
    <x v="0"/>
    <x v="7"/>
    <x v="0"/>
    <m/>
    <m/>
    <x v="21"/>
  </r>
  <r>
    <x v="0"/>
    <s v="CMB"/>
    <s v="Courant"/>
    <d v="2017-10-27T00:00:00"/>
    <s v="PONTS NORM-TANC LE HAVRE CEDEX"/>
    <s v="CARTE 25/10 PONTS NORM-TANC LE HAVRE CEDEX"/>
    <m/>
    <n v="-5.4"/>
    <m/>
    <m/>
    <x v="0"/>
    <x v="0"/>
    <x v="23"/>
    <x v="0"/>
    <m/>
    <m/>
    <x v="21"/>
  </r>
  <r>
    <x v="0"/>
    <s v="CMB"/>
    <s v="Courant"/>
    <d v="2017-10-27T00:00:00"/>
    <s v="AUTOROUTE DU SUD VEDENE"/>
    <s v="CARTE 26/10 AUTOROUTE DU SUD VEDENE"/>
    <m/>
    <n v="-45.7"/>
    <m/>
    <m/>
    <x v="0"/>
    <x v="0"/>
    <x v="23"/>
    <x v="0"/>
    <m/>
    <m/>
    <x v="21"/>
  </r>
  <r>
    <x v="0"/>
    <s v="CMB"/>
    <s v="Courant"/>
    <d v="2017-10-28T00:00:00"/>
    <s v="de GRAND LIVRET"/>
    <s v="Vt de : GRAND LIVRET VIR de GRAND LIVRET 173012XXXXXX0001"/>
    <m/>
    <n v="500"/>
    <m/>
    <m/>
    <x v="0"/>
    <x v="1"/>
    <x v="1"/>
    <x v="0"/>
    <m/>
    <m/>
    <x v="21"/>
  </r>
  <r>
    <x v="0"/>
    <s v="CMB"/>
    <s v="Grand Livret"/>
    <d v="2017-10-28T00:00:00"/>
    <s v="Compte Courant"/>
    <s v="Vt vers : Compte Courant VIR vers Compte Courant de GRAND LIVRET 173012XXXXXX0001"/>
    <m/>
    <n v="-500"/>
    <m/>
    <m/>
    <x v="0"/>
    <x v="1"/>
    <x v="1"/>
    <x v="0"/>
    <m/>
    <m/>
    <x v="21"/>
  </r>
  <r>
    <x v="0"/>
    <s v="CMB"/>
    <s v="Courant"/>
    <d v="2017-10-28T00:00:00"/>
    <s v="KIABI AVRILLE"/>
    <s v="CARTE 27/10 KIABI AVRILLE"/>
    <m/>
    <n v="-117"/>
    <m/>
    <m/>
    <x v="0"/>
    <x v="0"/>
    <x v="32"/>
    <x v="0"/>
    <m/>
    <m/>
    <x v="21"/>
  </r>
  <r>
    <x v="0"/>
    <s v="CMB"/>
    <s v="Courant"/>
    <d v="2017-10-28T00:00:00"/>
    <s v="RET DAB 281017 ST MALO TALARDS 2"/>
    <m/>
    <m/>
    <n v="-100"/>
    <m/>
    <m/>
    <x v="0"/>
    <x v="0"/>
    <x v="2"/>
    <x v="0"/>
    <m/>
    <m/>
    <x v="21"/>
  </r>
  <r>
    <x v="0"/>
    <s v="CMB"/>
    <s v="Courant"/>
    <d v="2017-10-28T00:00:00"/>
    <s v="PONTS NORM-TANC LE HAVRE CEDEX"/>
    <s v="CARTE 26/10 PONTS NORM-TANC LE HAVRE CEDEX"/>
    <m/>
    <n v="-2.6"/>
    <m/>
    <m/>
    <x v="0"/>
    <x v="0"/>
    <x v="23"/>
    <x v="0"/>
    <m/>
    <m/>
    <x v="21"/>
  </r>
  <r>
    <x v="0"/>
    <s v="CMB"/>
    <s v="Commun"/>
    <d v="2017-10-30T00:00:00"/>
    <s v="Orange - Mobile"/>
    <s v="PRLV Orange Votre abonnement mobile: 06XXXXX340 (facture: 5590 741699) 165025XXXXXX813758559074169950 1730019297480866"/>
    <m/>
    <n v="-112.99"/>
    <m/>
    <m/>
    <x v="0"/>
    <x v="0"/>
    <x v="18"/>
    <x v="58"/>
    <m/>
    <m/>
    <x v="21"/>
  </r>
  <r>
    <x v="0"/>
    <s v="CMB"/>
    <s v="Courant"/>
    <d v="2017-10-30T00:00:00"/>
    <s v="TIMOTHY SAINT MALO"/>
    <s v="CARTE 28/10 TIMOTHY SAINT MALO"/>
    <m/>
    <n v="-42.5"/>
    <m/>
    <m/>
    <x v="0"/>
    <x v="0"/>
    <x v="24"/>
    <x v="0"/>
    <m/>
    <m/>
    <x v="21"/>
  </r>
  <r>
    <x v="0"/>
    <s v="CMB"/>
    <s v="Commun"/>
    <d v="2017-10-30T00:00:00"/>
    <s v="HOTEL ALEXANDRA SAINT MALO"/>
    <s v="CARTE 29/10 HOTEL ALEXANDRA SAINT MALO"/>
    <m/>
    <n v="-117.3"/>
    <m/>
    <m/>
    <x v="0"/>
    <x v="0"/>
    <x v="6"/>
    <x v="0"/>
    <m/>
    <m/>
    <x v="21"/>
  </r>
  <r>
    <x v="0"/>
    <s v="CMB"/>
    <s v="Courant"/>
    <d v="2017-10-30T00:00:00"/>
    <s v="BISQUINE STATION ST MALO"/>
    <s v="CARTE 29/10 BISQUINE STATION ST MALO"/>
    <m/>
    <n v="-50.95"/>
    <m/>
    <m/>
    <x v="0"/>
    <x v="0"/>
    <x v="7"/>
    <x v="0"/>
    <m/>
    <m/>
    <x v="21"/>
  </r>
  <r>
    <x v="0"/>
    <s v="CMB"/>
    <s v="Courant"/>
    <d v="2017-10-30T00:00:00"/>
    <s v="STATIONNEMT SMA SAINT MALO"/>
    <s v="CARTE 28/10 STATIONNEMT SMA SAINT MALO"/>
    <m/>
    <n v="-2"/>
    <m/>
    <m/>
    <x v="0"/>
    <x v="0"/>
    <x v="23"/>
    <x v="0"/>
    <m/>
    <m/>
    <x v="21"/>
  </r>
  <r>
    <x v="0"/>
    <s v="CMB"/>
    <s v="Courant"/>
    <d v="2017-10-31T00:00:00"/>
    <s v="MAAF VIE"/>
    <s v="PRLV MAAF VIE X1910173XXXXXX 0001226811 N IDL007519281 1730321691020641"/>
    <m/>
    <n v="-50"/>
    <m/>
    <m/>
    <x v="0"/>
    <x v="1"/>
    <x v="1"/>
    <x v="14"/>
    <m/>
    <m/>
    <x v="21"/>
  </r>
  <r>
    <x v="0"/>
    <s v="CMB"/>
    <s v="Courant"/>
    <d v="2017-10-31T00:00:00"/>
    <s v="MAC DO AVRILLE AVRILLE"/>
    <s v="CARTE 30/10 MAC DO AVRILLE AVRILLE"/>
    <m/>
    <n v="-29.9"/>
    <m/>
    <m/>
    <x v="0"/>
    <x v="0"/>
    <x v="3"/>
    <x v="0"/>
    <m/>
    <m/>
    <x v="21"/>
  </r>
  <r>
    <x v="0"/>
    <s v="CMB"/>
    <s v="Courant"/>
    <d v="2017-10-31T00:00:00"/>
    <s v="SALAUN EVASION SAS"/>
    <s v="VIR SALAUN EVASION SAS VIREMENT-SALAIRE-OCTOBRE-17-04611 VIREMENT-SALAIRE-OCTOBRE-17-04611 17XXXXXX83700712"/>
    <m/>
    <n v="2259.48"/>
    <m/>
    <m/>
    <x v="0"/>
    <x v="0"/>
    <x v="13"/>
    <x v="9"/>
    <m/>
    <m/>
    <x v="21"/>
  </r>
  <r>
    <x v="0"/>
    <s v="CMB"/>
    <s v="Courant"/>
    <d v="2017-10-31T00:00:00"/>
    <s v="GOOGLE Innogames"/>
    <s v="CARTE 30/10 GOOGLE London 79,99 EUR"/>
    <m/>
    <n v="-79.989999999999995"/>
    <m/>
    <m/>
    <x v="0"/>
    <x v="0"/>
    <x v="33"/>
    <x v="0"/>
    <m/>
    <s v="Papa"/>
    <x v="21"/>
  </r>
  <r>
    <x v="0"/>
    <s v="CMB"/>
    <s v="Courant"/>
    <d v="2017-11-01T00:00:00"/>
    <s v="ALIS AUTOROUTE GARE DE ROUMOI"/>
    <s v="CARTE 25/10 ALIS AUTOROUTE GARE DE ROUMOI"/>
    <m/>
    <n v="-36.4"/>
    <m/>
    <m/>
    <x v="0"/>
    <x v="0"/>
    <x v="23"/>
    <x v="0"/>
    <m/>
    <m/>
    <x v="22"/>
  </r>
  <r>
    <x v="0"/>
    <s v="CMB"/>
    <s v="Courant"/>
    <d v="2017-11-02T00:00:00"/>
    <s v="Spotify"/>
    <s v="CARTE 01/11 SPOTIFY FRANCE 75 PARIS"/>
    <m/>
    <n v="-14.99"/>
    <m/>
    <m/>
    <x v="0"/>
    <x v="0"/>
    <x v="15"/>
    <x v="13"/>
    <m/>
    <m/>
    <x v="22"/>
  </r>
  <r>
    <x v="0"/>
    <s v="CMB"/>
    <s v="Commun"/>
    <d v="2017-11-02T00:00:00"/>
    <s v="LAUREC HELENE"/>
    <s v="VIR LAUREC HELENE LAUREC HELENE loyer 400+100 charges (21.11 ass) 173062XXXXXX0273"/>
    <m/>
    <n v="500"/>
    <m/>
    <m/>
    <x v="0"/>
    <x v="1"/>
    <x v="1"/>
    <x v="0"/>
    <m/>
    <m/>
    <x v="22"/>
  </r>
  <r>
    <x v="0"/>
    <s v="CMB"/>
    <s v="Courant"/>
    <d v="2017-11-03T00:00:00"/>
    <s v="Vt vers : PLAN EPARGNE LOGEMENT"/>
    <s v="PERIODIQUE PEL 19468714 CREATION VP 173062XXXXXX0017"/>
    <m/>
    <n v="-50"/>
    <m/>
    <m/>
    <x v="0"/>
    <x v="1"/>
    <x v="1"/>
    <x v="0"/>
    <m/>
    <m/>
    <x v="22"/>
  </r>
  <r>
    <x v="0"/>
    <s v="CMB"/>
    <s v="PEL"/>
    <d v="2017-11-03T00:00:00"/>
    <s v="CREATION VP"/>
    <s v="Vt de : Compte Courant VIR CREATION VP"/>
    <m/>
    <n v="50"/>
    <m/>
    <m/>
    <x v="0"/>
    <x v="1"/>
    <x v="1"/>
    <x v="4"/>
    <m/>
    <m/>
    <x v="22"/>
  </r>
  <r>
    <x v="0"/>
    <s v="CMB"/>
    <s v="Courant"/>
    <d v="2017-11-03T00:00:00"/>
    <s v="Compte Commun"/>
    <s v="Vt vers : Compte Commun VIR vers Compte Commun du Compte Courant 173062XXXXXX0062"/>
    <m/>
    <n v="-850"/>
    <m/>
    <m/>
    <x v="0"/>
    <x v="1"/>
    <x v="1"/>
    <x v="0"/>
    <m/>
    <m/>
    <x v="22"/>
  </r>
  <r>
    <x v="0"/>
    <s v="CMB"/>
    <s v="Commun"/>
    <d v="2017-11-03T00:00:00"/>
    <s v="Compte Courant"/>
    <s v="Vt de : Compte Courant VIR du Compte Courant 173062XXXXXX0062"/>
    <m/>
    <n v="850"/>
    <m/>
    <m/>
    <x v="0"/>
    <x v="1"/>
    <x v="1"/>
    <x v="0"/>
    <m/>
    <m/>
    <x v="22"/>
  </r>
  <r>
    <x v="0"/>
    <s v="CMB"/>
    <s v="Courant"/>
    <d v="2017-11-03T00:00:00"/>
    <s v="AUCHAN AVRILLE AVRILLE CEDEX"/>
    <s v="CARTE 02/11 AUCHAN AVRILLE AVRILLE CEDEX"/>
    <m/>
    <n v="-141.87"/>
    <m/>
    <m/>
    <x v="0"/>
    <x v="0"/>
    <x v="8"/>
    <x v="0"/>
    <m/>
    <m/>
    <x v="22"/>
  </r>
  <r>
    <x v="0"/>
    <s v="CMB"/>
    <s v="Courant"/>
    <d v="2017-11-03T00:00:00"/>
    <s v="COMPTOIR DES PECHEURS"/>
    <s v="CARTE 02/11 COMPTOIRDESPEC VERSAILLES"/>
    <m/>
    <n v="-2.99"/>
    <m/>
    <m/>
    <x v="0"/>
    <x v="0"/>
    <x v="39"/>
    <x v="56"/>
    <m/>
    <m/>
    <x v="22"/>
  </r>
  <r>
    <x v="0"/>
    <s v="CMB"/>
    <s v="Courant"/>
    <d v="2017-11-03T00:00:00"/>
    <s v="Sapn 2410-3010 76530 GRAND CO"/>
    <s v="CARTE 26/10 Sapn 2410-3010 76530 GRAND CO"/>
    <m/>
    <n v="-8.4"/>
    <m/>
    <m/>
    <x v="0"/>
    <x v="0"/>
    <x v="23"/>
    <x v="0"/>
    <m/>
    <m/>
    <x v="22"/>
  </r>
  <r>
    <x v="0"/>
    <s v="CMB"/>
    <s v="Courant"/>
    <d v="2017-11-03T00:00:00"/>
    <s v="AUTOROUTE DU SUD VEDENE"/>
    <s v="CARTE 31/10 AUTOROUTE DU SUD VEDENE"/>
    <m/>
    <n v="-2.1"/>
    <m/>
    <m/>
    <x v="0"/>
    <x v="0"/>
    <x v="23"/>
    <x v="0"/>
    <m/>
    <m/>
    <x v="22"/>
  </r>
  <r>
    <x v="0"/>
    <s v="CMB"/>
    <s v="Courant"/>
    <d v="2017-11-04T00:00:00"/>
    <s v="DR FOURNIER LE MANS"/>
    <s v="CARTE 03/11 DR FOURNIER LE MANS"/>
    <m/>
    <n v="-25"/>
    <m/>
    <m/>
    <x v="0"/>
    <x v="0"/>
    <x v="47"/>
    <x v="0"/>
    <m/>
    <m/>
    <x v="22"/>
  </r>
  <r>
    <x v="0"/>
    <s v="CMB"/>
    <s v="Commun"/>
    <d v="2017-11-05T00:00:00"/>
    <s v="SARL LA GESTION DU PARC"/>
    <s v="VIR SARL LA GESTION DU PARC de Laurec Helene Loyer 50 a 173082XXXXXX0031"/>
    <m/>
    <n v="-800.64"/>
    <m/>
    <m/>
    <x v="0"/>
    <x v="0"/>
    <x v="11"/>
    <x v="8"/>
    <m/>
    <m/>
    <x v="22"/>
  </r>
  <r>
    <x v="0"/>
    <s v="CMB"/>
    <s v="Grand Livret"/>
    <d v="2017-11-05T00:00:00"/>
    <s v="Compte Courant"/>
    <s v="Vt de : Compte Courant VIR du Compte Courant 173082XXXXXX0169"/>
    <m/>
    <n v="150"/>
    <m/>
    <m/>
    <x v="0"/>
    <x v="1"/>
    <x v="1"/>
    <x v="0"/>
    <m/>
    <m/>
    <x v="22"/>
  </r>
  <r>
    <x v="0"/>
    <s v="CMB"/>
    <s v="Courant"/>
    <d v="2017-11-05T00:00:00"/>
    <s v="GRAND LIVRET"/>
    <s v="Vt vers : GRAND LIVRET VIR vers GRAND LIVRET du Compte Courant 173082XXXXXX0169"/>
    <m/>
    <n v="-150"/>
    <m/>
    <m/>
    <x v="0"/>
    <x v="1"/>
    <x v="1"/>
    <x v="0"/>
    <m/>
    <m/>
    <x v="22"/>
  </r>
  <r>
    <x v="0"/>
    <s v="CMB"/>
    <s v="Commun"/>
    <d v="2017-11-06T00:00:00"/>
    <s v="EDF clients particuliers"/>
    <s v="PRLV EDF clients particuliers Numero de client : 6006333778 - Numero de compte : xxx 004015098986 Z022408XXXXXX 11403 1 SIMM 114 1730727505720509"/>
    <m/>
    <n v="-153.33000000000001"/>
    <m/>
    <m/>
    <x v="0"/>
    <x v="0"/>
    <x v="9"/>
    <x v="6"/>
    <m/>
    <m/>
    <x v="22"/>
  </r>
  <r>
    <x v="0"/>
    <s v="CMB"/>
    <s v="Commun"/>
    <d v="2017-11-06T00:00:00"/>
    <s v="VEOLIA - Eau"/>
    <s v="PRLV VEOLIA EAU - COMPAGNIE GENE RUM:XX111690820SEPA /ICS:FR68ZZ Z437614 -065480XXXXXX46041700 4 1 f32ba3d4f653475f8ec83003f39494bf 1730726892420666"/>
    <m/>
    <n v="-28.22"/>
    <m/>
    <m/>
    <x v="0"/>
    <x v="0"/>
    <x v="10"/>
    <x v="7"/>
    <m/>
    <m/>
    <x v="22"/>
  </r>
  <r>
    <x v="0"/>
    <s v="CMB"/>
    <s v="Commun"/>
    <d v="2017-11-06T00:00:00"/>
    <s v="LAUREC HELENE"/>
    <s v="VIR LAUREC HELENE LAUREC HELENE virement mensuel compte commun 650e 173102XXXXXX0215"/>
    <m/>
    <n v="150"/>
    <m/>
    <m/>
    <x v="0"/>
    <x v="1"/>
    <x v="1"/>
    <x v="0"/>
    <m/>
    <m/>
    <x v="22"/>
  </r>
  <r>
    <x v="0"/>
    <s v="CMB"/>
    <s v="Commun"/>
    <d v="2017-11-06T00:00:00"/>
    <s v="MAGASIN BIO CONCARNEAU"/>
    <s v="CARTE 03/11 MAGASIN BIO CONCARNEAU"/>
    <m/>
    <n v="-50.08"/>
    <m/>
    <m/>
    <x v="0"/>
    <x v="0"/>
    <x v="8"/>
    <x v="0"/>
    <m/>
    <m/>
    <x v="22"/>
  </r>
  <r>
    <x v="0"/>
    <s v="CMB"/>
    <s v="Commun"/>
    <d v="2017-11-06T00:00:00"/>
    <s v="CARREFOUR QUIMPE QUIMPER"/>
    <s v="CARTE 04/11 CARREFOUR QUIMPE QUIMPER"/>
    <m/>
    <n v="-88.73"/>
    <m/>
    <m/>
    <x v="0"/>
    <x v="0"/>
    <x v="8"/>
    <x v="18"/>
    <m/>
    <m/>
    <x v="22"/>
  </r>
  <r>
    <x v="0"/>
    <s v="CMB"/>
    <s v="Courant"/>
    <d v="2017-11-06T00:00:00"/>
    <s v="E.LECLERC ST JEAN DE LI"/>
    <s v="CARTE 04/11 E.LECLERC ST JEAN DE LI"/>
    <m/>
    <n v="-55.65"/>
    <m/>
    <m/>
    <x v="0"/>
    <x v="0"/>
    <x v="8"/>
    <x v="3"/>
    <m/>
    <m/>
    <x v="22"/>
  </r>
  <r>
    <x v="0"/>
    <s v="CMB"/>
    <s v="Courant"/>
    <d v="2017-11-06T00:00:00"/>
    <s v="APPART CITY ANGE 49 ANGERS"/>
    <s v="CARTE 05/11 APPART CITY ANGE 49 ANGERS"/>
    <m/>
    <n v="-603"/>
    <m/>
    <m/>
    <x v="0"/>
    <x v="0"/>
    <x v="6"/>
    <x v="0"/>
    <m/>
    <m/>
    <x v="22"/>
  </r>
  <r>
    <x v="0"/>
    <s v="CMB"/>
    <s v="Courant"/>
    <d v="2017-11-06T00:00:00"/>
    <s v="PARKING REPUBLIQ LE MANS"/>
    <s v="CARTE 03/11 PARKING REPUBLIQ LE MANS"/>
    <m/>
    <n v="-2"/>
    <m/>
    <m/>
    <x v="0"/>
    <x v="0"/>
    <x v="23"/>
    <x v="0"/>
    <m/>
    <m/>
    <x v="22"/>
  </r>
  <r>
    <x v="0"/>
    <s v="CMB"/>
    <s v="Courant"/>
    <d v="2017-11-06T00:00:00"/>
    <s v="AUTOROUTE DU SUD VEDENE"/>
    <s v="CARTE 04/11 AUTOROUTE DU SUD VEDENE"/>
    <m/>
    <n v="-5"/>
    <m/>
    <m/>
    <x v="0"/>
    <x v="0"/>
    <x v="23"/>
    <x v="0"/>
    <m/>
    <m/>
    <x v="22"/>
  </r>
  <r>
    <x v="0"/>
    <s v="CMB"/>
    <s v="Commun"/>
    <d v="2017-11-07T00:00:00"/>
    <s v="F COTISATION EUROCOMPTE"/>
    <m/>
    <m/>
    <n v="-4.4800000000000004"/>
    <m/>
    <m/>
    <x v="0"/>
    <x v="0"/>
    <x v="17"/>
    <x v="15"/>
    <m/>
    <m/>
    <x v="22"/>
  </r>
  <r>
    <x v="0"/>
    <s v="CMB"/>
    <s v="Courant"/>
    <d v="2017-11-07T00:00:00"/>
    <s v="F COTISATION EUROCOMPTE"/>
    <m/>
    <m/>
    <n v="-13.08"/>
    <m/>
    <m/>
    <x v="0"/>
    <x v="0"/>
    <x v="17"/>
    <x v="15"/>
    <m/>
    <m/>
    <x v="22"/>
  </r>
  <r>
    <x v="0"/>
    <s v="CMB"/>
    <s v="Commun"/>
    <d v="2017-11-07T00:00:00"/>
    <s v="Free - Box"/>
    <s v="PRLV Free Telecom Free HautDebit 749556205 FHD 7495562XX XXXX030307960514"/>
    <m/>
    <n v="-40.96"/>
    <m/>
    <m/>
    <x v="0"/>
    <x v="0"/>
    <x v="14"/>
    <x v="11"/>
    <m/>
    <m/>
    <x v="22"/>
  </r>
  <r>
    <x v="0"/>
    <s v="CMB"/>
    <s v="Courant"/>
    <d v="2017-11-07T00:00:00"/>
    <s v="COFIROUTE SEVRES 92310"/>
    <s v="CARTE 04/11 COFIROUTE SEVRES 92310"/>
    <m/>
    <n v="-12.8"/>
    <m/>
    <m/>
    <x v="0"/>
    <x v="0"/>
    <x v="23"/>
    <x v="0"/>
    <m/>
    <m/>
    <x v="22"/>
  </r>
  <r>
    <x v="0"/>
    <s v="CMB"/>
    <s v="Commun"/>
    <d v="2017-11-08T00:00:00"/>
    <s v="Taxe ordures ménagères"/>
    <s v="VIR SARL LA GESTION DU PARC de Laurec Helene Taxe ordures menageres 40210/ALLAIN 173123XXXXXX0001"/>
    <m/>
    <n v="-191"/>
    <m/>
    <m/>
    <x v="0"/>
    <x v="0"/>
    <x v="21"/>
    <x v="50"/>
    <m/>
    <m/>
    <x v="22"/>
  </r>
  <r>
    <x v="0"/>
    <s v="CMB"/>
    <s v="Courant"/>
    <d v="2017-11-08T00:00:00"/>
    <s v="ESPACE CULTUREL QUIMPER"/>
    <s v="CARTE 07/11 ESPACE CULTUREL QUIMPER"/>
    <m/>
    <n v="-37.590000000000003"/>
    <m/>
    <m/>
    <x v="0"/>
    <x v="0"/>
    <x v="33"/>
    <x v="41"/>
    <m/>
    <s v="Papa"/>
    <x v="22"/>
  </r>
  <r>
    <x v="0"/>
    <s v="CMB"/>
    <s v="Courant"/>
    <d v="2017-11-10T00:00:00"/>
    <s v="MAAF &gt; Immo &amp; auto"/>
    <s v="PRLV MAAF ASSURANCES SA Cotisation Assurance 175431095 NUM 175431095 /REF 201724XXXXXX 1731334031210633"/>
    <m/>
    <n v="-70.319999999999993"/>
    <m/>
    <m/>
    <x v="0"/>
    <x v="0"/>
    <x v="16"/>
    <x v="14"/>
    <m/>
    <m/>
    <x v="22"/>
  </r>
  <r>
    <x v="0"/>
    <s v="CMB"/>
    <s v="Courant"/>
    <d v="2017-11-13T00:00:00"/>
    <s v="ORANGE VAD B3 PARIS CEDEX 15"/>
    <s v="CARTE 08/11 ORANGE VAD B3 PARIS CEDEX 15"/>
    <m/>
    <n v="-1"/>
    <m/>
    <m/>
    <x v="0"/>
    <x v="0"/>
    <x v="50"/>
    <x v="58"/>
    <m/>
    <m/>
    <x v="22"/>
  </r>
  <r>
    <x v="0"/>
    <s v="CMB"/>
    <s v="Courant"/>
    <d v="2017-11-13T00:00:00"/>
    <s v="CARREFOUR DAC QUIMPER"/>
    <s v="CARTE 10/11 CARREFOUR DAC QUIMPER"/>
    <m/>
    <n v="-24.79"/>
    <m/>
    <m/>
    <x v="0"/>
    <x v="0"/>
    <x v="8"/>
    <x v="18"/>
    <m/>
    <m/>
    <x v="22"/>
  </r>
  <r>
    <x v="0"/>
    <s v="CMB"/>
    <s v="Courant"/>
    <d v="2017-11-13T00:00:00"/>
    <s v="LA PETITE SARTHO LE MANS"/>
    <s v="CARTE 11/11 LA PETITE SARTHO LE MANS"/>
    <m/>
    <n v="-16.7"/>
    <m/>
    <m/>
    <x v="0"/>
    <x v="0"/>
    <x v="8"/>
    <x v="0"/>
    <m/>
    <m/>
    <x v="22"/>
  </r>
  <r>
    <x v="0"/>
    <s v="CMB"/>
    <s v="Commun"/>
    <d v="2017-11-13T00:00:00"/>
    <s v="MAISON LEGUI VILLAINES SOUS"/>
    <s v="CARTE 12/11 MAISON LEGUI VILLAINES SOUS"/>
    <m/>
    <n v="-26.6"/>
    <m/>
    <m/>
    <x v="0"/>
    <x v="0"/>
    <x v="8"/>
    <x v="0"/>
    <m/>
    <m/>
    <x v="22"/>
  </r>
  <r>
    <x v="0"/>
    <s v="CMB"/>
    <s v="Commun"/>
    <d v="2017-11-13T00:00:00"/>
    <s v="Pharmacie BREIZH IZEL"/>
    <s v="CARTE 10/11 BREIZH IZEL QUIMPER"/>
    <m/>
    <n v="-37"/>
    <m/>
    <m/>
    <x v="0"/>
    <x v="0"/>
    <x v="31"/>
    <x v="21"/>
    <m/>
    <m/>
    <x v="22"/>
  </r>
  <r>
    <x v="0"/>
    <s v="CMB"/>
    <s v="Courant"/>
    <d v="2017-11-13T00:00:00"/>
    <s v="MC DONALD'S U LE MANS"/>
    <s v="CARTE 11/11 MC DONALD'S U LE MANS"/>
    <m/>
    <n v="-58"/>
    <m/>
    <m/>
    <x v="0"/>
    <x v="0"/>
    <x v="3"/>
    <x v="0"/>
    <m/>
    <m/>
    <x v="22"/>
  </r>
  <r>
    <x v="0"/>
    <s v="CMB"/>
    <s v="Courant"/>
    <d v="2017-11-13T00:00:00"/>
    <s v="RET DAB 13/11/17 LE MANS BOLLEE"/>
    <m/>
    <m/>
    <n v="-40"/>
    <m/>
    <m/>
    <x v="0"/>
    <x v="0"/>
    <x v="2"/>
    <x v="0"/>
    <m/>
    <m/>
    <x v="22"/>
  </r>
  <r>
    <x v="0"/>
    <s v="CMB"/>
    <s v="Commun"/>
    <d v="2017-11-13T00:00:00"/>
    <s v="REL.DEBROCELIAND PLOERMEL"/>
    <s v="CARTE 10/11 REL.DEBROCELIAND PLOERMEL"/>
    <m/>
    <n v="-26.8"/>
    <m/>
    <m/>
    <x v="0"/>
    <x v="0"/>
    <x v="7"/>
    <x v="0"/>
    <m/>
    <m/>
    <x v="22"/>
  </r>
  <r>
    <x v="0"/>
    <s v="CMB"/>
    <s v="Courant"/>
    <d v="2017-11-14T00:00:00"/>
    <s v="Microsoft Office"/>
    <s v="PRLV Microsoft Payments Microsoft Office Z20IEXYIUFTK 173173XXXXXX0208"/>
    <m/>
    <n v="-10"/>
    <m/>
    <m/>
    <x v="0"/>
    <x v="0"/>
    <x v="53"/>
    <x v="59"/>
    <m/>
    <m/>
    <x v="22"/>
  </r>
  <r>
    <x v="0"/>
    <s v="CMB"/>
    <s v="Courant"/>
    <d v="2017-11-14T00:00:00"/>
    <s v="KIABI S A LA CHAPELLE SA"/>
    <s v="CARTE 13/11 KIABI S A LA CHAPELLE SA"/>
    <m/>
    <n v="-93"/>
    <m/>
    <m/>
    <x v="0"/>
    <x v="0"/>
    <x v="32"/>
    <x v="0"/>
    <m/>
    <m/>
    <x v="22"/>
  </r>
  <r>
    <x v="0"/>
    <s v="CMB"/>
    <s v="Courant"/>
    <d v="2017-11-14T00:00:00"/>
    <s v="COFIROUTE 28630"/>
    <s v="CARTE 10/11 COFIROUTE 28630"/>
    <m/>
    <n v="-10.9"/>
    <m/>
    <m/>
    <x v="0"/>
    <x v="0"/>
    <x v="23"/>
    <x v="0"/>
    <m/>
    <m/>
    <x v="22"/>
  </r>
  <r>
    <x v="0"/>
    <s v="CMB"/>
    <s v="Grand Livret"/>
    <d v="2017-11-15T00:00:00"/>
    <s v="Compte Commun"/>
    <s v="Vt vers : Compte Commun VIR vers Compte Commun du GRAND LIVRET 173194XXXXXX0001"/>
    <m/>
    <n v="-200"/>
    <m/>
    <m/>
    <x v="0"/>
    <x v="1"/>
    <x v="1"/>
    <x v="4"/>
    <m/>
    <m/>
    <x v="22"/>
  </r>
  <r>
    <x v="0"/>
    <s v="CMB"/>
    <s v="Commun"/>
    <d v="2017-11-15T00:00:00"/>
    <s v="GRAND LIVRET"/>
    <s v="Vt de : GRAND LIVRET VIR du GRAND LIVRET 173194XXXXXX0001"/>
    <m/>
    <n v="200"/>
    <m/>
    <m/>
    <x v="0"/>
    <x v="1"/>
    <x v="1"/>
    <x v="0"/>
    <m/>
    <m/>
    <x v="22"/>
  </r>
  <r>
    <x v="0"/>
    <s v="CMB"/>
    <s v="Courant"/>
    <d v="2017-11-15T00:00:00"/>
    <s v="U EXPRESS 72 LE MANS"/>
    <s v="CARTE 14/11 U EXPRESS 72 LE MANS"/>
    <m/>
    <n v="-97.91"/>
    <m/>
    <m/>
    <x v="0"/>
    <x v="0"/>
    <x v="8"/>
    <x v="0"/>
    <m/>
    <m/>
    <x v="22"/>
  </r>
  <r>
    <x v="0"/>
    <s v="CMB"/>
    <s v="Courant"/>
    <d v="2017-11-15T00:00:00"/>
    <s v="CREATTITUDE LE MANS"/>
    <s v="CARTE 14/11 CREATTITUDE LE MANS"/>
    <m/>
    <n v="-92.59"/>
    <m/>
    <m/>
    <x v="0"/>
    <x v="0"/>
    <x v="54"/>
    <x v="0"/>
    <m/>
    <m/>
    <x v="22"/>
  </r>
  <r>
    <x v="0"/>
    <s v="CMB"/>
    <s v="Courant"/>
    <d v="2017-11-16T00:00:00"/>
    <s v="de GRAND LIVRET"/>
    <s v="Vt de : GRAND LIVRET VIR de GRAND LIVRET 173204XXXXXX0001"/>
    <m/>
    <n v="500"/>
    <m/>
    <m/>
    <x v="0"/>
    <x v="1"/>
    <x v="1"/>
    <x v="0"/>
    <m/>
    <m/>
    <x v="22"/>
  </r>
  <r>
    <x v="0"/>
    <s v="CMB"/>
    <s v="Grand Livret"/>
    <d v="2017-11-16T00:00:00"/>
    <s v="Compte Courant"/>
    <s v="Vt vers : Compte Courant VIR vers Compte Courant de GRAND LIVRET 173204XXXXXX0001"/>
    <m/>
    <n v="-500"/>
    <m/>
    <m/>
    <x v="0"/>
    <x v="1"/>
    <x v="1"/>
    <x v="0"/>
    <m/>
    <m/>
    <x v="22"/>
  </r>
  <r>
    <x v="0"/>
    <s v="CMB"/>
    <s v="Commun"/>
    <d v="2017-11-16T00:00:00"/>
    <s v="BIOCOOP QUIMPER QUIMPER"/>
    <s v="CARTE 15/11 BIOCOOP QUIMPER QUIMPER"/>
    <m/>
    <n v="-17.690000000000001"/>
    <m/>
    <m/>
    <x v="0"/>
    <x v="0"/>
    <x v="8"/>
    <x v="12"/>
    <m/>
    <m/>
    <x v="22"/>
  </r>
  <r>
    <x v="0"/>
    <s v="CMB"/>
    <s v="Courant"/>
    <d v="2017-11-17T00:00:00"/>
    <s v="BOUL-PAT-FORTIN LE MANS"/>
    <s v="CARTE 16/11 BOUL-PAT-FORTIN LE MANS"/>
    <m/>
    <n v="-5.95"/>
    <m/>
    <m/>
    <x v="0"/>
    <x v="0"/>
    <x v="8"/>
    <x v="0"/>
    <m/>
    <m/>
    <x v="22"/>
  </r>
  <r>
    <x v="0"/>
    <s v="CMB"/>
    <s v="Courant"/>
    <d v="2017-11-18T00:00:00"/>
    <s v="BULLE LE MANS - Noël"/>
    <s v="CARTE 17/11 BULLE LE MANS"/>
    <m/>
    <n v="-65"/>
    <m/>
    <m/>
    <x v="0"/>
    <x v="0"/>
    <x v="27"/>
    <x v="46"/>
    <m/>
    <m/>
    <x v="22"/>
  </r>
  <r>
    <x v="0"/>
    <s v="CMB"/>
    <s v="Courant"/>
    <d v="2017-11-18T00:00:00"/>
    <s v="LE PADISCHAH LE MANS"/>
    <s v="CARTE 17/11 LE PADISCHAH LE MANS"/>
    <m/>
    <n v="-7.3"/>
    <m/>
    <m/>
    <x v="0"/>
    <x v="0"/>
    <x v="3"/>
    <x v="0"/>
    <m/>
    <m/>
    <x v="22"/>
  </r>
  <r>
    <x v="0"/>
    <s v="CMB"/>
    <s v="Courant"/>
    <d v="2017-11-18T00:00:00"/>
    <s v="RET DAB 18/11/17 LE MANS BOLLEE"/>
    <m/>
    <m/>
    <n v="-40"/>
    <m/>
    <m/>
    <x v="0"/>
    <x v="0"/>
    <x v="2"/>
    <x v="0"/>
    <m/>
    <m/>
    <x v="22"/>
  </r>
  <r>
    <x v="0"/>
    <s v="CMB"/>
    <s v="Courant"/>
    <d v="2017-11-18T00:00:00"/>
    <s v="PARKING REPUBLIQ LE MANS"/>
    <s v="CARTE 16/11 PARKING REPUBLIQ LE MANS"/>
    <m/>
    <n v="-1.6"/>
    <m/>
    <m/>
    <x v="0"/>
    <x v="0"/>
    <x v="23"/>
    <x v="0"/>
    <m/>
    <m/>
    <x v="22"/>
  </r>
  <r>
    <x v="0"/>
    <s v="CMB"/>
    <s v="Courant"/>
    <d v="2017-11-20T00:00:00"/>
    <s v="TELECOM SERVICE COURBEVOIE"/>
    <s v="CARTE 18/11 TELECOM SERVICE COURBEVOIE"/>
    <m/>
    <n v="-24.5"/>
    <m/>
    <m/>
    <x v="0"/>
    <x v="0"/>
    <x v="50"/>
    <x v="0"/>
    <m/>
    <m/>
    <x v="22"/>
  </r>
  <r>
    <x v="0"/>
    <s v="CMB"/>
    <s v="Courant"/>
    <d v="2017-11-20T00:00:00"/>
    <s v="REL. FORESTERIE LE MANS"/>
    <s v="CARTE 19/11 REL. FORESTERIE LE MANS"/>
    <m/>
    <n v="-54.27"/>
    <m/>
    <m/>
    <x v="0"/>
    <x v="0"/>
    <x v="7"/>
    <x v="0"/>
    <m/>
    <m/>
    <x v="22"/>
  </r>
  <r>
    <x v="0"/>
    <s v="CMB"/>
    <s v="Courant"/>
    <d v="2017-11-21T00:00:00"/>
    <s v="LECLERC CHATEAUL CHATEAULIN"/>
    <s v="CARTE 20/11 LECLERC CHATEAUL CHATEAULIN"/>
    <m/>
    <n v="-8.3000000000000007"/>
    <m/>
    <m/>
    <x v="0"/>
    <x v="0"/>
    <x v="8"/>
    <x v="3"/>
    <m/>
    <m/>
    <x v="22"/>
  </r>
  <r>
    <x v="0"/>
    <s v="CMB"/>
    <s v="Courant"/>
    <d v="2017-11-21T00:00:00"/>
    <s v="COFIROUTE 28630"/>
    <s v="CARTE 19/11 COFIROUTE 28630"/>
    <m/>
    <n v="-11"/>
    <m/>
    <m/>
    <x v="0"/>
    <x v="0"/>
    <x v="23"/>
    <x v="0"/>
    <m/>
    <m/>
    <x v="22"/>
  </r>
  <r>
    <x v="0"/>
    <s v="CMB"/>
    <s v="Courant"/>
    <d v="2017-11-22T00:00:00"/>
    <s v="ELIOR02614NOVATE PONT DE BUIS L"/>
    <s v="CARTE 21/11 ELIOR02614NOVATE PONT DE BUIS L"/>
    <m/>
    <n v="-8.9"/>
    <m/>
    <m/>
    <x v="0"/>
    <x v="0"/>
    <x v="3"/>
    <x v="0"/>
    <m/>
    <m/>
    <x v="22"/>
  </r>
  <r>
    <x v="0"/>
    <s v="CMB"/>
    <s v="Courant"/>
    <d v="2017-11-23T00:00:00"/>
    <s v="LE GRAN SASSO CHATEAULIN"/>
    <s v="CARTE 22/11 LE GRAN SASSO CHATEAULIN"/>
    <m/>
    <n v="-12.5"/>
    <m/>
    <m/>
    <x v="0"/>
    <x v="0"/>
    <x v="3"/>
    <x v="0"/>
    <m/>
    <m/>
    <x v="22"/>
  </r>
  <r>
    <x v="0"/>
    <s v="CMB"/>
    <s v="Courant"/>
    <d v="2017-11-24T00:00:00"/>
    <s v="Clopes CHATEAULIN"/>
    <s v="CARTE 23/11 MONZEIN ROBERT CHATEAULIN"/>
    <m/>
    <n v="-14.3"/>
    <m/>
    <m/>
    <x v="0"/>
    <x v="0"/>
    <x v="28"/>
    <x v="0"/>
    <m/>
    <m/>
    <x v="22"/>
  </r>
  <r>
    <x v="0"/>
    <s v="CMB"/>
    <s v="Courant"/>
    <d v="2017-11-24T00:00:00"/>
    <s v="LA MIE ARTISAN CHATEAULIN"/>
    <s v="CARTE 23/11 LA MIE ARTISAN CHATEAULIN"/>
    <m/>
    <n v="-40"/>
    <m/>
    <m/>
    <x v="0"/>
    <x v="0"/>
    <x v="3"/>
    <x v="0"/>
    <m/>
    <m/>
    <x v="22"/>
  </r>
  <r>
    <x v="0"/>
    <s v="CMB"/>
    <s v="Commun"/>
    <d v="2017-11-27T00:00:00"/>
    <s v="Orange - Mobile"/>
    <s v="PRLV Orange Votre abonnement mobile: 06XXXXX340 (facture: 5596 751317) 165025XXXXXX717386559675131750 1732849622330506"/>
    <m/>
    <n v="-88.46"/>
    <m/>
    <m/>
    <x v="0"/>
    <x v="0"/>
    <x v="18"/>
    <x v="58"/>
    <m/>
    <m/>
    <x v="22"/>
  </r>
  <r>
    <x v="0"/>
    <s v="CMB"/>
    <s v="Commun"/>
    <d v="2017-11-27T00:00:00"/>
    <s v="BIOCOOP QUIMPER QUIMPER"/>
    <s v="CARTE 25/11 BIOCOOP QUIMPER QUIMPER"/>
    <m/>
    <n v="-43.81"/>
    <m/>
    <m/>
    <x v="0"/>
    <x v="0"/>
    <x v="8"/>
    <x v="12"/>
    <m/>
    <m/>
    <x v="22"/>
  </r>
  <r>
    <x v="0"/>
    <s v="CMB"/>
    <s v="Courant"/>
    <d v="2017-11-27T00:00:00"/>
    <s v="ERGUE LAVAGE ERGUE GABERIC"/>
    <s v="CARTE 25/11 ERGUE LAVAGE ERGUE GABERIC"/>
    <m/>
    <n v="-8"/>
    <m/>
    <m/>
    <x v="0"/>
    <x v="0"/>
    <x v="35"/>
    <x v="0"/>
    <m/>
    <m/>
    <x v="22"/>
  </r>
  <r>
    <x v="0"/>
    <s v="CMB"/>
    <s v="Courant"/>
    <d v="2017-11-28T00:00:00"/>
    <s v="de GRAND LIVRET"/>
    <s v="Vt de : GRAND LIVRET VIR de GRAND LIVRET 173325XXXXXX0001"/>
    <m/>
    <n v="200"/>
    <m/>
    <m/>
    <x v="0"/>
    <x v="1"/>
    <x v="1"/>
    <x v="0"/>
    <m/>
    <m/>
    <x v="22"/>
  </r>
  <r>
    <x v="0"/>
    <s v="CMB"/>
    <s v="Grand Livret"/>
    <d v="2017-11-28T00:00:00"/>
    <s v="Compte Courant"/>
    <s v="Vt vers : Compte Courant VIR vers Compte Courant de GRAND LIVRET 173325XXXXXX0001"/>
    <m/>
    <n v="-200"/>
    <m/>
    <m/>
    <x v="0"/>
    <x v="1"/>
    <x v="1"/>
    <x v="0"/>
    <m/>
    <m/>
    <x v="22"/>
  </r>
  <r>
    <x v="0"/>
    <s v="CMB"/>
    <s v="Commun"/>
    <d v="2017-11-28T00:00:00"/>
    <s v="BRIN D'AVOINE QUIMPER"/>
    <s v="CARTE 27/11 BRIN D'AVOINE QUIMPER"/>
    <m/>
    <n v="-6.7"/>
    <m/>
    <m/>
    <x v="0"/>
    <x v="0"/>
    <x v="8"/>
    <x v="27"/>
    <m/>
    <m/>
    <x v="22"/>
  </r>
  <r>
    <x v="0"/>
    <s v="CMB"/>
    <s v="Courant"/>
    <d v="2017-11-28T00:00:00"/>
    <s v="MONZEIN ROBERT CHATEAULIN"/>
    <s v="CARTE 27/11 MONZEIN ROBERT CHATEAULIN"/>
    <m/>
    <n v="-7.3"/>
    <m/>
    <m/>
    <x v="0"/>
    <x v="0"/>
    <x v="3"/>
    <x v="0"/>
    <m/>
    <m/>
    <x v="22"/>
  </r>
  <r>
    <x v="0"/>
    <s v="CMB"/>
    <s v="Courant"/>
    <d v="2017-11-29T00:00:00"/>
    <s v="PONTS NO ???"/>
    <s v="CARTE 18/10 PONTS NO"/>
    <m/>
    <n v="-5.4"/>
    <m/>
    <m/>
    <x v="0"/>
    <x v="0"/>
    <x v="28"/>
    <x v="0"/>
    <m/>
    <m/>
    <x v="22"/>
  </r>
  <r>
    <x v="0"/>
    <s v="CMB"/>
    <s v="Courant"/>
    <d v="2017-11-29T00:00:00"/>
    <s v="SAPN 171"/>
    <s v="CARTE 18/10 SAPN 171"/>
    <m/>
    <n v="-1.1000000000000001"/>
    <m/>
    <m/>
    <x v="0"/>
    <x v="0"/>
    <x v="23"/>
    <x v="0"/>
    <m/>
    <m/>
    <x v="22"/>
  </r>
  <r>
    <x v="0"/>
    <s v="CMB"/>
    <s v="Courant"/>
    <d v="2017-11-30T00:00:00"/>
    <s v="MAAF VIE"/>
    <s v="PRLV MAAF VIE X2011173XXXXXX 0001226811 N IDL007652912 1733354647410063"/>
    <m/>
    <n v="-50"/>
    <m/>
    <m/>
    <x v="0"/>
    <x v="1"/>
    <x v="1"/>
    <x v="14"/>
    <m/>
    <m/>
    <x v="22"/>
  </r>
  <r>
    <x v="0"/>
    <s v="CMB"/>
    <s v="Courant"/>
    <d v="2017-11-30T00:00:00"/>
    <s v="SALAUN HOLIDAYS SAS"/>
    <s v="VIR SALAUN HOLIDAYS SAS VIREMENT-SALAIRE-NOVEMBRE-17-56074 VIREMENT-SALAIRE-NOVEMBRE-17-56074 17XXXXXX72190173"/>
    <m/>
    <n v="1856.88"/>
    <m/>
    <m/>
    <x v="0"/>
    <x v="0"/>
    <x v="13"/>
    <x v="9"/>
    <m/>
    <m/>
    <x v="22"/>
  </r>
  <r>
    <x v="0"/>
    <s v="CMB"/>
    <s v="Courant"/>
    <d v="2017-11-30T00:00:00"/>
    <s v="Bon Coin - NAS"/>
    <m/>
    <m/>
    <n v="100"/>
    <m/>
    <m/>
    <x v="0"/>
    <x v="0"/>
    <x v="33"/>
    <x v="30"/>
    <m/>
    <s v="Papa"/>
    <x v="22"/>
  </r>
  <r>
    <x v="0"/>
    <s v="CMB"/>
    <s v="Courant"/>
    <d v="2017-11-30T00:00:00"/>
    <s v="LECLERC VL QUIMPER"/>
    <s v="CARTE 28/11 LECLERC VL QUIMPER"/>
    <m/>
    <n v="-61.14"/>
    <m/>
    <m/>
    <x v="0"/>
    <x v="0"/>
    <x v="7"/>
    <x v="3"/>
    <m/>
    <m/>
    <x v="22"/>
  </r>
  <r>
    <x v="0"/>
    <s v="CMB"/>
    <s v="Commun"/>
    <d v="2017-12-01T00:00:00"/>
    <s v="Orange - Mobile"/>
    <s v="PRLV Orange Votre abonnement mobile: 06XXXXX531 (facture: 9662 345559) 166028XXXXXX786308966234555950 1733455764760753"/>
    <m/>
    <n v="-6.99"/>
    <m/>
    <m/>
    <x v="0"/>
    <x v="0"/>
    <x v="18"/>
    <x v="58"/>
    <m/>
    <m/>
    <x v="23"/>
  </r>
  <r>
    <x v="0"/>
    <s v="CMB"/>
    <s v="Courant"/>
    <d v="2017-12-01T00:00:00"/>
    <s v="LA POSTE L290260 CHATEAULIN"/>
    <s v="CARTE 30/11 LA POSTE L290260 CHATEAULIN"/>
    <m/>
    <n v="-5.0999999999999996"/>
    <m/>
    <m/>
    <x v="0"/>
    <x v="0"/>
    <x v="28"/>
    <x v="0"/>
    <m/>
    <m/>
    <x v="23"/>
  </r>
  <r>
    <x v="0"/>
    <s v="CMB"/>
    <s v="Courant"/>
    <d v="2017-12-01T00:00:00"/>
    <s v="RET DAB 01/12/17 LA ROCHELLE CE"/>
    <m/>
    <m/>
    <n v="-40"/>
    <m/>
    <m/>
    <x v="0"/>
    <x v="0"/>
    <x v="2"/>
    <x v="0"/>
    <m/>
    <m/>
    <x v="23"/>
  </r>
  <r>
    <x v="0"/>
    <s v="CMB"/>
    <s v="Commun"/>
    <d v="2017-12-01T00:00:00"/>
    <s v="ENI9135BROUZILS LES BROUZILS"/>
    <s v="CARTE 30/11 ENI9135BROUZILS LES BROUZILS"/>
    <m/>
    <n v="-17.28"/>
    <m/>
    <m/>
    <x v="0"/>
    <x v="0"/>
    <x v="7"/>
    <x v="0"/>
    <m/>
    <m/>
    <x v="23"/>
  </r>
  <r>
    <x v="0"/>
    <s v="CMB"/>
    <s v="Courant"/>
    <d v="2017-12-01T00:00:00"/>
    <s v="AUTOROUTE DU SUD VEDENE"/>
    <s v="CARTE 30/11 AUTOROUTE DU SUD VEDENE"/>
    <m/>
    <n v="-7.7"/>
    <m/>
    <m/>
    <x v="0"/>
    <x v="0"/>
    <x v="23"/>
    <x v="0"/>
    <m/>
    <m/>
    <x v="23"/>
  </r>
  <r>
    <x v="0"/>
    <s v="CMB"/>
    <s v="Courant"/>
    <d v="2017-12-02T00:00:00"/>
    <s v="Spotify"/>
    <s v="CARTE 01/12 SPOTIFY FRANCE 75 PARIS"/>
    <m/>
    <n v="-14.99"/>
    <m/>
    <m/>
    <x v="0"/>
    <x v="0"/>
    <x v="15"/>
    <x v="13"/>
    <m/>
    <m/>
    <x v="23"/>
  </r>
  <r>
    <x v="0"/>
    <s v="CMB"/>
    <s v="Courant"/>
    <d v="2017-12-03T00:00:00"/>
    <s v="Vt vers : PLAN EPARGNE LOGEMENT"/>
    <s v="PERIODIQUE PEL 19468714 CREATION VP 173366XXXXXX0200"/>
    <m/>
    <n v="-50"/>
    <m/>
    <m/>
    <x v="0"/>
    <x v="1"/>
    <x v="1"/>
    <x v="0"/>
    <m/>
    <m/>
    <x v="23"/>
  </r>
  <r>
    <x v="0"/>
    <s v="CMB"/>
    <s v="PEL"/>
    <d v="2017-12-03T00:00:00"/>
    <s v="CREATION VP"/>
    <s v="Vt de : Compte Courant VIR CREATION VP"/>
    <m/>
    <n v="50"/>
    <m/>
    <m/>
    <x v="0"/>
    <x v="1"/>
    <x v="1"/>
    <x v="4"/>
    <m/>
    <m/>
    <x v="23"/>
  </r>
  <r>
    <x v="0"/>
    <s v="CMB"/>
    <s v="Courant"/>
    <d v="2017-12-03T00:00:00"/>
    <s v="Compte Commun"/>
    <s v="Vt vers : Compte Commun VIR vers Compte Commun du Compte Courant 173366XXXXXX0061"/>
    <m/>
    <n v="-850"/>
    <m/>
    <m/>
    <x v="0"/>
    <x v="1"/>
    <x v="1"/>
    <x v="0"/>
    <m/>
    <m/>
    <x v="23"/>
  </r>
  <r>
    <x v="0"/>
    <s v="CMB"/>
    <s v="Commun"/>
    <d v="2017-12-03T00:00:00"/>
    <s v="Compte Courant"/>
    <s v="Vt de : Compte Courant VIR du Compte Courant 173366XXXXXX0061"/>
    <m/>
    <n v="850"/>
    <m/>
    <m/>
    <x v="0"/>
    <x v="1"/>
    <x v="1"/>
    <x v="0"/>
    <m/>
    <m/>
    <x v="23"/>
  </r>
  <r>
    <x v="0"/>
    <s v="CMB"/>
    <s v="Commun"/>
    <d v="2017-12-04T00:00:00"/>
    <s v="LAUREC HELENE"/>
    <s v="VIR LAUREC HELENE LAUREC HELENE loyer 400+100 charges (21.11 ass) 173386XXXXXX0278"/>
    <m/>
    <n v="500"/>
    <m/>
    <m/>
    <x v="0"/>
    <x v="1"/>
    <x v="1"/>
    <x v="0"/>
    <m/>
    <m/>
    <x v="23"/>
  </r>
  <r>
    <x v="0"/>
    <s v="CMB"/>
    <s v="Commun"/>
    <d v="2017-12-04T00:00:00"/>
    <s v="TRUFFAUT BALMA"/>
    <s v="CARTE 02/12 TRUFFAUT BALMA"/>
    <m/>
    <n v="-24.04"/>
    <m/>
    <m/>
    <x v="0"/>
    <x v="0"/>
    <x v="28"/>
    <x v="0"/>
    <m/>
    <m/>
    <x v="23"/>
  </r>
  <r>
    <x v="0"/>
    <s v="CMB"/>
    <s v="Commun"/>
    <d v="2017-12-04T00:00:00"/>
    <s v="LECLERC CAISSE ROUFFIAC TOLOS"/>
    <s v="CARTE 02/12 LECLERC CAISSE ROUFFIAC TOLOS"/>
    <m/>
    <n v="-37.89"/>
    <m/>
    <m/>
    <x v="0"/>
    <x v="0"/>
    <x v="8"/>
    <x v="3"/>
    <m/>
    <m/>
    <x v="23"/>
  </r>
  <r>
    <x v="0"/>
    <s v="CMB"/>
    <s v="Courant"/>
    <d v="2017-12-04T00:00:00"/>
    <s v="COMPTOIR DES PECHEURS"/>
    <s v="CARTE 02/12 COMPTOIRDESPEC VERSAILLES"/>
    <m/>
    <n v="-2.99"/>
    <m/>
    <m/>
    <x v="0"/>
    <x v="0"/>
    <x v="39"/>
    <x v="56"/>
    <m/>
    <m/>
    <x v="23"/>
  </r>
  <r>
    <x v="0"/>
    <s v="CMB"/>
    <s v="Courant"/>
    <d v="2017-12-04T00:00:00"/>
    <s v="UAD - Amplis Marshall &amp; Fender"/>
    <s v="CARTE 01/12 UNIVERSAL SCOTTS VAL 173,00 EUR"/>
    <m/>
    <n v="-173"/>
    <m/>
    <m/>
    <x v="0"/>
    <x v="0"/>
    <x v="5"/>
    <x v="60"/>
    <m/>
    <s v="Papa"/>
    <x v="23"/>
  </r>
  <r>
    <x v="0"/>
    <s v="CMB"/>
    <s v="Courant"/>
    <d v="2017-12-04T00:00:00"/>
    <s v="IBIS BUDGET LA ROCHELLE"/>
    <s v="CARTE 30/11 IBIS BUDGET LA ROCHELLE"/>
    <m/>
    <n v="-51.66"/>
    <m/>
    <m/>
    <x v="0"/>
    <x v="0"/>
    <x v="6"/>
    <x v="0"/>
    <m/>
    <m/>
    <x v="23"/>
  </r>
  <r>
    <x v="0"/>
    <s v="CMB"/>
    <s v="Courant"/>
    <d v="2017-12-04T00:00:00"/>
    <s v="RELAIS ESTALOT ST ANDRE DE CU"/>
    <s v="CARTE 01/12 RELAIS ESTALOT ST ANDRE DE CU"/>
    <m/>
    <n v="-55.92"/>
    <m/>
    <m/>
    <x v="0"/>
    <x v="0"/>
    <x v="7"/>
    <x v="0"/>
    <m/>
    <m/>
    <x v="23"/>
  </r>
  <r>
    <x v="0"/>
    <s v="CMB"/>
    <s v="Courant"/>
    <d v="2017-12-04T00:00:00"/>
    <s v="AUTOROUTE DU SUD VEDENE"/>
    <s v="CARTE 01/12 AUTOROUTE DU SUD VEDENE"/>
    <m/>
    <n v="-34.700000000000003"/>
    <m/>
    <m/>
    <x v="0"/>
    <x v="0"/>
    <x v="23"/>
    <x v="0"/>
    <m/>
    <m/>
    <x v="23"/>
  </r>
  <r>
    <x v="0"/>
    <s v="CMB"/>
    <s v="Commun"/>
    <d v="2017-12-05T00:00:00"/>
    <s v="SARL LA GESTION DU PARC"/>
    <s v="VIR SARL LA GESTION DU PARC de Laurec Helene Loyer 50 a 173386XXXXXX0035"/>
    <m/>
    <n v="-800.64"/>
    <m/>
    <m/>
    <x v="0"/>
    <x v="0"/>
    <x v="11"/>
    <x v="8"/>
    <m/>
    <m/>
    <x v="23"/>
  </r>
  <r>
    <x v="0"/>
    <s v="CMB"/>
    <s v="Grand Livret"/>
    <d v="2017-12-05T00:00:00"/>
    <s v="Compte Courant"/>
    <s v="Vt de : Compte Courant VIR du Compte Courant 173386XXXXXX0082"/>
    <m/>
    <n v="150"/>
    <m/>
    <m/>
    <x v="0"/>
    <x v="1"/>
    <x v="1"/>
    <x v="0"/>
    <m/>
    <m/>
    <x v="23"/>
  </r>
  <r>
    <x v="0"/>
    <s v="CMB"/>
    <s v="Courant"/>
    <d v="2017-12-05T00:00:00"/>
    <s v="GRAND LIVRET"/>
    <s v="Vt vers : GRAND LIVRET VIR vers GRAND LIVRET du Compte Courant 173386XXXXXX0082"/>
    <m/>
    <n v="-150"/>
    <m/>
    <m/>
    <x v="0"/>
    <x v="1"/>
    <x v="1"/>
    <x v="0"/>
    <m/>
    <m/>
    <x v="23"/>
  </r>
  <r>
    <x v="0"/>
    <s v="CMB"/>
    <s v="Courant"/>
    <d v="2017-12-05T00:00:00"/>
    <s v="SHELL 1349 ST MICHEL DE R"/>
    <s v="CARTE 04/12 SHELL 1349 ST MICHEL DE R"/>
    <m/>
    <n v="-14"/>
    <m/>
    <m/>
    <x v="0"/>
    <x v="0"/>
    <x v="7"/>
    <x v="61"/>
    <m/>
    <m/>
    <x v="23"/>
  </r>
  <r>
    <x v="0"/>
    <s v="CMB"/>
    <s v="Courant"/>
    <d v="2017-12-05T00:00:00"/>
    <s v="SHELL 1349 ST MICHEL DE R"/>
    <s v="CARTE 04/12 SHELL 1349 ST MICHEL DE R"/>
    <m/>
    <n v="-63.74"/>
    <m/>
    <m/>
    <x v="0"/>
    <x v="0"/>
    <x v="7"/>
    <x v="61"/>
    <m/>
    <m/>
    <x v="23"/>
  </r>
  <r>
    <x v="0"/>
    <s v="CMB"/>
    <s v="Courant"/>
    <d v="2017-12-05T00:00:00"/>
    <s v="COFIROUTE SEVRES 92310"/>
    <s v="CARTE 04/12 COFIROUTE SEVRES 92310"/>
    <m/>
    <n v="-41.5"/>
    <m/>
    <m/>
    <x v="0"/>
    <x v="0"/>
    <x v="23"/>
    <x v="0"/>
    <m/>
    <m/>
    <x v="23"/>
  </r>
  <r>
    <x v="0"/>
    <s v="CMB"/>
    <s v="Commun"/>
    <d v="2017-12-06T00:00:00"/>
    <s v="EDF clients particuliers"/>
    <s v="PRLV EDF clients particuliers Numero de client : 6006333778 - Numero de compte : xxx 004015098986 Z023942XXXXXX 11403 1 SIMM 114 1733969145250825"/>
    <m/>
    <n v="-153.33000000000001"/>
    <m/>
    <m/>
    <x v="0"/>
    <x v="0"/>
    <x v="9"/>
    <x v="6"/>
    <m/>
    <m/>
    <x v="23"/>
  </r>
  <r>
    <x v="0"/>
    <s v="CMB"/>
    <s v="Commun"/>
    <d v="2017-12-06T00:00:00"/>
    <s v="Free - Box"/>
    <s v="PRLV Free Telecom Free HautDebit 756094133 FHD 7560941XX XXXX969613490580"/>
    <m/>
    <n v="-32.979999999999997"/>
    <m/>
    <m/>
    <x v="0"/>
    <x v="0"/>
    <x v="14"/>
    <x v="11"/>
    <m/>
    <m/>
    <x v="23"/>
  </r>
  <r>
    <x v="0"/>
    <s v="CMB"/>
    <s v="Commun"/>
    <d v="2017-12-06T00:00:00"/>
    <s v="LAUREC HELENE"/>
    <s v="VIR LAUREC HELENE LAUREC HELENE virement mensuel compte commun 650e 173407XXXXXX0702"/>
    <m/>
    <n v="150"/>
    <m/>
    <m/>
    <x v="0"/>
    <x v="1"/>
    <x v="1"/>
    <x v="0"/>
    <m/>
    <m/>
    <x v="23"/>
  </r>
  <r>
    <x v="0"/>
    <s v="CMB"/>
    <s v="Courant"/>
    <d v="2017-12-06T00:00:00"/>
    <s v="LE SAINT VINCENT LE MANS"/>
    <s v="CARTE 05/12 LE SAINT VINCENT LE MANS"/>
    <m/>
    <n v="-26.6"/>
    <m/>
    <m/>
    <x v="0"/>
    <x v="0"/>
    <x v="28"/>
    <x v="0"/>
    <m/>
    <m/>
    <x v="23"/>
  </r>
  <r>
    <x v="0"/>
    <s v="CMB"/>
    <s v="Courant"/>
    <d v="2017-12-06T00:00:00"/>
    <s v="SHELL 1988 PLOERMEL"/>
    <s v="CARTE 05/12 SHELL 1988 PLOERMEL"/>
    <m/>
    <n v="-17.75"/>
    <m/>
    <m/>
    <x v="0"/>
    <x v="0"/>
    <x v="28"/>
    <x v="0"/>
    <m/>
    <m/>
    <x v="23"/>
  </r>
  <r>
    <x v="0"/>
    <s v="CMB"/>
    <s v="Courant"/>
    <d v="2017-12-06T00:00:00"/>
    <s v="CREATTITUDE LE MANS"/>
    <s v="CARTE 05/12 CREATTITUDE LE MANS"/>
    <m/>
    <n v="-44"/>
    <m/>
    <m/>
    <x v="0"/>
    <x v="0"/>
    <x v="54"/>
    <x v="0"/>
    <m/>
    <m/>
    <x v="23"/>
  </r>
  <r>
    <x v="0"/>
    <s v="CMB"/>
    <s v="Courant"/>
    <d v="2017-12-06T00:00:00"/>
    <s v="DAC AUCHAN CARBU LA CHAPELLE ST"/>
    <s v="CARTE 05/12 DAC AUCHAN CARBU LA CHAPELLE ST"/>
    <m/>
    <n v="-49.03"/>
    <m/>
    <m/>
    <x v="0"/>
    <x v="0"/>
    <x v="7"/>
    <x v="52"/>
    <m/>
    <m/>
    <x v="23"/>
  </r>
  <r>
    <x v="0"/>
    <s v="CMB"/>
    <s v="Commun"/>
    <d v="2017-12-07T00:00:00"/>
    <s v="F COTISATION EUROCOMPTE"/>
    <m/>
    <m/>
    <n v="-4.4800000000000004"/>
    <m/>
    <m/>
    <x v="0"/>
    <x v="0"/>
    <x v="17"/>
    <x v="15"/>
    <m/>
    <m/>
    <x v="23"/>
  </r>
  <r>
    <x v="0"/>
    <s v="CMB"/>
    <s v="Courant"/>
    <d v="2017-12-07T00:00:00"/>
    <s v="F COTISATION EUROCOMPTE"/>
    <m/>
    <m/>
    <n v="-13.08"/>
    <m/>
    <m/>
    <x v="0"/>
    <x v="0"/>
    <x v="17"/>
    <x v="15"/>
    <m/>
    <m/>
    <x v="23"/>
  </r>
  <r>
    <x v="0"/>
    <s v="CMB"/>
    <s v="Courant"/>
    <d v="2017-12-07T00:00:00"/>
    <s v="Marc Allain GRAND LIVRET"/>
    <s v="Vt de : GRAND LIVRET VIR Marc Allain GRAND LIVRET 173417XXXXXX0001"/>
    <m/>
    <n v="500"/>
    <m/>
    <m/>
    <x v="0"/>
    <x v="1"/>
    <x v="1"/>
    <x v="0"/>
    <m/>
    <m/>
    <x v="23"/>
  </r>
  <r>
    <x v="0"/>
    <s v="CMB"/>
    <s v="Grand Livret"/>
    <d v="2017-12-07T00:00:00"/>
    <s v="Compte Commun"/>
    <s v="Vt vers : Compte Commun VIR vers Compte Commun Marc Allain GRAND LIVRET 173417XXXXXX0001"/>
    <m/>
    <n v="-500"/>
    <m/>
    <m/>
    <x v="0"/>
    <x v="1"/>
    <x v="1"/>
    <x v="4"/>
    <m/>
    <m/>
    <x v="23"/>
  </r>
  <r>
    <x v="0"/>
    <s v="CMB"/>
    <s v="Grand Livret"/>
    <d v="2017-12-07T00:00:00"/>
    <s v="Compte Courant"/>
    <s v="Vt vers : Compte Courant VIR vers Compte Courant Marc Allain GRAND LIVRET 173417XXXXXX0001"/>
    <m/>
    <n v="-500"/>
    <m/>
    <m/>
    <x v="0"/>
    <x v="1"/>
    <x v="1"/>
    <x v="0"/>
    <m/>
    <m/>
    <x v="23"/>
  </r>
  <r>
    <x v="0"/>
    <s v="CMB"/>
    <s v="Commun"/>
    <d v="2017-12-07T00:00:00"/>
    <s v="Marc Allain GRAND LIVRET"/>
    <s v="Vt de : GRAND LIVRET VIR Marc Allain GRAND LIVRET 173417XXXXXX0001"/>
    <m/>
    <n v="500"/>
    <m/>
    <m/>
    <x v="0"/>
    <x v="1"/>
    <x v="1"/>
    <x v="0"/>
    <m/>
    <m/>
    <x v="23"/>
  </r>
  <r>
    <x v="0"/>
    <s v="CMB"/>
    <s v="Commun"/>
    <d v="2017-12-07T00:00:00"/>
    <s v="CENTRE LECLERC QUIMPERLE"/>
    <s v="CARTE 06/12 CENTRE LECLERC QUIMPERLE"/>
    <m/>
    <n v="-12.99"/>
    <m/>
    <m/>
    <x v="0"/>
    <x v="0"/>
    <x v="8"/>
    <x v="3"/>
    <m/>
    <m/>
    <x v="23"/>
  </r>
  <r>
    <x v="0"/>
    <s v="CMB"/>
    <s v="Courant"/>
    <d v="2017-12-08T00:00:00"/>
    <s v="MAAF &gt; Immo &amp; auto"/>
    <s v="PRLV MAAF ASSURANCES SA Cotisation Assurance 175431095 NUM 175431095 /REF 201725XXXXXX 1734172035000866"/>
    <m/>
    <n v="-70.319999999999993"/>
    <m/>
    <m/>
    <x v="0"/>
    <x v="0"/>
    <x v="16"/>
    <x v="14"/>
    <m/>
    <m/>
    <x v="23"/>
  </r>
  <r>
    <x v="0"/>
    <s v="CMB"/>
    <s v="Commun"/>
    <d v="2017-12-08T00:00:00"/>
    <s v="CENTRE LECLERC CONCARNEAU"/>
    <s v="CARTE 07/12 CENTRE LECLERC CONCARNEAU"/>
    <m/>
    <n v="-40.72"/>
    <m/>
    <m/>
    <x v="0"/>
    <x v="0"/>
    <x v="8"/>
    <x v="3"/>
    <m/>
    <m/>
    <x v="23"/>
  </r>
  <r>
    <x v="0"/>
    <s v="CMB"/>
    <s v="Courant"/>
    <d v="2017-12-08T00:00:00"/>
    <s v="CPAM FINISTERE"/>
    <s v="VIR CPAM FINISTERE P17120700002ALLAIN MARC ALLAIN MARC 173427XXXXXX0055"/>
    <m/>
    <n v="392.43"/>
    <m/>
    <m/>
    <x v="0"/>
    <x v="0"/>
    <x v="55"/>
    <x v="0"/>
    <m/>
    <m/>
    <x v="23"/>
  </r>
  <r>
    <x v="0"/>
    <s v="CMB"/>
    <s v="Courant"/>
    <d v="2017-12-08T00:00:00"/>
    <s v="ELIOR02614NOVATE PONT DE BUIS L"/>
    <s v="CARTE 07/12 ELIOR02614NOVATE PONT DE BUIS L"/>
    <m/>
    <n v="-9.16"/>
    <m/>
    <m/>
    <x v="0"/>
    <x v="0"/>
    <x v="3"/>
    <x v="0"/>
    <m/>
    <m/>
    <x v="23"/>
  </r>
  <r>
    <x v="0"/>
    <s v="CMB"/>
    <s v="Courant"/>
    <d v="2017-12-08T00:00:00"/>
    <s v="ESPACE CULTUREL QUIMPER"/>
    <s v="CARTE 07/12 ESPACE CULTUREL QUIMPER"/>
    <m/>
    <n v="-67.2"/>
    <m/>
    <m/>
    <x v="0"/>
    <x v="0"/>
    <x v="33"/>
    <x v="41"/>
    <m/>
    <s v="Papa"/>
    <x v="23"/>
  </r>
  <r>
    <x v="0"/>
    <s v="CMB"/>
    <s v="Courant"/>
    <d v="2017-12-08T00:00:00"/>
    <s v="AUTOROUTE DU SUD VEDENE"/>
    <s v="CARTE 04/12 AUTOROUTE DU SUD VEDENE"/>
    <m/>
    <n v="-20"/>
    <m/>
    <m/>
    <x v="0"/>
    <x v="0"/>
    <x v="23"/>
    <x v="0"/>
    <m/>
    <m/>
    <x v="23"/>
  </r>
  <r>
    <x v="0"/>
    <s v="CMB"/>
    <s v="Courant"/>
    <d v="2017-12-08T00:00:00"/>
    <s v="COFIROUTE 28630"/>
    <s v="CARTE 05/12 COFIROUTE 28630"/>
    <m/>
    <n v="-10.9"/>
    <m/>
    <m/>
    <x v="0"/>
    <x v="0"/>
    <x v="23"/>
    <x v="0"/>
    <m/>
    <m/>
    <x v="23"/>
  </r>
  <r>
    <x v="0"/>
    <s v="CMB"/>
    <s v="Courant"/>
    <d v="2017-12-09T00:00:00"/>
    <s v="LECLERC VL QUIMPER"/>
    <s v="CARTE 08/12 LECLERC VL QUIMPER"/>
    <m/>
    <n v="-43.95"/>
    <m/>
    <m/>
    <x v="0"/>
    <x v="0"/>
    <x v="7"/>
    <x v="3"/>
    <m/>
    <m/>
    <x v="23"/>
  </r>
  <r>
    <x v="0"/>
    <s v="CMB"/>
    <s v="Courant"/>
    <d v="2017-12-11T00:00:00"/>
    <s v="LA NARTELLE LE MANS"/>
    <s v="CARTE 09/12 LA NARTELLE LE MANS"/>
    <m/>
    <n v="-21.9"/>
    <m/>
    <m/>
    <x v="0"/>
    <x v="0"/>
    <x v="28"/>
    <x v="0"/>
    <m/>
    <m/>
    <x v="23"/>
  </r>
  <r>
    <x v="0"/>
    <s v="CMB"/>
    <s v="Courant"/>
    <d v="2017-12-11T00:00:00"/>
    <s v="SHELL 1988 PLOERMEL"/>
    <s v="CARTE 10/12 SHELL 1988 PLOERMEL"/>
    <m/>
    <n v="-8.6999999999999993"/>
    <m/>
    <m/>
    <x v="0"/>
    <x v="0"/>
    <x v="28"/>
    <x v="0"/>
    <m/>
    <m/>
    <x v="23"/>
  </r>
  <r>
    <x v="0"/>
    <s v="CMB"/>
    <s v="Courant"/>
    <d v="2017-12-11T00:00:00"/>
    <s v="SHELL 1988 PLOERMEL"/>
    <s v="CARTE 10/12 SHELL 1988 PLOERMEL"/>
    <m/>
    <n v="-55.83"/>
    <m/>
    <m/>
    <x v="0"/>
    <x v="0"/>
    <x v="28"/>
    <x v="0"/>
    <m/>
    <m/>
    <x v="23"/>
  </r>
  <r>
    <x v="0"/>
    <s v="CMB"/>
    <s v="Commun"/>
    <d v="2017-12-11T00:00:00"/>
    <s v="BRIN D'AVOINE QUIMPER"/>
    <s v="CARTE 09/12 BRIN D'AVOINE QUIMPER"/>
    <m/>
    <n v="-76.959999999999994"/>
    <m/>
    <m/>
    <x v="0"/>
    <x v="0"/>
    <x v="8"/>
    <x v="27"/>
    <m/>
    <m/>
    <x v="23"/>
  </r>
  <r>
    <x v="0"/>
    <s v="CMB"/>
    <s v="Courant"/>
    <d v="2017-12-11T00:00:00"/>
    <s v="E.LECLERC LE MANS"/>
    <s v="CARTE 09/12 E.LECLERC LE MANS"/>
    <m/>
    <n v="-25.08"/>
    <m/>
    <m/>
    <x v="0"/>
    <x v="0"/>
    <x v="8"/>
    <x v="3"/>
    <m/>
    <m/>
    <x v="23"/>
  </r>
  <r>
    <x v="0"/>
    <s v="CMB"/>
    <s v="Courant"/>
    <d v="2017-12-11T00:00:00"/>
    <s v="U EXPRESS 72 LE MANS"/>
    <s v="CARTE 09/12 U EXPRESS 72 LE MANS"/>
    <m/>
    <n v="-6.84"/>
    <m/>
    <m/>
    <x v="0"/>
    <x v="0"/>
    <x v="8"/>
    <x v="0"/>
    <m/>
    <m/>
    <x v="23"/>
  </r>
  <r>
    <x v="0"/>
    <s v="CMB"/>
    <s v="Courant"/>
    <d v="2017-12-11T00:00:00"/>
    <s v="PHAR CLAIREFONTA LE MANS"/>
    <s v="CARTE 09/12 PHAR CLAIREFONTA LE MANS"/>
    <m/>
    <n v="-5.53"/>
    <m/>
    <m/>
    <x v="0"/>
    <x v="0"/>
    <x v="31"/>
    <x v="21"/>
    <m/>
    <m/>
    <x v="23"/>
  </r>
  <r>
    <x v="0"/>
    <s v="CMB"/>
    <s v="Courant"/>
    <d v="2017-12-11T00:00:00"/>
    <s v="LA MIE ARTISAN CHATEAULIN"/>
    <s v="CARTE 08/12 LA MIE ARTISAN CHATEAULIN"/>
    <m/>
    <n v="-40"/>
    <m/>
    <m/>
    <x v="0"/>
    <x v="0"/>
    <x v="3"/>
    <x v="0"/>
    <m/>
    <m/>
    <x v="23"/>
  </r>
  <r>
    <x v="0"/>
    <s v="CMB"/>
    <s v="Courant"/>
    <d v="2017-12-11T00:00:00"/>
    <s v="REL.DE MONDEVERT MONDEVERT"/>
    <s v="CARTE 08/12 REL.DE MONDEVERT MONDEVERT"/>
    <m/>
    <n v="-5.15"/>
    <m/>
    <m/>
    <x v="0"/>
    <x v="0"/>
    <x v="7"/>
    <x v="0"/>
    <m/>
    <m/>
    <x v="23"/>
  </r>
  <r>
    <x v="0"/>
    <s v="CMB"/>
    <s v="Courant"/>
    <d v="2017-12-12T00:00:00"/>
    <s v="Microsoft Office"/>
    <s v="PRLV Microsoft Payments Microsoft Office Z20LGRBWGIE4 173458XXXXXX0622"/>
    <m/>
    <n v="-10"/>
    <m/>
    <m/>
    <x v="0"/>
    <x v="0"/>
    <x v="53"/>
    <x v="59"/>
    <m/>
    <m/>
    <x v="23"/>
  </r>
  <r>
    <x v="0"/>
    <s v="CMB"/>
    <s v="Courant"/>
    <d v="2017-12-12T00:00:00"/>
    <s v="BlaBlaCar"/>
    <s v="VIR COMUTO Blablacar Ref: V137695614 V1376956XX XXXX585336470455"/>
    <m/>
    <n v="22"/>
    <m/>
    <m/>
    <x v="0"/>
    <x v="0"/>
    <x v="56"/>
    <x v="62"/>
    <m/>
    <m/>
    <x v="23"/>
  </r>
  <r>
    <x v="0"/>
    <s v="CMB"/>
    <s v="Courant"/>
    <d v="2017-12-12T00:00:00"/>
    <s v="COFIROUTE SEVRES 92310"/>
    <s v="CARTE 10/12 COFIROUTE SEVRES 92310"/>
    <m/>
    <n v="-22"/>
    <m/>
    <m/>
    <x v="0"/>
    <x v="0"/>
    <x v="23"/>
    <x v="0"/>
    <m/>
    <m/>
    <x v="23"/>
  </r>
  <r>
    <x v="0"/>
    <s v="CMB"/>
    <s v="Grand Livret"/>
    <d v="2017-12-13T00:00:00"/>
    <s v="H Laurec Compte Commun"/>
    <s v="Vt de : Compte Commun VIR H Laurec Compte Commun 173478XXXXXX0001"/>
    <m/>
    <n v="500"/>
    <m/>
    <m/>
    <x v="0"/>
    <x v="1"/>
    <x v="1"/>
    <x v="4"/>
    <m/>
    <m/>
    <x v="23"/>
  </r>
  <r>
    <x v="0"/>
    <s v="CMB"/>
    <s v="Commun"/>
    <d v="2017-12-13T00:00:00"/>
    <s v="LAUREC HELENE"/>
    <s v="VIR LAUREC HELENE impots Virement depuis Ma Banque 173478XXXXXX0250"/>
    <m/>
    <n v="550"/>
    <m/>
    <m/>
    <x v="0"/>
    <x v="1"/>
    <x v="1"/>
    <x v="0"/>
    <m/>
    <m/>
    <x v="23"/>
  </r>
  <r>
    <x v="0"/>
    <s v="CMB"/>
    <s v="Commun"/>
    <d v="2017-12-13T00:00:00"/>
    <s v="GRAND LIVRET"/>
    <s v="Vt vers : GRAND LIVRET VIR vers GRAND LIVRET H Laurec Compte Commun 173478XXXXXX0001"/>
    <m/>
    <n v="-500"/>
    <m/>
    <m/>
    <x v="0"/>
    <x v="1"/>
    <x v="1"/>
    <x v="0"/>
    <m/>
    <m/>
    <x v="23"/>
  </r>
  <r>
    <x v="0"/>
    <s v="CMB"/>
    <s v="Courant"/>
    <d v="2017-12-14T00:00:00"/>
    <s v="MONZEIN ROBERT CHATEAULIN"/>
    <s v="CARTE 13/12 MONZEIN ROBERT CHATEAULIN"/>
    <m/>
    <n v="-14.6"/>
    <m/>
    <m/>
    <x v="0"/>
    <x v="0"/>
    <x v="28"/>
    <x v="0"/>
    <m/>
    <m/>
    <x v="23"/>
  </r>
  <r>
    <x v="0"/>
    <s v="CMB"/>
    <s v="Commun"/>
    <d v="2017-12-15T00:00:00"/>
    <s v="DIRECTION GENERALE DES FINA"/>
    <s v="PRLV DIRECTION GENERALE DES FINA 292111XXXXXX148114 111 MENM12 9003495850211 IMPOT IR 1E067000029211M129003495850 1734172441630106"/>
    <m/>
    <n v="-552"/>
    <m/>
    <m/>
    <x v="0"/>
    <x v="0"/>
    <x v="21"/>
    <x v="17"/>
    <m/>
    <m/>
    <x v="23"/>
  </r>
  <r>
    <x v="0"/>
    <s v="CMB"/>
    <s v="Commun"/>
    <d v="2017-12-15T00:00:00"/>
    <s v="DIRECTION GENERALE DES FINA"/>
    <s v="PRLV DIRECTION GENERALE DES FINA 292111XXXXXX148114 111 MENM22 9007731251211 IMPOT TH 1E067000029211M229007731251 1734273374180811"/>
    <m/>
    <n v="-18"/>
    <m/>
    <m/>
    <x v="0"/>
    <x v="0"/>
    <x v="21"/>
    <x v="17"/>
    <m/>
    <m/>
    <x v="23"/>
  </r>
  <r>
    <x v="0"/>
    <s v="CMB"/>
    <s v="Courant"/>
    <d v="2017-12-15T00:00:00"/>
    <s v="REL.DE MONDEVERT MONDEVERT"/>
    <s v="CARTE 14/12 REL.DE MONDEVERT MONDEVERT"/>
    <m/>
    <n v="-56.13"/>
    <m/>
    <m/>
    <x v="0"/>
    <x v="0"/>
    <x v="7"/>
    <x v="0"/>
    <m/>
    <m/>
    <x v="23"/>
  </r>
  <r>
    <x v="0"/>
    <s v="CMB"/>
    <s v="Courant"/>
    <d v="2017-12-15T00:00:00"/>
    <s v="COFIROUTE 28630"/>
    <s v="CARTE 14/12 COFIROUTE 28630"/>
    <m/>
    <n v="-10.9"/>
    <m/>
    <m/>
    <x v="0"/>
    <x v="0"/>
    <x v="23"/>
    <x v="0"/>
    <m/>
    <m/>
    <x v="23"/>
  </r>
  <r>
    <x v="0"/>
    <s v="CMB"/>
    <s v="Courant"/>
    <d v="2017-12-16T00:00:00"/>
    <s v="U EXPRESS 72 LE MANS"/>
    <s v="CARTE 15/12 U EXPRESS 72 LE MANS"/>
    <m/>
    <n v="-13.79"/>
    <m/>
    <m/>
    <x v="0"/>
    <x v="0"/>
    <x v="8"/>
    <x v="0"/>
    <m/>
    <m/>
    <x v="23"/>
  </r>
  <r>
    <x v="0"/>
    <s v="CMB"/>
    <s v="Courant"/>
    <d v="2017-12-17T00:00:00"/>
    <s v="RET DAB 17/12/17 BOUGUENAIS"/>
    <m/>
    <m/>
    <n v="-40"/>
    <m/>
    <m/>
    <x v="0"/>
    <x v="0"/>
    <x v="2"/>
    <x v="0"/>
    <m/>
    <m/>
    <x v="23"/>
  </r>
  <r>
    <x v="0"/>
    <s v="CMB"/>
    <s v="Courant"/>
    <d v="2017-12-18T00:00:00"/>
    <s v="BULLE LE MANS - Noël"/>
    <s v="CARTE 16/12 BULLE LE MANS"/>
    <m/>
    <n v="-39.9"/>
    <m/>
    <m/>
    <x v="0"/>
    <x v="0"/>
    <x v="27"/>
    <x v="46"/>
    <m/>
    <m/>
    <x v="23"/>
  </r>
  <r>
    <x v="0"/>
    <s v="CMB"/>
    <s v="Courant"/>
    <d v="2017-12-18T00:00:00"/>
    <s v="AEROPORT GDOUEST BOUGUENAIS"/>
    <s v="CARTE 17/12 AEROPORT GDOUEST BOUGUENAIS"/>
    <m/>
    <n v="-4.9000000000000004"/>
    <m/>
    <m/>
    <x v="0"/>
    <x v="0"/>
    <x v="28"/>
    <x v="0"/>
    <m/>
    <m/>
    <x v="23"/>
  </r>
  <r>
    <x v="0"/>
    <s v="CMB"/>
    <s v="Courant"/>
    <d v="2017-12-18T00:00:00"/>
    <s v="RELAY 373415PX BOUGUENAIS CED"/>
    <s v="CARTE 17/12 RELAY 373415PX BOUGUENAIS CED"/>
    <m/>
    <n v="-26.6"/>
    <m/>
    <m/>
    <x v="0"/>
    <x v="0"/>
    <x v="28"/>
    <x v="0"/>
    <m/>
    <m/>
    <x v="23"/>
  </r>
  <r>
    <x v="0"/>
    <s v="CMB"/>
    <s v="Courant"/>
    <d v="2017-12-18T00:00:00"/>
    <s v="RELAIS MANS RHIN LE MANS"/>
    <s v="CARTE 17/12 RELAIS MANS RHIN LE MANS"/>
    <m/>
    <n v="-52.81"/>
    <m/>
    <m/>
    <x v="0"/>
    <x v="0"/>
    <x v="7"/>
    <x v="0"/>
    <m/>
    <m/>
    <x v="23"/>
  </r>
  <r>
    <x v="0"/>
    <s v="CMB"/>
    <s v="Courant"/>
    <d v="2017-12-18T00:00:00"/>
    <s v="AUTOROUTE DU SUD VEDENE"/>
    <s v="CARTE 17/12 AUTOROUTE DU SUD VEDENE"/>
    <m/>
    <n v="-9.3000000000000007"/>
    <m/>
    <m/>
    <x v="0"/>
    <x v="0"/>
    <x v="23"/>
    <x v="0"/>
    <m/>
    <m/>
    <x v="23"/>
  </r>
  <r>
    <x v="0"/>
    <s v="CMB"/>
    <s v="Courant"/>
    <d v="2017-12-18T00:00:00"/>
    <s v="AUTOROUTES DU SUD DE LA FRA"/>
    <s v="PRLV AUTOROUTES DU SUD DE LA FRA DLACP115510043XXXXXX 122017 347eddd6d1f844808edeb0b4ec967775 1734993964750665"/>
    <m/>
    <n v="-1"/>
    <m/>
    <m/>
    <x v="0"/>
    <x v="0"/>
    <x v="23"/>
    <x v="0"/>
    <m/>
    <m/>
    <x v="23"/>
  </r>
  <r>
    <x v="0"/>
    <s v="CMB"/>
    <s v="Commun"/>
    <d v="2017-12-19T00:00:00"/>
    <s v="CENTRE LECLERC CONCARNEAU"/>
    <s v="CARTE 18/12 CENTRE LECLERC CONCARNEAU"/>
    <m/>
    <n v="-13.05"/>
    <m/>
    <m/>
    <x v="0"/>
    <x v="0"/>
    <x v="8"/>
    <x v="3"/>
    <m/>
    <m/>
    <x v="23"/>
  </r>
  <r>
    <x v="0"/>
    <s v="CMB"/>
    <s v="Courant"/>
    <d v="2017-12-19T00:00:00"/>
    <s v="ELIOR02614NOVATE PONT DE BUIS L"/>
    <s v="CARTE 18/12 ELIOR02614NOVATE PONT DE BUIS L"/>
    <m/>
    <n v="-9.86"/>
    <m/>
    <m/>
    <x v="0"/>
    <x v="0"/>
    <x v="3"/>
    <x v="0"/>
    <m/>
    <m/>
    <x v="23"/>
  </r>
  <r>
    <x v="0"/>
    <s v="CMB"/>
    <s v="Courant"/>
    <d v="2017-12-19T00:00:00"/>
    <s v="COFIROUTE 28630"/>
    <s v="CARTE 17/12 COFIROUTE 28630"/>
    <m/>
    <n v="-0.7"/>
    <m/>
    <m/>
    <x v="0"/>
    <x v="0"/>
    <x v="23"/>
    <x v="0"/>
    <m/>
    <m/>
    <x v="23"/>
  </r>
  <r>
    <x v="0"/>
    <s v="CMB"/>
    <s v="Courant"/>
    <d v="2017-12-19T00:00:00"/>
    <s v="COFIROUTE 28630"/>
    <s v="CARTE 17/12 COFIROUTE 28630"/>
    <m/>
    <n v="-8.5"/>
    <m/>
    <m/>
    <x v="0"/>
    <x v="0"/>
    <x v="23"/>
    <x v="0"/>
    <m/>
    <m/>
    <x v="23"/>
  </r>
  <r>
    <x v="0"/>
    <s v="CMB"/>
    <s v="Courant"/>
    <d v="2017-12-19T00:00:00"/>
    <s v="COFIROUTE 28630"/>
    <s v="CARTE 17/12 COFIROUTE 28630"/>
    <m/>
    <n v="-8.5"/>
    <m/>
    <m/>
    <x v="0"/>
    <x v="0"/>
    <x v="23"/>
    <x v="0"/>
    <m/>
    <m/>
    <x v="23"/>
  </r>
  <r>
    <x v="0"/>
    <s v="CMB"/>
    <s v="Courant"/>
    <d v="2017-12-19T00:00:00"/>
    <s v="COFIROUTE 28630"/>
    <s v="CARTE 17/12 COFIROUTE 28630"/>
    <m/>
    <n v="-8.6"/>
    <m/>
    <m/>
    <x v="0"/>
    <x v="0"/>
    <x v="23"/>
    <x v="0"/>
    <m/>
    <m/>
    <x v="23"/>
  </r>
  <r>
    <x v="0"/>
    <s v="CMB"/>
    <s v="Courant"/>
    <d v="2017-12-19T00:00:00"/>
    <s v="COFIROUTE 28630"/>
    <s v="CARTE 17/12 COFIROUTE 28630"/>
    <m/>
    <n v="-11"/>
    <m/>
    <m/>
    <x v="0"/>
    <x v="0"/>
    <x v="23"/>
    <x v="0"/>
    <m/>
    <m/>
    <x v="23"/>
  </r>
  <r>
    <x v="0"/>
    <s v="CMB"/>
    <s v="Courant"/>
    <d v="2017-12-21T00:00:00"/>
    <s v="F COMMISSION D'INTERVENTION 11/17"/>
    <m/>
    <m/>
    <n v="-16"/>
    <m/>
    <m/>
    <x v="0"/>
    <x v="0"/>
    <x v="17"/>
    <x v="15"/>
    <m/>
    <m/>
    <x v="23"/>
  </r>
  <r>
    <x v="0"/>
    <s v="CMB"/>
    <s v="Courant"/>
    <d v="2017-12-21T00:00:00"/>
    <s v="ELIOR02614NOVATE PONT DE BUIS L"/>
    <s v="CARTE 20/12 ELIOR02614NOVATE PONT DE BUIS L"/>
    <m/>
    <n v="-13.83"/>
    <m/>
    <m/>
    <x v="0"/>
    <x v="0"/>
    <x v="3"/>
    <x v="0"/>
    <m/>
    <m/>
    <x v="23"/>
  </r>
  <r>
    <x v="0"/>
    <s v="CMB"/>
    <s v="Commun"/>
    <d v="2017-12-23T00:00:00"/>
    <s v="BIOCOOP QUIMPER QUIMPER"/>
    <s v="CARTE 22/12 BIOCOOP QUIMPER QUIMPER"/>
    <m/>
    <n v="-68"/>
    <m/>
    <m/>
    <x v="0"/>
    <x v="0"/>
    <x v="8"/>
    <x v="12"/>
    <m/>
    <m/>
    <x v="23"/>
  </r>
  <r>
    <x v="0"/>
    <s v="CMB"/>
    <s v="Commun"/>
    <d v="2017-12-27T00:00:00"/>
    <s v="Orange - Mobile"/>
    <s v="PRLV Orange Votre abonnement mobile: 06XXXXX340 (facture: 5602 833226) 165025XXXXXX638003560283322650 1735608247610855"/>
    <m/>
    <n v="-45.47"/>
    <m/>
    <m/>
    <x v="0"/>
    <x v="0"/>
    <x v="18"/>
    <x v="58"/>
    <m/>
    <m/>
    <x v="23"/>
  </r>
  <r>
    <x v="0"/>
    <s v="CMB"/>
    <s v="Commun"/>
    <d v="2017-12-27T00:00:00"/>
    <s v="CARREFOURMARKET ERGUE GABERIC"/>
    <s v="CARTE 22/12 CARREFOURMARKET ERGUE GABERIC"/>
    <m/>
    <n v="-34.89"/>
    <m/>
    <m/>
    <x v="0"/>
    <x v="0"/>
    <x v="8"/>
    <x v="18"/>
    <m/>
    <m/>
    <x v="23"/>
  </r>
  <r>
    <x v="0"/>
    <s v="CMB"/>
    <s v="Courant"/>
    <d v="2017-12-27T00:00:00"/>
    <s v="LECLERC VL QUIMPER"/>
    <s v="CARTE 26/12 LECLERC VL QUIMPER"/>
    <m/>
    <n v="-58.03"/>
    <m/>
    <m/>
    <x v="0"/>
    <x v="0"/>
    <x v="7"/>
    <x v="3"/>
    <m/>
    <m/>
    <x v="23"/>
  </r>
  <r>
    <x v="0"/>
    <s v="CMB"/>
    <s v="Commun"/>
    <d v="2017-12-28T00:00:00"/>
    <s v="CENTRE LECLERC CONCARNEAU"/>
    <s v="CARTE 27/12 CENTRE LECLERC CONCARNEAU"/>
    <m/>
    <n v="-48.13"/>
    <m/>
    <m/>
    <x v="0"/>
    <x v="0"/>
    <x v="8"/>
    <x v="3"/>
    <m/>
    <m/>
    <x v="23"/>
  </r>
  <r>
    <x v="0"/>
    <s v="CMB"/>
    <s v="Courant"/>
    <d v="2017-12-28T00:00:00"/>
    <s v="DR GOURHANNIC SOS MEDECIN (vomito)"/>
    <s v="CARTE 27/12 DR GOURHANNIC QUIMPER"/>
    <m/>
    <n v="-25"/>
    <m/>
    <m/>
    <x v="0"/>
    <x v="0"/>
    <x v="47"/>
    <x v="0"/>
    <m/>
    <m/>
    <x v="23"/>
  </r>
  <r>
    <x v="0"/>
    <s v="CMB"/>
    <s v="Commun"/>
    <d v="2017-12-29T00:00:00"/>
    <s v="Orange - Mobile"/>
    <s v="PRLV Orange Votre abonnement mobile: 06XXXXX531 (facture: 9668 393696) 166028XXXXXX880547966839369650 1736213209220050"/>
    <m/>
    <n v="-6.99"/>
    <m/>
    <m/>
    <x v="0"/>
    <x v="0"/>
    <x v="18"/>
    <x v="58"/>
    <m/>
    <m/>
    <x v="23"/>
  </r>
  <r>
    <x v="0"/>
    <s v="CMB"/>
    <s v="Courant"/>
    <d v="2017-12-29T00:00:00"/>
    <s v="MAAF VIE"/>
    <s v="PRLV MAAF VIE X1512173XXXXXX 0001226811 N IDL007944581 1736213487900079"/>
    <m/>
    <n v="-50"/>
    <m/>
    <m/>
    <x v="0"/>
    <x v="1"/>
    <x v="1"/>
    <x v="14"/>
    <m/>
    <m/>
    <x v="23"/>
  </r>
  <r>
    <x v="0"/>
    <s v="CMB"/>
    <s v="Courant"/>
    <d v="2017-12-29T00:00:00"/>
    <s v="SALAUN HOLIDAYS SAS"/>
    <s v="VIR SALAUN HOLIDAYS SAS VIREMENT-SALAIRE-DECEMBRE-17-27286 VIREMENT-SALAIRE-DECEMBRE-17-27286 17XXXXXX27040067"/>
    <m/>
    <n v="2259.48"/>
    <m/>
    <m/>
    <x v="0"/>
    <x v="0"/>
    <x v="13"/>
    <x v="9"/>
    <m/>
    <m/>
    <x v="23"/>
  </r>
  <r>
    <x v="0"/>
    <s v="CMB"/>
    <s v="Commun"/>
    <d v="2017-12-30T00:00:00"/>
    <s v="MAC DONALD BREAL SOUS MON"/>
    <s v="CARTE 29/12 MAC DONALD BREAL SOUS MON"/>
    <m/>
    <n v="-13.9"/>
    <m/>
    <m/>
    <x v="0"/>
    <x v="0"/>
    <x v="3"/>
    <x v="0"/>
    <m/>
    <m/>
    <x v="23"/>
  </r>
  <r>
    <x v="0"/>
    <s v="CMB"/>
    <s v="Grand Livret"/>
    <d v="2017-12-31T00:00:00"/>
    <s v="COMPLEMENT 01/01/17 AU 31/07/17"/>
    <m/>
    <m/>
    <n v="10.8"/>
    <m/>
    <m/>
    <x v="0"/>
    <x v="0"/>
    <x v="40"/>
    <x v="0"/>
    <m/>
    <m/>
    <x v="23"/>
  </r>
  <r>
    <x v="0"/>
    <s v="CMB"/>
    <s v="Grand Livret"/>
    <d v="2017-12-31T00:00:00"/>
    <s v="INTERETS 2017"/>
    <m/>
    <m/>
    <n v="8.7899999999999991"/>
    <m/>
    <m/>
    <x v="0"/>
    <x v="0"/>
    <x v="40"/>
    <x v="0"/>
    <m/>
    <m/>
    <x v="23"/>
  </r>
  <r>
    <x v="0"/>
    <s v="CMB"/>
    <s v="Grand Livret"/>
    <d v="2017-12-31T00:00:00"/>
    <s v="COMPLEMENT 01/08/17 AU 30/12/17"/>
    <m/>
    <m/>
    <n v="1.53"/>
    <m/>
    <m/>
    <x v="0"/>
    <x v="0"/>
    <x v="40"/>
    <x v="0"/>
    <m/>
    <m/>
    <x v="23"/>
  </r>
  <r>
    <x v="0"/>
    <s v="CMB"/>
    <s v="LDD"/>
    <d v="2017-12-31T00:00:00"/>
    <s v="INTERETS 2017"/>
    <m/>
    <m/>
    <n v="90.36"/>
    <m/>
    <m/>
    <x v="0"/>
    <x v="0"/>
    <x v="40"/>
    <x v="0"/>
    <m/>
    <m/>
    <x v="23"/>
  </r>
  <r>
    <x v="0"/>
    <s v="CMB"/>
    <s v="Livret"/>
    <d v="2017-12-31T00:00:00"/>
    <s v="INTERETS 2017"/>
    <m/>
    <m/>
    <n v="172.51"/>
    <m/>
    <m/>
    <x v="0"/>
    <x v="0"/>
    <x v="40"/>
    <x v="0"/>
    <m/>
    <m/>
    <x v="23"/>
  </r>
  <r>
    <x v="0"/>
    <s v="CMB"/>
    <s v="PEL"/>
    <d v="2017-12-31T00:00:00"/>
    <s v="INTERETS 2017"/>
    <m/>
    <m/>
    <n v="87.46"/>
    <m/>
    <m/>
    <x v="0"/>
    <x v="0"/>
    <x v="40"/>
    <x v="0"/>
    <m/>
    <m/>
    <x v="23"/>
  </r>
  <r>
    <x v="0"/>
    <s v="CMB"/>
    <s v="PEL"/>
    <d v="2017-12-31T00:00:00"/>
    <s v="PRELEVEMENTS SOCIAUXINTS2017"/>
    <m/>
    <m/>
    <n v="-13.53"/>
    <m/>
    <m/>
    <x v="0"/>
    <x v="0"/>
    <x v="40"/>
    <x v="0"/>
    <m/>
    <m/>
    <x v="23"/>
  </r>
  <r>
    <x v="0"/>
    <s v="CMB"/>
    <s v="Prévi-Options"/>
    <d v="2018-01-01T00:00:00"/>
    <s v="REVALORISATION ANNUELLE FONDS EN EUROS"/>
    <m/>
    <m/>
    <n v="0.55000000000000004"/>
    <m/>
    <m/>
    <x v="0"/>
    <x v="0"/>
    <x v="40"/>
    <x v="0"/>
    <m/>
    <m/>
    <x v="24"/>
  </r>
  <r>
    <x v="0"/>
    <s v="CMB"/>
    <s v="Prévi-Options"/>
    <d v="2018-01-01T00:00:00"/>
    <s v="PRELEVEMENTS SOCIAUX FONDS EN EUROS"/>
    <m/>
    <m/>
    <n v="-0.08"/>
    <m/>
    <m/>
    <x v="0"/>
    <x v="0"/>
    <x v="40"/>
    <x v="0"/>
    <m/>
    <m/>
    <x v="24"/>
  </r>
  <r>
    <x v="0"/>
    <s v="CMB"/>
    <s v="Courant"/>
    <d v="2018-01-02T00:00:00"/>
    <s v="Spotify"/>
    <s v="CARTE 01/01 Spotify P0482B11 Stockholm"/>
    <m/>
    <n v="-14.99"/>
    <m/>
    <m/>
    <x v="0"/>
    <x v="0"/>
    <x v="15"/>
    <x v="13"/>
    <m/>
    <m/>
    <x v="24"/>
  </r>
  <r>
    <x v="0"/>
    <s v="CMB"/>
    <s v="Courant"/>
    <d v="2018-01-02T00:00:00"/>
    <s v="BULLE LE MANS"/>
    <s v="CARTE 30/12 BULLE LE MANS"/>
    <m/>
    <n v="-14.99"/>
    <m/>
    <m/>
    <x v="0"/>
    <x v="0"/>
    <x v="27"/>
    <x v="46"/>
    <m/>
    <m/>
    <x v="24"/>
  </r>
  <r>
    <x v="0"/>
    <s v="CMB"/>
    <s v="Courant"/>
    <d v="2018-01-02T00:00:00"/>
    <s v="DOUCET SA LE MANS (Plume LN)"/>
    <s v="CARTE 30/12 DOUCET SA LE MANS"/>
    <m/>
    <n v="-113.3"/>
    <m/>
    <m/>
    <x v="0"/>
    <x v="0"/>
    <x v="27"/>
    <x v="46"/>
    <m/>
    <m/>
    <x v="24"/>
  </r>
  <r>
    <x v="0"/>
    <s v="CMB"/>
    <s v="Courant"/>
    <d v="2018-01-02T00:00:00"/>
    <s v="NATURE DECOUVERTE - Noël"/>
    <s v="CARTE 30/12 NATURE DECOUVERT LE MANS"/>
    <m/>
    <n v="-94.95"/>
    <m/>
    <m/>
    <x v="0"/>
    <x v="0"/>
    <x v="27"/>
    <x v="57"/>
    <m/>
    <m/>
    <x v="24"/>
  </r>
  <r>
    <x v="0"/>
    <s v="CMB"/>
    <s v="Commun"/>
    <d v="2018-01-02T00:00:00"/>
    <s v="LAUREC HELENE"/>
    <s v="VIR LAUREC HELENE impots et courses Virement depuis Ma Banque 180021XXXXXX0093"/>
    <m/>
    <n v="150"/>
    <m/>
    <m/>
    <x v="0"/>
    <x v="1"/>
    <x v="1"/>
    <x v="0"/>
    <m/>
    <m/>
    <x v="24"/>
  </r>
  <r>
    <x v="0"/>
    <s v="CMB"/>
    <s v="Commun"/>
    <d v="2018-01-02T00:00:00"/>
    <s v="LAUREC HELENE"/>
    <s v="VIR LAUREC HELENE LAUREC HELENE loyer 400+100 charges (21.11 ass) 180021XXXXXX0092"/>
    <m/>
    <n v="500"/>
    <m/>
    <m/>
    <x v="0"/>
    <x v="1"/>
    <x v="1"/>
    <x v="0"/>
    <m/>
    <m/>
    <x v="24"/>
  </r>
  <r>
    <x v="0"/>
    <s v="CMB"/>
    <s v="Courant"/>
    <d v="2018-01-02T00:00:00"/>
    <s v="BAR TABAC SIRENE LE MANS"/>
    <s v="CARTE 30/12 BAR TABAC SIRENE LE MANS"/>
    <m/>
    <n v="-14.6"/>
    <m/>
    <m/>
    <x v="0"/>
    <x v="0"/>
    <x v="28"/>
    <x v="0"/>
    <m/>
    <m/>
    <x v="24"/>
  </r>
  <r>
    <x v="0"/>
    <s v="CMB"/>
    <s v="Courant"/>
    <d v="2018-01-02T00:00:00"/>
    <s v="C.P.A.M. FINISTERE"/>
    <s v="VIR C.P.A.M. FINISTERE 173630XXXXXX173630002742 173630002742 1800218417670686"/>
    <m/>
    <n v="16.5"/>
    <m/>
    <m/>
    <x v="0"/>
    <x v="0"/>
    <x v="55"/>
    <x v="63"/>
    <m/>
    <m/>
    <x v="24"/>
  </r>
  <r>
    <x v="0"/>
    <s v="CMB"/>
    <s v="Courant"/>
    <d v="2018-01-02T00:00:00"/>
    <s v="UAD - Classic FX Bundle (Gilmour)"/>
    <s v="CARTE 30/12 UNIVERSAL SCOTTS VAL 124,00 EUR"/>
    <m/>
    <n v="-124"/>
    <m/>
    <m/>
    <x v="0"/>
    <x v="0"/>
    <x v="5"/>
    <x v="60"/>
    <m/>
    <s v="Papa"/>
    <x v="24"/>
  </r>
  <r>
    <x v="0"/>
    <s v="CMB"/>
    <s v="Courant"/>
    <d v="2018-01-02T00:00:00"/>
    <s v="PARKING JACOBINS LE MANS"/>
    <s v="CARTE 30/12 PARKING JACOBINS LE MANS"/>
    <m/>
    <n v="-2.4"/>
    <m/>
    <m/>
    <x v="0"/>
    <x v="0"/>
    <x v="23"/>
    <x v="0"/>
    <m/>
    <m/>
    <x v="24"/>
  </r>
  <r>
    <x v="0"/>
    <s v="CMB"/>
    <s v="Courant"/>
    <d v="2018-01-03T00:00:00"/>
    <s v="Vt vers : PLAN EPARGNE LOGEMENT"/>
    <s v="PERIODIQUE PEL 19468714 CREATION VP 180021XXXXXX0056"/>
    <m/>
    <n v="-50"/>
    <m/>
    <m/>
    <x v="0"/>
    <x v="1"/>
    <x v="1"/>
    <x v="0"/>
    <m/>
    <m/>
    <x v="24"/>
  </r>
  <r>
    <x v="0"/>
    <s v="CMB"/>
    <s v="PEL"/>
    <d v="2018-01-03T00:00:00"/>
    <s v="CREATION VP"/>
    <s v="Vt de : Compte Courant VIR CREATION VP"/>
    <m/>
    <n v="50"/>
    <m/>
    <m/>
    <x v="0"/>
    <x v="1"/>
    <x v="1"/>
    <x v="4"/>
    <m/>
    <m/>
    <x v="24"/>
  </r>
  <r>
    <x v="0"/>
    <s v="CMB"/>
    <s v="Courant"/>
    <d v="2018-01-03T00:00:00"/>
    <s v="Compte Commun"/>
    <s v="Vt vers : Compte Commun VIR vers Compte Commun du Compte Courant 180021XXXXXX0060"/>
    <m/>
    <n v="-1200"/>
    <m/>
    <m/>
    <x v="0"/>
    <x v="1"/>
    <x v="1"/>
    <x v="0"/>
    <m/>
    <m/>
    <x v="24"/>
  </r>
  <r>
    <x v="0"/>
    <s v="CMB"/>
    <s v="Commun"/>
    <d v="2018-01-03T00:00:00"/>
    <s v="Compte Courant"/>
    <s v="Vt de : Compte Courant VIR du Compte Courant 180021XXXXXX0060"/>
    <m/>
    <n v="1200"/>
    <m/>
    <m/>
    <x v="0"/>
    <x v="1"/>
    <x v="1"/>
    <x v="0"/>
    <m/>
    <m/>
    <x v="24"/>
  </r>
  <r>
    <x v="0"/>
    <s v="CMB"/>
    <s v="Courant"/>
    <d v="2018-01-03T00:00:00"/>
    <s v="SUPER U 29 ROSPORDEN"/>
    <s v="CARTE 02/01 SUPER U 29 ROSPORDEN"/>
    <m/>
    <n v="-32"/>
    <m/>
    <m/>
    <x v="0"/>
    <x v="0"/>
    <x v="8"/>
    <x v="49"/>
    <m/>
    <m/>
    <x v="24"/>
  </r>
  <r>
    <x v="0"/>
    <s v="CMB"/>
    <s v="Courant"/>
    <d v="2018-01-03T00:00:00"/>
    <s v="COMPTOIR DES PECHEURS"/>
    <s v="CARTE 02/01 COMPTOIRDESPEC VERSAILLES"/>
    <m/>
    <n v="-2.99"/>
    <m/>
    <m/>
    <x v="0"/>
    <x v="0"/>
    <x v="39"/>
    <x v="56"/>
    <m/>
    <m/>
    <x v="24"/>
  </r>
  <r>
    <x v="0"/>
    <s v="CMB"/>
    <s v="Courant"/>
    <d v="2018-01-03T00:00:00"/>
    <s v="DAC AUCHAN CARBU LA CHAPELLE ST"/>
    <s v="CARTE 02/01 DAC AUCHAN CARBU LA CHAPELLE ST"/>
    <m/>
    <n v="-56.02"/>
    <m/>
    <m/>
    <x v="0"/>
    <x v="0"/>
    <x v="7"/>
    <x v="52"/>
    <m/>
    <m/>
    <x v="24"/>
  </r>
  <r>
    <x v="0"/>
    <s v="CMB"/>
    <s v="Grand Livret"/>
    <d v="2018-01-04T00:00:00"/>
    <s v="Marc Allain Compte Courant"/>
    <s v="Vt de : Compte Courant VIR Marc Allain Compte Courant 180042XXXXXX0001"/>
    <m/>
    <n v="500"/>
    <m/>
    <m/>
    <x v="0"/>
    <x v="1"/>
    <x v="1"/>
    <x v="0"/>
    <m/>
    <m/>
    <x v="24"/>
  </r>
  <r>
    <x v="0"/>
    <s v="CMB"/>
    <s v="Courant"/>
    <d v="2018-01-04T00:00:00"/>
    <s v="GRAND LIVRET"/>
    <s v="Vt vers : GRAND LIVRET VIR vers GRAND LIVRET Marc Allain Compte Courant 180042XXXXXX0001"/>
    <m/>
    <n v="-500"/>
    <m/>
    <m/>
    <x v="0"/>
    <x v="1"/>
    <x v="1"/>
    <x v="0"/>
    <m/>
    <m/>
    <x v="24"/>
  </r>
  <r>
    <x v="0"/>
    <s v="CMB"/>
    <s v="Courant"/>
    <d v="2018-01-04T00:00:00"/>
    <s v="CINEVILLE CESSON SEVIGNE"/>
    <s v="CARTE 03/01 CINEVILLE CESSON SEVIGNE"/>
    <m/>
    <n v="-5.3"/>
    <m/>
    <m/>
    <x v="0"/>
    <x v="0"/>
    <x v="22"/>
    <x v="25"/>
    <m/>
    <m/>
    <x v="24"/>
  </r>
  <r>
    <x v="0"/>
    <s v="CMB"/>
    <s v="Commun"/>
    <d v="2018-01-05T00:00:00"/>
    <s v="EDF clients particuliers"/>
    <s v="PRLV EDF clients particuliers Numero de client : 6006333778 - Numero de compte : xxx 004015098986 Z012544XXXXXX 11403 1 SIMM 114 1800422315340449"/>
    <m/>
    <n v="-99.66"/>
    <m/>
    <m/>
    <x v="0"/>
    <x v="0"/>
    <x v="9"/>
    <x v="6"/>
    <m/>
    <m/>
    <x v="24"/>
  </r>
  <r>
    <x v="0"/>
    <s v="CMB"/>
    <s v="Commun"/>
    <d v="2018-01-05T00:00:00"/>
    <s v="SARL LA GESTION DU PARC"/>
    <s v="VIR SARL LA GESTION DU PARC de Laurec Helene Loyer 50 a 180042XXXXXX0012"/>
    <m/>
    <n v="-800.64"/>
    <m/>
    <m/>
    <x v="0"/>
    <x v="0"/>
    <x v="11"/>
    <x v="8"/>
    <m/>
    <m/>
    <x v="24"/>
  </r>
  <r>
    <x v="0"/>
    <s v="CMB"/>
    <s v="Commun"/>
    <d v="2018-01-05T00:00:00"/>
    <s v="Free - Box"/>
    <s v="PRLV Free Telecom Free HautDebit 759607482 FHD 7596074XX XXXX422606330460"/>
    <m/>
    <n v="-26.15"/>
    <m/>
    <m/>
    <x v="0"/>
    <x v="0"/>
    <x v="14"/>
    <x v="11"/>
    <m/>
    <m/>
    <x v="24"/>
  </r>
  <r>
    <x v="0"/>
    <s v="CMB"/>
    <s v="Grand Livret"/>
    <d v="2018-01-05T00:00:00"/>
    <s v="Compte Courant"/>
    <s v="Vt de : Compte Courant VIR du Compte Courant 180042XXXXXX0014"/>
    <m/>
    <n v="150"/>
    <m/>
    <m/>
    <x v="0"/>
    <x v="1"/>
    <x v="1"/>
    <x v="0"/>
    <m/>
    <m/>
    <x v="24"/>
  </r>
  <r>
    <x v="0"/>
    <s v="CMB"/>
    <s v="Courant"/>
    <d v="2018-01-05T00:00:00"/>
    <s v="GRAND LIVRET"/>
    <s v="Vt vers : GRAND LIVRET VIR vers GRAND LIVRET du Compte Courant 180042XXXXXX0014"/>
    <m/>
    <n v="-150"/>
    <m/>
    <m/>
    <x v="0"/>
    <x v="1"/>
    <x v="1"/>
    <x v="0"/>
    <m/>
    <m/>
    <x v="24"/>
  </r>
  <r>
    <x v="0"/>
    <s v="CMB"/>
    <s v="Commun"/>
    <d v="2018-01-05T00:00:00"/>
    <s v="CARREFOUR QUIMPE QUIMPER"/>
    <s v="CARTE 04/01 CARREFOUR QUIMPE QUIMPER"/>
    <m/>
    <n v="-63.84"/>
    <m/>
    <m/>
    <x v="0"/>
    <x v="0"/>
    <x v="8"/>
    <x v="18"/>
    <m/>
    <m/>
    <x v="24"/>
  </r>
  <r>
    <x v="0"/>
    <s v="CMB"/>
    <s v="Commun"/>
    <d v="2018-01-06T00:00:00"/>
    <s v="CARREFOURMARKET ERGUE GABERIC"/>
    <s v="CARTE 05/01 CARREFOURMARKET ERGUE GABERIC"/>
    <m/>
    <n v="-23.68"/>
    <m/>
    <m/>
    <x v="0"/>
    <x v="0"/>
    <x v="8"/>
    <x v="18"/>
    <m/>
    <m/>
    <x v="24"/>
  </r>
  <r>
    <x v="0"/>
    <s v="CMB"/>
    <s v="Courant"/>
    <d v="2018-01-06T00:00:00"/>
    <s v="CONFORAMA - Lampe planche à dessin"/>
    <s v="CARTE 05/01 CONFORAMA QUIMPER00751/"/>
    <m/>
    <n v="-13.99"/>
    <m/>
    <m/>
    <x v="0"/>
    <x v="0"/>
    <x v="54"/>
    <x v="0"/>
    <m/>
    <m/>
    <x v="24"/>
  </r>
  <r>
    <x v="0"/>
    <s v="CMB"/>
    <s v="Courant"/>
    <d v="2018-01-06T00:00:00"/>
    <s v="SURDISCOUNT - Classeurs dessin"/>
    <s v="CARTE 05/01 SURDISCOUNT QUIMPER"/>
    <m/>
    <n v="-17.489999999999998"/>
    <m/>
    <m/>
    <x v="0"/>
    <x v="0"/>
    <x v="54"/>
    <x v="0"/>
    <m/>
    <m/>
    <x v="24"/>
  </r>
  <r>
    <x v="0"/>
    <s v="CMB"/>
    <s v="Courant"/>
    <d v="2018-01-06T00:00:00"/>
    <s v="ESPACE CULTUREL QUIMPER"/>
    <s v="CARTE 05/01 ESPACE CULTUREL QUIMPER"/>
    <m/>
    <n v="-25.75"/>
    <m/>
    <m/>
    <x v="0"/>
    <x v="0"/>
    <x v="33"/>
    <x v="41"/>
    <m/>
    <s v="Papa"/>
    <x v="24"/>
  </r>
  <r>
    <x v="0"/>
    <s v="CMB"/>
    <s v="Courant"/>
    <d v="2018-01-08T00:00:00"/>
    <s v="SURAVENIR &gt; Assur. Comptes CMB"/>
    <s v="PRLV SURAVENIR COTISATION POLICE 1100000358856 - PREVI-FAMILLE P180104XXXXXX 1800422141230685"/>
    <m/>
    <n v="-9"/>
    <m/>
    <m/>
    <x v="0"/>
    <x v="0"/>
    <x v="16"/>
    <x v="23"/>
    <m/>
    <m/>
    <x v="24"/>
  </r>
  <r>
    <x v="0"/>
    <s v="CMB"/>
    <s v="Commun"/>
    <d v="2018-01-08T00:00:00"/>
    <s v="F COTISATION EUROCOMPTE"/>
    <m/>
    <m/>
    <n v="-4.4800000000000004"/>
    <m/>
    <m/>
    <x v="0"/>
    <x v="0"/>
    <x v="17"/>
    <x v="15"/>
    <m/>
    <m/>
    <x v="24"/>
  </r>
  <r>
    <x v="0"/>
    <s v="CMB"/>
    <s v="Courant"/>
    <d v="2018-01-08T00:00:00"/>
    <s v="F COTISATION EUROCOMPTE"/>
    <m/>
    <m/>
    <n v="-13.08"/>
    <m/>
    <m/>
    <x v="0"/>
    <x v="0"/>
    <x v="17"/>
    <x v="15"/>
    <m/>
    <m/>
    <x v="24"/>
  </r>
  <r>
    <x v="0"/>
    <s v="CMB"/>
    <s v="Commun"/>
    <d v="2018-01-08T00:00:00"/>
    <s v="LAUREC HELENE"/>
    <s v="VIR LAUREC HELENE LAUREC HELENE virement mensuel compte commun 650e 180082XXXXXX0057"/>
    <m/>
    <n v="150"/>
    <m/>
    <m/>
    <x v="0"/>
    <x v="1"/>
    <x v="1"/>
    <x v="0"/>
    <m/>
    <m/>
    <x v="24"/>
  </r>
  <r>
    <x v="0"/>
    <s v="CMB"/>
    <s v="Courant"/>
    <d v="2018-01-08T00:00:00"/>
    <s v="Metaboli SA Paris"/>
    <s v="CARTE 07/01 Metaboli SA Paris"/>
    <m/>
    <n v="-35.99"/>
    <m/>
    <m/>
    <x v="0"/>
    <x v="0"/>
    <x v="28"/>
    <x v="0"/>
    <m/>
    <m/>
    <x v="24"/>
  </r>
  <r>
    <x v="0"/>
    <s v="CMB"/>
    <s v="Courant"/>
    <d v="2018-01-08T00:00:00"/>
    <s v="ESPACE HOMMES QUIMPER"/>
    <s v="CARTE 06/01 ESPACE HOMMES QUIMPER"/>
    <m/>
    <n v="-20"/>
    <m/>
    <m/>
    <x v="0"/>
    <x v="0"/>
    <x v="37"/>
    <x v="28"/>
    <m/>
    <m/>
    <x v="24"/>
  </r>
  <r>
    <x v="0"/>
    <s v="CMB"/>
    <s v="Courant"/>
    <d v="2018-01-08T00:00:00"/>
    <s v="SC HORODATEUR QUIMPER"/>
    <s v="CARTE 06/01 SC HORODATEUR QUIMPER"/>
    <m/>
    <n v="-0.5"/>
    <m/>
    <m/>
    <x v="0"/>
    <x v="0"/>
    <x v="23"/>
    <x v="35"/>
    <m/>
    <m/>
    <x v="24"/>
  </r>
  <r>
    <x v="0"/>
    <s v="CMB"/>
    <s v="Courant"/>
    <d v="2018-01-09T00:00:00"/>
    <s v="LECLERC STATION QUIMPER"/>
    <s v="CARTE 08/01 LECLERC STATION QUIMPER"/>
    <m/>
    <n v="-63.95"/>
    <m/>
    <m/>
    <x v="0"/>
    <x v="0"/>
    <x v="7"/>
    <x v="3"/>
    <m/>
    <m/>
    <x v="24"/>
  </r>
  <r>
    <x v="0"/>
    <s v="CMB"/>
    <s v="Courant"/>
    <d v="2018-01-10T00:00:00"/>
    <s v="MAAF &gt; Immo &amp; auto"/>
    <s v="PRLV MAAF ASSURANCES SA Cotisation Assurance 175431095 NUM 175431095 /REF 201729XXXXXX 1800928172660636"/>
    <m/>
    <n v="-73.709999999999994"/>
    <m/>
    <m/>
    <x v="0"/>
    <x v="0"/>
    <x v="16"/>
    <x v="14"/>
    <m/>
    <m/>
    <x v="24"/>
  </r>
  <r>
    <x v="0"/>
    <s v="CMB"/>
    <s v="Courant"/>
    <d v="2018-01-10T00:00:00"/>
    <s v="LE GRAN SASSO CHATEAULIN"/>
    <s v="CARTE 09/01 LE GRAN SASSO CHATEAULIN"/>
    <m/>
    <n v="-12.5"/>
    <m/>
    <m/>
    <x v="0"/>
    <x v="0"/>
    <x v="3"/>
    <x v="0"/>
    <m/>
    <m/>
    <x v="24"/>
  </r>
  <r>
    <x v="0"/>
    <s v="CMB"/>
    <s v="Courant"/>
    <d v="2018-01-11T00:00:00"/>
    <s v="Marc Allain GRAND LIVRET"/>
    <s v="Vt de : GRAND LIVRET VIR Marc Allain GRAND LIVRET 180113XXXXXX0001"/>
    <m/>
    <n v="200"/>
    <m/>
    <m/>
    <x v="0"/>
    <x v="1"/>
    <x v="1"/>
    <x v="0"/>
    <m/>
    <m/>
    <x v="24"/>
  </r>
  <r>
    <x v="0"/>
    <s v="CMB"/>
    <s v="Grand Livret"/>
    <d v="2018-01-11T00:00:00"/>
    <s v="Compte Courant"/>
    <s v="Vt vers : Compte Courant VIR vers Compte Courant Marc Allain GRAND LIVRET 180113XXXXXX0001"/>
    <m/>
    <n v="-200"/>
    <m/>
    <m/>
    <x v="0"/>
    <x v="1"/>
    <x v="1"/>
    <x v="0"/>
    <m/>
    <m/>
    <x v="24"/>
  </r>
  <r>
    <x v="0"/>
    <s v="CMB"/>
    <s v="Courant"/>
    <d v="2018-01-12T00:00:00"/>
    <s v="Microsoft Office"/>
    <s v="PRLV Microsoft Payments Microsoft Office Z20LIP0ZX2BW 180113XXXXXX0040"/>
    <m/>
    <n v="-10"/>
    <m/>
    <m/>
    <x v="0"/>
    <x v="0"/>
    <x v="53"/>
    <x v="59"/>
    <m/>
    <m/>
    <x v="24"/>
  </r>
  <r>
    <x v="0"/>
    <s v="CMB"/>
    <s v="Courant"/>
    <d v="2018-01-12T00:00:00"/>
    <s v="ELIOR02614NOVATE PONT DE BUIS L"/>
    <s v="CARTE 11/01 ELIOR02614NOVATE PONT DE BUIS L"/>
    <m/>
    <n v="-8.91"/>
    <m/>
    <m/>
    <x v="0"/>
    <x v="0"/>
    <x v="3"/>
    <x v="0"/>
    <m/>
    <m/>
    <x v="24"/>
  </r>
  <r>
    <x v="0"/>
    <s v="CMB"/>
    <s v="Commun"/>
    <d v="2018-01-15T00:00:00"/>
    <s v="DIRECTION GENERALE DES FINA"/>
    <s v="PRLV DIRECTION GENERALE DES FINA 292111XXXXXX148114 111 MENM12 9003495850211 IMPOT IR 1E067000029211M129003495850 1800826547730695"/>
    <m/>
    <n v="-372"/>
    <m/>
    <m/>
    <x v="0"/>
    <x v="0"/>
    <x v="21"/>
    <x v="17"/>
    <m/>
    <m/>
    <x v="24"/>
  </r>
  <r>
    <x v="0"/>
    <s v="CMB"/>
    <s v="Commun"/>
    <d v="2018-01-15T00:00:00"/>
    <s v="DIRECTION GENERALE DES FINA"/>
    <s v="PRLV DIRECTION GENERALE DES FINA 292111XXXXXX148114 111 MENM22 9007731251211 IMPOT TH 1E067000029211M229007731251 1800826563710084"/>
    <m/>
    <n v="-151"/>
    <m/>
    <m/>
    <x v="0"/>
    <x v="0"/>
    <x v="21"/>
    <x v="17"/>
    <m/>
    <m/>
    <x v="24"/>
  </r>
  <r>
    <x v="0"/>
    <s v="CMB"/>
    <s v="Commun"/>
    <d v="2018-01-15T00:00:00"/>
    <s v="BIOCOOP QUIMPER QUIMPER"/>
    <s v="CARTE 13/01 BIOCOOP QUIMPER QUIMPER"/>
    <m/>
    <n v="-54.72"/>
    <m/>
    <m/>
    <x v="0"/>
    <x v="0"/>
    <x v="8"/>
    <x v="12"/>
    <m/>
    <m/>
    <x v="24"/>
  </r>
  <r>
    <x v="0"/>
    <s v="CMB"/>
    <s v="Commun"/>
    <d v="2018-01-15T00:00:00"/>
    <s v="LECLERC QUIMPER"/>
    <s v="CARTE 13/01 LECLERC QUIMPER"/>
    <m/>
    <n v="-88.32"/>
    <m/>
    <m/>
    <x v="0"/>
    <x v="0"/>
    <x v="8"/>
    <x v="3"/>
    <m/>
    <m/>
    <x v="24"/>
  </r>
  <r>
    <x v="0"/>
    <s v="CMB"/>
    <s v="Commun"/>
    <d v="2018-01-15T00:00:00"/>
    <s v="BOULANG STANGALA QUIMPER"/>
    <s v="CARTE 14/01 BOULANG STANGALA QUIMPER"/>
    <m/>
    <n v="-17.399999999999999"/>
    <m/>
    <m/>
    <x v="0"/>
    <x v="0"/>
    <x v="8"/>
    <x v="20"/>
    <m/>
    <m/>
    <x v="24"/>
  </r>
  <r>
    <x v="0"/>
    <s v="CMB"/>
    <s v="Courant"/>
    <d v="2018-01-15T00:00:00"/>
    <s v="ESPACE CULTUREL QUIMPER"/>
    <s v="CARTE 13/01 ESPACE CULTUREL QUIMPER"/>
    <m/>
    <n v="-35.619999999999997"/>
    <m/>
    <m/>
    <x v="0"/>
    <x v="0"/>
    <x v="33"/>
    <x v="41"/>
    <m/>
    <s v="Papa"/>
    <x v="24"/>
  </r>
  <r>
    <x v="0"/>
    <s v="CMB"/>
    <s v="Courant"/>
    <d v="2018-01-15T00:00:00"/>
    <s v="FNAC DIRECT IVRY SUR SEINE"/>
    <s v="CARTE 13/01 FNAC DIRECT IVRY SUR SEINE"/>
    <m/>
    <n v="-36.11"/>
    <m/>
    <m/>
    <x v="0"/>
    <x v="0"/>
    <x v="33"/>
    <x v="26"/>
    <m/>
    <s v="Papa"/>
    <x v="24"/>
  </r>
  <r>
    <x v="0"/>
    <s v="CMB"/>
    <s v="Commun"/>
    <d v="2018-01-16T00:00:00"/>
    <s v="CENTRE LECLERC QUIMPERLE"/>
    <s v="CARTE 15/01 CENTRE LECLERC QUIMPERLE"/>
    <m/>
    <n v="-25.16"/>
    <m/>
    <m/>
    <x v="0"/>
    <x v="0"/>
    <x v="8"/>
    <x v="3"/>
    <m/>
    <m/>
    <x v="24"/>
  </r>
  <r>
    <x v="0"/>
    <s v="CMB"/>
    <s v="Courant"/>
    <d v="2018-01-19T00:00:00"/>
    <s v="de GRAND LIVRET"/>
    <s v="Vt de : GRAND LIVRET VIR de GRAND LIVRET 180194XXXXXX0001"/>
    <m/>
    <n v="200"/>
    <m/>
    <m/>
    <x v="0"/>
    <x v="1"/>
    <x v="1"/>
    <x v="0"/>
    <m/>
    <m/>
    <x v="24"/>
  </r>
  <r>
    <x v="0"/>
    <s v="CMB"/>
    <s v="Grand Livret"/>
    <d v="2018-01-19T00:00:00"/>
    <s v="Compte Courant"/>
    <s v="Vt vers : Compte Courant VIR vers Compte Courant de GRAND LIVRET 180194XXXXXX0001"/>
    <m/>
    <n v="-200"/>
    <m/>
    <m/>
    <x v="0"/>
    <x v="1"/>
    <x v="1"/>
    <x v="0"/>
    <m/>
    <m/>
    <x v="24"/>
  </r>
  <r>
    <x v="0"/>
    <s v="CMB"/>
    <s v="Courant"/>
    <d v="2018-01-20T00:00:00"/>
    <s v="LECLERC VL QUIMPER"/>
    <s v="CARTE 19/01 LECLERC VL QUIMPER"/>
    <m/>
    <n v="-44.97"/>
    <m/>
    <m/>
    <x v="0"/>
    <x v="0"/>
    <x v="7"/>
    <x v="3"/>
    <m/>
    <m/>
    <x v="24"/>
  </r>
  <r>
    <x v="0"/>
    <s v="CMB"/>
    <s v="Courant"/>
    <d v="2018-01-22T00:00:00"/>
    <s v="LA MIE ARTISAN CHATEAULIN"/>
    <s v="CARTE 19/01 LA MIE ARTISAN CHATEAULIN"/>
    <m/>
    <n v="-11.75"/>
    <m/>
    <m/>
    <x v="0"/>
    <x v="0"/>
    <x v="3"/>
    <x v="0"/>
    <m/>
    <m/>
    <x v="24"/>
  </r>
  <r>
    <x v="0"/>
    <s v="CMB"/>
    <s v="Commun"/>
    <d v="2018-01-22T00:00:00"/>
    <s v="Bon Coin - Livre Principe Peter"/>
    <m/>
    <n v="1066503"/>
    <n v="-5.2"/>
    <m/>
    <m/>
    <x v="0"/>
    <x v="0"/>
    <x v="25"/>
    <x v="0"/>
    <m/>
    <m/>
    <x v="24"/>
  </r>
  <r>
    <x v="0"/>
    <s v="CMB"/>
    <s v="Courant"/>
    <d v="2018-01-22T00:00:00"/>
    <s v="REL.BARRE THOMAS RENNES"/>
    <s v="CARTE 21/01 REL.BARRE THOMAS RENNES"/>
    <m/>
    <n v="-53.72"/>
    <m/>
    <m/>
    <x v="0"/>
    <x v="0"/>
    <x v="7"/>
    <x v="0"/>
    <m/>
    <m/>
    <x v="24"/>
  </r>
  <r>
    <x v="0"/>
    <s v="CMB"/>
    <s v="Courant"/>
    <d v="2018-01-22T00:00:00"/>
    <s v="AUTOROUTES DU SUD DE LA FRA"/>
    <s v="PRLV AUTOROUTES DU SUD DE LA FRA DL015450XXXXXX259594 122017 2d3848c888264778bacfe4cbc015e829 1801941979150105"/>
    <m/>
    <n v="-16.899999999999999"/>
    <m/>
    <m/>
    <x v="0"/>
    <x v="0"/>
    <x v="23"/>
    <x v="0"/>
    <m/>
    <m/>
    <x v="24"/>
  </r>
  <r>
    <x v="0"/>
    <s v="CMB"/>
    <s v="Courant"/>
    <d v="2018-01-23T00:00:00"/>
    <s v="ELIOR02614NOVATE PONT DE BUIS L"/>
    <s v="CARTE 22/01 ELIOR02614NOVATE PONT DE BUIS L"/>
    <m/>
    <n v="-8.34"/>
    <m/>
    <m/>
    <x v="0"/>
    <x v="0"/>
    <x v="3"/>
    <x v="0"/>
    <m/>
    <m/>
    <x v="24"/>
  </r>
  <r>
    <x v="0"/>
    <s v="CMB"/>
    <s v="Commun"/>
    <d v="2018-01-24T00:00:00"/>
    <s v="BRIN D AVOINE QUIMPER"/>
    <s v="CARTE 23/01 BRIN D AVOINE QUIMPER"/>
    <m/>
    <n v="-50.84"/>
    <m/>
    <m/>
    <x v="0"/>
    <x v="0"/>
    <x v="8"/>
    <x v="0"/>
    <m/>
    <m/>
    <x v="24"/>
  </r>
  <r>
    <x v="0"/>
    <s v="CMB"/>
    <s v="Commun"/>
    <d v="2018-01-24T00:00:00"/>
    <s v="GEANT CG301 QUIMPER"/>
    <s v="CARTE 23/01 GEANT CG301 QUIMPER"/>
    <m/>
    <n v="-87.65"/>
    <m/>
    <m/>
    <x v="0"/>
    <x v="0"/>
    <x v="8"/>
    <x v="22"/>
    <m/>
    <m/>
    <x v="24"/>
  </r>
  <r>
    <x v="0"/>
    <s v="CMB"/>
    <s v="Courant"/>
    <d v="2018-01-25T00:00:00"/>
    <s v="L'HIPPODROME - Clopes"/>
    <s v="CARTE 24/01 L'HIPPODROME QUIMPER"/>
    <m/>
    <n v="-7.3"/>
    <m/>
    <m/>
    <x v="0"/>
    <x v="0"/>
    <x v="28"/>
    <x v="0"/>
    <m/>
    <m/>
    <x v="24"/>
  </r>
  <r>
    <x v="0"/>
    <s v="CMB"/>
    <s v="Commun"/>
    <d v="2018-01-26T00:00:00"/>
    <s v="RET DAB 260118 ERGUE GABERIC 2"/>
    <m/>
    <m/>
    <n v="-20"/>
    <m/>
    <m/>
    <x v="0"/>
    <x v="0"/>
    <x v="2"/>
    <x v="0"/>
    <m/>
    <m/>
    <x v="24"/>
  </r>
  <r>
    <x v="0"/>
    <s v="CMB"/>
    <s v="Commun"/>
    <d v="2018-01-27T00:00:00"/>
    <s v="RET DAB 270118 ERGUE GABERIC 2"/>
    <m/>
    <m/>
    <n v="-20"/>
    <m/>
    <m/>
    <x v="0"/>
    <x v="0"/>
    <x v="2"/>
    <x v="0"/>
    <m/>
    <m/>
    <x v="24"/>
  </r>
  <r>
    <x v="0"/>
    <s v="CMB"/>
    <s v="Courant"/>
    <d v="2018-01-28T00:00:00"/>
    <s v="RET DAB 280118 QUIMPER SUD 2"/>
    <m/>
    <m/>
    <n v="-40"/>
    <m/>
    <m/>
    <x v="0"/>
    <x v="0"/>
    <x v="2"/>
    <x v="0"/>
    <m/>
    <m/>
    <x v="24"/>
  </r>
  <r>
    <x v="0"/>
    <s v="CMB"/>
    <s v="Courant"/>
    <d v="2018-01-29T00:00:00"/>
    <s v="Norton Antivirus"/>
    <s v="CARTE 27/01 Norton *NP252063 NORTON.COM/CC"/>
    <m/>
    <n v="-39.99"/>
    <m/>
    <m/>
    <x v="0"/>
    <x v="0"/>
    <x v="53"/>
    <x v="64"/>
    <m/>
    <m/>
    <x v="24"/>
  </r>
  <r>
    <x v="0"/>
    <s v="CMB"/>
    <s v="Commun"/>
    <d v="2018-01-29T00:00:00"/>
    <s v="VEOLIA - Eau"/>
    <s v="PRLV VEOLIA EAU - COMPAGNIE GENE RUM:XX111690820SEPA /ICS:FR68ZZ Z437614 -065480XXXXXX46041815 0 1 55e0c0d6d02b487e805541779c0033e1 1802648286890489"/>
    <m/>
    <n v="-21.99"/>
    <m/>
    <m/>
    <x v="0"/>
    <x v="0"/>
    <x v="10"/>
    <x v="7"/>
    <m/>
    <m/>
    <x v="24"/>
  </r>
  <r>
    <x v="0"/>
    <s v="CMB"/>
    <s v="Commun"/>
    <d v="2018-01-29T00:00:00"/>
    <s v="Orange - Mobile"/>
    <s v="PRLV Orange Votre abonnement mobile: 06XXXXX340 (facture: 5608 987044) 165025XXXXXX961297560898704450 1802648286530697"/>
    <m/>
    <n v="-60.91"/>
    <m/>
    <m/>
    <x v="0"/>
    <x v="0"/>
    <x v="18"/>
    <x v="58"/>
    <m/>
    <m/>
    <x v="24"/>
  </r>
  <r>
    <x v="0"/>
    <s v="CMB"/>
    <s v="Commun"/>
    <d v="2018-01-29T00:00:00"/>
    <s v="RAVALEC TRAITEUR QUIMPER"/>
    <s v="CARTE 27/01 RAVALEC TRAITEUR QUIMPER"/>
    <m/>
    <n v="-14.81"/>
    <m/>
    <m/>
    <x v="0"/>
    <x v="0"/>
    <x v="8"/>
    <x v="0"/>
    <m/>
    <m/>
    <x v="24"/>
  </r>
  <r>
    <x v="0"/>
    <s v="CMB"/>
    <s v="Courant"/>
    <d v="2018-01-29T00:00:00"/>
    <s v="LA MIE ARTISAN CHATEAULIN"/>
    <s v="CARTE 26/01 LA MIE ARTISAN CHATEAULIN"/>
    <m/>
    <n v="-40"/>
    <m/>
    <m/>
    <x v="0"/>
    <x v="0"/>
    <x v="3"/>
    <x v="0"/>
    <m/>
    <m/>
    <x v="24"/>
  </r>
  <r>
    <x v="0"/>
    <s v="CMB"/>
    <s v="Courant"/>
    <d v="2018-01-29T00:00:00"/>
    <s v="HOME SOLUTIONS - Licence BDGest'"/>
    <s v="CARTE 27/01 HOME SOLUTIONS VIEILLEY"/>
    <m/>
    <n v="-30"/>
    <m/>
    <m/>
    <x v="0"/>
    <x v="0"/>
    <x v="54"/>
    <x v="0"/>
    <m/>
    <m/>
    <x v="24"/>
  </r>
  <r>
    <x v="0"/>
    <s v="CMB"/>
    <s v="Commun"/>
    <d v="2018-01-30T00:00:00"/>
    <s v="Orange - Mobile"/>
    <s v="PRLV Orange Votre abonnement mobile: 06XXXXX531 (facture: 9674 504297) 166028XXXXXX982417967450429750 1802950525030326"/>
    <m/>
    <n v="-6.99"/>
    <m/>
    <m/>
    <x v="0"/>
    <x v="0"/>
    <x v="18"/>
    <x v="58"/>
    <m/>
    <m/>
    <x v="24"/>
  </r>
  <r>
    <x v="0"/>
    <s v="CMB"/>
    <s v="Courant"/>
    <d v="2018-01-30T00:00:00"/>
    <s v="FNAC QUIMPER"/>
    <s v="CARTE 29/01 FNAC QUIMPER"/>
    <m/>
    <n v="-58.45"/>
    <m/>
    <m/>
    <x v="0"/>
    <x v="0"/>
    <x v="28"/>
    <x v="0"/>
    <m/>
    <m/>
    <x v="24"/>
  </r>
  <r>
    <x v="0"/>
    <s v="CMB"/>
    <s v="Commun"/>
    <d v="2018-01-30T00:00:00"/>
    <s v="INTERMARCHE CONT PONT AVEN"/>
    <s v="CARTE 29/01 INTERMARCHE CONT PONT AVEN"/>
    <m/>
    <n v="-7.15"/>
    <m/>
    <m/>
    <x v="0"/>
    <x v="0"/>
    <x v="8"/>
    <x v="34"/>
    <m/>
    <m/>
    <x v="24"/>
  </r>
  <r>
    <x v="0"/>
    <s v="CMB"/>
    <s v="Courant"/>
    <d v="2018-01-31T00:00:00"/>
    <s v="MAAF VIE"/>
    <s v="PRLV MAAF VIE X1601183XXXXXX 0001226811 N IDL007968227 1803052145900924"/>
    <m/>
    <n v="-50"/>
    <m/>
    <m/>
    <x v="0"/>
    <x v="1"/>
    <x v="1"/>
    <x v="14"/>
    <m/>
    <m/>
    <x v="24"/>
  </r>
  <r>
    <x v="0"/>
    <s v="CMB"/>
    <s v="Courant"/>
    <d v="2018-01-31T00:00:00"/>
    <s v="SALAUN HOLIDAYS SAS"/>
    <s v="VIR SALAUN HOLIDAYS SAS VIREMENT-SALAIRE-JANVIER-18-02577 VIREMENT-SALAIRE-JANVIER-18-02577 18XXXXXX55740060"/>
    <m/>
    <n v="2273.38"/>
    <m/>
    <m/>
    <x v="0"/>
    <x v="0"/>
    <x v="13"/>
    <x v="9"/>
    <m/>
    <m/>
    <x v="24"/>
  </r>
  <r>
    <x v="0"/>
    <s v="CMB"/>
    <s v="Commun"/>
    <d v="2018-02-01T00:00:00"/>
    <s v="Biocoop"/>
    <m/>
    <n v="1066504"/>
    <n v="-37.39"/>
    <m/>
    <m/>
    <x v="0"/>
    <x v="0"/>
    <x v="8"/>
    <x v="12"/>
    <m/>
    <m/>
    <x v="25"/>
  </r>
  <r>
    <x v="0"/>
    <s v="CMB"/>
    <s v="Courant"/>
    <d v="2018-02-02T00:00:00"/>
    <s v="Spotify"/>
    <s v="CARTE 01/02 SPOTIFY FRANCE 75 PARIS"/>
    <m/>
    <n v="-14.99"/>
    <m/>
    <m/>
    <x v="0"/>
    <x v="0"/>
    <x v="15"/>
    <x v="13"/>
    <m/>
    <m/>
    <x v="25"/>
  </r>
  <r>
    <x v="0"/>
    <s v="CMB"/>
    <s v="Commun"/>
    <d v="2018-02-02T00:00:00"/>
    <s v="LAUREC HELENE"/>
    <s v="VIR LAUREC HELENE impots et courses Virement depuis Ma Banque 180335XXXXXX0803"/>
    <m/>
    <n v="150"/>
    <m/>
    <m/>
    <x v="0"/>
    <x v="1"/>
    <x v="1"/>
    <x v="0"/>
    <m/>
    <m/>
    <x v="25"/>
  </r>
  <r>
    <x v="0"/>
    <s v="CMB"/>
    <s v="Commun"/>
    <d v="2018-02-02T00:00:00"/>
    <s v="LAUREC HELENE"/>
    <s v="VIR LAUREC HELENE LAUREC HELENE loyer 400+100 charges (21.11 ass) 180335XXXXXX0797"/>
    <m/>
    <n v="500"/>
    <m/>
    <m/>
    <x v="0"/>
    <x v="1"/>
    <x v="1"/>
    <x v="0"/>
    <m/>
    <m/>
    <x v="25"/>
  </r>
  <r>
    <x v="0"/>
    <s v="CMB"/>
    <s v="Commun"/>
    <d v="2018-02-02T00:00:00"/>
    <s v="Leclerc"/>
    <m/>
    <n v="1066505"/>
    <n v="-24.97"/>
    <m/>
    <m/>
    <x v="0"/>
    <x v="0"/>
    <x v="8"/>
    <x v="3"/>
    <m/>
    <m/>
    <x v="25"/>
  </r>
  <r>
    <x v="0"/>
    <s v="CMB"/>
    <s v="Courant"/>
    <d v="2018-02-02T00:00:00"/>
    <s v="ATELIER DU GOURM PONT DE BUIS L"/>
    <s v="CARTE 01/02 ATELIER DU GOURM PONT DE BUIS L"/>
    <m/>
    <n v="-17.5"/>
    <m/>
    <m/>
    <x v="0"/>
    <x v="0"/>
    <x v="3"/>
    <x v="0"/>
    <m/>
    <m/>
    <x v="25"/>
  </r>
  <r>
    <x v="0"/>
    <s v="CMB"/>
    <s v="Courant"/>
    <d v="2018-02-02T00:00:00"/>
    <s v="LECLERC STATION CHATEAULIN"/>
    <s v="CARTE 01/02 LECLERC STATION CHATEAULIN"/>
    <m/>
    <n v="-64.73"/>
    <m/>
    <m/>
    <x v="0"/>
    <x v="0"/>
    <x v="7"/>
    <x v="3"/>
    <m/>
    <m/>
    <x v="25"/>
  </r>
  <r>
    <x v="0"/>
    <s v="CMB"/>
    <s v="Courant"/>
    <d v="2018-02-03T00:00:00"/>
    <s v="Vt vers : PLAN EPARGNE LOGEMENT"/>
    <s v="PERIODIQUE PEL 19468714 CREATION VP 180335XXXXXX0154"/>
    <m/>
    <n v="-50"/>
    <m/>
    <m/>
    <x v="0"/>
    <x v="1"/>
    <x v="1"/>
    <x v="0"/>
    <m/>
    <m/>
    <x v="25"/>
  </r>
  <r>
    <x v="0"/>
    <s v="CMB"/>
    <s v="PEL"/>
    <d v="2018-02-03T00:00:00"/>
    <s v="CREATION VP"/>
    <s v="Vt de : Compte Courant VIR CREATION VP"/>
    <m/>
    <n v="50"/>
    <m/>
    <m/>
    <x v="0"/>
    <x v="1"/>
    <x v="1"/>
    <x v="4"/>
    <m/>
    <m/>
    <x v="25"/>
  </r>
  <r>
    <x v="0"/>
    <s v="CMB"/>
    <s v="Courant"/>
    <d v="2018-02-03T00:00:00"/>
    <s v="Compte Commun"/>
    <s v="Vt vers : Compte Commun VIR vers Compte Commun du Compte Courant 180335XXXXXX0177"/>
    <m/>
    <n v="-1200"/>
    <m/>
    <m/>
    <x v="0"/>
    <x v="1"/>
    <x v="1"/>
    <x v="0"/>
    <m/>
    <m/>
    <x v="25"/>
  </r>
  <r>
    <x v="0"/>
    <s v="CMB"/>
    <s v="Commun"/>
    <d v="2018-02-03T00:00:00"/>
    <s v="Compte Courant"/>
    <s v="Vt de : Compte Courant VIR du Compte Courant 180335XXXXXX0177"/>
    <m/>
    <n v="1200"/>
    <m/>
    <m/>
    <x v="0"/>
    <x v="1"/>
    <x v="1"/>
    <x v="0"/>
    <m/>
    <m/>
    <x v="25"/>
  </r>
  <r>
    <x v="0"/>
    <s v="CMB"/>
    <s v="Courant"/>
    <d v="2018-02-03T00:00:00"/>
    <s v="COMPTOIR DES PECHEURS"/>
    <s v="CARTE 02/02 COMPTOIRDESPEC VERSAILLES"/>
    <m/>
    <n v="-2.99"/>
    <m/>
    <m/>
    <x v="0"/>
    <x v="0"/>
    <x v="39"/>
    <x v="56"/>
    <m/>
    <m/>
    <x v="25"/>
  </r>
  <r>
    <x v="0"/>
    <s v="CMB"/>
    <s v="Courant"/>
    <d v="2018-02-04T00:00:00"/>
    <s v="RET DAB 04/02/18 BREST PORT COMM"/>
    <m/>
    <m/>
    <n v="-40"/>
    <m/>
    <m/>
    <x v="0"/>
    <x v="0"/>
    <x v="2"/>
    <x v="0"/>
    <m/>
    <m/>
    <x v="25"/>
  </r>
  <r>
    <x v="0"/>
    <s v="CMB"/>
    <s v="Courant"/>
    <d v="2018-02-04T00:00:00"/>
    <s v="RET DAB 04/02/18 BREST PORT COMM"/>
    <m/>
    <m/>
    <n v="-60"/>
    <m/>
    <m/>
    <x v="0"/>
    <x v="0"/>
    <x v="2"/>
    <x v="0"/>
    <m/>
    <m/>
    <x v="25"/>
  </r>
  <r>
    <x v="0"/>
    <s v="CMB"/>
    <s v="Commun"/>
    <d v="2018-02-05T00:00:00"/>
    <s v="EDF clients particuliers"/>
    <s v="PRLV EDF clients particuliers Numero de client : 6006333778 - Numero de compte : xxx 004015098986 Z019016XXXXXX 11403 1 SIMM 114 1803357202490215"/>
    <m/>
    <n v="-99.66"/>
    <m/>
    <m/>
    <x v="0"/>
    <x v="0"/>
    <x v="9"/>
    <x v="6"/>
    <m/>
    <m/>
    <x v="25"/>
  </r>
  <r>
    <x v="0"/>
    <s v="CMB"/>
    <s v="Commun"/>
    <d v="2018-02-05T00:00:00"/>
    <s v="VEOLIA - Eau"/>
    <s v="PRLV VEOLIA EAU - COMPAGNIE GENE RUM:XX111690820SEPA /ICS:FR68ZZ Z437614 -065480XXXXXX46041800 1 1 477a0b1b317f421a8cd03b6c09b9d94a 1803356495540666"/>
    <m/>
    <n v="-26.97"/>
    <m/>
    <m/>
    <x v="0"/>
    <x v="0"/>
    <x v="10"/>
    <x v="7"/>
    <m/>
    <m/>
    <x v="25"/>
  </r>
  <r>
    <x v="0"/>
    <s v="CMB"/>
    <s v="Commun"/>
    <d v="2018-02-05T00:00:00"/>
    <s v="SARL LA GESTION DU PARC"/>
    <s v="VIR SARL LA GESTION DU PARC de Laurec Helene Loyer 50 a 180345XXXXXX0161"/>
    <m/>
    <n v="-800.64"/>
    <m/>
    <m/>
    <x v="0"/>
    <x v="0"/>
    <x v="11"/>
    <x v="8"/>
    <m/>
    <m/>
    <x v="25"/>
  </r>
  <r>
    <x v="0"/>
    <s v="CMB"/>
    <s v="Grand Livret"/>
    <d v="2018-02-05T00:00:00"/>
    <s v="Compte Courant"/>
    <s v="Vt de : Compte Courant VIR du Compte Courant 180345XXXXXX0072"/>
    <m/>
    <n v="250"/>
    <m/>
    <m/>
    <x v="0"/>
    <x v="1"/>
    <x v="1"/>
    <x v="0"/>
    <m/>
    <m/>
    <x v="25"/>
  </r>
  <r>
    <x v="0"/>
    <s v="CMB"/>
    <s v="Courant"/>
    <d v="2018-02-05T00:00:00"/>
    <s v="GRAND LIVRET"/>
    <s v="Vt vers : GRAND LIVRET VIR vers GRAND LIVRET du Compte Courant 180345XXXXXX0072"/>
    <m/>
    <n v="-250"/>
    <m/>
    <m/>
    <x v="0"/>
    <x v="1"/>
    <x v="1"/>
    <x v="0"/>
    <m/>
    <m/>
    <x v="25"/>
  </r>
  <r>
    <x v="0"/>
    <s v="CMB"/>
    <s v="Commun"/>
    <d v="2018-02-05T00:00:00"/>
    <s v="BIOCOOP QUIMPER QUIMPER"/>
    <s v="CARTE 03/02 BIOCOOP QUIMPER QUIMPER"/>
    <m/>
    <n v="-25.05"/>
    <m/>
    <m/>
    <x v="0"/>
    <x v="0"/>
    <x v="8"/>
    <x v="12"/>
    <m/>
    <m/>
    <x v="25"/>
  </r>
  <r>
    <x v="0"/>
    <s v="CMB"/>
    <s v="Commun"/>
    <d v="2018-02-05T00:00:00"/>
    <s v="PICARD 395 QUIMPER 395/"/>
    <s v="CARTE 03/02 PICARD 395 QUIMPER 395/"/>
    <m/>
    <n v="-15.83"/>
    <m/>
    <m/>
    <x v="0"/>
    <x v="0"/>
    <x v="8"/>
    <x v="24"/>
    <m/>
    <m/>
    <x v="25"/>
  </r>
  <r>
    <x v="0"/>
    <s v="CMB"/>
    <s v="Commun"/>
    <d v="2018-02-05T00:00:00"/>
    <s v="SMILE AND PAY PARIS"/>
    <s v="CARTE 03/02 SMILE AND PAY PARIS"/>
    <m/>
    <n v="-29.9"/>
    <m/>
    <m/>
    <x v="0"/>
    <x v="0"/>
    <x v="8"/>
    <x v="0"/>
    <m/>
    <m/>
    <x v="25"/>
  </r>
  <r>
    <x v="0"/>
    <s v="CMB"/>
    <s v="Commun"/>
    <d v="2018-02-05T00:00:00"/>
    <s v="CINEVILLE - Pentagone Papers"/>
    <s v="CARTE 03/02 CINEVILLE 01 QUIMPER"/>
    <m/>
    <n v="-26.8"/>
    <m/>
    <m/>
    <x v="0"/>
    <x v="0"/>
    <x v="22"/>
    <x v="25"/>
    <m/>
    <m/>
    <x v="25"/>
  </r>
  <r>
    <x v="0"/>
    <s v="CMB"/>
    <s v="Commun"/>
    <d v="2018-02-06T00:00:00"/>
    <s v="LAUREC HELENE"/>
    <s v="VIR LAUREC HELENE LAUREC HELENE virement mensuel compte commun 650e 180376XXXXXX0546"/>
    <m/>
    <n v="150"/>
    <m/>
    <m/>
    <x v="0"/>
    <x v="1"/>
    <x v="1"/>
    <x v="0"/>
    <m/>
    <m/>
    <x v="25"/>
  </r>
  <r>
    <x v="0"/>
    <s v="CMB"/>
    <s v="Courant"/>
    <d v="2018-02-06T00:00:00"/>
    <s v="DR KERGASTEL - Arrêt maman"/>
    <s v="CARTE 05/02 DR KERGASTEL QUIMPER"/>
    <m/>
    <n v="-25"/>
    <m/>
    <m/>
    <x v="0"/>
    <x v="0"/>
    <x v="47"/>
    <x v="0"/>
    <m/>
    <m/>
    <x v="25"/>
  </r>
  <r>
    <x v="0"/>
    <s v="CMB"/>
    <s v="Courant"/>
    <d v="2018-02-06T00:00:00"/>
    <s v="ELIOR02614NOVATE PONT DE BUIS L"/>
    <s v="CARTE 05/02 ELIOR02614NOVATE PONT DE BUIS L"/>
    <m/>
    <n v="-8.82"/>
    <m/>
    <m/>
    <x v="0"/>
    <x v="0"/>
    <x v="3"/>
    <x v="0"/>
    <m/>
    <m/>
    <x v="25"/>
  </r>
  <r>
    <x v="0"/>
    <s v="CMB"/>
    <s v="Commun"/>
    <d v="2018-02-07T00:00:00"/>
    <s v="F COTISATION EUROCOMPTE"/>
    <m/>
    <m/>
    <n v="-4.4800000000000004"/>
    <m/>
    <m/>
    <x v="0"/>
    <x v="0"/>
    <x v="17"/>
    <x v="15"/>
    <m/>
    <m/>
    <x v="25"/>
  </r>
  <r>
    <x v="0"/>
    <s v="CMB"/>
    <s v="Courant"/>
    <d v="2018-02-07T00:00:00"/>
    <s v="F COTISATION EUROCOMPTE"/>
    <m/>
    <m/>
    <n v="-13.08"/>
    <m/>
    <m/>
    <x v="0"/>
    <x v="0"/>
    <x v="17"/>
    <x v="15"/>
    <m/>
    <m/>
    <x v="25"/>
  </r>
  <r>
    <x v="0"/>
    <s v="CMB"/>
    <s v="Courant"/>
    <d v="2018-02-07T00:00:00"/>
    <s v="Marc Allain GRAND LIVRET"/>
    <s v="Vt de : GRAND LIVRET VIR Marc Allain GRAND LIVRET 180386XXXXXX0001"/>
    <m/>
    <n v="4000"/>
    <m/>
    <m/>
    <x v="0"/>
    <x v="1"/>
    <x v="1"/>
    <x v="0"/>
    <m/>
    <m/>
    <x v="25"/>
  </r>
  <r>
    <x v="0"/>
    <s v="CMB"/>
    <s v="Grand Livret"/>
    <d v="2018-02-07T00:00:00"/>
    <s v="Compte Courant"/>
    <s v="Vt vers : Compte Courant VIR vers Compte Courant Marc Allain GRAND LIVRET 180386XXXXXX0001"/>
    <m/>
    <n v="-4000"/>
    <m/>
    <m/>
    <x v="0"/>
    <x v="1"/>
    <x v="1"/>
    <x v="0"/>
    <m/>
    <m/>
    <x v="25"/>
  </r>
  <r>
    <x v="0"/>
    <s v="CMB"/>
    <s v="Courant"/>
    <d v="2018-02-08T00:00:00"/>
    <s v="Lignes &amp; Formations - Init"/>
    <s v="CARTE 31/01 LIGNES ET FORMAT MONTROUGE"/>
    <m/>
    <n v="-149"/>
    <m/>
    <m/>
    <x v="0"/>
    <x v="0"/>
    <x v="57"/>
    <x v="0"/>
    <m/>
    <s v="Papa"/>
    <x v="25"/>
  </r>
  <r>
    <x v="0"/>
    <s v="CMB"/>
    <s v="Courant"/>
    <d v="2018-02-08T00:00:00"/>
    <s v="Mollie/ReplaceDi - Batterie PC Portable"/>
    <s v="CARTE 07/02 Mollie/ReplaceDi 33186262952"/>
    <m/>
    <n v="-34.94"/>
    <m/>
    <m/>
    <x v="0"/>
    <x v="0"/>
    <x v="33"/>
    <x v="0"/>
    <m/>
    <s v="Papa"/>
    <x v="25"/>
  </r>
  <r>
    <x v="0"/>
    <s v="CMB"/>
    <s v="Courant"/>
    <d v="2018-02-09T00:00:00"/>
    <s v="MAAF &gt; Immo &amp; auto"/>
    <s v="PRLV MAAF ASSURANCES SA Cotisation Assurance 175431095 NUM 175431095 /REF 201802XXXXXX 1803963529160328"/>
    <m/>
    <n v="-67.77"/>
    <m/>
    <m/>
    <x v="0"/>
    <x v="0"/>
    <x v="16"/>
    <x v="14"/>
    <m/>
    <m/>
    <x v="25"/>
  </r>
  <r>
    <x v="0"/>
    <s v="CMB"/>
    <s v="Courant"/>
    <d v="2018-02-09T00:00:00"/>
    <s v="Brasserie Ralliement Angers"/>
    <s v="CARTE 08/02 PUB RALLIEMENT 0 ANGERS"/>
    <m/>
    <n v="-31.7"/>
    <m/>
    <m/>
    <x v="0"/>
    <x v="0"/>
    <x v="24"/>
    <x v="0"/>
    <m/>
    <m/>
    <x v="25"/>
  </r>
  <r>
    <x v="0"/>
    <s v="CMB"/>
    <s v="Courant"/>
    <d v="2018-02-10T00:00:00"/>
    <s v="FNAC - Le Futur"/>
    <s v="CARTE 09/02 FNAC ANGERS CEDEX"/>
    <m/>
    <n v="-24.9"/>
    <m/>
    <m/>
    <x v="0"/>
    <x v="0"/>
    <x v="25"/>
    <x v="0"/>
    <m/>
    <m/>
    <x v="25"/>
  </r>
  <r>
    <x v="0"/>
    <s v="CMB"/>
    <s v="Courant"/>
    <d v="2018-02-11T00:00:00"/>
    <s v="de GRAND LIVRET"/>
    <s v="Vt de : GRAND LIVRET VIR de GRAND LIVRET 180426XXXXXX0001"/>
    <m/>
    <n v="200"/>
    <m/>
    <m/>
    <x v="0"/>
    <x v="1"/>
    <x v="1"/>
    <x v="0"/>
    <m/>
    <m/>
    <x v="25"/>
  </r>
  <r>
    <x v="0"/>
    <s v="CMB"/>
    <s v="Grand Livret"/>
    <d v="2018-02-11T00:00:00"/>
    <s v="Compte Courant"/>
    <s v="Vt vers : Compte Courant VIR vers Compte Courant de GRAND LIVRET 180426XXXXXX0001"/>
    <m/>
    <n v="-200"/>
    <m/>
    <m/>
    <x v="0"/>
    <x v="1"/>
    <x v="1"/>
    <x v="0"/>
    <m/>
    <m/>
    <x v="25"/>
  </r>
  <r>
    <x v="0"/>
    <s v="CMB"/>
    <s v="Courant"/>
    <d v="2018-02-11T00:00:00"/>
    <s v="Logis Ozanam Angers"/>
    <m/>
    <m/>
    <n v="-140"/>
    <m/>
    <m/>
    <x v="0"/>
    <x v="0"/>
    <x v="58"/>
    <x v="0"/>
    <m/>
    <m/>
    <x v="25"/>
  </r>
  <r>
    <x v="0"/>
    <s v="CMB"/>
    <s v="Courant"/>
    <d v="2018-02-12T00:00:00"/>
    <s v="RELAY CHU ANGERS"/>
    <s v="CARTE 10/02 RELAY 382135SC ANGERS"/>
    <m/>
    <n v="-4.5"/>
    <m/>
    <m/>
    <x v="0"/>
    <x v="0"/>
    <x v="28"/>
    <x v="0"/>
    <m/>
    <m/>
    <x v="25"/>
  </r>
  <r>
    <x v="0"/>
    <s v="CMB"/>
    <s v="Courant"/>
    <d v="2018-02-12T00:00:00"/>
    <s v="RELAY CHU ANGERS"/>
    <s v="CARTE 10/02 RELAY 382135SC ANGERS"/>
    <m/>
    <n v="-7.15"/>
    <m/>
    <m/>
    <x v="0"/>
    <x v="0"/>
    <x v="28"/>
    <x v="0"/>
    <m/>
    <m/>
    <x v="25"/>
  </r>
  <r>
    <x v="0"/>
    <s v="CMB"/>
    <s v="Courant"/>
    <d v="2018-02-12T00:00:00"/>
    <s v="LA COQUETTERIE - Salon thé Angers"/>
    <s v="CARTE 10/02 LA COQUETTERIE ANGERS"/>
    <m/>
    <n v="-16.100000000000001"/>
    <m/>
    <m/>
    <x v="0"/>
    <x v="0"/>
    <x v="24"/>
    <x v="0"/>
    <m/>
    <m/>
    <x v="25"/>
  </r>
  <r>
    <x v="0"/>
    <s v="CMB"/>
    <s v="Courant"/>
    <d v="2018-02-12T00:00:00"/>
    <s v="Back Market - surface Studio"/>
    <s v="CARTE 11/02 Back Market Paris"/>
    <m/>
    <n v="-4000.79"/>
    <m/>
    <m/>
    <x v="0"/>
    <x v="0"/>
    <x v="33"/>
    <x v="65"/>
    <m/>
    <s v="Papa"/>
    <x v="25"/>
  </r>
  <r>
    <x v="0"/>
    <s v="CMB"/>
    <s v="Courant"/>
    <d v="2018-02-12T00:00:00"/>
    <s v="E.LECLERC DAC ANGERS"/>
    <s v="CARTE 11/02 E.LECLERC DAC ANGERS"/>
    <m/>
    <n v="-51.05"/>
    <m/>
    <m/>
    <x v="0"/>
    <x v="0"/>
    <x v="7"/>
    <x v="3"/>
    <m/>
    <m/>
    <x v="25"/>
  </r>
  <r>
    <x v="0"/>
    <s v="CMB"/>
    <s v="Courant"/>
    <d v="2018-02-13T00:00:00"/>
    <s v="Microsoft Office"/>
    <s v="PRLV Microsoft Payments Microsoft Office Z20LKLQIY6HD 180436XXXXXX0354"/>
    <m/>
    <n v="-10"/>
    <m/>
    <m/>
    <x v="0"/>
    <x v="0"/>
    <x v="53"/>
    <x v="59"/>
    <m/>
    <m/>
    <x v="25"/>
  </r>
  <r>
    <x v="0"/>
    <s v="CMB"/>
    <s v="Courant"/>
    <d v="2018-02-13T00:00:00"/>
    <s v="C.P.A.M. FINISTERE"/>
    <s v="VIR C.P.A.M. FINISTERE 180430XXXXXX180430003818 180430003818 1804468379490524"/>
    <m/>
    <n v="15"/>
    <m/>
    <m/>
    <x v="0"/>
    <x v="0"/>
    <x v="55"/>
    <x v="63"/>
    <m/>
    <m/>
    <x v="25"/>
  </r>
  <r>
    <x v="0"/>
    <s v="CMB"/>
    <s v="Commun"/>
    <d v="2018-02-14T00:00:00"/>
    <s v="BIOCOOP QUIMPER QUIMPER"/>
    <s v="CARTE 13/02 BIOCOOP QUIMPER QUIMPER"/>
    <m/>
    <n v="-117.16"/>
    <m/>
    <m/>
    <x v="0"/>
    <x v="0"/>
    <x v="8"/>
    <x v="12"/>
    <m/>
    <m/>
    <x v="25"/>
  </r>
  <r>
    <x v="0"/>
    <s v="CMB"/>
    <s v="Commun"/>
    <d v="2018-02-15T00:00:00"/>
    <s v="DIRECTION GENERALE DES FINA"/>
    <s v="PRLV DIRECTION GENERALE DES FINA 292111XXXXXX148114 111 MENM12 9003495850211 IMPOT IR 1E067000029211M129003495850 1803963497460207"/>
    <m/>
    <n v="-372"/>
    <m/>
    <m/>
    <x v="0"/>
    <x v="0"/>
    <x v="21"/>
    <x v="17"/>
    <m/>
    <m/>
    <x v="25"/>
  </r>
  <r>
    <x v="0"/>
    <s v="CMB"/>
    <s v="Commun"/>
    <d v="2018-02-15T00:00:00"/>
    <s v="DIRECTION GENERALE DES FINA"/>
    <s v="PRLV DIRECTION GENERALE DES FINA 292111XXXXXX148114 111 MENM22 9007731251211 IMPOT TH 1E067000029211M229007731251 1803963512400381"/>
    <m/>
    <n v="-151"/>
    <m/>
    <m/>
    <x v="0"/>
    <x v="0"/>
    <x v="21"/>
    <x v="17"/>
    <m/>
    <m/>
    <x v="25"/>
  </r>
  <r>
    <x v="0"/>
    <s v="CMB"/>
    <s v="Courant"/>
    <d v="2018-02-19T00:00:00"/>
    <s v="MONCEAU FLEURS BOULOGNE BIL"/>
    <s v="CARTE 18/02 MONCEAU FLEURS BOULOGNE BIL"/>
    <m/>
    <n v="-39.950000000000003"/>
    <m/>
    <m/>
    <x v="0"/>
    <x v="0"/>
    <x v="28"/>
    <x v="0"/>
    <m/>
    <m/>
    <x v="25"/>
  </r>
  <r>
    <x v="0"/>
    <s v="CMB"/>
    <s v="Courant"/>
    <d v="2018-02-19T00:00:00"/>
    <s v="PHODEX RESTAURAT QUIMPER"/>
    <s v="CARTE 17/02 PHODEX RESTAURAT QUIMPER"/>
    <m/>
    <n v="-45.3"/>
    <m/>
    <m/>
    <x v="0"/>
    <x v="0"/>
    <x v="24"/>
    <x v="0"/>
    <m/>
    <m/>
    <x v="25"/>
  </r>
  <r>
    <x v="0"/>
    <s v="CMB"/>
    <s v="Courant"/>
    <d v="2018-02-19T00:00:00"/>
    <s v="BonCoin - Vente Revermate"/>
    <s v="VIR SOUKOU MAHOUTONDJI Van Amps 180507XXXXXX0025"/>
    <m/>
    <n v="165"/>
    <m/>
    <m/>
    <x v="0"/>
    <x v="0"/>
    <x v="5"/>
    <x v="30"/>
    <m/>
    <s v="Papa"/>
    <x v="25"/>
  </r>
  <r>
    <x v="0"/>
    <s v="CMB"/>
    <s v="Commun"/>
    <d v="2018-02-19T00:00:00"/>
    <s v="CINEVILLE CESSON SEVIGNE"/>
    <s v="CARTE 17/02 CINEVILLE CESSON SEVIGNE"/>
    <m/>
    <n v="-10.8"/>
    <m/>
    <m/>
    <x v="0"/>
    <x v="0"/>
    <x v="22"/>
    <x v="25"/>
    <m/>
    <m/>
    <x v="25"/>
  </r>
  <r>
    <x v="0"/>
    <s v="CMB"/>
    <s v="Courant"/>
    <d v="2018-02-20T00:00:00"/>
    <s v="O DIX VINS QUIMPER"/>
    <s v="CARTE 18/02 O DIX VINS QUIMPER"/>
    <m/>
    <n v="-18.5"/>
    <m/>
    <m/>
    <x v="0"/>
    <x v="0"/>
    <x v="24"/>
    <x v="0"/>
    <m/>
    <m/>
    <x v="25"/>
  </r>
  <r>
    <x v="0"/>
    <s v="CMB"/>
    <s v="Commun"/>
    <d v="2018-02-20T00:00:00"/>
    <s v="RYANAIR WYL0 DUBLIN"/>
    <s v="CARTE 18/02 RYANAIR WYL0 DUBLIN"/>
    <m/>
    <n v="-206.22"/>
    <m/>
    <m/>
    <x v="0"/>
    <x v="0"/>
    <x v="6"/>
    <x v="0"/>
    <m/>
    <m/>
    <x v="25"/>
  </r>
  <r>
    <x v="0"/>
    <s v="CMB"/>
    <s v="Courant"/>
    <d v="2018-02-20T00:00:00"/>
    <s v="AUTOROUTES DU SUD DE LA FRA"/>
    <s v="PRLV AUTOROUTES DU SUD DE LA FRA EA014445XXXXXX259594 012018 5b954c88932a4d8bb43813159ac1360c 1805073313450067"/>
    <m/>
    <n v="-34.700000000000003"/>
    <m/>
    <m/>
    <x v="0"/>
    <x v="0"/>
    <x v="23"/>
    <x v="0"/>
    <m/>
    <m/>
    <x v="25"/>
  </r>
  <r>
    <x v="0"/>
    <s v="CMB"/>
    <s v="Courant"/>
    <d v="2018-02-21T00:00:00"/>
    <s v="F COMMISSION D'INTERVENTION 01/18"/>
    <m/>
    <m/>
    <n v="-8"/>
    <m/>
    <m/>
    <x v="0"/>
    <x v="0"/>
    <x v="17"/>
    <x v="15"/>
    <m/>
    <m/>
    <x v="25"/>
  </r>
  <r>
    <x v="0"/>
    <s v="CMB"/>
    <s v="Courant"/>
    <d v="2018-02-21T00:00:00"/>
    <s v="GRAND LIVRET"/>
    <s v="Vt de : GRAND LIVRET VIR du GRAND LIVRET 180527XXXXXX0001"/>
    <m/>
    <n v="900"/>
    <m/>
    <m/>
    <x v="0"/>
    <x v="1"/>
    <x v="1"/>
    <x v="0"/>
    <m/>
    <m/>
    <x v="25"/>
  </r>
  <r>
    <x v="0"/>
    <s v="CMB"/>
    <s v="Grand Livret"/>
    <d v="2018-02-21T00:00:00"/>
    <s v="Compte Courant"/>
    <s v="Vt vers : Compte Courant VIR vers Compte Courant du GRAND LIVRET 180527XXXXXX0001"/>
    <m/>
    <n v="-900"/>
    <m/>
    <m/>
    <x v="0"/>
    <x v="1"/>
    <x v="1"/>
    <x v="0"/>
    <m/>
    <m/>
    <x v="25"/>
  </r>
  <r>
    <x v="0"/>
    <s v="CMB"/>
    <s v="Courant"/>
    <d v="2018-02-21T00:00:00"/>
    <s v="LA POSTE 290260 CHATEAULIN"/>
    <s v="CARTE 20/02 LA POSTE 290260 CHATEAULIN"/>
    <m/>
    <n v="-12.65"/>
    <m/>
    <m/>
    <x v="0"/>
    <x v="0"/>
    <x v="28"/>
    <x v="0"/>
    <m/>
    <m/>
    <x v="25"/>
  </r>
  <r>
    <x v="0"/>
    <s v="CMB"/>
    <s v="Courant"/>
    <d v="2018-02-21T00:00:00"/>
    <s v="LECLERC CHATEAUL CHATEAULIN"/>
    <s v="CARTE 20/02 LECLERC CHATEAUL CHATEAULIN"/>
    <m/>
    <n v="-8.3000000000000007"/>
    <m/>
    <m/>
    <x v="0"/>
    <x v="0"/>
    <x v="8"/>
    <x v="3"/>
    <m/>
    <m/>
    <x v="25"/>
  </r>
  <r>
    <x v="0"/>
    <s v="CMB"/>
    <s v="Courant"/>
    <d v="2018-02-21T00:00:00"/>
    <s v="C.P.A.M. FINISTERE"/>
    <s v="VIR C.P.A.M. FINISTERE 180510XXXXXX180510005893 180510005893 1805275191510127"/>
    <m/>
    <n v="41.37"/>
    <m/>
    <m/>
    <x v="0"/>
    <x v="0"/>
    <x v="55"/>
    <x v="63"/>
    <m/>
    <m/>
    <x v="25"/>
  </r>
  <r>
    <x v="0"/>
    <s v="CMB"/>
    <s v="Courant"/>
    <d v="2018-02-22T00:00:00"/>
    <s v="Adobe Creative Suite"/>
    <s v="CARTE 21/02 ADOBE SYSTEMS SO 044-207-3650"/>
    <m/>
    <n v="-19.5"/>
    <m/>
    <m/>
    <x v="0"/>
    <x v="0"/>
    <x v="53"/>
    <x v="66"/>
    <m/>
    <m/>
    <x v="25"/>
  </r>
  <r>
    <x v="0"/>
    <s v="CMB"/>
    <s v="Commun"/>
    <d v="2018-02-22T00:00:00"/>
    <s v="CENTRE LECLERC CONCARNEAU"/>
    <s v="CARTE 21/02 CENTRE LECLERC CONCARNEAU"/>
    <m/>
    <n v="-19.16"/>
    <m/>
    <m/>
    <x v="0"/>
    <x v="0"/>
    <x v="8"/>
    <x v="3"/>
    <m/>
    <m/>
    <x v="25"/>
  </r>
  <r>
    <x v="0"/>
    <s v="CMB"/>
    <s v="Courant"/>
    <d v="2018-02-23T00:00:00"/>
    <s v="ELIOR02614NOVATE PONT DE BUIS L"/>
    <s v="CARTE 22/02 ELIOR02614NOVATE PONT DE BUIS L"/>
    <m/>
    <n v="-8.9"/>
    <m/>
    <m/>
    <x v="0"/>
    <x v="0"/>
    <x v="3"/>
    <x v="0"/>
    <m/>
    <m/>
    <x v="25"/>
  </r>
  <r>
    <x v="0"/>
    <s v="CMB"/>
    <s v="Commun"/>
    <d v="2018-02-24T00:00:00"/>
    <s v="E.LECLERC DRIVE QUIMPER"/>
    <s v="CARTE 23/02 E.LECLERC DRIVE QUIMPER"/>
    <m/>
    <n v="-56.48"/>
    <m/>
    <m/>
    <x v="0"/>
    <x v="0"/>
    <x v="8"/>
    <x v="3"/>
    <m/>
    <m/>
    <x v="25"/>
  </r>
  <r>
    <x v="0"/>
    <s v="CMB"/>
    <s v="Courant"/>
    <d v="2018-02-26T00:00:00"/>
    <s v="HAC QUIMPER QUIMPER"/>
    <s v="CARTE 24/02 HAC QUIMPER QUIMPER"/>
    <m/>
    <n v="-69.989999999999995"/>
    <m/>
    <m/>
    <x v="0"/>
    <x v="0"/>
    <x v="32"/>
    <x v="0"/>
    <m/>
    <m/>
    <x v="25"/>
  </r>
  <r>
    <x v="0"/>
    <s v="CMB"/>
    <s v="Courant"/>
    <d v="2018-02-26T00:00:00"/>
    <s v="O DIX VINS QUIMPER"/>
    <s v="CARTE 25/02 O DIX VINS QUIMPER"/>
    <m/>
    <n v="-48"/>
    <m/>
    <m/>
    <x v="0"/>
    <x v="0"/>
    <x v="24"/>
    <x v="0"/>
    <m/>
    <m/>
    <x v="25"/>
  </r>
  <r>
    <x v="0"/>
    <s v="CMB"/>
    <s v="Courant"/>
    <d v="2018-02-26T00:00:00"/>
    <s v="BackMarket - MacBook Air"/>
    <s v="CARTE 21/02 BackMarket 75 PARIS"/>
    <m/>
    <n v="-843.99"/>
    <m/>
    <m/>
    <x v="0"/>
    <x v="0"/>
    <x v="33"/>
    <x v="65"/>
    <m/>
    <s v="Papa"/>
    <x v="25"/>
  </r>
  <r>
    <x v="0"/>
    <s v="CMB"/>
    <s v="Courant"/>
    <d v="2018-02-26T00:00:00"/>
    <s v="MATERIEL.NET - Surface Dial"/>
    <s v="CARTE 22/02 MATERIEL.NET - M GRANDCHAMPS DE"/>
    <m/>
    <n v="-112.88"/>
    <m/>
    <m/>
    <x v="0"/>
    <x v="0"/>
    <x v="33"/>
    <x v="37"/>
    <m/>
    <s v="Papa"/>
    <x v="25"/>
  </r>
  <r>
    <x v="0"/>
    <s v="CMB"/>
    <s v="Courant"/>
    <d v="2018-02-26T00:00:00"/>
    <s v="LECLER CULTUREL - Housse McBook"/>
    <s v="CARTE 24/02 ESPACE CULTUREL QUIMPER"/>
    <m/>
    <n v="-76.900000000000006"/>
    <m/>
    <m/>
    <x v="0"/>
    <x v="0"/>
    <x v="33"/>
    <x v="0"/>
    <m/>
    <s v="Papa"/>
    <x v="25"/>
  </r>
  <r>
    <x v="0"/>
    <s v="CMB"/>
    <s v="Commun"/>
    <d v="2018-02-27T00:00:00"/>
    <s v="Orange - Mobile"/>
    <s v="PRLV Orange Votre abonnement mobile: 06XXXXX340 (facture: 5615 083849) 165025XXXXXX267252561508384950 1805779195760180"/>
    <m/>
    <n v="-48.81"/>
    <m/>
    <m/>
    <x v="0"/>
    <x v="0"/>
    <x v="18"/>
    <x v="58"/>
    <m/>
    <m/>
    <x v="25"/>
  </r>
  <r>
    <x v="0"/>
    <s v="CMB"/>
    <s v="Courant"/>
    <d v="2018-02-27T00:00:00"/>
    <s v="LECLERC DAC VL CONCARNEAU"/>
    <s v="CARTE 25/02 LECLERC DAC VL CONCARNEAU"/>
    <m/>
    <n v="-61.41"/>
    <m/>
    <m/>
    <x v="0"/>
    <x v="0"/>
    <x v="7"/>
    <x v="3"/>
    <m/>
    <m/>
    <x v="25"/>
  </r>
  <r>
    <x v="0"/>
    <s v="CMB"/>
    <s v="Courant"/>
    <d v="2018-02-28T00:00:00"/>
    <s v="MAAF VIE"/>
    <s v="PRLV MAAF VIE X1302183XXXXXX 0001226811 N IDL008212966 1805880699040166"/>
    <m/>
    <n v="-50"/>
    <m/>
    <m/>
    <x v="0"/>
    <x v="1"/>
    <x v="1"/>
    <x v="14"/>
    <m/>
    <m/>
    <x v="25"/>
  </r>
  <r>
    <x v="0"/>
    <s v="CMB"/>
    <s v="Courant"/>
    <d v="2018-02-28T00:00:00"/>
    <s v="SALAUN HOLIDAYS SAS"/>
    <s v="VIR SALAUN HOLIDAYS SAS VIREMENT-SALAIRE-FEVRIER-18-01459 VIREMENT-SALAIRE-FEVRIER-18-01459 18XXXXXX09740108"/>
    <m/>
    <n v="2227.83"/>
    <m/>
    <m/>
    <x v="0"/>
    <x v="0"/>
    <x v="13"/>
    <x v="9"/>
    <m/>
    <m/>
    <x v="25"/>
  </r>
  <r>
    <x v="0"/>
    <s v="CMB"/>
    <s v="Courant"/>
    <d v="2018-03-01T00:00:00"/>
    <s v="BIOCOOP QUIMPER QUIMPER"/>
    <s v="CARTE 28/02 BIOCOOP QUIMPER QUIMPER"/>
    <m/>
    <n v="-38.549999999999997"/>
    <m/>
    <m/>
    <x v="0"/>
    <x v="0"/>
    <x v="8"/>
    <x v="12"/>
    <m/>
    <m/>
    <x v="26"/>
  </r>
  <r>
    <x v="0"/>
    <s v="CMB"/>
    <s v="Courant"/>
    <d v="2018-03-01T00:00:00"/>
    <s v="Ventes BonCoin"/>
    <m/>
    <m/>
    <n v="240"/>
    <m/>
    <m/>
    <x v="0"/>
    <x v="0"/>
    <x v="5"/>
    <x v="30"/>
    <m/>
    <s v="Papa"/>
    <x v="26"/>
  </r>
  <r>
    <x v="0"/>
    <s v="CMB"/>
    <s v="Courant"/>
    <d v="2018-03-01T00:00:00"/>
    <s v="Ventes BonCoin"/>
    <m/>
    <m/>
    <n v="200"/>
    <m/>
    <m/>
    <x v="0"/>
    <x v="0"/>
    <x v="5"/>
    <x v="30"/>
    <m/>
    <s v="Papa"/>
    <x v="26"/>
  </r>
  <r>
    <x v="0"/>
    <s v="CMB"/>
    <s v="Courant"/>
    <d v="2018-03-02T00:00:00"/>
    <s v="Spotify"/>
    <s v="CARTE 01/03 Spotify P051B4DA Stockholm"/>
    <m/>
    <n v="-14.99"/>
    <m/>
    <m/>
    <x v="0"/>
    <x v="0"/>
    <x v="15"/>
    <x v="13"/>
    <m/>
    <m/>
    <x v="26"/>
  </r>
  <r>
    <x v="0"/>
    <s v="CMB"/>
    <s v="Commun"/>
    <d v="2018-03-02T00:00:00"/>
    <s v="Orange - Mobile"/>
    <s v="PRLV Orange Votre abonnement mobile: 06XXXXX531 (facture: 9680 562518) 166028XXXXXX072445968056251850 1806083791790414"/>
    <m/>
    <n v="-36.590000000000003"/>
    <m/>
    <m/>
    <x v="0"/>
    <x v="0"/>
    <x v="18"/>
    <x v="58"/>
    <m/>
    <m/>
    <x v="26"/>
  </r>
  <r>
    <x v="0"/>
    <s v="CMB"/>
    <s v="Commun"/>
    <d v="2018-03-02T00:00:00"/>
    <s v="LAUREC HELENE"/>
    <s v="VIR LAUREC HELENE impots et courses Virement depuis Ma Banque 180618XXXXXX0810"/>
    <m/>
    <n v="150"/>
    <m/>
    <m/>
    <x v="0"/>
    <x v="1"/>
    <x v="1"/>
    <x v="0"/>
    <m/>
    <m/>
    <x v="26"/>
  </r>
  <r>
    <x v="0"/>
    <s v="CMB"/>
    <s v="Commun"/>
    <d v="2018-03-02T00:00:00"/>
    <s v="LAUREC HELENE"/>
    <s v="VIR LAUREC HELENE LAUREC HELENE loyer 400+100 charges (21.11 ass) 180618XXXXXX0805"/>
    <m/>
    <n v="500"/>
    <m/>
    <m/>
    <x v="0"/>
    <x v="1"/>
    <x v="1"/>
    <x v="0"/>
    <m/>
    <m/>
    <x v="26"/>
  </r>
  <r>
    <x v="0"/>
    <s v="CMB"/>
    <s v="Courant"/>
    <d v="2018-03-03T00:00:00"/>
    <s v="PERIODIQUE PEL 19468714"/>
    <s v="CREATION VP 180618XXXXXX0119"/>
    <m/>
    <n v="-50"/>
    <m/>
    <m/>
    <x v="0"/>
    <x v="1"/>
    <x v="1"/>
    <x v="0"/>
    <m/>
    <m/>
    <x v="26"/>
  </r>
  <r>
    <x v="0"/>
    <s v="CMB"/>
    <s v="Courant"/>
    <d v="2018-03-03T00:00:00"/>
    <s v="Compte Commun"/>
    <s v="VIR vers Compte Commun du Compte Courant 180618XXXXXX0092"/>
    <m/>
    <n v="-1200"/>
    <m/>
    <m/>
    <x v="0"/>
    <x v="1"/>
    <x v="1"/>
    <x v="0"/>
    <m/>
    <m/>
    <x v="26"/>
  </r>
  <r>
    <x v="0"/>
    <s v="CMB"/>
    <s v="PEL"/>
    <d v="2018-03-03T00:00:00"/>
    <s v="CREATION VP"/>
    <s v="Vt de : Compte Courant VIR CREATION VP"/>
    <m/>
    <n v="50"/>
    <m/>
    <m/>
    <x v="0"/>
    <x v="1"/>
    <x v="1"/>
    <x v="4"/>
    <m/>
    <m/>
    <x v="26"/>
  </r>
  <r>
    <x v="0"/>
    <s v="CMB"/>
    <s v="Commun"/>
    <d v="2018-03-03T00:00:00"/>
    <s v="Compte Courant"/>
    <s v="Vt de : Compte Courant VIR du Compte Courant 180618XXXXXX0092"/>
    <m/>
    <n v="1200"/>
    <m/>
    <m/>
    <x v="0"/>
    <x v="1"/>
    <x v="1"/>
    <x v="0"/>
    <m/>
    <m/>
    <x v="26"/>
  </r>
  <r>
    <x v="0"/>
    <s v="CMB"/>
    <s v="Courant"/>
    <d v="2018-03-03T00:00:00"/>
    <s v="DR KERGASTEL QUIMPER"/>
    <s v="CARTE 02/03 DR KERGASTEL QUIMPER"/>
    <m/>
    <n v="-25"/>
    <m/>
    <m/>
    <x v="0"/>
    <x v="0"/>
    <x v="47"/>
    <x v="0"/>
    <m/>
    <m/>
    <x v="26"/>
  </r>
  <r>
    <x v="0"/>
    <s v="CMB"/>
    <s v="Courant"/>
    <d v="2018-03-03T00:00:00"/>
    <s v="PHARMACIE HOURMA QUIMPER"/>
    <s v="CARTE 02/03 PHARMACIE HOURMA QUIMPER"/>
    <m/>
    <n v="-14.6"/>
    <m/>
    <m/>
    <x v="0"/>
    <x v="0"/>
    <x v="31"/>
    <x v="21"/>
    <m/>
    <m/>
    <x v="26"/>
  </r>
  <r>
    <x v="0"/>
    <s v="CMB"/>
    <s v="Commun"/>
    <d v="2018-03-03T00:00:00"/>
    <s v="RET DAB 030318 QUIMPER KERFEUNTE"/>
    <m/>
    <m/>
    <n v="-20"/>
    <m/>
    <m/>
    <x v="0"/>
    <x v="0"/>
    <x v="2"/>
    <x v="0"/>
    <m/>
    <m/>
    <x v="26"/>
  </r>
  <r>
    <x v="0"/>
    <s v="CMB"/>
    <s v="Courant"/>
    <d v="2018-03-03T00:00:00"/>
    <s v="COMPTOIR DES PECHEURS"/>
    <s v="CARTE 02/03 COMPTOIRDESPEC VERSAILLES"/>
    <m/>
    <n v="-2.99"/>
    <m/>
    <m/>
    <x v="0"/>
    <x v="0"/>
    <x v="39"/>
    <x v="56"/>
    <m/>
    <m/>
    <x v="26"/>
  </r>
  <r>
    <x v="0"/>
    <s v="CMB"/>
    <s v="Commun"/>
    <d v="2018-03-05T00:00:00"/>
    <s v="VEOLIA - Eau"/>
    <s v="PRLV VEOLIA EAU - COMPAGNIE GENE RUM:XX111690820SEPA /ICS:FR68ZZ Z437614 -065480XXXXXX46041800 2 1 a1320328180444f3921a9252ff29fedc 1806185226870096"/>
    <m/>
    <n v="-26.97"/>
    <m/>
    <m/>
    <x v="0"/>
    <x v="0"/>
    <x v="10"/>
    <x v="7"/>
    <m/>
    <m/>
    <x v="26"/>
  </r>
  <r>
    <x v="0"/>
    <s v="CMB"/>
    <s v="Commun"/>
    <d v="2018-03-05T00:00:00"/>
    <s v="SARL LA GESTION DU PARC"/>
    <s v="VIR SARL LA GESTION DU PARC de Laurec Helene Loyer 50 a 180628XXXXXX0123"/>
    <m/>
    <n v="-800.64"/>
    <m/>
    <m/>
    <x v="0"/>
    <x v="0"/>
    <x v="11"/>
    <x v="8"/>
    <m/>
    <m/>
    <x v="26"/>
  </r>
  <r>
    <x v="0"/>
    <s v="CMB"/>
    <s v="Grand Livret"/>
    <d v="2018-03-05T00:00:00"/>
    <s v="Compte Courant"/>
    <s v="Vt de : Compte Courant VIR du Compte Courant 180628XXXXXX0087"/>
    <m/>
    <n v="250"/>
    <m/>
    <m/>
    <x v="0"/>
    <x v="1"/>
    <x v="1"/>
    <x v="0"/>
    <m/>
    <m/>
    <x v="26"/>
  </r>
  <r>
    <x v="0"/>
    <s v="CMB"/>
    <s v="Courant"/>
    <d v="2018-03-05T00:00:00"/>
    <s v="GRAND LIVRET"/>
    <s v="Vt vers : GRAND LIVRET VIR vers GRAND LIVRET du Compte Courant 180628XXXXXX0087"/>
    <m/>
    <n v="-250"/>
    <m/>
    <m/>
    <x v="0"/>
    <x v="1"/>
    <x v="1"/>
    <x v="0"/>
    <m/>
    <m/>
    <x v="26"/>
  </r>
  <r>
    <x v="0"/>
    <s v="CMB"/>
    <s v="Courant"/>
    <d v="2018-03-05T00:00:00"/>
    <s v="LIGNES ET FORMATIONS"/>
    <s v="PRLV LIGNES ET FORMATIONS-CEFODI Contrat No 77957 REG NO 912446 18XXXXXX10090432"/>
    <m/>
    <n v="-80.599999999999994"/>
    <m/>
    <m/>
    <x v="0"/>
    <x v="0"/>
    <x v="57"/>
    <x v="0"/>
    <m/>
    <s v="Papa"/>
    <x v="26"/>
  </r>
  <r>
    <x v="0"/>
    <s v="CMB"/>
    <s v="Commun"/>
    <d v="2018-03-05T00:00:00"/>
    <s v="BIOCOOP QUIMPER QUIMPER"/>
    <s v="CARTE 03/03 BIOCOOP QUIMPER QUIMPER"/>
    <m/>
    <n v="-67.11"/>
    <m/>
    <m/>
    <x v="0"/>
    <x v="0"/>
    <x v="8"/>
    <x v="12"/>
    <m/>
    <m/>
    <x v="26"/>
  </r>
  <r>
    <x v="0"/>
    <s v="CMB"/>
    <s v="Grand Livret"/>
    <d v="2018-03-06T00:00:00"/>
    <s v="Marc Allain Compte Courant"/>
    <s v="Vt de : Compte Courant VIR Marc Allain Compte Courant 180659XXXXXX0001"/>
    <m/>
    <n v="400"/>
    <m/>
    <m/>
    <x v="0"/>
    <x v="1"/>
    <x v="1"/>
    <x v="0"/>
    <m/>
    <m/>
    <x v="26"/>
  </r>
  <r>
    <x v="0"/>
    <s v="CMB"/>
    <s v="Courant"/>
    <d v="2018-03-06T00:00:00"/>
    <s v="GRAND LIVRET"/>
    <s v="Vt vers : GRAND LIVRET VIR vers GRAND LIVRET Marc Allain Compte Courant 180659XXXXXX0001"/>
    <m/>
    <n v="-400"/>
    <m/>
    <m/>
    <x v="0"/>
    <x v="1"/>
    <x v="1"/>
    <x v="0"/>
    <m/>
    <m/>
    <x v="26"/>
  </r>
  <r>
    <x v="0"/>
    <s v="CMB"/>
    <s v="Commun"/>
    <d v="2018-03-06T00:00:00"/>
    <s v="LAUREC HELENE"/>
    <s v="VIR LAUREC HELENE LAUREC HELENE virement mensuel compte commun 650e 180658XXXXXX0586"/>
    <m/>
    <n v="150"/>
    <m/>
    <m/>
    <x v="0"/>
    <x v="1"/>
    <x v="1"/>
    <x v="0"/>
    <m/>
    <m/>
    <x v="26"/>
  </r>
  <r>
    <x v="0"/>
    <s v="CMB"/>
    <s v="Commun"/>
    <d v="2018-03-06T00:00:00"/>
    <s v="CENTRE LECLERC CONCARNEAU"/>
    <s v="CARTE 05/03 CENTRE LECLERC CONCARNEAU"/>
    <m/>
    <n v="-21.78"/>
    <m/>
    <m/>
    <x v="0"/>
    <x v="0"/>
    <x v="8"/>
    <x v="3"/>
    <m/>
    <m/>
    <x v="26"/>
  </r>
  <r>
    <x v="0"/>
    <s v="CMB"/>
    <s v="Commun"/>
    <d v="2018-03-07T00:00:00"/>
    <s v="F COTISATION EUROCOMPTE"/>
    <m/>
    <m/>
    <n v="-4.4800000000000004"/>
    <m/>
    <m/>
    <x v="0"/>
    <x v="0"/>
    <x v="17"/>
    <x v="15"/>
    <m/>
    <m/>
    <x v="26"/>
  </r>
  <r>
    <x v="0"/>
    <s v="CMB"/>
    <s v="Courant"/>
    <d v="2018-03-07T00:00:00"/>
    <s v="F COTISATION EUROCOMPTE"/>
    <m/>
    <m/>
    <n v="-13.08"/>
    <m/>
    <m/>
    <x v="0"/>
    <x v="0"/>
    <x v="17"/>
    <x v="15"/>
    <m/>
    <m/>
    <x v="26"/>
  </r>
  <r>
    <x v="0"/>
    <s v="CMB"/>
    <s v="Courant"/>
    <d v="2018-03-07T00:00:00"/>
    <s v="BREIZH IZEL QUIMPER"/>
    <s v="CARTE 06/03 BREIZH IZEL QUIMPER"/>
    <m/>
    <n v="-37.25"/>
    <m/>
    <m/>
    <x v="0"/>
    <x v="0"/>
    <x v="28"/>
    <x v="0"/>
    <m/>
    <m/>
    <x v="26"/>
  </r>
  <r>
    <x v="0"/>
    <s v="CMB"/>
    <s v="Courant"/>
    <d v="2018-03-07T00:00:00"/>
    <s v="CARREFOUR QUIMPE QUIMPER"/>
    <s v="CARTE 06/03 CARREFOUR QUIMPE QUIMPER"/>
    <m/>
    <n v="-26.23"/>
    <m/>
    <m/>
    <x v="0"/>
    <x v="0"/>
    <x v="8"/>
    <x v="18"/>
    <m/>
    <m/>
    <x v="26"/>
  </r>
  <r>
    <x v="0"/>
    <s v="CMB"/>
    <s v="Courant"/>
    <d v="2018-03-07T00:00:00"/>
    <s v="C.P.A.M. FINISTERE"/>
    <s v="VIR C.P.A.M. FINISTERE 180650XXXXXX180650004970 180650004970 1806691360460793"/>
    <m/>
    <n v="14.55"/>
    <m/>
    <m/>
    <x v="0"/>
    <x v="0"/>
    <x v="55"/>
    <x v="63"/>
    <m/>
    <m/>
    <x v="26"/>
  </r>
  <r>
    <x v="0"/>
    <s v="CMB"/>
    <s v="Commun"/>
    <d v="2018-03-08T00:00:00"/>
    <s v="EDF clients particuliers"/>
    <s v="PRLV EDF clients particuliers Numero de client : 6006333778 - Numero de compte : xxx 004015098986 Z012884XXXXXX 11403 1 SIMM 114 1806691482380975"/>
    <m/>
    <n v="-99.66"/>
    <m/>
    <m/>
    <x v="0"/>
    <x v="0"/>
    <x v="9"/>
    <x v="6"/>
    <m/>
    <m/>
    <x v="26"/>
  </r>
  <r>
    <x v="0"/>
    <s v="CMB"/>
    <s v="Courant"/>
    <d v="2018-03-08T00:00:00"/>
    <s v="REM 1 CHQ BORNE ERGUE GABE"/>
    <m/>
    <m/>
    <n v="15"/>
    <m/>
    <m/>
    <x v="0"/>
    <x v="0"/>
    <x v="28"/>
    <x v="0"/>
    <m/>
    <m/>
    <x v="26"/>
  </r>
  <r>
    <x v="0"/>
    <s v="CMB"/>
    <s v="Courant"/>
    <d v="2018-03-09T00:00:00"/>
    <s v="MAAF &gt; Immo &amp; auto"/>
    <s v="PRLV MAAF ASSURANCES SA Cotisation Assurance 175431095 NUM 175431095 /REF 201804XXXXXX 1806792226450071"/>
    <m/>
    <n v="-67.77"/>
    <m/>
    <m/>
    <x v="0"/>
    <x v="0"/>
    <x v="16"/>
    <x v="14"/>
    <m/>
    <m/>
    <x v="26"/>
  </r>
  <r>
    <x v="0"/>
    <s v="CMB"/>
    <s v="Courant"/>
    <d v="2018-03-09T00:00:00"/>
    <s v="CB LE BON COIN PARIS"/>
    <s v="CARTE 07/03 CB LE BON COIN PARIS"/>
    <m/>
    <n v="-2.5"/>
    <m/>
    <m/>
    <x v="0"/>
    <x v="0"/>
    <x v="28"/>
    <x v="30"/>
    <m/>
    <m/>
    <x v="26"/>
  </r>
  <r>
    <x v="0"/>
    <s v="CMB"/>
    <s v="Courant"/>
    <d v="2018-03-11T00:00:00"/>
    <s v="RET DAB 11/03/18 QUIMPER PENVILL"/>
    <m/>
    <m/>
    <n v="-60"/>
    <m/>
    <m/>
    <x v="0"/>
    <x v="0"/>
    <x v="2"/>
    <x v="0"/>
    <m/>
    <m/>
    <x v="26"/>
  </r>
  <r>
    <x v="0"/>
    <s v="CMB"/>
    <s v="Commun"/>
    <d v="2018-03-12T00:00:00"/>
    <s v="CHQ 1066506"/>
    <m/>
    <n v="1066506"/>
    <n v="-50"/>
    <m/>
    <m/>
    <x v="0"/>
    <x v="0"/>
    <x v="28"/>
    <x v="0"/>
    <m/>
    <m/>
    <x v="26"/>
  </r>
  <r>
    <x v="0"/>
    <s v="CMB"/>
    <s v="Commun"/>
    <d v="2018-03-12T00:00:00"/>
    <s v="BIOCOOP QUIMPER QUIMPER"/>
    <s v="CARTE 10/03 BIOCOOP QUIMPER QUIMPER"/>
    <m/>
    <n v="-52.98"/>
    <m/>
    <m/>
    <x v="0"/>
    <x v="0"/>
    <x v="8"/>
    <x v="12"/>
    <m/>
    <m/>
    <x v="26"/>
  </r>
  <r>
    <x v="0"/>
    <s v="CMB"/>
    <s v="Commun"/>
    <d v="2018-03-12T00:00:00"/>
    <s v="BRIN D AVOINE QUIMPER"/>
    <s v="CARTE 10/03 BRIN D AVOINE QUIMPER"/>
    <m/>
    <n v="-34.65"/>
    <m/>
    <m/>
    <x v="0"/>
    <x v="0"/>
    <x v="8"/>
    <x v="0"/>
    <m/>
    <m/>
    <x v="26"/>
  </r>
  <r>
    <x v="0"/>
    <s v="CMB"/>
    <s v="Courant"/>
    <d v="2018-03-12T00:00:00"/>
    <s v="LA MIE ARTISAN CHATEAULIN"/>
    <s v="CARTE 09/03 LA MIE ARTISAN CHATEAULIN"/>
    <m/>
    <n v="-40"/>
    <m/>
    <m/>
    <x v="0"/>
    <x v="0"/>
    <x v="3"/>
    <x v="0"/>
    <m/>
    <m/>
    <x v="26"/>
  </r>
  <r>
    <x v="0"/>
    <s v="CMB"/>
    <s v="Courant"/>
    <d v="2018-03-12T00:00:00"/>
    <s v="Microsoft *Store msbill.info"/>
    <s v="CARTE 10/03 Microsoft *Store msbill.info"/>
    <m/>
    <n v="-19.989999999999998"/>
    <m/>
    <m/>
    <x v="0"/>
    <x v="0"/>
    <x v="33"/>
    <x v="0"/>
    <m/>
    <s v="Papa"/>
    <x v="26"/>
  </r>
  <r>
    <x v="0"/>
    <s v="CMB"/>
    <s v="Courant"/>
    <d v="2018-03-13T00:00:00"/>
    <s v="Microsoft Office"/>
    <s v="PRLV Microsoft Payments Microsoft Office Z20KMBA30NY4 180719XXXXXX0898"/>
    <m/>
    <n v="-10"/>
    <m/>
    <m/>
    <x v="0"/>
    <x v="0"/>
    <x v="53"/>
    <x v="59"/>
    <m/>
    <m/>
    <x v="26"/>
  </r>
  <r>
    <x v="0"/>
    <s v="CMB"/>
    <s v="Courant"/>
    <d v="2018-03-13T00:00:00"/>
    <s v="SNCF INTERNET PARIS CEDEX 09"/>
    <s v="CARTE 09/03 SNCF INTERNET PARIS CEDEX 09"/>
    <m/>
    <n v="-101.2"/>
    <m/>
    <m/>
    <x v="0"/>
    <x v="0"/>
    <x v="30"/>
    <x v="0"/>
    <m/>
    <m/>
    <x v="26"/>
  </r>
  <r>
    <x v="0"/>
    <s v="CMB"/>
    <s v="Courant"/>
    <d v="2018-03-14T00:00:00"/>
    <s v="Marc Allain GRAND LIVRET"/>
    <s v="Vt de : GRAND LIVRET VIR Marc Allain GRAND LIVRET 180739XXXXXX0001"/>
    <m/>
    <n v="200"/>
    <m/>
    <m/>
    <x v="0"/>
    <x v="1"/>
    <x v="1"/>
    <x v="0"/>
    <m/>
    <m/>
    <x v="26"/>
  </r>
  <r>
    <x v="0"/>
    <s v="CMB"/>
    <s v="Grand Livret"/>
    <d v="2018-03-14T00:00:00"/>
    <s v="Compte Courant"/>
    <s v="Vt vers : Compte Courant VIR vers Compte Courant Marc Allain GRAND LIVRET 180739XXXXXX0001"/>
    <m/>
    <n v="-200"/>
    <m/>
    <m/>
    <x v="0"/>
    <x v="1"/>
    <x v="1"/>
    <x v="0"/>
    <m/>
    <m/>
    <x v="26"/>
  </r>
  <r>
    <x v="0"/>
    <s v="CMB"/>
    <s v="Courant"/>
    <d v="2018-03-14T00:00:00"/>
    <s v="LECLERC CHATEAUL CHATEAULIN"/>
    <s v="CARTE 13/03 LECLERC CHATEAUL CHATEAULIN"/>
    <m/>
    <n v="-9.3000000000000007"/>
    <m/>
    <m/>
    <x v="0"/>
    <x v="0"/>
    <x v="8"/>
    <x v="3"/>
    <m/>
    <m/>
    <x v="26"/>
  </r>
  <r>
    <x v="0"/>
    <s v="CMB"/>
    <s v="Commun"/>
    <d v="2018-03-15T00:00:00"/>
    <s v="DIRECTION GENERALE DES FINA"/>
    <s v="PRLV DIRECTION GENERALE DES FINA 292111XXXXXX148114 111 MENM12 9003495850211 IMPOT IR 1E067000029211M129003495850 1806792205410810"/>
    <m/>
    <n v="-372"/>
    <m/>
    <m/>
    <x v="0"/>
    <x v="0"/>
    <x v="21"/>
    <x v="17"/>
    <m/>
    <m/>
    <x v="26"/>
  </r>
  <r>
    <x v="0"/>
    <s v="CMB"/>
    <s v="Commun"/>
    <d v="2018-03-15T00:00:00"/>
    <s v="DIRECTION GENERALE DES FINA"/>
    <s v="PRLV DIRECTION GENERALE DES FINA 292111XXXXXX148114 111 MENM22 9007731251211 IMPOT TH 1E067000029211M229007731251 1806893962160468"/>
    <m/>
    <n v="-151"/>
    <m/>
    <m/>
    <x v="0"/>
    <x v="0"/>
    <x v="21"/>
    <x v="17"/>
    <m/>
    <m/>
    <x v="26"/>
  </r>
  <r>
    <x v="0"/>
    <s v="CMB"/>
    <s v="Commun"/>
    <d v="2018-03-19T00:00:00"/>
    <s v="BIOCOOP QUIMPER QUIMPER"/>
    <s v="CARTE 17/03 BIOCOOP QUIMPER QUIMPER"/>
    <m/>
    <n v="-32.32"/>
    <m/>
    <m/>
    <x v="0"/>
    <x v="0"/>
    <x v="8"/>
    <x v="12"/>
    <m/>
    <m/>
    <x v="26"/>
  </r>
  <r>
    <x v="0"/>
    <s v="CMB"/>
    <s v="Courant"/>
    <d v="2018-03-20T00:00:00"/>
    <s v="Cécile - Participation frais Angers"/>
    <m/>
    <m/>
    <n v="650"/>
    <m/>
    <m/>
    <x v="0"/>
    <x v="0"/>
    <x v="58"/>
    <x v="0"/>
    <m/>
    <m/>
    <x v="26"/>
  </r>
  <r>
    <x v="0"/>
    <s v="CMB"/>
    <s v="Commun"/>
    <d v="2018-03-20T00:00:00"/>
    <s v="CENTRE LECLERC CONCARNEAU"/>
    <s v="CARTE 19/03 CENTRE LECLERC CONCARNEAU"/>
    <m/>
    <n v="-13.31"/>
    <m/>
    <m/>
    <x v="0"/>
    <x v="0"/>
    <x v="8"/>
    <x v="3"/>
    <m/>
    <m/>
    <x v="26"/>
  </r>
  <r>
    <x v="0"/>
    <s v="CMB"/>
    <s v="Courant"/>
    <d v="2018-03-21T00:00:00"/>
    <s v="F COMMISSION D'INTERVENTION 02/18"/>
    <m/>
    <m/>
    <n v="-8"/>
    <m/>
    <m/>
    <x v="0"/>
    <x v="0"/>
    <x v="17"/>
    <x v="15"/>
    <m/>
    <m/>
    <x v="26"/>
  </r>
  <r>
    <x v="0"/>
    <s v="CMB"/>
    <s v="Courant"/>
    <d v="2018-03-21T00:00:00"/>
    <s v="LECLERC VL QUIMPER"/>
    <s v="CARTE 20/03 LECLERC VL QUIMPER"/>
    <m/>
    <n v="-61.97"/>
    <m/>
    <m/>
    <x v="0"/>
    <x v="0"/>
    <x v="7"/>
    <x v="3"/>
    <m/>
    <m/>
    <x v="26"/>
  </r>
  <r>
    <x v="0"/>
    <s v="CMB"/>
    <s v="Courant"/>
    <d v="2018-03-21T00:00:00"/>
    <s v="AUTOROUTES DU SUD DE LA FRA"/>
    <s v="PRLV AUTOROUTES DU SUD DE LA FRA EB014057XXXXXX259594 022018 59bd32e652b145eda503387d46d28af9 1807804325190211"/>
    <m/>
    <n v="-19.2"/>
    <m/>
    <m/>
    <x v="0"/>
    <x v="0"/>
    <x v="23"/>
    <x v="0"/>
    <m/>
    <m/>
    <x v="26"/>
  </r>
  <r>
    <x v="0"/>
    <s v="CMB"/>
    <s v="Courant"/>
    <d v="2018-03-22T00:00:00"/>
    <s v="Adobe Creative Suite"/>
    <s v="CARTE 21/03 ADOBE CREATIVE 044-207-3650"/>
    <m/>
    <n v="-19.5"/>
    <m/>
    <m/>
    <x v="0"/>
    <x v="0"/>
    <x v="53"/>
    <x v="66"/>
    <m/>
    <m/>
    <x v="26"/>
  </r>
  <r>
    <x v="0"/>
    <s v="CMB"/>
    <s v="Grand Livret"/>
    <d v="2018-03-22T00:00:00"/>
    <s v="Marc Allain Compte Courant"/>
    <s v="Vt de : Compte Courant VIR Marc Allain Compte Courant 180810XXXXXX0001"/>
    <m/>
    <n v="300"/>
    <m/>
    <m/>
    <x v="0"/>
    <x v="1"/>
    <x v="1"/>
    <x v="0"/>
    <m/>
    <m/>
    <x v="26"/>
  </r>
  <r>
    <x v="0"/>
    <s v="CMB"/>
    <s v="Courant"/>
    <d v="2018-03-22T00:00:00"/>
    <s v="GRAND LIVRET"/>
    <s v="Vt vers : GRAND LIVRET VIR vers GRAND LIVRET Marc Allain Compte Courant 180810XXXXXX0001"/>
    <m/>
    <n v="-300"/>
    <m/>
    <m/>
    <x v="0"/>
    <x v="1"/>
    <x v="1"/>
    <x v="0"/>
    <m/>
    <m/>
    <x v="26"/>
  </r>
  <r>
    <x v="0"/>
    <s v="CMB"/>
    <s v="Commun"/>
    <d v="2018-03-22T00:00:00"/>
    <s v="CENTRE LECLERC CONCARNEAU"/>
    <s v="CARTE 21/03 CENTRE LECLERC CONCARNEAU"/>
    <m/>
    <n v="-49.37"/>
    <m/>
    <m/>
    <x v="0"/>
    <x v="0"/>
    <x v="8"/>
    <x v="3"/>
    <m/>
    <m/>
    <x v="26"/>
  </r>
  <r>
    <x v="0"/>
    <s v="CMB"/>
    <s v="Commun"/>
    <d v="2018-03-24T00:00:00"/>
    <s v="RET MARSEILLE Brasserie Bouillabaisse"/>
    <m/>
    <m/>
    <n v="-70"/>
    <m/>
    <m/>
    <x v="0"/>
    <x v="0"/>
    <x v="24"/>
    <x v="0"/>
    <m/>
    <m/>
    <x v="26"/>
  </r>
  <r>
    <x v="0"/>
    <s v="CMB"/>
    <s v="Courant"/>
    <d v="2018-03-24T00:00:00"/>
    <s v="UAD - Reverb à ressorts"/>
    <s v="CARTE 22/03 UNIVERSAL SCOTTS VAL 99,00 EUR"/>
    <m/>
    <n v="-99"/>
    <m/>
    <m/>
    <x v="0"/>
    <x v="0"/>
    <x v="5"/>
    <x v="60"/>
    <m/>
    <s v="Papa"/>
    <x v="26"/>
  </r>
  <r>
    <x v="0"/>
    <s v="CMB"/>
    <s v="Courant"/>
    <d v="2018-03-26T00:00:00"/>
    <s v="RELAY 373290PX MARIGNANE"/>
    <s v="CARTE 25/03 RELAY 373290PX MARIGNANE"/>
    <m/>
    <n v="-41.1"/>
    <m/>
    <m/>
    <x v="0"/>
    <x v="0"/>
    <x v="27"/>
    <x v="0"/>
    <m/>
    <m/>
    <x v="26"/>
  </r>
  <r>
    <x v="0"/>
    <s v="CMB"/>
    <s v="Courant"/>
    <d v="2018-03-26T00:00:00"/>
    <s v="CARREFMARKETSCON MARSEILLE"/>
    <s v="CARTE 25/03 CARREFMARKETSCON MARSEILLE"/>
    <m/>
    <n v="-8.75"/>
    <m/>
    <m/>
    <x v="0"/>
    <x v="0"/>
    <x v="8"/>
    <x v="0"/>
    <m/>
    <m/>
    <x v="26"/>
  </r>
  <r>
    <x v="0"/>
    <s v="CMB"/>
    <s v="Courant"/>
    <d v="2018-03-26T00:00:00"/>
    <s v="HOTEL LE PROVENC PELUSSIN"/>
    <s v="CARTE 25/03 HOTEL LE PROVENC PELUSSIN"/>
    <m/>
    <n v="-154.08000000000001"/>
    <m/>
    <m/>
    <x v="0"/>
    <x v="0"/>
    <x v="6"/>
    <x v="0"/>
    <m/>
    <m/>
    <x v="26"/>
  </r>
  <r>
    <x v="0"/>
    <s v="CMB"/>
    <s v="Courant"/>
    <d v="2018-03-26T00:00:00"/>
    <s v="RELAIS BOLMON MARIGNANE"/>
    <s v="CARTE 25/03 RELAIS BOLMON MARIGNANE"/>
    <m/>
    <n v="-17.41"/>
    <m/>
    <m/>
    <x v="0"/>
    <x v="0"/>
    <x v="7"/>
    <x v="0"/>
    <m/>
    <m/>
    <x v="26"/>
  </r>
  <r>
    <x v="0"/>
    <s v="CMB"/>
    <s v="Commun"/>
    <d v="2018-03-26T00:00:00"/>
    <s v="ESCOTA 06211"/>
    <s v="CARTE 24/03 ESCOTA 06211"/>
    <m/>
    <n v="-1.2"/>
    <m/>
    <m/>
    <x v="0"/>
    <x v="0"/>
    <x v="23"/>
    <x v="0"/>
    <m/>
    <m/>
    <x v="26"/>
  </r>
  <r>
    <x v="0"/>
    <s v="CMB"/>
    <s v="Commun"/>
    <d v="2018-03-26T00:00:00"/>
    <s v="INDIGO MARSE0130007/"/>
    <s v="CARTE 24/03 INDIGO MARSE0130007/"/>
    <m/>
    <n v="-7.8"/>
    <m/>
    <m/>
    <x v="0"/>
    <x v="0"/>
    <x v="23"/>
    <x v="0"/>
    <m/>
    <m/>
    <x v="26"/>
  </r>
  <r>
    <x v="0"/>
    <s v="CMB"/>
    <s v="Courant"/>
    <d v="2018-03-26T00:00:00"/>
    <s v="AEROPORT PARKIN BREST"/>
    <s v="CARTE 25/03 AEROPORT PARKIN BREST"/>
    <m/>
    <n v="-13.8"/>
    <m/>
    <m/>
    <x v="0"/>
    <x v="0"/>
    <x v="23"/>
    <x v="0"/>
    <m/>
    <m/>
    <x v="26"/>
  </r>
  <r>
    <x v="0"/>
    <s v="CMB"/>
    <s v="Commun"/>
    <d v="2018-03-27T00:00:00"/>
    <s v="Orange - Mobile"/>
    <s v="PRLV Orange Votre abonnement mobile: 06XXXXX340 (facture: 5621 160216) 165025XXXXXX377081562116021650 1808510944310279"/>
    <m/>
    <n v="-54.95"/>
    <m/>
    <m/>
    <x v="0"/>
    <x v="0"/>
    <x v="18"/>
    <x v="58"/>
    <m/>
    <m/>
    <x v="26"/>
  </r>
  <r>
    <x v="0"/>
    <s v="CMB"/>
    <s v="Commun"/>
    <d v="2018-03-27T00:00:00"/>
    <s v="BIOCOOP QUIMPER QUIMPER"/>
    <s v="CARTE 26/03 BIOCOOP QUIMPER QUIMPER"/>
    <m/>
    <n v="-28.93"/>
    <m/>
    <m/>
    <x v="0"/>
    <x v="0"/>
    <x v="8"/>
    <x v="12"/>
    <m/>
    <m/>
    <x v="26"/>
  </r>
  <r>
    <x v="0"/>
    <s v="CMB"/>
    <s v="Commun"/>
    <d v="2018-03-27T00:00:00"/>
    <s v="LECLERC QUIMPER"/>
    <s v="CARTE 26/03 LECLERC QUIMPER"/>
    <m/>
    <n v="-43.32"/>
    <m/>
    <m/>
    <x v="0"/>
    <x v="0"/>
    <x v="8"/>
    <x v="3"/>
    <m/>
    <m/>
    <x v="26"/>
  </r>
  <r>
    <x v="0"/>
    <s v="CMB"/>
    <s v="Courant"/>
    <d v="2018-03-27T00:00:00"/>
    <s v="L ESQUINADE MARSEILLE"/>
    <s v="CARTE 25/03 L ESQUINADE MARSEILLE"/>
    <m/>
    <n v="-42.5"/>
    <m/>
    <m/>
    <x v="0"/>
    <x v="0"/>
    <x v="24"/>
    <x v="0"/>
    <m/>
    <m/>
    <x v="26"/>
  </r>
  <r>
    <x v="0"/>
    <s v="CMB"/>
    <s v="Courant"/>
    <d v="2018-03-27T00:00:00"/>
    <s v="SMTPC MARSEILLE CEDE"/>
    <s v="CARTE 25/03 SMTPC MARSEILLE CEDE"/>
    <m/>
    <n v="-2.8"/>
    <m/>
    <m/>
    <x v="0"/>
    <x v="0"/>
    <x v="23"/>
    <x v="0"/>
    <m/>
    <m/>
    <x v="26"/>
  </r>
  <r>
    <x v="0"/>
    <s v="CMB"/>
    <s v="Grand Livret"/>
    <d v="2018-03-29T00:00:00"/>
    <s v="Marc Allain Compte Courant"/>
    <s v="Vt de : Compte Courant VIR Marc Allain Compte Courant 180881XXXXXX0001"/>
    <m/>
    <n v="300"/>
    <m/>
    <m/>
    <x v="0"/>
    <x v="1"/>
    <x v="1"/>
    <x v="0"/>
    <m/>
    <m/>
    <x v="26"/>
  </r>
  <r>
    <x v="0"/>
    <s v="CMB"/>
    <s v="Courant"/>
    <d v="2018-03-29T00:00:00"/>
    <s v="GRAND LIVRET"/>
    <s v="Vt vers : GRAND LIVRET VIR vers GRAND LIVRET Marc Allain Compte Courant 180881XXXXXX0001"/>
    <m/>
    <n v="-300"/>
    <m/>
    <m/>
    <x v="0"/>
    <x v="1"/>
    <x v="1"/>
    <x v="0"/>
    <m/>
    <m/>
    <x v="26"/>
  </r>
  <r>
    <x v="0"/>
    <s v="CMB"/>
    <s v="Courant"/>
    <d v="2018-03-29T00:00:00"/>
    <s v="SIXT 9374354302 PARIS"/>
    <s v="CARTE 25/03 SIXT 9374354302 PARIS"/>
    <m/>
    <n v="-29.7"/>
    <m/>
    <m/>
    <x v="0"/>
    <x v="0"/>
    <x v="28"/>
    <x v="0"/>
    <m/>
    <m/>
    <x v="26"/>
  </r>
  <r>
    <x v="0"/>
    <s v="CMB"/>
    <s v="Courant"/>
    <d v="2018-03-29T00:00:00"/>
    <s v="SALAUN HOLIDAYS SAS"/>
    <s v="VIR SALAUN HOLIDAYS SAS VIREMENT-SALAIRE-MARS-18-47514 VIREMENT-SALAIRE-MARS-18-47514 18XXXXXX47360681"/>
    <m/>
    <n v="2273.38"/>
    <m/>
    <m/>
    <x v="0"/>
    <x v="0"/>
    <x v="13"/>
    <x v="9"/>
    <m/>
    <m/>
    <x v="26"/>
  </r>
  <r>
    <x v="0"/>
    <s v="CMB"/>
    <s v="Courant"/>
    <d v="2018-03-31T00:00:00"/>
    <s v="LE MINUSCULE CHATEAULIN"/>
    <s v="CARTE 30/03 LE MINUSCULE CHATEAULIN"/>
    <m/>
    <n v="-18.5"/>
    <m/>
    <m/>
    <x v="0"/>
    <x v="0"/>
    <x v="3"/>
    <x v="0"/>
    <m/>
    <m/>
    <x v="26"/>
  </r>
  <r>
    <x v="0"/>
    <s v="CMB"/>
    <s v="PEA"/>
    <d v="2018-04-01T00:00:00"/>
    <s v="INTE. NOUVELLES PART"/>
    <m/>
    <m/>
    <n v="90.46"/>
    <m/>
    <m/>
    <x v="0"/>
    <x v="0"/>
    <x v="40"/>
    <x v="0"/>
    <m/>
    <m/>
    <x v="27"/>
  </r>
  <r>
    <x v="0"/>
    <s v="CMB"/>
    <s v="Courant"/>
    <d v="2018-04-03T00:00:00"/>
    <s v="Spotify"/>
    <s v="CARTE 01/04 SPOTIFY FRANCE 75 PARIS"/>
    <m/>
    <n v="-14.99"/>
    <m/>
    <m/>
    <x v="0"/>
    <x v="0"/>
    <x v="15"/>
    <x v="13"/>
    <m/>
    <m/>
    <x v="27"/>
  </r>
  <r>
    <x v="0"/>
    <s v="CMB"/>
    <s v="Commun"/>
    <d v="2018-04-03T00:00:00"/>
    <s v="Orange - Mobile"/>
    <s v="PRLV Orange Votre abonnement mobile: 06XXXXX531 (facture: 9686 603805) 166028XXXXXX560686968660380550 1808814218910117"/>
    <m/>
    <n v="-6.99"/>
    <m/>
    <m/>
    <x v="0"/>
    <x v="0"/>
    <x v="18"/>
    <x v="58"/>
    <m/>
    <m/>
    <x v="27"/>
  </r>
  <r>
    <x v="0"/>
    <s v="CMB"/>
    <s v="Courant"/>
    <d v="2018-04-03T00:00:00"/>
    <s v="Vt vers : PLAN EPARGNE LOGEMENT"/>
    <s v="PERIODIQUE PEL 19468714 CREATION VP 180901XXXXXX0180"/>
    <m/>
    <n v="-50"/>
    <m/>
    <m/>
    <x v="0"/>
    <x v="1"/>
    <x v="1"/>
    <x v="0"/>
    <m/>
    <m/>
    <x v="27"/>
  </r>
  <r>
    <x v="0"/>
    <s v="CMB"/>
    <s v="Courant"/>
    <d v="2018-04-03T00:00:00"/>
    <s v="MAAF VIE"/>
    <s v="PRLV MAAF VIE X1503183XXXXXX 0001226811 N IDL008350200 1808814353480704"/>
    <m/>
    <n v="-50"/>
    <m/>
    <m/>
    <x v="0"/>
    <x v="1"/>
    <x v="1"/>
    <x v="14"/>
    <m/>
    <m/>
    <x v="27"/>
  </r>
  <r>
    <x v="0"/>
    <s v="CMB"/>
    <s v="PEL"/>
    <d v="2018-04-03T00:00:00"/>
    <s v="CREATION VP"/>
    <s v="Vt de : Compte Courant VIR CREATION VP"/>
    <m/>
    <n v="50"/>
    <m/>
    <m/>
    <x v="0"/>
    <x v="1"/>
    <x v="1"/>
    <x v="4"/>
    <m/>
    <m/>
    <x v="27"/>
  </r>
  <r>
    <x v="0"/>
    <s v="CMB"/>
    <s v="Courant"/>
    <d v="2018-04-03T00:00:00"/>
    <s v="Compte Commun"/>
    <s v="Vt vers : Compte Commun VIR vers Compte Commun du Compte Courant 180901XXXXXX0019"/>
    <m/>
    <n v="-1200"/>
    <m/>
    <m/>
    <x v="0"/>
    <x v="1"/>
    <x v="1"/>
    <x v="0"/>
    <m/>
    <m/>
    <x v="27"/>
  </r>
  <r>
    <x v="0"/>
    <s v="CMB"/>
    <s v="Commun"/>
    <d v="2018-04-03T00:00:00"/>
    <s v="LAUREC HELENE"/>
    <s v="VIR LAUREC HELENE impots et courses Virement depuis Ma Banque 180931XXXXXX0791"/>
    <m/>
    <n v="150"/>
    <m/>
    <m/>
    <x v="0"/>
    <x v="1"/>
    <x v="1"/>
    <x v="0"/>
    <m/>
    <m/>
    <x v="27"/>
  </r>
  <r>
    <x v="0"/>
    <s v="CMB"/>
    <s v="Commun"/>
    <d v="2018-04-03T00:00:00"/>
    <s v="LAUREC HELENE"/>
    <s v="VIR LAUREC HELENE LAUREC HELENE loyer 400+100 charges (21.11 ass) 180931XXXXXX0790"/>
    <m/>
    <n v="500"/>
    <m/>
    <m/>
    <x v="0"/>
    <x v="1"/>
    <x v="1"/>
    <x v="0"/>
    <m/>
    <m/>
    <x v="27"/>
  </r>
  <r>
    <x v="0"/>
    <s v="CMB"/>
    <s v="Commun"/>
    <d v="2018-04-03T00:00:00"/>
    <s v="Compte Courant"/>
    <s v="Vt de : Compte Courant VIR du Compte Courant 180901XXXXXX0019"/>
    <m/>
    <n v="1200"/>
    <m/>
    <m/>
    <x v="0"/>
    <x v="1"/>
    <x v="1"/>
    <x v="0"/>
    <m/>
    <m/>
    <x v="27"/>
  </r>
  <r>
    <x v="0"/>
    <s v="CMB"/>
    <s v="Courant"/>
    <d v="2018-04-03T00:00:00"/>
    <s v="U EXPRESS 72 LE MANS"/>
    <s v="CARTE 31/03 U EXPRESS 72 LE MANS"/>
    <m/>
    <n v="-9.6199999999999992"/>
    <m/>
    <m/>
    <x v="0"/>
    <x v="0"/>
    <x v="8"/>
    <x v="0"/>
    <m/>
    <m/>
    <x v="27"/>
  </r>
  <r>
    <x v="0"/>
    <s v="CMB"/>
    <s v="Courant"/>
    <d v="2018-04-03T00:00:00"/>
    <s v="COMPTOIR DES PECHEURS"/>
    <s v="CARTE 02/04 COMPTOIRDESPEC VERSAILLES"/>
    <m/>
    <n v="-2.99"/>
    <m/>
    <m/>
    <x v="0"/>
    <x v="0"/>
    <x v="39"/>
    <x v="56"/>
    <m/>
    <m/>
    <x v="27"/>
  </r>
  <r>
    <x v="0"/>
    <s v="CMB"/>
    <s v="Courant"/>
    <d v="2018-04-03T00:00:00"/>
    <s v="STATION REZE VL REZE"/>
    <s v="CARTE 30/03 STATION REZE VL REZE"/>
    <m/>
    <n v="-57.37"/>
    <m/>
    <m/>
    <x v="0"/>
    <x v="0"/>
    <x v="7"/>
    <x v="0"/>
    <m/>
    <m/>
    <x v="27"/>
  </r>
  <r>
    <x v="0"/>
    <s v="CMB"/>
    <s v="Courant"/>
    <d v="2018-04-04T00:00:00"/>
    <s v="LE HAVANE - Clopes maman"/>
    <s v="CARTE 03/04 LE HAVANE ST SATURNIN"/>
    <m/>
    <n v="-17.899999999999999"/>
    <m/>
    <m/>
    <x v="0"/>
    <x v="0"/>
    <x v="28"/>
    <x v="0"/>
    <m/>
    <m/>
    <x v="27"/>
  </r>
  <r>
    <x v="0"/>
    <s v="CMB"/>
    <s v="Courant"/>
    <d v="2018-04-04T00:00:00"/>
    <s v="CENTRE LECLERC ST HERBLAIN"/>
    <s v="CARTE 03/04 CENTRE LECLERC ST HERBLAIN"/>
    <m/>
    <n v="-50.91"/>
    <m/>
    <m/>
    <x v="0"/>
    <x v="0"/>
    <x v="7"/>
    <x v="3"/>
    <m/>
    <m/>
    <x v="27"/>
  </r>
  <r>
    <x v="0"/>
    <s v="CMB"/>
    <s v="Courant"/>
    <d v="2018-04-04T00:00:00"/>
    <s v="BlaBlaCar"/>
    <s v="VIR COMUTO Blablacar Ref: V152275934 V1522759XX XXXX319653140712"/>
    <m/>
    <n v="38"/>
    <m/>
    <m/>
    <x v="0"/>
    <x v="0"/>
    <x v="56"/>
    <x v="62"/>
    <m/>
    <m/>
    <x v="27"/>
  </r>
  <r>
    <x v="0"/>
    <s v="CMB"/>
    <s v="Courant"/>
    <d v="2018-04-04T00:00:00"/>
    <s v="AEROPORT GDOUEST BOUGUENAIS"/>
    <s v="CARTE 03/04 AEROPORT GDOUEST BOUGUENAIS"/>
    <m/>
    <n v="-2"/>
    <m/>
    <m/>
    <x v="0"/>
    <x v="0"/>
    <x v="23"/>
    <x v="0"/>
    <m/>
    <m/>
    <x v="27"/>
  </r>
  <r>
    <x v="0"/>
    <s v="CMB"/>
    <s v="Commun"/>
    <d v="2018-04-05T00:00:00"/>
    <s v="EDF clients particuliers"/>
    <s v="PRLV EDF clients particuliers Numero de client : 6006333778 - Numero de compte : xxx 004015098986 Z012210XXXXXX 11403 1 SIMM 114 1809420979140230"/>
    <m/>
    <n v="-99.66"/>
    <m/>
    <m/>
    <x v="0"/>
    <x v="0"/>
    <x v="9"/>
    <x v="6"/>
    <m/>
    <m/>
    <x v="27"/>
  </r>
  <r>
    <x v="0"/>
    <s v="CMB"/>
    <s v="Commun"/>
    <d v="2018-04-05T00:00:00"/>
    <s v="VEOLIA - Eau"/>
    <s v="PRLV VEOLIA EAU - COMPAGNIE GENE RUM:XX111690820SEPA /ICS:FR68ZZ Z437614 -065480XXXXXX46041800 3 1 0ad60070589f478884b14bd23ae9ec15 1809420278810074"/>
    <m/>
    <n v="-26.97"/>
    <m/>
    <m/>
    <x v="0"/>
    <x v="0"/>
    <x v="10"/>
    <x v="7"/>
    <m/>
    <m/>
    <x v="27"/>
  </r>
  <r>
    <x v="0"/>
    <s v="CMB"/>
    <s v="Commun"/>
    <d v="2018-04-05T00:00:00"/>
    <s v="SARL LA GESTION DU PARC"/>
    <s v="VIR SARL LA GESTION DU PARC de Laurec Helene Loyer 50 a 180942XXXXXX0104"/>
    <m/>
    <n v="-800.64"/>
    <m/>
    <m/>
    <x v="0"/>
    <x v="0"/>
    <x v="11"/>
    <x v="8"/>
    <m/>
    <m/>
    <x v="27"/>
  </r>
  <r>
    <x v="0"/>
    <s v="CMB"/>
    <s v="Grand Livret"/>
    <d v="2018-04-05T00:00:00"/>
    <s v="Compte Courant"/>
    <s v="Vt de : Compte Courant VIR du Compte Courant 180942XXXXXX0019"/>
    <m/>
    <n v="250"/>
    <m/>
    <m/>
    <x v="0"/>
    <x v="1"/>
    <x v="1"/>
    <x v="0"/>
    <m/>
    <m/>
    <x v="27"/>
  </r>
  <r>
    <x v="0"/>
    <s v="CMB"/>
    <s v="Courant"/>
    <d v="2018-04-05T00:00:00"/>
    <s v="GRAND LIVRET"/>
    <s v="Vt vers : GRAND LIVRET VIR vers GRAND LIVRET du Compte Courant 180942XXXXXX0019"/>
    <m/>
    <n v="-250"/>
    <m/>
    <m/>
    <x v="0"/>
    <x v="1"/>
    <x v="1"/>
    <x v="0"/>
    <m/>
    <m/>
    <x v="27"/>
  </r>
  <r>
    <x v="0"/>
    <s v="CMB"/>
    <s v="Courant"/>
    <d v="2018-04-05T00:00:00"/>
    <s v="Lignes &amp; Formations"/>
    <s v="PRLV CEFODIS Contrat No 77957 REG NO 917661 18XXXXXX08730338"/>
    <m/>
    <n v="-80.599999999999994"/>
    <m/>
    <m/>
    <x v="0"/>
    <x v="0"/>
    <x v="57"/>
    <x v="0"/>
    <m/>
    <s v="Papa"/>
    <x v="27"/>
  </r>
  <r>
    <x v="0"/>
    <s v="CMB"/>
    <s v="Courant"/>
    <d v="2018-04-06T00:00:00"/>
    <s v="SURAVENIR &gt; Assur. Comptes CMB"/>
    <s v="\nPRLV SURAVENIRCOTISATION POLICE 1100000358856 - PREVI-FAMILLE P180404XXXXXX 1809420793420052"/>
    <m/>
    <n v="-9"/>
    <m/>
    <m/>
    <x v="0"/>
    <x v="0"/>
    <x v="16"/>
    <x v="23"/>
    <m/>
    <m/>
    <x v="27"/>
  </r>
  <r>
    <x v="0"/>
    <s v="CMB"/>
    <s v="Commun"/>
    <d v="2018-04-06T00:00:00"/>
    <s v="LAUREC HELENE"/>
    <s v="\nVIR LAUREC HELENELAUREC HELENE virement mensuel compte commun 650e 180962XXXXXX0381"/>
    <m/>
    <n v="150"/>
    <m/>
    <m/>
    <x v="0"/>
    <x v="1"/>
    <x v="1"/>
    <x v="0"/>
    <m/>
    <m/>
    <x v="27"/>
  </r>
  <r>
    <x v="0"/>
    <s v="CMB"/>
    <s v="Commun"/>
    <d v="2018-04-06T00:00:00"/>
    <s v="MAGASIN BIO CONCARNEAU"/>
    <s v="CARTE 05/04 MAGASIN BIO CONCARNEAU"/>
    <m/>
    <n v="-76.819999999999993"/>
    <m/>
    <m/>
    <x v="0"/>
    <x v="0"/>
    <x v="8"/>
    <x v="0"/>
    <m/>
    <m/>
    <x v="27"/>
  </r>
  <r>
    <x v="0"/>
    <s v="CMB"/>
    <s v="Commun"/>
    <d v="2018-04-07T00:00:00"/>
    <s v="F COTISATION EUROCOMPTE"/>
    <m/>
    <m/>
    <n v="-4.4800000000000004"/>
    <m/>
    <m/>
    <x v="0"/>
    <x v="0"/>
    <x v="17"/>
    <x v="15"/>
    <m/>
    <m/>
    <x v="27"/>
  </r>
  <r>
    <x v="0"/>
    <s v="CMB"/>
    <s v="Courant"/>
    <d v="2018-04-07T00:00:00"/>
    <s v="F COTISATION EUROCOMPTE"/>
    <m/>
    <m/>
    <n v="-13.08"/>
    <m/>
    <m/>
    <x v="0"/>
    <x v="0"/>
    <x v="17"/>
    <x v="15"/>
    <m/>
    <m/>
    <x v="27"/>
  </r>
  <r>
    <x v="0"/>
    <s v="CMB"/>
    <s v="Courant"/>
    <d v="2018-04-07T00:00:00"/>
    <s v="ESPACE HOMMES QUIMPER"/>
    <s v="CARTE 06/04 ESPACE HOMMES QUIMPER"/>
    <m/>
    <n v="-21"/>
    <m/>
    <m/>
    <x v="0"/>
    <x v="0"/>
    <x v="37"/>
    <x v="28"/>
    <m/>
    <m/>
    <x v="27"/>
  </r>
  <r>
    <x v="0"/>
    <s v="CMB"/>
    <s v="Grand Livret"/>
    <d v="2018-04-09T00:00:00"/>
    <s v="MLLE ALLAIN HELENE"/>
    <s v="VIR MLLE ALLAIN HELENE de Allain Marc Raclette de Paques 180992XXXXXX0001"/>
    <m/>
    <n v="-100"/>
    <m/>
    <m/>
    <x v="0"/>
    <x v="1"/>
    <x v="1"/>
    <x v="0"/>
    <m/>
    <m/>
    <x v="27"/>
  </r>
  <r>
    <x v="0"/>
    <s v="CMB"/>
    <s v="Courant"/>
    <d v="2018-04-10T00:00:00"/>
    <s v="MAAF &gt; Immo &amp; auto"/>
    <s v="PRLV MAAF ASSURANCES SA Cotisation Assurance 175431095 NUM 175431095 /REF 201807XXXXXX 1809926717040927"/>
    <m/>
    <n v="-67.77"/>
    <m/>
    <m/>
    <x v="0"/>
    <x v="0"/>
    <x v="16"/>
    <x v="14"/>
    <m/>
    <m/>
    <x v="27"/>
  </r>
  <r>
    <x v="0"/>
    <s v="CMB"/>
    <s v="Commun"/>
    <d v="2018-04-10T00:00:00"/>
    <s v="E.LECLERC WEB QUIMPER"/>
    <s v="CARTE 09/04 E.LECLERC WEB QUIMPER"/>
    <m/>
    <n v="-56.4"/>
    <m/>
    <m/>
    <x v="0"/>
    <x v="0"/>
    <x v="8"/>
    <x v="3"/>
    <m/>
    <m/>
    <x v="27"/>
  </r>
  <r>
    <x v="0"/>
    <s v="CMB"/>
    <s v="Courant"/>
    <d v="2018-04-11T00:00:00"/>
    <s v="BlaBlaCar"/>
    <s v="VIR COMUTO Blablacar Ref: V153110804 V1531108XX XXXX128893520273"/>
    <m/>
    <n v="21"/>
    <m/>
    <m/>
    <x v="0"/>
    <x v="0"/>
    <x v="56"/>
    <x v="62"/>
    <m/>
    <m/>
    <x v="27"/>
  </r>
  <r>
    <x v="0"/>
    <s v="CMB"/>
    <s v="Courant"/>
    <d v="2018-04-12T00:00:00"/>
    <s v="Microsoft Office"/>
    <s v="PRLV Microsoft Payments Microsoft Office Z20KO7ZLDLS3 181012XXXXXX0091"/>
    <m/>
    <n v="-10"/>
    <m/>
    <m/>
    <x v="0"/>
    <x v="0"/>
    <x v="53"/>
    <x v="59"/>
    <m/>
    <m/>
    <x v="27"/>
  </r>
  <r>
    <x v="0"/>
    <s v="CMB"/>
    <s v="Courant"/>
    <d v="2018-04-13T00:00:00"/>
    <s v="LEROY MERLIN QUIMPER"/>
    <s v="CARTE 12/04 LEROY MERLIN QUIMPER"/>
    <m/>
    <n v="-68.099999999999994"/>
    <m/>
    <m/>
    <x v="0"/>
    <x v="0"/>
    <x v="29"/>
    <x v="10"/>
    <m/>
    <m/>
    <x v="27"/>
  </r>
  <r>
    <x v="0"/>
    <s v="CMB"/>
    <s v="Courant"/>
    <d v="2018-04-13T00:00:00"/>
    <s v="LA MIE ARTISAN CHATEAULIN"/>
    <s v="CARTE 12/04 LA MIE ARTISAN CHATEAULIN"/>
    <m/>
    <n v="-40"/>
    <m/>
    <m/>
    <x v="0"/>
    <x v="0"/>
    <x v="3"/>
    <x v="0"/>
    <m/>
    <m/>
    <x v="27"/>
  </r>
  <r>
    <x v="0"/>
    <s v="CMB"/>
    <s v="Courant"/>
    <d v="2018-04-13T00:00:00"/>
    <s v="ERGUE LAVAGE ERGUE GABERIC"/>
    <s v="CARTE 12/04 ERGUE LAVAGE ERGUE GABERIC"/>
    <m/>
    <n v="-20"/>
    <m/>
    <m/>
    <x v="0"/>
    <x v="0"/>
    <x v="35"/>
    <x v="0"/>
    <m/>
    <m/>
    <x v="27"/>
  </r>
  <r>
    <x v="0"/>
    <s v="CMB"/>
    <s v="Courant"/>
    <d v="2018-04-14T00:00:00"/>
    <s v="LE MINUSCULE CHATEAULIN"/>
    <s v="CARTE 13/04 LE MINUSCULE CHATEAULIN"/>
    <m/>
    <n v="-21"/>
    <m/>
    <m/>
    <x v="0"/>
    <x v="0"/>
    <x v="3"/>
    <x v="0"/>
    <m/>
    <m/>
    <x v="27"/>
  </r>
  <r>
    <x v="0"/>
    <s v="CMB"/>
    <s v="Commun"/>
    <d v="2018-04-16T00:00:00"/>
    <s v="DIRECTION GENERALE DES FINA"/>
    <s v="PRLV DIRECTION GENERALE DES FINA 292111XXXXXX148114 111 MENM12 9003495850211 IMPOT IR 1E067000029211M129003495850 1809926649600927"/>
    <m/>
    <n v="-372"/>
    <m/>
    <m/>
    <x v="0"/>
    <x v="0"/>
    <x v="21"/>
    <x v="17"/>
    <m/>
    <m/>
    <x v="27"/>
  </r>
  <r>
    <x v="0"/>
    <s v="CMB"/>
    <s v="Commun"/>
    <d v="2018-04-16T00:00:00"/>
    <s v="DIRECTION GENERALE DES FINA"/>
    <s v="PRLV DIRECTION GENERALE DES FINA 292111XXXXXX148114 111 MENM22 9007731251211 IMPOT TH 1E067000029211M229007731251 1809926677190409"/>
    <m/>
    <n v="-151"/>
    <m/>
    <m/>
    <x v="0"/>
    <x v="0"/>
    <x v="21"/>
    <x v="17"/>
    <m/>
    <m/>
    <x v="27"/>
  </r>
  <r>
    <x v="0"/>
    <s v="CMB"/>
    <s v="Commun"/>
    <d v="2018-04-17T00:00:00"/>
    <s v="BRIN D'AVOINE QUIMPER"/>
    <s v="CARTE 16/04 BRIN D'AVOINE QUIMPER"/>
    <m/>
    <n v="-80.63"/>
    <m/>
    <m/>
    <x v="0"/>
    <x v="0"/>
    <x v="8"/>
    <x v="27"/>
    <m/>
    <m/>
    <x v="27"/>
  </r>
  <r>
    <x v="0"/>
    <s v="CMB"/>
    <s v="Commun"/>
    <d v="2018-04-17T00:00:00"/>
    <s v="LECLERC QUIMPER"/>
    <s v="CARTE 16/04 LECLERC QUIMPER"/>
    <m/>
    <n v="-94.2"/>
    <m/>
    <m/>
    <x v="0"/>
    <x v="0"/>
    <x v="8"/>
    <x v="3"/>
    <m/>
    <m/>
    <x v="27"/>
  </r>
  <r>
    <x v="0"/>
    <s v="CMB"/>
    <s v="PEA"/>
    <d v="2018-04-18T00:00:00"/>
    <s v="SOUS. NOUVELLES PART"/>
    <m/>
    <m/>
    <n v="-90"/>
    <m/>
    <m/>
    <x v="0"/>
    <x v="1"/>
    <x v="1"/>
    <x v="0"/>
    <m/>
    <m/>
    <x v="27"/>
  </r>
  <r>
    <x v="0"/>
    <s v="CMB"/>
    <s v="Courant"/>
    <d v="2018-04-18T00:00:00"/>
    <s v="Marc Allain GRAND LIVRET"/>
    <s v="Vt de : GRAND LIVRET VIR Marc Allain GRAND LIVRET 181083XXXXXX0001"/>
    <m/>
    <n v="200"/>
    <m/>
    <m/>
    <x v="0"/>
    <x v="1"/>
    <x v="1"/>
    <x v="0"/>
    <m/>
    <m/>
    <x v="27"/>
  </r>
  <r>
    <x v="0"/>
    <s v="CMB"/>
    <s v="Grand Livret"/>
    <d v="2018-04-18T00:00:00"/>
    <s v="Compte Courant"/>
    <s v="Vt vers : Compte Courant VIR vers Compte Courant Marc Allain GRAND LIVRET 181083XXXXXX0001"/>
    <m/>
    <n v="-200"/>
    <m/>
    <m/>
    <x v="0"/>
    <x v="1"/>
    <x v="1"/>
    <x v="0"/>
    <m/>
    <m/>
    <x v="27"/>
  </r>
  <r>
    <x v="0"/>
    <s v="CMB"/>
    <s v="Courant"/>
    <d v="2018-04-18T00:00:00"/>
    <s v="SURDISCOUNT QUIMPER"/>
    <s v="CARTE 17/04 SURDISCOUNT QUIMPER"/>
    <m/>
    <n v="-21.94"/>
    <m/>
    <m/>
    <x v="0"/>
    <x v="0"/>
    <x v="28"/>
    <x v="0"/>
    <m/>
    <m/>
    <x v="27"/>
  </r>
  <r>
    <x v="0"/>
    <s v="CMB"/>
    <s v="Commun"/>
    <d v="2018-04-18T00:00:00"/>
    <s v="GRAND FRAIS QUIMPER"/>
    <s v="CARTE 16/04 GRAND FRAIS QUIMPER"/>
    <m/>
    <n v="-60.72"/>
    <m/>
    <m/>
    <x v="0"/>
    <x v="0"/>
    <x v="8"/>
    <x v="67"/>
    <m/>
    <m/>
    <x v="27"/>
  </r>
  <r>
    <x v="0"/>
    <s v="CMB"/>
    <s v="Courant"/>
    <d v="2018-04-20T00:00:00"/>
    <s v="AUTOROUTES DU SUD DE LA FRA"/>
    <s v="PRLV AUTOROUTES DU SUD DE LA FRA EC014756XXXXXX259594 032018 c5f56b40ca874e17aa648fbbab572e0f 1810936343160011"/>
    <m/>
    <n v="-19.2"/>
    <m/>
    <m/>
    <x v="0"/>
    <x v="0"/>
    <x v="23"/>
    <x v="0"/>
    <m/>
    <m/>
    <x v="27"/>
  </r>
  <r>
    <x v="0"/>
    <s v="CMB"/>
    <s v="Courant"/>
    <d v="2018-04-23T00:00:00"/>
    <s v="Adobe Creative Suite"/>
    <s v="CARTE 21/04 ADOBE CREATIVE 044-207-3650"/>
    <m/>
    <n v="-19.5"/>
    <m/>
    <m/>
    <x v="0"/>
    <x v="0"/>
    <x v="53"/>
    <x v="66"/>
    <m/>
    <m/>
    <x v="27"/>
  </r>
  <r>
    <x v="0"/>
    <s v="CMB"/>
    <s v="Commun"/>
    <d v="2018-04-24T00:00:00"/>
    <s v="LECLERC QUIMPER"/>
    <s v="CARTE 23/04 LECLERC QUIMPER"/>
    <m/>
    <n v="-113.56"/>
    <m/>
    <m/>
    <x v="0"/>
    <x v="0"/>
    <x v="8"/>
    <x v="3"/>
    <m/>
    <m/>
    <x v="27"/>
  </r>
  <r>
    <x v="0"/>
    <s v="CMB"/>
    <s v="Courant"/>
    <d v="2018-04-24T00:00:00"/>
    <s v="LECLERC VL QUIMPER"/>
    <s v="CARTE 22/04 LECLERC VL QUIMPER"/>
    <m/>
    <n v="-64.87"/>
    <m/>
    <m/>
    <x v="0"/>
    <x v="0"/>
    <x v="7"/>
    <x v="3"/>
    <m/>
    <m/>
    <x v="27"/>
  </r>
  <r>
    <x v="0"/>
    <s v="CMB"/>
    <s v="Courant"/>
    <d v="2018-04-25T00:00:00"/>
    <s v="de GRAND LIVRET"/>
    <s v="Vt de : GRAND LIVRET VIR de GRAND LIVRET 181154XXXXXX0001"/>
    <m/>
    <n v="200"/>
    <m/>
    <m/>
    <x v="0"/>
    <x v="1"/>
    <x v="1"/>
    <x v="0"/>
    <m/>
    <m/>
    <x v="27"/>
  </r>
  <r>
    <x v="0"/>
    <s v="CMB"/>
    <s v="Grand Livret"/>
    <d v="2018-04-25T00:00:00"/>
    <s v="Compte Courant"/>
    <s v="Vt vers : Compte Courant VIR vers Compte Courant de GRAND LIVRET 181154XXXXXX0001"/>
    <m/>
    <n v="-200"/>
    <m/>
    <m/>
    <x v="0"/>
    <x v="1"/>
    <x v="1"/>
    <x v="0"/>
    <m/>
    <m/>
    <x v="27"/>
  </r>
  <r>
    <x v="0"/>
    <s v="CMB"/>
    <s v="Courant"/>
    <d v="2018-04-25T00:00:00"/>
    <s v="ODELYS PONT DE BUIS L"/>
    <s v="CARTE 24/04 ODELYS PONT DE BUIS L"/>
    <m/>
    <n v="-8"/>
    <m/>
    <m/>
    <x v="0"/>
    <x v="0"/>
    <x v="3"/>
    <x v="0"/>
    <m/>
    <m/>
    <x v="27"/>
  </r>
  <r>
    <x v="0"/>
    <s v="CMB"/>
    <s v="Courant"/>
    <d v="2018-04-26T00:00:00"/>
    <s v="LECLERC QUIMPER"/>
    <s v="CARTE 25/04 LECLERC QUIMPER"/>
    <m/>
    <n v="-74.19"/>
    <m/>
    <m/>
    <x v="0"/>
    <x v="0"/>
    <x v="8"/>
    <x v="3"/>
    <m/>
    <m/>
    <x v="27"/>
  </r>
  <r>
    <x v="0"/>
    <s v="CMB"/>
    <s v="Courant"/>
    <d v="2018-04-27T00:00:00"/>
    <s v="LECLERC CHATEAUL CHATEAULIN"/>
    <s v="CARTE 25/04 LECLERC CHATEAUL CHATEAULIN"/>
    <m/>
    <n v="-8.3000000000000007"/>
    <m/>
    <m/>
    <x v="0"/>
    <x v="0"/>
    <x v="8"/>
    <x v="3"/>
    <m/>
    <m/>
    <x v="27"/>
  </r>
  <r>
    <x v="0"/>
    <s v="CMB"/>
    <s v="Courant"/>
    <d v="2018-04-28T00:00:00"/>
    <s v="EXPRESS BOUTIQ - Hors série BD"/>
    <s v="CARTE 27/04 EXPRESS BOUTIQ PARIS"/>
    <m/>
    <n v="-31.7"/>
    <m/>
    <m/>
    <x v="0"/>
    <x v="0"/>
    <x v="54"/>
    <x v="0"/>
    <m/>
    <m/>
    <x v="27"/>
  </r>
  <r>
    <x v="0"/>
    <s v="CMB"/>
    <s v="Courant"/>
    <d v="2018-04-29T00:00:00"/>
    <s v="de GRAND LIVRET"/>
    <s v="Vt de : GRAND LIVRET VIR de GRAND LIVRET 181194XXXXXX0001"/>
    <m/>
    <n v="200"/>
    <m/>
    <m/>
    <x v="0"/>
    <x v="1"/>
    <x v="1"/>
    <x v="0"/>
    <m/>
    <m/>
    <x v="27"/>
  </r>
  <r>
    <x v="0"/>
    <s v="CMB"/>
    <s v="Grand Livret"/>
    <d v="2018-04-29T00:00:00"/>
    <s v="Compte Courant"/>
    <s v="Vt vers : Compte Courant VIR vers Compte Courant de GRAND LIVRET 181194XXXXXX0001"/>
    <m/>
    <n v="-200"/>
    <m/>
    <m/>
    <x v="0"/>
    <x v="1"/>
    <x v="1"/>
    <x v="0"/>
    <m/>
    <m/>
    <x v="27"/>
  </r>
  <r>
    <x v="0"/>
    <s v="CMB"/>
    <s v="Commun"/>
    <d v="2018-04-30T00:00:00"/>
    <s v="Orange - Mobile"/>
    <s v="PRLV Orange Votre abonnement mobile: 06XXXXX340 (facture: 5627 280816) 165025XXXXXX507512562728081650 1811743608750081"/>
    <m/>
    <n v="-45.47"/>
    <m/>
    <m/>
    <x v="0"/>
    <x v="0"/>
    <x v="18"/>
    <x v="58"/>
    <m/>
    <m/>
    <x v="27"/>
  </r>
  <r>
    <x v="0"/>
    <s v="CMB"/>
    <s v="Commun"/>
    <d v="2018-04-30T00:00:00"/>
    <s v="Orange - Mobile"/>
    <s v="PRLV Orange Votre abonnement mobile: 06XXXXX531 (facture: 9692 701576) 166028XXXXXX249237969270157650 1811743608040158"/>
    <m/>
    <n v="-6.99"/>
    <m/>
    <m/>
    <x v="0"/>
    <x v="0"/>
    <x v="18"/>
    <x v="58"/>
    <m/>
    <m/>
    <x v="27"/>
  </r>
  <r>
    <x v="0"/>
    <s v="CMB"/>
    <s v="Courant"/>
    <d v="2018-04-30T00:00:00"/>
    <s v="MAAF VIE"/>
    <s v="PRLV MAAF VIE X1304183XXXXXX 0001226811 N IDL008444401 1811744203890846"/>
    <m/>
    <n v="-50"/>
    <m/>
    <m/>
    <x v="0"/>
    <x v="1"/>
    <x v="1"/>
    <x v="14"/>
    <m/>
    <m/>
    <x v="27"/>
  </r>
  <r>
    <x v="0"/>
    <s v="CMB"/>
    <s v="Grand Livret"/>
    <d v="2018-04-30T00:00:00"/>
    <s v="Marc Allain Compte Courant"/>
    <s v="Vt de : Compte Courant VIR Marc Allain Compte Courant 181204XXXXXX0001"/>
    <m/>
    <n v="300"/>
    <m/>
    <m/>
    <x v="0"/>
    <x v="1"/>
    <x v="1"/>
    <x v="0"/>
    <m/>
    <m/>
    <x v="27"/>
  </r>
  <r>
    <x v="0"/>
    <s v="CMB"/>
    <s v="Courant"/>
    <d v="2018-04-30T00:00:00"/>
    <s v="GRAND LIVRET"/>
    <s v="Vt vers : GRAND LIVRET VIR vers GRAND LIVRET Marc Allain Compte Courant 181204XXXXXX0001"/>
    <m/>
    <n v="-300"/>
    <m/>
    <m/>
    <x v="0"/>
    <x v="1"/>
    <x v="1"/>
    <x v="0"/>
    <m/>
    <m/>
    <x v="27"/>
  </r>
  <r>
    <x v="0"/>
    <s v="CMB"/>
    <s v="Courant"/>
    <d v="2018-04-30T00:00:00"/>
    <s v="RELAIS ERBREE ERBREE"/>
    <s v="CARTE 29/04 RELAIS ERBREE ERBREE"/>
    <m/>
    <n v="-54.17"/>
    <m/>
    <m/>
    <x v="0"/>
    <x v="0"/>
    <x v="28"/>
    <x v="0"/>
    <m/>
    <m/>
    <x v="27"/>
  </r>
  <r>
    <x v="0"/>
    <s v="CMB"/>
    <s v="Courant"/>
    <d v="2018-04-30T00:00:00"/>
    <s v="SALAUN HOLIDAYS SAS"/>
    <s v="VIR SALAUN HOLIDAYS SAS VIREMENT-SALAIRE-AVRIL-18-27819 VIREMENT-SALAIRE-AVRIL-18-27819 18XXXXXX51750693"/>
    <m/>
    <n v="2256.0700000000002"/>
    <m/>
    <m/>
    <x v="0"/>
    <x v="0"/>
    <x v="13"/>
    <x v="9"/>
    <m/>
    <m/>
    <x v="27"/>
  </r>
  <r>
    <x v="0"/>
    <s v="CMB"/>
    <s v="Commun"/>
    <d v="2018-05-02T00:00:00"/>
    <s v="Spotify"/>
    <s v="CARTE 01/05 Spotify P05D1887 Stockholm"/>
    <m/>
    <n v="-14.99"/>
    <m/>
    <m/>
    <x v="0"/>
    <x v="0"/>
    <x v="15"/>
    <x v="13"/>
    <m/>
    <m/>
    <x v="28"/>
  </r>
  <r>
    <x v="0"/>
    <s v="CMB"/>
    <s v="Commun"/>
    <d v="2018-05-02T00:00:00"/>
    <s v="LAUREC HELENE"/>
    <s v="VIR LAUREC HELENE impots et courses Virement depuis Ma Banque 181224XXXXXX0082"/>
    <m/>
    <n v="150"/>
    <m/>
    <m/>
    <x v="0"/>
    <x v="1"/>
    <x v="1"/>
    <x v="0"/>
    <m/>
    <m/>
    <x v="28"/>
  </r>
  <r>
    <x v="0"/>
    <s v="CMB"/>
    <s v="Commun"/>
    <d v="2018-05-02T00:00:00"/>
    <s v="LAUREC HELENE"/>
    <s v="VIR LAUREC HELENE LAUREC HELENE loyer 400+100 charges (21.11 ass) 181224XXXXXX0081"/>
    <m/>
    <n v="500"/>
    <m/>
    <m/>
    <x v="0"/>
    <x v="1"/>
    <x v="1"/>
    <x v="0"/>
    <m/>
    <m/>
    <x v="28"/>
  </r>
  <r>
    <x v="0"/>
    <s v="CMB"/>
    <s v="Courant"/>
    <d v="2018-05-02T00:00:00"/>
    <s v="RET DAB 020518 CHATEAULIN"/>
    <m/>
    <m/>
    <n v="-40"/>
    <m/>
    <m/>
    <x v="0"/>
    <x v="0"/>
    <x v="28"/>
    <x v="0"/>
    <m/>
    <m/>
    <x v="28"/>
  </r>
  <r>
    <x v="0"/>
    <s v="CMB"/>
    <s v="Courant"/>
    <d v="2018-05-02T00:00:00"/>
    <s v="ABOMARQUE TOULOUSE"/>
    <s v="CARTE 30/04 ABOMARQUE TOULOUSE"/>
    <m/>
    <n v="-13.35"/>
    <m/>
    <m/>
    <x v="0"/>
    <x v="0"/>
    <x v="54"/>
    <x v="0"/>
    <m/>
    <m/>
    <x v="28"/>
  </r>
  <r>
    <x v="0"/>
    <s v="CMB"/>
    <s v="Courant"/>
    <d v="2018-05-03T00:00:00"/>
    <s v="Vt vers : PLAN EPARGNE LOGEMENT"/>
    <s v="PERIODIQUE PEL 19468714 CREATION VP 181225XXXXXX0064"/>
    <m/>
    <n v="-50"/>
    <m/>
    <m/>
    <x v="0"/>
    <x v="1"/>
    <x v="1"/>
    <x v="0"/>
    <m/>
    <m/>
    <x v="28"/>
  </r>
  <r>
    <x v="0"/>
    <s v="CMB"/>
    <s v="PEL"/>
    <d v="2018-05-03T00:00:00"/>
    <s v="CREATION VP"/>
    <s v="Vt de : Compte Courant VIR CREATION VP"/>
    <m/>
    <n v="50"/>
    <m/>
    <m/>
    <x v="0"/>
    <x v="1"/>
    <x v="1"/>
    <x v="4"/>
    <m/>
    <m/>
    <x v="28"/>
  </r>
  <r>
    <x v="0"/>
    <s v="CMB"/>
    <s v="Courant"/>
    <d v="2018-05-03T00:00:00"/>
    <s v="Compte Commun"/>
    <s v="Vt vers : Compte Commun VIR vers Compte Commun du Compte Courant 181225XXXXXX0026"/>
    <m/>
    <n v="-1200"/>
    <m/>
    <m/>
    <x v="0"/>
    <x v="1"/>
    <x v="1"/>
    <x v="0"/>
    <m/>
    <m/>
    <x v="28"/>
  </r>
  <r>
    <x v="0"/>
    <s v="CMB"/>
    <s v="Commun"/>
    <d v="2018-05-03T00:00:00"/>
    <s v="Compte Courant"/>
    <s v="Vt de : Compte Courant VIR du Compte Courant 181225XXXXXX0026"/>
    <m/>
    <n v="1200"/>
    <m/>
    <m/>
    <x v="0"/>
    <x v="1"/>
    <x v="1"/>
    <x v="0"/>
    <m/>
    <m/>
    <x v="28"/>
  </r>
  <r>
    <x v="0"/>
    <s v="CMB"/>
    <s v="Commun"/>
    <d v="2018-05-03T00:00:00"/>
    <s v="ANDOUILLE BAYE BAYE"/>
    <s v="CARTE 02/05 ANDOUILLE BAYE BAYE"/>
    <m/>
    <n v="-9.83"/>
    <m/>
    <m/>
    <x v="0"/>
    <x v="0"/>
    <x v="8"/>
    <x v="0"/>
    <m/>
    <m/>
    <x v="28"/>
  </r>
  <r>
    <x v="0"/>
    <s v="CMB"/>
    <s v="Commun"/>
    <d v="2018-05-03T00:00:00"/>
    <s v="CENTRE LECLERC QUIMPERLE"/>
    <s v="CARTE 02/05 CENTRE LECLERC QUIMPERLE"/>
    <m/>
    <n v="-10.35"/>
    <m/>
    <m/>
    <x v="0"/>
    <x v="0"/>
    <x v="8"/>
    <x v="3"/>
    <m/>
    <m/>
    <x v="28"/>
  </r>
  <r>
    <x v="0"/>
    <s v="CMB"/>
    <s v="Courant"/>
    <d v="2018-05-03T00:00:00"/>
    <s v="COMPTOIR DES PECHEURS"/>
    <s v="CARTE 02/05 COMPTOIRDESPEC VERSAILLES"/>
    <m/>
    <n v="-2.99"/>
    <m/>
    <m/>
    <x v="0"/>
    <x v="0"/>
    <x v="39"/>
    <x v="56"/>
    <m/>
    <m/>
    <x v="28"/>
  </r>
  <r>
    <x v="0"/>
    <s v="CMB"/>
    <s v="Courant"/>
    <d v="2018-05-03T00:00:00"/>
    <s v="SANDAWE - Participation tome 2"/>
    <s v="CARTE 02/05 PORTEFEUILLE EDI WATERLOO"/>
    <m/>
    <n v="-62.2"/>
    <m/>
    <m/>
    <x v="0"/>
    <x v="0"/>
    <x v="25"/>
    <x v="0"/>
    <m/>
    <m/>
    <x v="28"/>
  </r>
  <r>
    <x v="0"/>
    <s v="CMB"/>
    <s v="Commun"/>
    <d v="2018-05-04T00:00:00"/>
    <s v="LECLERC CONCARNEAU"/>
    <s v="CARTE 03/05 LECLERC CONCARNEAU"/>
    <m/>
    <n v="-49.22"/>
    <m/>
    <m/>
    <x v="0"/>
    <x v="0"/>
    <x v="8"/>
    <x v="3"/>
    <m/>
    <m/>
    <x v="28"/>
  </r>
  <r>
    <x v="0"/>
    <s v="CMB"/>
    <s v="Commun"/>
    <d v="2018-05-05T00:00:00"/>
    <s v="SARL LA GESTION DU PARC"/>
    <s v="VIR SARL LA GESTION DU PARC de Laurec Helene 40210/ALLAIN 181255XXXXXX0001"/>
    <m/>
    <n v="-47.44"/>
    <m/>
    <m/>
    <x v="0"/>
    <x v="0"/>
    <x v="11"/>
    <x v="8"/>
    <m/>
    <m/>
    <x v="28"/>
  </r>
  <r>
    <x v="0"/>
    <s v="CMB"/>
    <s v="Commun"/>
    <d v="2018-05-05T00:00:00"/>
    <s v="SARL LA GESTION DU PARC"/>
    <s v="VIR SARL LA GESTION DU PARC de Laurec Helene Loyer 50 a 181245XXXXXX0039"/>
    <m/>
    <n v="-800.64"/>
    <m/>
    <m/>
    <x v="0"/>
    <x v="0"/>
    <x v="11"/>
    <x v="8"/>
    <m/>
    <m/>
    <x v="28"/>
  </r>
  <r>
    <x v="0"/>
    <s v="CMB"/>
    <s v="Grand Livret"/>
    <d v="2018-05-05T00:00:00"/>
    <s v="Compte Courant"/>
    <s v="Vt de : Compte Courant VIR du Compte Courant 181245XXXXXX0121"/>
    <m/>
    <n v="250"/>
    <m/>
    <m/>
    <x v="0"/>
    <x v="1"/>
    <x v="1"/>
    <x v="0"/>
    <m/>
    <m/>
    <x v="28"/>
  </r>
  <r>
    <x v="0"/>
    <s v="CMB"/>
    <s v="Courant"/>
    <d v="2018-05-05T00:00:00"/>
    <s v="GRAND LIVRET"/>
    <s v="Vt vers : GRAND LIVRET VIR vers GRAND LIVRET du Compte Courant 181245XXXXXX0121"/>
    <m/>
    <n v="-250"/>
    <m/>
    <m/>
    <x v="0"/>
    <x v="1"/>
    <x v="1"/>
    <x v="0"/>
    <m/>
    <m/>
    <x v="28"/>
  </r>
  <r>
    <x v="0"/>
    <s v="CMB"/>
    <s v="Courant"/>
    <d v="2018-05-05T00:00:00"/>
    <s v="GRAND FRAIS QUIMPER"/>
    <s v="CARTE 04/05 GRAND FRAIS QUIMPER"/>
    <m/>
    <n v="-24.3"/>
    <m/>
    <m/>
    <x v="0"/>
    <x v="0"/>
    <x v="8"/>
    <x v="67"/>
    <m/>
    <m/>
    <x v="28"/>
  </r>
  <r>
    <x v="0"/>
    <s v="CMB"/>
    <s v="Commun"/>
    <d v="2018-05-07T00:00:00"/>
    <s v="EDF clients particuliers"/>
    <s v="PRLV EDF clients particuliers Numero de client : 6006333778 - Numero de compte : xxx 004015098986 Z013677XXXXXX 11403 1 SIMM 114 1812455745430587"/>
    <m/>
    <n v="-99.66"/>
    <m/>
    <m/>
    <x v="0"/>
    <x v="0"/>
    <x v="9"/>
    <x v="6"/>
    <m/>
    <m/>
    <x v="28"/>
  </r>
  <r>
    <x v="0"/>
    <s v="CMB"/>
    <s v="Commun"/>
    <d v="2018-05-07T00:00:00"/>
    <s v="VEOLIA - Eau"/>
    <s v="PRLV VEOLIA EAU - COMPAGNIE GENE RUM:XX111690820SEPA /ICS:FR68ZZ Z437614 -065480XXXXXX46041800 4 1 0b0b5b7bf05049d0b7851ecc82bb778d 1812454110110496"/>
    <m/>
    <n v="-26.98"/>
    <m/>
    <m/>
    <x v="0"/>
    <x v="0"/>
    <x v="10"/>
    <x v="7"/>
    <m/>
    <m/>
    <x v="28"/>
  </r>
  <r>
    <x v="0"/>
    <s v="CMB"/>
    <s v="Commun"/>
    <d v="2018-05-07T00:00:00"/>
    <s v="LAUREC HELENE"/>
    <s v="VIR LAUREC HELENE LAUREC HELENE virement mensuel compte commun 650e 181275XXXXXX0335"/>
    <m/>
    <n v="150"/>
    <m/>
    <m/>
    <x v="0"/>
    <x v="1"/>
    <x v="1"/>
    <x v="0"/>
    <m/>
    <m/>
    <x v="28"/>
  </r>
  <r>
    <x v="0"/>
    <s v="CMB"/>
    <s v="Courant"/>
    <d v="2018-05-07T00:00:00"/>
    <s v="Lignes &amp; Formations"/>
    <s v="PRLV LIGNES ET FORMATIONS-SKILL Contrat No 77957 REG NO 922831 18XXXXXX12120160"/>
    <m/>
    <n v="-80.599999999999994"/>
    <m/>
    <m/>
    <x v="0"/>
    <x v="0"/>
    <x v="57"/>
    <x v="68"/>
    <m/>
    <s v="Papa"/>
    <x v="28"/>
  </r>
  <r>
    <x v="0"/>
    <s v="CMB"/>
    <s v="Commun"/>
    <d v="2018-05-08T00:00:00"/>
    <s v="F COTISATION EUROCOMPTE"/>
    <m/>
    <m/>
    <n v="-4.4800000000000004"/>
    <m/>
    <m/>
    <x v="0"/>
    <x v="0"/>
    <x v="17"/>
    <x v="15"/>
    <m/>
    <m/>
    <x v="28"/>
  </r>
  <r>
    <x v="0"/>
    <s v="CMB"/>
    <s v="Courant"/>
    <d v="2018-05-08T00:00:00"/>
    <s v="F COTISATION EUROCOMPTE"/>
    <m/>
    <m/>
    <n v="-13.08"/>
    <m/>
    <m/>
    <x v="0"/>
    <x v="0"/>
    <x v="17"/>
    <x v="15"/>
    <m/>
    <m/>
    <x v="28"/>
  </r>
  <r>
    <x v="0"/>
    <s v="CMB"/>
    <s v="Commun"/>
    <d v="2018-05-08T00:00:00"/>
    <s v="U EXPRESS 29 FOUESNANT"/>
    <s v="CARTE 07/05 U EXPRESS 29 FOUESNANT"/>
    <m/>
    <n v="-5.22"/>
    <m/>
    <m/>
    <x v="0"/>
    <x v="0"/>
    <x v="8"/>
    <x v="0"/>
    <m/>
    <m/>
    <x v="28"/>
  </r>
  <r>
    <x v="0"/>
    <s v="CMB"/>
    <s v="Courant"/>
    <d v="2018-05-08T00:00:00"/>
    <s v="OVH - Hébergement VM Débian 1an"/>
    <s v="CARTE 07/05 OVH ROUBAIX"/>
    <m/>
    <n v="-43.06"/>
    <m/>
    <m/>
    <x v="0"/>
    <x v="0"/>
    <x v="33"/>
    <x v="32"/>
    <m/>
    <s v="Papa"/>
    <x v="28"/>
  </r>
  <r>
    <x v="0"/>
    <s v="CMB"/>
    <s v="Courant"/>
    <d v="2018-05-09T00:00:00"/>
    <s v="MAAF &gt; Immo &amp; auto"/>
    <s v="PRLV MAAF ASSURANCES SA Cotisation Assurance 175431095 NUM 175431095 /REF 201809XXXXXX 1812860125640541"/>
    <m/>
    <n v="-67.77"/>
    <m/>
    <m/>
    <x v="0"/>
    <x v="0"/>
    <x v="16"/>
    <x v="14"/>
    <m/>
    <m/>
    <x v="28"/>
  </r>
  <r>
    <x v="0"/>
    <s v="CMB"/>
    <s v="Courant"/>
    <d v="2018-05-09T00:00:00"/>
    <s v="LA VAGUE BENODET - Débo &amp; Atif"/>
    <s v="CARTE 08/05 LA VAGUE BENODET"/>
    <m/>
    <n v="-89.35"/>
    <m/>
    <m/>
    <x v="0"/>
    <x v="0"/>
    <x v="24"/>
    <x v="0"/>
    <m/>
    <m/>
    <x v="28"/>
  </r>
  <r>
    <x v="0"/>
    <s v="CMB"/>
    <s v="Courant"/>
    <d v="2018-05-09T00:00:00"/>
    <s v="OVH - Hébergement VM Débian 1an"/>
    <s v="CARTE 08/05 OVH ROUBAIX"/>
    <m/>
    <n v="-43.06"/>
    <m/>
    <m/>
    <x v="0"/>
    <x v="0"/>
    <x v="33"/>
    <x v="32"/>
    <m/>
    <s v="Papa"/>
    <x v="28"/>
  </r>
  <r>
    <x v="0"/>
    <s v="CMB"/>
    <s v="Courant"/>
    <d v="2018-05-10T00:00:00"/>
    <s v="Abonnement La Revue Dessinée"/>
    <s v="CARTE 30/04 LRDSAS LYON"/>
    <m/>
    <n v="-120"/>
    <m/>
    <m/>
    <x v="0"/>
    <x v="0"/>
    <x v="45"/>
    <x v="0"/>
    <m/>
    <m/>
    <x v="28"/>
  </r>
  <r>
    <x v="0"/>
    <s v="CMB"/>
    <s v="Courant"/>
    <d v="2018-05-10T00:00:00"/>
    <s v="CARREFMARKETDAC ERGUE GABERIC"/>
    <s v="CARTE 09/05 CARREFMARKETDAC ERGUE GABERIC"/>
    <m/>
    <n v="-57.37"/>
    <m/>
    <m/>
    <x v="0"/>
    <x v="0"/>
    <x v="7"/>
    <x v="0"/>
    <m/>
    <m/>
    <x v="28"/>
  </r>
  <r>
    <x v="0"/>
    <s v="CMB"/>
    <s v="Courant"/>
    <d v="2018-05-12T00:00:00"/>
    <s v="Ajust. charges"/>
    <s v="Vt de : Grand Livret VIR de Compte Commun 181326XXXXXX0001"/>
    <m/>
    <n v="200"/>
    <m/>
    <m/>
    <x v="0"/>
    <x v="1"/>
    <x v="1"/>
    <x v="0"/>
    <m/>
    <m/>
    <x v="28"/>
  </r>
  <r>
    <x v="0"/>
    <s v="CMB"/>
    <s v="Grand Livret"/>
    <d v="2018-05-12T00:00:00"/>
    <s v="MLLE ALLAIN HELENE - 60 ANS MMAN"/>
    <s v="Vt vers : Compte Courant VIR MLLE ALLAIN HELENE de Allain Marc 181326XXXXXX0001"/>
    <m/>
    <n v="-200"/>
    <m/>
    <m/>
    <x v="0"/>
    <x v="0"/>
    <x v="27"/>
    <x v="0"/>
    <m/>
    <m/>
    <x v="28"/>
  </r>
  <r>
    <x v="0"/>
    <s v="CMB"/>
    <s v="Commun"/>
    <d v="2018-05-12T00:00:00"/>
    <s v="Ajust. charges"/>
    <s v="VIR vers Compte Courant de Compte Commun 181326XXXXXX0001"/>
    <m/>
    <n v="-200"/>
    <m/>
    <m/>
    <x v="0"/>
    <x v="1"/>
    <x v="1"/>
    <x v="0"/>
    <m/>
    <m/>
    <x v="28"/>
  </r>
  <r>
    <x v="0"/>
    <s v="CMB"/>
    <s v="Courant"/>
    <d v="2018-05-12T00:00:00"/>
    <s v="U EXPRESS 72 LE MANS"/>
    <s v="CARTE 11/05 U EXPRESS 72 LE MANS"/>
    <m/>
    <n v="-42.64"/>
    <m/>
    <m/>
    <x v="0"/>
    <x v="0"/>
    <x v="8"/>
    <x v="0"/>
    <m/>
    <m/>
    <x v="28"/>
  </r>
  <r>
    <x v="0"/>
    <s v="CMB"/>
    <s v="Courant"/>
    <d v="2018-05-14T00:00:00"/>
    <s v="Microsoft Office"/>
    <s v="PRLV Microsoft Payments Microsoft Office Z20IQ2B2V7OD 181306XXXXXX0814"/>
    <m/>
    <n v="-10"/>
    <m/>
    <m/>
    <x v="0"/>
    <x v="0"/>
    <x v="53"/>
    <x v="59"/>
    <m/>
    <m/>
    <x v="28"/>
  </r>
  <r>
    <x v="0"/>
    <s v="CMB"/>
    <s v="Courant"/>
    <d v="2018-05-14T00:00:00"/>
    <s v="DOMAINE DE L'EPAU - 60 ANS MMAN"/>
    <s v="CARTE 12/05 DOMAINE DE L'EPA YVRE L'EVEQUE"/>
    <m/>
    <n v="-188.3"/>
    <m/>
    <m/>
    <x v="0"/>
    <x v="0"/>
    <x v="24"/>
    <x v="0"/>
    <m/>
    <m/>
    <x v="28"/>
  </r>
  <r>
    <x v="0"/>
    <s v="CMB"/>
    <s v="Commun"/>
    <d v="2018-05-14T00:00:00"/>
    <s v="RELAIS DU PERREY LE HAVRE"/>
    <s v="CARTE 13/05 RELAIS DU PERREY LE HAVRE"/>
    <m/>
    <n v="-61.15"/>
    <m/>
    <m/>
    <x v="0"/>
    <x v="0"/>
    <x v="7"/>
    <x v="0"/>
    <m/>
    <m/>
    <x v="28"/>
  </r>
  <r>
    <x v="0"/>
    <s v="CMB"/>
    <s v="Commun"/>
    <d v="2018-05-15T00:00:00"/>
    <s v="DIRECTION GENERALE DES FINA"/>
    <s v="PRLV DIRECTION GENERALE DES FINA 292111XXXXXX148114 111 MENM12 9003495850211 IMPOT IR 1E067000029211M129003495850 1812860086600617"/>
    <m/>
    <n v="-372"/>
    <m/>
    <m/>
    <x v="0"/>
    <x v="0"/>
    <x v="21"/>
    <x v="17"/>
    <m/>
    <m/>
    <x v="28"/>
  </r>
  <r>
    <x v="0"/>
    <s v="CMB"/>
    <s v="Commun"/>
    <d v="2018-05-15T00:00:00"/>
    <s v="DIRECTION GENERALE DES FINA"/>
    <s v="PRLV DIRECTION GENERALE DES FINA 292111XXXXXX148114 111 MENM22 9007731251211 IMPOT TH 1E067000029211M229007731251 1812860985760171"/>
    <m/>
    <n v="-151"/>
    <m/>
    <m/>
    <x v="0"/>
    <x v="0"/>
    <x v="21"/>
    <x v="17"/>
    <m/>
    <m/>
    <x v="28"/>
  </r>
  <r>
    <x v="0"/>
    <s v="CMB"/>
    <s v="Commun"/>
    <d v="2018-05-15T00:00:00"/>
    <s v="CENTRE LECLERC SCAER"/>
    <s v="CARTE 14/05 CENTRE LECLERC SCAER"/>
    <m/>
    <n v="-14.65"/>
    <m/>
    <m/>
    <x v="0"/>
    <x v="0"/>
    <x v="7"/>
    <x v="3"/>
    <m/>
    <m/>
    <x v="28"/>
  </r>
  <r>
    <x v="0"/>
    <s v="CMB"/>
    <s v="Commun"/>
    <d v="2018-05-16T00:00:00"/>
    <s v="BIOCOOP QUIMPER QUIMPER"/>
    <s v="CARTE 15/05 BIOCOOP QUIMPER QUIMPER"/>
    <m/>
    <n v="-87.99"/>
    <m/>
    <m/>
    <x v="0"/>
    <x v="0"/>
    <x v="8"/>
    <x v="12"/>
    <m/>
    <m/>
    <x v="28"/>
  </r>
  <r>
    <x v="0"/>
    <s v="CMB"/>
    <s v="Courant"/>
    <d v="2018-05-16T00:00:00"/>
    <s v="ELIOR02614NOVATE PONT DE BUIS L"/>
    <s v="CARTE 15/05 ELIOR02614NOVATE PONT DE BUIS L"/>
    <m/>
    <n v="-9.25"/>
    <m/>
    <m/>
    <x v="0"/>
    <x v="0"/>
    <x v="3"/>
    <x v="0"/>
    <m/>
    <m/>
    <x v="28"/>
  </r>
  <r>
    <x v="0"/>
    <s v="CMB"/>
    <s v="Courant"/>
    <d v="2018-05-18T00:00:00"/>
    <n v="1.5589293300194601E+20"/>
    <s v="Vt de : Grand Livret VIR 155892XXXXXX946871401"/>
    <m/>
    <n v="10"/>
    <m/>
    <m/>
    <x v="0"/>
    <x v="1"/>
    <x v="1"/>
    <x v="0"/>
    <m/>
    <m/>
    <x v="28"/>
  </r>
  <r>
    <x v="0"/>
    <s v="CMB"/>
    <s v="Courant"/>
    <d v="2018-05-18T00:00:00"/>
    <s v="Marc Allain GRAND LIVRET"/>
    <s v="Vt de : Grand Livret VIR Marc Allain GRAND LIVRET 181387XXXXXX0001"/>
    <m/>
    <n v="500"/>
    <m/>
    <m/>
    <x v="0"/>
    <x v="1"/>
    <x v="1"/>
    <x v="0"/>
    <m/>
    <m/>
    <x v="28"/>
  </r>
  <r>
    <x v="0"/>
    <s v="CMB"/>
    <s v="Grand Livret"/>
    <d v="2018-05-18T00:00:00"/>
    <n v="1.5589293300194601E+20"/>
    <s v="Vt vers : Compte Courant VIR 155892XXXXXX946871440"/>
    <m/>
    <n v="-10"/>
    <m/>
    <m/>
    <x v="0"/>
    <x v="1"/>
    <x v="1"/>
    <x v="0"/>
    <m/>
    <m/>
    <x v="28"/>
  </r>
  <r>
    <x v="0"/>
    <s v="CMB"/>
    <s v="Grand Livret"/>
    <d v="2018-05-18T00:00:00"/>
    <s v="Compte Courant"/>
    <s v="Vt vers : Compte Courant VIR vers Compte Courant Marc Allain GRAND LIVRET 181387XXXXXX0001"/>
    <m/>
    <n v="-500"/>
    <m/>
    <m/>
    <x v="0"/>
    <x v="1"/>
    <x v="1"/>
    <x v="0"/>
    <m/>
    <m/>
    <x v="28"/>
  </r>
  <r>
    <x v="0"/>
    <s v="CMB"/>
    <s v="Courant"/>
    <d v="2018-05-18T00:00:00"/>
    <s v="ELIOR02614NOVATE PONT DE BUIS L"/>
    <s v="CARTE 17/05 ELIOR02614NOVATE PONT DE BUIS L"/>
    <m/>
    <n v="-8.5500000000000007"/>
    <m/>
    <m/>
    <x v="0"/>
    <x v="0"/>
    <x v="3"/>
    <x v="0"/>
    <m/>
    <m/>
    <x v="28"/>
  </r>
  <r>
    <x v="0"/>
    <s v="CMB"/>
    <s v="Courant"/>
    <d v="2018-05-21T00:00:00"/>
    <s v="F COMMISSION D'INTERVENTION 04/18"/>
    <m/>
    <m/>
    <n v="-8"/>
    <m/>
    <m/>
    <x v="0"/>
    <x v="0"/>
    <x v="17"/>
    <x v="15"/>
    <m/>
    <m/>
    <x v="28"/>
  </r>
  <r>
    <x v="0"/>
    <s v="CMB"/>
    <s v="Courant"/>
    <d v="2018-05-22T00:00:00"/>
    <s v="Adobe Creative Suite"/>
    <s v="CARTE 21/05 ADOBE CREATIVE 044-207-3650"/>
    <m/>
    <n v="-19.5"/>
    <m/>
    <m/>
    <x v="0"/>
    <x v="0"/>
    <x v="53"/>
    <x v="66"/>
    <m/>
    <m/>
    <x v="28"/>
  </r>
  <r>
    <x v="0"/>
    <s v="CMB"/>
    <s v="Courant"/>
    <d v="2018-05-22T00:00:00"/>
    <s v="LECLERC VL QUIMPER"/>
    <s v="CARTE 20/05 LECLERC VL QUIMPER"/>
    <m/>
    <n v="-71.38"/>
    <m/>
    <m/>
    <x v="0"/>
    <x v="0"/>
    <x v="7"/>
    <x v="3"/>
    <m/>
    <m/>
    <x v="28"/>
  </r>
  <r>
    <x v="0"/>
    <s v="CMB"/>
    <s v="Courant"/>
    <d v="2018-05-22T00:00:00"/>
    <s v="AUTOROUTES DU SUD DE LA FRA"/>
    <s v="PRLV AUTOROUTES DU SUD DE LA FRA ED015504XXXXXX259594 042018 823ab703d3874d999187c4d582216669 1813870789770527"/>
    <m/>
    <n v="-41.4"/>
    <m/>
    <m/>
    <x v="0"/>
    <x v="0"/>
    <x v="23"/>
    <x v="0"/>
    <m/>
    <m/>
    <x v="28"/>
  </r>
  <r>
    <x v="0"/>
    <s v="CMB"/>
    <s v="Courant"/>
    <d v="2018-05-23T00:00:00"/>
    <s v="Marc Allain GRAND LIVRET"/>
    <s v="Vt de : Grand Livret VIR Marc Allain GRAND LIVRET 181437XXXXXX0001"/>
    <m/>
    <n v="200"/>
    <m/>
    <m/>
    <x v="0"/>
    <x v="1"/>
    <x v="1"/>
    <x v="0"/>
    <m/>
    <m/>
    <x v="28"/>
  </r>
  <r>
    <x v="0"/>
    <s v="CMB"/>
    <s v="Grand Livret"/>
    <d v="2018-05-23T00:00:00"/>
    <s v="Compte Courant"/>
    <s v="Vt vers : Compte Courant VIR vers Compte Courant Marc Allain GRAND LIVRET 181437XXXXXX0001"/>
    <m/>
    <n v="-200"/>
    <m/>
    <m/>
    <x v="0"/>
    <x v="1"/>
    <x v="1"/>
    <x v="0"/>
    <m/>
    <m/>
    <x v="28"/>
  </r>
  <r>
    <x v="0"/>
    <s v="CMB"/>
    <s v="Courant"/>
    <d v="2018-05-23T00:00:00"/>
    <s v="Amazon Retail FR amazon.fr"/>
    <s v="CARTE 22/05 Amazon Retail FR amazon.fr"/>
    <m/>
    <n v="-329.5"/>
    <m/>
    <m/>
    <x v="0"/>
    <x v="0"/>
    <x v="28"/>
    <x v="0"/>
    <m/>
    <m/>
    <x v="28"/>
  </r>
  <r>
    <x v="0"/>
    <s v="CMB"/>
    <s v="Courant"/>
    <d v="2018-05-24T00:00:00"/>
    <s v="MAC DONLAD - NFC QUIMPER"/>
    <s v="CARTE 23/05 MAC DONLAD - NFC QUIMPER"/>
    <m/>
    <n v="-19.5"/>
    <m/>
    <m/>
    <x v="0"/>
    <x v="0"/>
    <x v="3"/>
    <x v="0"/>
    <m/>
    <m/>
    <x v="28"/>
  </r>
  <r>
    <x v="0"/>
    <s v="CMB"/>
    <s v="Courant"/>
    <d v="2018-05-25T00:00:00"/>
    <s v="LA MIE ARTISAN CHATEAULIN"/>
    <s v="CARTE 24/05 LA MIE ARTISAN CHATEAULIN"/>
    <m/>
    <n v="-20"/>
    <m/>
    <m/>
    <x v="0"/>
    <x v="0"/>
    <x v="3"/>
    <x v="0"/>
    <m/>
    <m/>
    <x v="28"/>
  </r>
  <r>
    <x v="0"/>
    <s v="CMB"/>
    <s v="Courant"/>
    <d v="2018-05-26T00:00:00"/>
    <s v="LECLERC QUIMPER"/>
    <s v="CARTE 25/05 LECLERC QUIMPER"/>
    <m/>
    <n v="-105.62"/>
    <m/>
    <m/>
    <x v="0"/>
    <x v="0"/>
    <x v="8"/>
    <x v="3"/>
    <m/>
    <m/>
    <x v="28"/>
  </r>
  <r>
    <x v="0"/>
    <s v="CMB"/>
    <s v="Commun"/>
    <d v="2018-05-28T00:00:00"/>
    <s v="Orange"/>
    <s v="PRLV Orange Votre abonnement mobile: 06XXXXX340 (facture: 5633 388476) 165025XXXXXX405318563338847650 1814577061150744"/>
    <m/>
    <n v="-52.96"/>
    <m/>
    <m/>
    <x v="0"/>
    <x v="0"/>
    <x v="50"/>
    <x v="58"/>
    <m/>
    <m/>
    <x v="28"/>
  </r>
  <r>
    <x v="0"/>
    <s v="CMB"/>
    <s v="Courant"/>
    <d v="2018-05-28T00:00:00"/>
    <s v="SNEEP PARIS"/>
    <s v="CARTE 27/05 SNEEP PARIS"/>
    <m/>
    <n v="-7.99"/>
    <m/>
    <m/>
    <x v="0"/>
    <x v="0"/>
    <x v="35"/>
    <x v="0"/>
    <m/>
    <m/>
    <x v="28"/>
  </r>
  <r>
    <x v="0"/>
    <s v="CMB"/>
    <s v="Commun"/>
    <d v="2018-05-29T00:00:00"/>
    <s v="Orange"/>
    <s v="PRLV Orange Votre abonnement mobile: 06XXXXX531 (facture: 9698 786076) 166028XXXXXX350751969878607650 1814879985530433"/>
    <m/>
    <n v="-6.99"/>
    <m/>
    <m/>
    <x v="0"/>
    <x v="0"/>
    <x v="50"/>
    <x v="58"/>
    <m/>
    <m/>
    <x v="28"/>
  </r>
  <r>
    <x v="0"/>
    <s v="CMB"/>
    <s v="Courant"/>
    <d v="2018-05-31T00:00:00"/>
    <s v="MAAF VIE"/>
    <s v="PRLV MAAF VIE X1505183XXXXXX 0001226811 N IDL008709191 1815086376560383"/>
    <m/>
    <n v="-50"/>
    <m/>
    <m/>
    <x v="0"/>
    <x v="1"/>
    <x v="1"/>
    <x v="14"/>
    <m/>
    <m/>
    <x v="28"/>
  </r>
  <r>
    <x v="0"/>
    <s v="CMB"/>
    <s v="Courant"/>
    <d v="2018-05-31T00:00:00"/>
    <s v="ELIOR02614NOVATE PONT DE BUIS L"/>
    <s v="CARTE 30/05 ELIOR02614NOVATE PONT DE BUIS L"/>
    <m/>
    <n v="-8.6"/>
    <m/>
    <m/>
    <x v="0"/>
    <x v="0"/>
    <x v="3"/>
    <x v="0"/>
    <m/>
    <m/>
    <x v="28"/>
  </r>
  <r>
    <x v="0"/>
    <s v="CMB"/>
    <s v="Courant"/>
    <d v="2018-05-31T00:00:00"/>
    <s v="SALAUN HOLIDAYS SAS"/>
    <s v="VIR SALAUN HOLIDAYS SAS VIREMENT-SALAIRE-MAI-18-53292 VIREMENT-SALAIRE-MAI-18-53292 18XXXXXX98930419"/>
    <m/>
    <n v="2273.38"/>
    <m/>
    <m/>
    <x v="0"/>
    <x v="0"/>
    <x v="13"/>
    <x v="9"/>
    <m/>
    <m/>
    <x v="28"/>
  </r>
  <r>
    <x v="0"/>
    <s v="CMB"/>
    <s v="Courant"/>
    <d v="2018-05-31T00:00:00"/>
    <s v="DESCENTE ODET QUIMPER"/>
    <s v="CARTE 30/05 DESCENTE ODET QUIMPER"/>
    <m/>
    <n v="-18"/>
    <m/>
    <m/>
    <x v="0"/>
    <x v="0"/>
    <x v="39"/>
    <x v="0"/>
    <m/>
    <m/>
    <x v="28"/>
  </r>
  <r>
    <x v="0"/>
    <s v="CMB"/>
    <s v="Courant"/>
    <d v="2018-06-01T00:00:00"/>
    <s v="RBON COIN - Kayak"/>
    <m/>
    <m/>
    <n v="-260"/>
    <m/>
    <m/>
    <x v="0"/>
    <x v="0"/>
    <x v="49"/>
    <x v="0"/>
    <m/>
    <m/>
    <x v="29"/>
  </r>
  <r>
    <x v="0"/>
    <s v="CMB"/>
    <s v="Courant"/>
    <d v="2018-06-03T00:00:00"/>
    <s v="Vt vers : PEL"/>
    <s v="PERIODIQUE PEL 19468714 CREATION VP 181539XXXXXX0104"/>
    <m/>
    <n v="-50"/>
    <m/>
    <m/>
    <x v="0"/>
    <x v="1"/>
    <x v="1"/>
    <x v="0"/>
    <m/>
    <m/>
    <x v="29"/>
  </r>
  <r>
    <x v="0"/>
    <s v="CMB"/>
    <s v="PEL"/>
    <d v="2018-06-03T00:00:00"/>
    <s v="CREATION VP"/>
    <s v="Vt de : Compte Courant VIR CREATION VP"/>
    <m/>
    <n v="50"/>
    <m/>
    <m/>
    <x v="0"/>
    <x v="1"/>
    <x v="1"/>
    <x v="0"/>
    <m/>
    <m/>
    <x v="29"/>
  </r>
  <r>
    <x v="0"/>
    <s v="CMB"/>
    <s v="Courant"/>
    <d v="2018-06-03T00:00:00"/>
    <s v="Compte Commun"/>
    <s v="Vt vers : Compte Commun VIR vers Compte Commun du Compte Courant 181539XXXXXX0069"/>
    <m/>
    <n v="-1200"/>
    <m/>
    <m/>
    <x v="0"/>
    <x v="1"/>
    <x v="1"/>
    <x v="0"/>
    <m/>
    <m/>
    <x v="29"/>
  </r>
  <r>
    <x v="0"/>
    <s v="CMB"/>
    <s v="Commun"/>
    <d v="2018-06-03T00:00:00"/>
    <s v="Compte Courant"/>
    <s v="Vt de : Compte Courant VIR du Compte Courant 181539XXXXXX0069"/>
    <m/>
    <n v="1200"/>
    <m/>
    <m/>
    <x v="0"/>
    <x v="1"/>
    <x v="1"/>
    <x v="0"/>
    <m/>
    <m/>
    <x v="29"/>
  </r>
  <r>
    <x v="0"/>
    <s v="CMB"/>
    <s v="Courant"/>
    <d v="2018-06-04T00:00:00"/>
    <s v="MONCEAU FLEURS - Anniv Lucile"/>
    <s v="CARTE 02/06 MONCEAU FLEURS BOULOGNE BIL"/>
    <m/>
    <n v="-19.95"/>
    <m/>
    <m/>
    <x v="0"/>
    <x v="0"/>
    <x v="27"/>
    <x v="0"/>
    <m/>
    <m/>
    <x v="29"/>
  </r>
  <r>
    <x v="0"/>
    <s v="CMB"/>
    <s v="Commun"/>
    <d v="2018-06-04T00:00:00"/>
    <s v="LAUREC HELENE"/>
    <s v="VIR LAUREC HELENE impots et courses Virement depuis Ma Banque 181559XXXXXX0955"/>
    <m/>
    <n v="150"/>
    <m/>
    <m/>
    <x v="0"/>
    <x v="1"/>
    <x v="1"/>
    <x v="0"/>
    <m/>
    <m/>
    <x v="29"/>
  </r>
  <r>
    <x v="0"/>
    <s v="CMB"/>
    <s v="Commun"/>
    <d v="2018-06-04T00:00:00"/>
    <s v="LAUREC HELENE"/>
    <s v="VIR LAUREC HELENE LAUREC HELENE loyer 400+100 charges (21.11 ass) 181559XXXXXX0952"/>
    <m/>
    <n v="500"/>
    <m/>
    <m/>
    <x v="0"/>
    <x v="1"/>
    <x v="1"/>
    <x v="0"/>
    <m/>
    <m/>
    <x v="29"/>
  </r>
  <r>
    <x v="0"/>
    <s v="CMB"/>
    <s v="Commun"/>
    <d v="2018-06-05T00:00:00"/>
    <s v="Spotify"/>
    <s v="CARTE 04/06 SPOTIFY FRANCE 75 PARIS"/>
    <m/>
    <n v="-14.99"/>
    <m/>
    <m/>
    <x v="0"/>
    <x v="0"/>
    <x v="15"/>
    <x v="13"/>
    <m/>
    <m/>
    <x v="29"/>
  </r>
  <r>
    <x v="0"/>
    <s v="CMB"/>
    <s v="Commun"/>
    <d v="2018-06-05T00:00:00"/>
    <s v="SARL LA GESTION DU PARC"/>
    <s v="VIR SARL LA GESTION DU PARC de Laurec Helene Loyer 50 a 181559XXXXXX0035"/>
    <m/>
    <n v="-806.65"/>
    <m/>
    <m/>
    <x v="0"/>
    <x v="0"/>
    <x v="11"/>
    <x v="8"/>
    <m/>
    <m/>
    <x v="29"/>
  </r>
  <r>
    <x v="0"/>
    <s v="CMB"/>
    <s v="Grand Livret"/>
    <d v="2018-06-05T00:00:00"/>
    <s v="Compte Courant"/>
    <s v="Vt de : Compte Courant VIR du Compte Courant 181559XXXXXX0167"/>
    <m/>
    <n v="250"/>
    <m/>
    <m/>
    <x v="0"/>
    <x v="1"/>
    <x v="1"/>
    <x v="0"/>
    <m/>
    <m/>
    <x v="29"/>
  </r>
  <r>
    <x v="0"/>
    <s v="CMB"/>
    <s v="Courant"/>
    <d v="2018-06-05T00:00:00"/>
    <s v="GRAND LIVRET"/>
    <s v="Vt vers : Grand Livret VIR vers GRAND LIVRET du Compte Courant 181559XXXXXX0167"/>
    <m/>
    <n v="-250"/>
    <m/>
    <m/>
    <x v="0"/>
    <x v="1"/>
    <x v="1"/>
    <x v="0"/>
    <m/>
    <m/>
    <x v="29"/>
  </r>
  <r>
    <x v="0"/>
    <s v="CMB"/>
    <s v="Courant"/>
    <d v="2018-06-05T00:00:00"/>
    <s v="Lignes &amp; Formations"/>
    <s v="PRLV LIGNES ET FORMATIONS-SKILL Contrat No 77957 REG NO 927896 18XXXXXX08910905"/>
    <m/>
    <n v="-80.599999999999994"/>
    <m/>
    <m/>
    <x v="0"/>
    <x v="0"/>
    <x v="57"/>
    <x v="68"/>
    <m/>
    <s v="Papa"/>
    <x v="29"/>
  </r>
  <r>
    <x v="0"/>
    <s v="CMB"/>
    <s v="Courant"/>
    <d v="2018-06-05T00:00:00"/>
    <s v="DR KERGASTEL QUIMPER"/>
    <s v="CARTE 04/06 DR KERGASTEL QUIMPER"/>
    <m/>
    <n v="-25"/>
    <m/>
    <m/>
    <x v="0"/>
    <x v="0"/>
    <x v="47"/>
    <x v="0"/>
    <m/>
    <m/>
    <x v="29"/>
  </r>
  <r>
    <x v="0"/>
    <s v="CMB"/>
    <s v="Courant"/>
    <d v="2018-06-05T00:00:00"/>
    <s v="LECLERC STATION QUIMPER"/>
    <s v="CARTE 04/06 LECLERC STATION QUIMPER"/>
    <m/>
    <n v="-61.44"/>
    <m/>
    <m/>
    <x v="0"/>
    <x v="0"/>
    <x v="7"/>
    <x v="3"/>
    <m/>
    <m/>
    <x v="29"/>
  </r>
  <r>
    <x v="0"/>
    <s v="CMB"/>
    <s v="Commun"/>
    <d v="2018-06-06T00:00:00"/>
    <s v="EDF clients particuliers"/>
    <s v="PRLV EDF clients particuliers Numero de client : 6006333778 - Numero de compte : xxx 004015098986 Z029675XXXXXX 11403 1 SIMM 114 1815695652070360"/>
    <m/>
    <n v="-336.16"/>
    <m/>
    <m/>
    <x v="0"/>
    <x v="0"/>
    <x v="9"/>
    <x v="6"/>
    <m/>
    <m/>
    <x v="29"/>
  </r>
  <r>
    <x v="0"/>
    <s v="CMB"/>
    <s v="Commun"/>
    <d v="2018-06-06T00:00:00"/>
    <s v="LAUREC HELENE"/>
    <s v="VIR LAUREC HELENE LAUREC HELENE virement mensuel compte commun 650e 181579XXXXXX0368"/>
    <m/>
    <n v="150"/>
    <m/>
    <m/>
    <x v="0"/>
    <x v="1"/>
    <x v="1"/>
    <x v="0"/>
    <m/>
    <m/>
    <x v="29"/>
  </r>
  <r>
    <x v="0"/>
    <s v="CMB"/>
    <s v="Commun"/>
    <d v="2018-06-07T00:00:00"/>
    <s v="F COTISATION EUROCOMPTE"/>
    <m/>
    <m/>
    <n v="-4.4800000000000004"/>
    <m/>
    <m/>
    <x v="0"/>
    <x v="0"/>
    <x v="17"/>
    <x v="15"/>
    <m/>
    <m/>
    <x v="29"/>
  </r>
  <r>
    <x v="0"/>
    <s v="CMB"/>
    <s v="Courant"/>
    <d v="2018-06-07T00:00:00"/>
    <s v="F COTISATION EUROCOMPTE"/>
    <m/>
    <m/>
    <n v="-13.08"/>
    <m/>
    <m/>
    <x v="0"/>
    <x v="0"/>
    <x v="17"/>
    <x v="15"/>
    <m/>
    <m/>
    <x v="29"/>
  </r>
  <r>
    <x v="0"/>
    <s v="CMB"/>
    <s v="Courant"/>
    <d v="2018-06-07T00:00:00"/>
    <s v="C.P.A.M. FINISTERE"/>
    <s v="VIR C.P.A.M. FINISTERE 181570XXXXXX181570003797 181570003797 1815898910740556"/>
    <m/>
    <n v="16.5"/>
    <m/>
    <m/>
    <x v="0"/>
    <x v="0"/>
    <x v="55"/>
    <x v="63"/>
    <m/>
    <m/>
    <x v="29"/>
  </r>
  <r>
    <x v="0"/>
    <s v="CMB"/>
    <s v="Courant"/>
    <d v="2018-06-08T00:00:00"/>
    <s v="MAAF &gt; Immo &amp; auto"/>
    <s v="PRLV MAAF ASSURANCES SA Cotisation Assurance 175431095 NUM 175431095 /REF 201812XXXXXX 1815898557750143"/>
    <m/>
    <n v="-67.77"/>
    <m/>
    <m/>
    <x v="0"/>
    <x v="0"/>
    <x v="16"/>
    <x v="14"/>
    <m/>
    <m/>
    <x v="29"/>
  </r>
  <r>
    <x v="0"/>
    <s v="CMB"/>
    <s v="Courant"/>
    <d v="2018-06-09T00:00:00"/>
    <s v="BOULANG STANGALA QUIMPER"/>
    <s v="CARTE 08/06 BOULANG STANGALA QUIMPER"/>
    <m/>
    <n v="-3.05"/>
    <m/>
    <m/>
    <x v="0"/>
    <x v="0"/>
    <x v="8"/>
    <x v="20"/>
    <m/>
    <m/>
    <x v="29"/>
  </r>
  <r>
    <x v="0"/>
    <s v="CMB"/>
    <s v="Commun"/>
    <d v="2018-06-09T00:00:00"/>
    <s v="Dominos Quimper Quimper"/>
    <s v="CARTE 08/06 Dominos Quimper Quimper"/>
    <m/>
    <n v="-31.95"/>
    <m/>
    <m/>
    <x v="0"/>
    <x v="0"/>
    <x v="8"/>
    <x v="0"/>
    <m/>
    <m/>
    <x v="29"/>
  </r>
  <r>
    <x v="0"/>
    <s v="CMB"/>
    <s v="Courant"/>
    <d v="2018-06-11T00:00:00"/>
    <s v="MONCEAU FLEURS - Anniv LN"/>
    <s v="CARTE 08/06 MONCEAU FLEURS BOULOGNE BIL"/>
    <m/>
    <n v="-19.95"/>
    <m/>
    <m/>
    <x v="0"/>
    <x v="0"/>
    <x v="27"/>
    <x v="0"/>
    <m/>
    <m/>
    <x v="29"/>
  </r>
  <r>
    <x v="0"/>
    <s v="CMB"/>
    <s v="Commun"/>
    <d v="2018-06-11T00:00:00"/>
    <s v="BIOCOOP QUIMPER QUIMPER"/>
    <s v="CARTE 09/06 BIOCOOP QUIMPER QUIMPER"/>
    <m/>
    <n v="-53"/>
    <m/>
    <m/>
    <x v="0"/>
    <x v="0"/>
    <x v="8"/>
    <x v="12"/>
    <m/>
    <m/>
    <x v="29"/>
  </r>
  <r>
    <x v="0"/>
    <s v="CMB"/>
    <s v="Courant"/>
    <d v="2018-06-11T00:00:00"/>
    <s v="CARREFOUR CITY DOUARNENEZ"/>
    <s v="CARTE 09/06 CARREFOUR CITY DOUARNENEZ"/>
    <m/>
    <n v="-21.06"/>
    <m/>
    <m/>
    <x v="0"/>
    <x v="0"/>
    <x v="8"/>
    <x v="18"/>
    <m/>
    <m/>
    <x v="29"/>
  </r>
  <r>
    <x v="0"/>
    <s v="CMB"/>
    <s v="Courant"/>
    <d v="2018-06-11T00:00:00"/>
    <s v="CARREFOUR CITY DOUARNENEZ"/>
    <s v="CARTE 09/06 CARREFOUR CITY DOUARNENEZ"/>
    <m/>
    <n v="-21.62"/>
    <m/>
    <m/>
    <x v="0"/>
    <x v="0"/>
    <x v="8"/>
    <x v="18"/>
    <m/>
    <m/>
    <x v="29"/>
  </r>
  <r>
    <x v="0"/>
    <s v="CMB"/>
    <s v="Commun"/>
    <d v="2018-06-11T00:00:00"/>
    <s v="LECLERC QUIMPER"/>
    <s v="CARTE 09/06 LECLERC QUIMPER"/>
    <m/>
    <n v="-100.99"/>
    <m/>
    <m/>
    <x v="0"/>
    <x v="0"/>
    <x v="8"/>
    <x v="3"/>
    <m/>
    <m/>
    <x v="29"/>
  </r>
  <r>
    <x v="0"/>
    <s v="CMB"/>
    <s v="Courant"/>
    <d v="2018-06-11T00:00:00"/>
    <s v="BOULANG STANGALA QUIMPER"/>
    <s v="CARTE 10/06 BOULANG STANGALA QUIMPER"/>
    <m/>
    <n v="-7"/>
    <m/>
    <m/>
    <x v="0"/>
    <x v="0"/>
    <x v="8"/>
    <x v="20"/>
    <m/>
    <m/>
    <x v="29"/>
  </r>
  <r>
    <x v="0"/>
    <s v="CMB"/>
    <s v="Courant"/>
    <d v="2018-06-11T00:00:00"/>
    <s v="LA MIE ARTISAN CHATEAULIN"/>
    <s v="CARTE 08/06 LA MIE ARTISAN CHATEAULIN"/>
    <m/>
    <n v="-14.05"/>
    <m/>
    <m/>
    <x v="0"/>
    <x v="0"/>
    <x v="3"/>
    <x v="0"/>
    <m/>
    <m/>
    <x v="29"/>
  </r>
  <r>
    <x v="0"/>
    <s v="CMB"/>
    <s v="Courant"/>
    <d v="2018-06-12T00:00:00"/>
    <s v="Microsoft Office"/>
    <s v="PRLV Microsoft Payments Microsoft Office Z20LRYRG4IEX 181620XXXXXX0702"/>
    <m/>
    <n v="-10"/>
    <m/>
    <m/>
    <x v="0"/>
    <x v="0"/>
    <x v="53"/>
    <x v="59"/>
    <m/>
    <m/>
    <x v="29"/>
  </r>
  <r>
    <x v="0"/>
    <s v="CMB"/>
    <s v="Courant"/>
    <d v="2018-06-12T00:00:00"/>
    <s v="RET DAB 12/06/18 QUIMPER"/>
    <m/>
    <m/>
    <n v="-20"/>
    <m/>
    <m/>
    <x v="0"/>
    <x v="0"/>
    <x v="2"/>
    <x v="0"/>
    <m/>
    <m/>
    <x v="29"/>
  </r>
  <r>
    <x v="0"/>
    <s v="CMB"/>
    <s v="Courant"/>
    <d v="2018-06-13T00:00:00"/>
    <s v="ESPACE HOMMES QUIMPER"/>
    <s v="CARTE 12/06 ESPACE HOMMES QUIMPER"/>
    <m/>
    <n v="-10"/>
    <m/>
    <m/>
    <x v="0"/>
    <x v="0"/>
    <x v="37"/>
    <x v="28"/>
    <m/>
    <m/>
    <x v="29"/>
  </r>
  <r>
    <x v="0"/>
    <s v="CMB"/>
    <s v="Courant"/>
    <d v="2018-06-14T00:00:00"/>
    <s v="Marc Allain GRAND LIVRET"/>
    <s v="Vt de : Grand Livret VIR Marc Allain GRAND LIVRET 181650XXXXXX0001"/>
    <m/>
    <n v="200"/>
    <m/>
    <m/>
    <x v="0"/>
    <x v="1"/>
    <x v="1"/>
    <x v="0"/>
    <m/>
    <m/>
    <x v="29"/>
  </r>
  <r>
    <x v="0"/>
    <s v="CMB"/>
    <s v="Grand Livret"/>
    <d v="2018-06-14T00:00:00"/>
    <s v="Compte Commun"/>
    <s v="Vt vers : Compte Commun VIR vers Compte Commun Marc Allain GRAND LIVRET 181650XXXXXX0001"/>
    <m/>
    <n v="-150"/>
    <m/>
    <m/>
    <x v="0"/>
    <x v="1"/>
    <x v="1"/>
    <x v="0"/>
    <m/>
    <m/>
    <x v="29"/>
  </r>
  <r>
    <x v="0"/>
    <s v="CMB"/>
    <s v="Grand Livret"/>
    <d v="2018-06-14T00:00:00"/>
    <s v="Compte Courant"/>
    <s v="Vt vers : Compte Courant VIR vers Compte Courant Marc Allain GRAND LIVRET 181650XXXXXX0001"/>
    <m/>
    <n v="-200"/>
    <m/>
    <m/>
    <x v="0"/>
    <x v="1"/>
    <x v="1"/>
    <x v="0"/>
    <m/>
    <m/>
    <x v="29"/>
  </r>
  <r>
    <x v="0"/>
    <s v="CMB"/>
    <s v="Commun"/>
    <d v="2018-06-14T00:00:00"/>
    <s v="Marc Allain GRAND LIVRET"/>
    <s v="Vt de : Grand Livret VIR Marc Allain GRAND LIVRET 181650XXXXXX0001"/>
    <m/>
    <n v="150"/>
    <m/>
    <m/>
    <x v="0"/>
    <x v="1"/>
    <x v="1"/>
    <x v="0"/>
    <m/>
    <m/>
    <x v="29"/>
  </r>
  <r>
    <x v="0"/>
    <s v="CMB"/>
    <s v="Courant"/>
    <d v="2018-06-14T00:00:00"/>
    <s v="GEANT CG301 QUIMPER"/>
    <s v="CARTE 13/06 GEANT CG301 QUIMPER"/>
    <m/>
    <n v="-20.45"/>
    <m/>
    <m/>
    <x v="0"/>
    <x v="0"/>
    <x v="8"/>
    <x v="22"/>
    <m/>
    <m/>
    <x v="29"/>
  </r>
  <r>
    <x v="0"/>
    <s v="CMB"/>
    <s v="Courant"/>
    <d v="2018-06-14T00:00:00"/>
    <s v="SURDISCOUNT - matos dessin"/>
    <s v="CARTE 13/06 SURDISCOUN - 02 QUIMPER"/>
    <m/>
    <n v="-29.35"/>
    <m/>
    <m/>
    <x v="0"/>
    <x v="0"/>
    <x v="54"/>
    <x v="0"/>
    <m/>
    <m/>
    <x v="29"/>
  </r>
  <r>
    <x v="0"/>
    <s v="CMB"/>
    <s v="Courant"/>
    <d v="2018-06-14T00:00:00"/>
    <s v="FNAC QUIMPER"/>
    <s v="CARTE 13/06 FNAC QUIMPER"/>
    <m/>
    <n v="-49.94"/>
    <m/>
    <m/>
    <x v="0"/>
    <x v="0"/>
    <x v="25"/>
    <x v="0"/>
    <m/>
    <m/>
    <x v="29"/>
  </r>
  <r>
    <x v="0"/>
    <s v="CMB"/>
    <s v="Commun"/>
    <d v="2018-06-15T00:00:00"/>
    <s v="DIRECTION GENERALE DES FINA"/>
    <s v="PRLV DIRECTION GENERALE DES FINA 292111XXXXXX148114 111 MENM12 9003495850211 IMPOT IR 1E067000029211M129003495850 1815900051360123"/>
    <m/>
    <n v="-372"/>
    <m/>
    <m/>
    <x v="0"/>
    <x v="0"/>
    <x v="21"/>
    <x v="17"/>
    <m/>
    <m/>
    <x v="29"/>
  </r>
  <r>
    <x v="0"/>
    <s v="CMB"/>
    <s v="Commun"/>
    <d v="2018-06-15T00:00:00"/>
    <s v="DIRECTION GENERALE DES FINA"/>
    <s v="PRLV DIRECTION GENERALE DES FINA 292111XXXXXX148114 111 MENM22 9007731251211 IMPOT TH 1E067000029211M229007731251 1815900449460972"/>
    <m/>
    <n v="-151"/>
    <m/>
    <m/>
    <x v="0"/>
    <x v="0"/>
    <x v="21"/>
    <x v="17"/>
    <m/>
    <m/>
    <x v="29"/>
  </r>
  <r>
    <x v="0"/>
    <s v="CMB"/>
    <s v="Commun"/>
    <d v="2018-06-16T00:00:00"/>
    <s v="BIOCOOP QUIMPER QUIMPER"/>
    <s v="CARTE 15/06 BIOCOOP QUIMPER QUIMPER"/>
    <m/>
    <n v="-112.66"/>
    <m/>
    <m/>
    <x v="0"/>
    <x v="0"/>
    <x v="8"/>
    <x v="12"/>
    <m/>
    <m/>
    <x v="29"/>
  </r>
  <r>
    <x v="0"/>
    <s v="CMB"/>
    <s v="Commun"/>
    <d v="2018-06-16T00:00:00"/>
    <s v="LECLERC QUIMPER"/>
    <s v="CARTE 15/06 LECLERC QUIMPER"/>
    <m/>
    <n v="-76.53"/>
    <m/>
    <m/>
    <x v="0"/>
    <x v="0"/>
    <x v="8"/>
    <x v="3"/>
    <m/>
    <m/>
    <x v="29"/>
  </r>
  <r>
    <x v="0"/>
    <s v="CMB"/>
    <s v="Courant"/>
    <d v="2018-06-16T00:00:00"/>
    <s v="LDLC COM DARDILLY"/>
    <s v="CARTE 14/06 LDLC COM DARDILLY"/>
    <m/>
    <n v="-129.91"/>
    <m/>
    <m/>
    <x v="0"/>
    <x v="0"/>
    <x v="35"/>
    <x v="0"/>
    <m/>
    <m/>
    <x v="29"/>
  </r>
  <r>
    <x v="0"/>
    <s v="CMB"/>
    <s v="Commun"/>
    <d v="2018-06-18T00:00:00"/>
    <s v="LAUREC HELENE"/>
    <s v="VIR LAUREC HELENE edf 181661XXXXXX0236"/>
    <m/>
    <n v="200"/>
    <m/>
    <m/>
    <x v="0"/>
    <x v="1"/>
    <x v="1"/>
    <x v="0"/>
    <m/>
    <m/>
    <x v="29"/>
  </r>
  <r>
    <x v="0"/>
    <s v="CMB"/>
    <s v="Courant"/>
    <d v="2018-06-18T00:00:00"/>
    <s v="COMPTOIR DES PECHEURS"/>
    <s v="CARTE 16/06 COMPTOIRDESPEC VERSAILLES"/>
    <m/>
    <n v="-2.99"/>
    <m/>
    <m/>
    <x v="0"/>
    <x v="0"/>
    <x v="39"/>
    <x v="56"/>
    <m/>
    <m/>
    <x v="29"/>
  </r>
  <r>
    <x v="0"/>
    <s v="CMB"/>
    <s v="Courant"/>
    <d v="2018-06-19T00:00:00"/>
    <s v="AMAZON EU SARL PARIS2090401/"/>
    <s v="CARTE 16/06 AMAZON EU SARL PARIS2090401/"/>
    <m/>
    <n v="-13.71"/>
    <m/>
    <m/>
    <x v="0"/>
    <x v="0"/>
    <x v="8"/>
    <x v="0"/>
    <m/>
    <m/>
    <x v="29"/>
  </r>
  <r>
    <x v="0"/>
    <s v="CMB"/>
    <s v="Courant"/>
    <d v="2018-06-19T00:00:00"/>
    <s v="PayPal Europe S.a.r.l. et C"/>
    <s v="PRLV PayPal Europe S.a.r.l. et C YYIJ22222BZXLJTY PAYPAL YYIJ22222BZXLJTY PAYPAL VIREMENT 181691XXXXXX0431"/>
    <m/>
    <n v="-20.64"/>
    <m/>
    <m/>
    <x v="0"/>
    <x v="0"/>
    <x v="32"/>
    <x v="0"/>
    <m/>
    <m/>
    <x v="29"/>
  </r>
  <r>
    <x v="0"/>
    <s v="CMB"/>
    <s v="Commun"/>
    <d v="2018-06-19T00:00:00"/>
    <s v="LEROY MERLIN SC QUIMPER"/>
    <s v="CARTE 18/06 LEROY MERLIN SC QUIMPER"/>
    <m/>
    <n v="-18.149999999999999"/>
    <m/>
    <m/>
    <x v="0"/>
    <x v="0"/>
    <x v="29"/>
    <x v="10"/>
    <m/>
    <m/>
    <x v="29"/>
  </r>
  <r>
    <x v="0"/>
    <s v="CMB"/>
    <s v="Grand Livret"/>
    <d v="2018-06-20T00:00:00"/>
    <s v="Compte Commun"/>
    <s v="Vt vers : Compte Commun VIR vers Compte Commun du GRAND LIVRET 181711XXXXXX0001"/>
    <m/>
    <n v="-350"/>
    <m/>
    <m/>
    <x v="0"/>
    <x v="1"/>
    <x v="1"/>
    <x v="0"/>
    <m/>
    <m/>
    <x v="29"/>
  </r>
  <r>
    <x v="0"/>
    <s v="CMB"/>
    <s v="Livret"/>
    <d v="2018-06-20T00:00:00"/>
    <s v="Compte Commun"/>
    <s v="Vt vers : Compte Commun VIR vers Compte Commun Marc Allain LIVRET CMB 181711XXXXXX0001"/>
    <m/>
    <n v="-150"/>
    <m/>
    <m/>
    <x v="0"/>
    <x v="1"/>
    <x v="1"/>
    <x v="0"/>
    <m/>
    <m/>
    <x v="29"/>
  </r>
  <r>
    <x v="0"/>
    <s v="CMB"/>
    <s v="Commun"/>
    <d v="2018-06-20T00:00:00"/>
    <s v="GRAND LIVRET"/>
    <s v="Vt de : Grand Livret VIR du GRAND LIVRET 181711XXXXXX0001"/>
    <m/>
    <n v="350"/>
    <m/>
    <m/>
    <x v="0"/>
    <x v="1"/>
    <x v="1"/>
    <x v="0"/>
    <m/>
    <m/>
    <x v="29"/>
  </r>
  <r>
    <x v="0"/>
    <s v="CMB"/>
    <s v="Commun"/>
    <d v="2018-06-20T00:00:00"/>
    <s v="Marc Allain LIVRET CMB"/>
    <s v="Vt de : LIVRET CMB VIR Marc Allain LIVRET CMB 181711XXXXXX0001"/>
    <m/>
    <n v="150"/>
    <m/>
    <m/>
    <x v="0"/>
    <x v="1"/>
    <x v="1"/>
    <x v="0"/>
    <m/>
    <m/>
    <x v="29"/>
  </r>
  <r>
    <x v="0"/>
    <s v="CMB"/>
    <s v="Commun"/>
    <d v="2018-06-20T00:00:00"/>
    <s v="SURDISCOUNT QUIMPER"/>
    <s v="CARTE 19/06 SURDISCOUNT QUIMPER"/>
    <m/>
    <n v="-9.99"/>
    <m/>
    <m/>
    <x v="0"/>
    <x v="0"/>
    <x v="28"/>
    <x v="0"/>
    <m/>
    <m/>
    <x v="29"/>
  </r>
  <r>
    <x v="0"/>
    <s v="CMB"/>
    <s v="Courant"/>
    <d v="2018-06-20T00:00:00"/>
    <s v="BackMarket 75 PARIS"/>
    <s v="CARTE 14/06 BackMarket 75 PARIS"/>
    <m/>
    <n v="-101.8"/>
    <m/>
    <m/>
    <x v="0"/>
    <x v="0"/>
    <x v="33"/>
    <x v="0"/>
    <m/>
    <m/>
    <x v="29"/>
  </r>
  <r>
    <x v="0"/>
    <s v="CMB"/>
    <s v="Courant"/>
    <d v="2018-06-20T00:00:00"/>
    <s v="AUTOROUTES DU SUD DE LA FRA"/>
    <s v="PRLV AUTOROUTES DU SUD DE LA FRA EE015578XXXXXX259594 052018 fac8079f50d54d0ca7f14b540457911e 1817014641350757"/>
    <m/>
    <n v="-56.8"/>
    <m/>
    <m/>
    <x v="0"/>
    <x v="0"/>
    <x v="23"/>
    <x v="0"/>
    <m/>
    <m/>
    <x v="29"/>
  </r>
  <r>
    <x v="0"/>
    <s v="CMB"/>
    <s v="Courant"/>
    <d v="2018-06-21T00:00:00"/>
    <s v="F COMMISSION D'INTERVENTION 05/18"/>
    <m/>
    <m/>
    <n v="-8"/>
    <m/>
    <m/>
    <x v="0"/>
    <x v="0"/>
    <x v="17"/>
    <x v="15"/>
    <m/>
    <m/>
    <x v="29"/>
  </r>
  <r>
    <x v="0"/>
    <s v="CMB"/>
    <s v="Courant"/>
    <d v="2018-06-21T00:00:00"/>
    <n v="1.5589293300194601E+20"/>
    <s v="Vt de : Grand Livret VIR 155892XXXXXX946871401"/>
    <m/>
    <n v="100"/>
    <m/>
    <m/>
    <x v="0"/>
    <x v="1"/>
    <x v="1"/>
    <x v="0"/>
    <m/>
    <m/>
    <x v="29"/>
  </r>
  <r>
    <x v="0"/>
    <s v="CMB"/>
    <s v="Courant"/>
    <d v="2018-06-21T00:00:00"/>
    <s v="Marc Allain LIVRET CMB"/>
    <s v="Vt de : LIVRET CMB VIR Marc Allain LIVRET CMB 181721XXXXXX0001"/>
    <m/>
    <n v="200"/>
    <m/>
    <m/>
    <x v="0"/>
    <x v="1"/>
    <x v="1"/>
    <x v="0"/>
    <m/>
    <m/>
    <x v="29"/>
  </r>
  <r>
    <x v="0"/>
    <s v="CMB"/>
    <s v="Grand Livret"/>
    <d v="2018-06-21T00:00:00"/>
    <n v="1.5589293300194601E+20"/>
    <s v="Vt vers : Compte Courant VIR 155892XXXXXX946871440"/>
    <m/>
    <n v="-100"/>
    <m/>
    <m/>
    <x v="0"/>
    <x v="1"/>
    <x v="1"/>
    <x v="0"/>
    <m/>
    <m/>
    <x v="29"/>
  </r>
  <r>
    <x v="0"/>
    <s v="CMB"/>
    <s v="Livret"/>
    <d v="2018-06-21T00:00:00"/>
    <s v="Compte Courant"/>
    <s v="Vt vers : Compte Courant VIR vers Compte Courant Marc Allain LIVRET CMB 181721XXXXXX0001"/>
    <m/>
    <n v="-200"/>
    <m/>
    <m/>
    <x v="0"/>
    <x v="1"/>
    <x v="1"/>
    <x v="0"/>
    <m/>
    <m/>
    <x v="29"/>
  </r>
  <r>
    <x v="0"/>
    <s v="CMB"/>
    <s v="Commun"/>
    <d v="2018-06-21T00:00:00"/>
    <s v="PISCINES QBO QUIMPER"/>
    <s v="CARTE 20/06 PISCINES QBO QUIMPER"/>
    <m/>
    <n v="-37.6"/>
    <m/>
    <m/>
    <x v="0"/>
    <x v="0"/>
    <x v="39"/>
    <x v="0"/>
    <m/>
    <m/>
    <x v="29"/>
  </r>
  <r>
    <x v="0"/>
    <s v="CMB"/>
    <s v="Commun"/>
    <d v="2018-06-21T00:00:00"/>
    <s v="EDC MOTORS ERGUE GABERIC"/>
    <s v="CARTE 20/06 EDC MOTORS ERGUE GABERIC"/>
    <m/>
    <n v="-514.1"/>
    <m/>
    <m/>
    <x v="0"/>
    <x v="0"/>
    <x v="35"/>
    <x v="0"/>
    <m/>
    <m/>
    <x v="29"/>
  </r>
  <r>
    <x v="0"/>
    <s v="CMB"/>
    <s v="Commun"/>
    <d v="2018-06-23T00:00:00"/>
    <s v="BOULANG STANGALA QUIMPER"/>
    <s v="CARTE 22/06 BOULANG STANGALA QUIMPER"/>
    <m/>
    <n v="-7.75"/>
    <m/>
    <m/>
    <x v="0"/>
    <x v="0"/>
    <x v="8"/>
    <x v="20"/>
    <m/>
    <m/>
    <x v="29"/>
  </r>
  <r>
    <x v="0"/>
    <s v="CMB"/>
    <s v="Commun"/>
    <d v="2018-06-23T00:00:00"/>
    <s v="LECLERC FRAIS QUIMPER"/>
    <s v="CARTE 22/06 LECLERC FRAIS QUIMPER"/>
    <m/>
    <n v="-96.31"/>
    <m/>
    <m/>
    <x v="0"/>
    <x v="0"/>
    <x v="8"/>
    <x v="3"/>
    <m/>
    <m/>
    <x v="29"/>
  </r>
  <r>
    <x v="0"/>
    <s v="CMB"/>
    <s v="Courant"/>
    <d v="2018-06-23T00:00:00"/>
    <s v="DR KERGASTEL QUIMPER"/>
    <s v="CARTE 22/06 DR KERGASTEL QUIMPER"/>
    <m/>
    <n v="-25"/>
    <m/>
    <m/>
    <x v="0"/>
    <x v="0"/>
    <x v="47"/>
    <x v="0"/>
    <m/>
    <m/>
    <x v="29"/>
  </r>
  <r>
    <x v="0"/>
    <s v="CMB"/>
    <s v="Courant"/>
    <d v="2018-06-25T00:00:00"/>
    <s v="LE CAFE COSY AUSSOIS"/>
    <s v="CARTE 24/06 LE CAFE COSY AUSSOIS"/>
    <m/>
    <n v="-46.4"/>
    <m/>
    <m/>
    <x v="0"/>
    <x v="0"/>
    <x v="28"/>
    <x v="0"/>
    <m/>
    <m/>
    <x v="29"/>
  </r>
  <r>
    <x v="0"/>
    <s v="CMB"/>
    <s v="Commun"/>
    <d v="2018-06-25T00:00:00"/>
    <s v="LE PENFRET CONCARNEAU"/>
    <s v="CARTE 23/06 LE PENFRET CONCARNEAU"/>
    <m/>
    <n v="-40.9"/>
    <m/>
    <m/>
    <x v="0"/>
    <x v="0"/>
    <x v="24"/>
    <x v="0"/>
    <m/>
    <m/>
    <x v="29"/>
  </r>
  <r>
    <x v="0"/>
    <s v="CMB"/>
    <s v="Courant"/>
    <d v="2018-06-26T00:00:00"/>
    <s v="de LIVRET CMB"/>
    <s v="Vt de : LIVRET CMB VIR de LIVRET CMB 181772XXXXXX0001"/>
    <m/>
    <n v="100"/>
    <m/>
    <m/>
    <x v="0"/>
    <x v="1"/>
    <x v="1"/>
    <x v="0"/>
    <m/>
    <m/>
    <x v="29"/>
  </r>
  <r>
    <x v="0"/>
    <s v="CMB"/>
    <s v="Livret"/>
    <d v="2018-06-26T00:00:00"/>
    <s v="Compte Courant"/>
    <s v="Vt vers : Compte Courant VIR vers Compte Courant de LIVRET CMB 181772XXXXXX0001"/>
    <m/>
    <n v="-100"/>
    <m/>
    <m/>
    <x v="0"/>
    <x v="1"/>
    <x v="1"/>
    <x v="0"/>
    <m/>
    <m/>
    <x v="29"/>
  </r>
  <r>
    <x v="0"/>
    <s v="CMB"/>
    <s v="Commun"/>
    <d v="2018-06-26T00:00:00"/>
    <s v="CARREFOUR QUIMPE QUIMPER"/>
    <s v="CARTE 25/06 CARREFOUR QUIMPE QUIMPER"/>
    <m/>
    <n v="-31.31"/>
    <m/>
    <m/>
    <x v="0"/>
    <x v="0"/>
    <x v="8"/>
    <x v="18"/>
    <m/>
    <m/>
    <x v="29"/>
  </r>
  <r>
    <x v="0"/>
    <s v="CMB"/>
    <s v="Courant"/>
    <d v="2018-06-27T00:00:00"/>
    <s v="C.P.A.M. FINISTERE"/>
    <s v="VIR C.P.A.M. FINISTERE 181770XXXXXX181770005201 181770005201 1817822805140257"/>
    <m/>
    <n v="15.5"/>
    <m/>
    <m/>
    <x v="0"/>
    <x v="0"/>
    <x v="55"/>
    <x v="63"/>
    <m/>
    <m/>
    <x v="29"/>
  </r>
  <r>
    <x v="0"/>
    <s v="CMB"/>
    <s v="Courant"/>
    <d v="2018-06-27T00:00:00"/>
    <s v="LA MIE ARTISAN CHATEAULIN"/>
    <s v="CARTE 26/06 LA MIE ARTISAN CHATEAULIN"/>
    <m/>
    <n v="-20"/>
    <m/>
    <m/>
    <x v="0"/>
    <x v="0"/>
    <x v="3"/>
    <x v="0"/>
    <m/>
    <m/>
    <x v="29"/>
  </r>
  <r>
    <x v="0"/>
    <s v="CMB"/>
    <s v="Courant"/>
    <d v="2018-06-27T00:00:00"/>
    <s v="LECLERC VL QUIMPER"/>
    <s v="CARTE 26/06 LECLERC VL QUIMPER"/>
    <m/>
    <n v="-67.94"/>
    <m/>
    <m/>
    <x v="0"/>
    <x v="0"/>
    <x v="7"/>
    <x v="3"/>
    <m/>
    <m/>
    <x v="29"/>
  </r>
  <r>
    <x v="0"/>
    <s v="CMB"/>
    <s v="Courant"/>
    <d v="2018-06-28T00:00:00"/>
    <s v="BON COIN - TRIO+"/>
    <m/>
    <m/>
    <n v="190"/>
    <m/>
    <m/>
    <x v="0"/>
    <x v="0"/>
    <x v="5"/>
    <x v="30"/>
    <m/>
    <s v="Papa"/>
    <x v="29"/>
  </r>
  <r>
    <x v="0"/>
    <s v="CMB"/>
    <s v="Courant"/>
    <d v="2018-06-28T00:00:00"/>
    <s v="BON COIN - Freeze"/>
    <m/>
    <m/>
    <n v="60"/>
    <m/>
    <m/>
    <x v="0"/>
    <x v="0"/>
    <x v="5"/>
    <x v="30"/>
    <m/>
    <s v="Papa"/>
    <x v="29"/>
  </r>
  <r>
    <x v="0"/>
    <s v="CMB"/>
    <s v="Courant"/>
    <d v="2018-06-29T00:00:00"/>
    <s v="Adobe Creative Suite"/>
    <s v="CARTE 28/06 ADOBE CREATIVE 044-207-3650"/>
    <m/>
    <n v="-19.5"/>
    <m/>
    <m/>
    <x v="0"/>
    <x v="0"/>
    <x v="53"/>
    <x v="66"/>
    <m/>
    <m/>
    <x v="29"/>
  </r>
  <r>
    <x v="0"/>
    <s v="CMB"/>
    <s v="Commun"/>
    <d v="2018-06-29T00:00:00"/>
    <s v="Orange"/>
    <s v="PRLV Orange Votre abonnement mobile: 06XXXXX340 (facture: 5639 510648) 165025XXXXXX716138563951064850 1817924100280314"/>
    <m/>
    <n v="-50.46"/>
    <m/>
    <m/>
    <x v="0"/>
    <x v="0"/>
    <x v="50"/>
    <x v="58"/>
    <m/>
    <m/>
    <x v="29"/>
  </r>
  <r>
    <x v="0"/>
    <s v="CMB"/>
    <s v="Courant"/>
    <d v="2018-06-29T00:00:00"/>
    <s v="MAAF VIE"/>
    <s v="PRLV MAAF VIE X1406183XXXXXX 0001226811 N IDL008824551 1817924134110351"/>
    <m/>
    <n v="-50"/>
    <m/>
    <m/>
    <x v="0"/>
    <x v="1"/>
    <x v="1"/>
    <x v="14"/>
    <m/>
    <m/>
    <x v="29"/>
  </r>
  <r>
    <x v="0"/>
    <s v="CMB"/>
    <s v="Livret"/>
    <d v="2018-06-29T00:00:00"/>
    <s v="Marc Allain Compte Courant"/>
    <s v="Vt de : Compte Courant VIR Marc Allain Compte Courant 181802XXXXXX0001"/>
    <m/>
    <n v="200"/>
    <m/>
    <m/>
    <x v="0"/>
    <x v="1"/>
    <x v="1"/>
    <x v="0"/>
    <m/>
    <m/>
    <x v="29"/>
  </r>
  <r>
    <x v="0"/>
    <s v="CMB"/>
    <s v="Courant"/>
    <d v="2018-06-29T00:00:00"/>
    <s v="Compte Commun"/>
    <s v="Vt vers : Compte Commun VIR vers Compte Commun Marc Allain Compte Courant 181802XXXXXX0001"/>
    <m/>
    <n v="-10"/>
    <m/>
    <m/>
    <x v="0"/>
    <x v="1"/>
    <x v="1"/>
    <x v="0"/>
    <m/>
    <m/>
    <x v="29"/>
  </r>
  <r>
    <x v="0"/>
    <s v="CMB"/>
    <s v="Commun"/>
    <d v="2018-06-29T00:00:00"/>
    <s v="Marc Allain Compte Courant"/>
    <s v="Vt de : Compte Courant VIR Marc Allain Compte Courant 181802XXXXXX0001"/>
    <m/>
    <n v="10"/>
    <m/>
    <m/>
    <x v="0"/>
    <x v="1"/>
    <x v="1"/>
    <x v="0"/>
    <m/>
    <m/>
    <x v="29"/>
  </r>
  <r>
    <x v="0"/>
    <s v="CMB"/>
    <s v="Courant"/>
    <d v="2018-06-29T00:00:00"/>
    <s v="LA POSTE 290260 CHATEAULIN"/>
    <s v="CARTE 28/06 LA POSTE 290260 CHATEAULIN"/>
    <m/>
    <n v="-7"/>
    <m/>
    <m/>
    <x v="0"/>
    <x v="0"/>
    <x v="28"/>
    <x v="0"/>
    <m/>
    <m/>
    <x v="29"/>
  </r>
  <r>
    <x v="0"/>
    <s v="CMB"/>
    <s v="Courant"/>
    <d v="2018-06-29T00:00:00"/>
    <s v="LIVRET CMB"/>
    <s v="Vt vers : LIVRET CMB VIR vers LIVRET CMB Marc Allain Compte Courant 181802XXXXXX0001"/>
    <m/>
    <n v="-200"/>
    <m/>
    <m/>
    <x v="0"/>
    <x v="0"/>
    <x v="28"/>
    <x v="0"/>
    <m/>
    <m/>
    <x v="29"/>
  </r>
  <r>
    <x v="0"/>
    <s v="CMB"/>
    <s v="Courant"/>
    <d v="2018-06-29T00:00:00"/>
    <s v="LECLERC CHATEAUL CHATEAULIN"/>
    <s v="CARTE 27/06 LECLERC CHATEAUL CHATEAULIN"/>
    <m/>
    <n v="-9.3000000000000007"/>
    <m/>
    <m/>
    <x v="0"/>
    <x v="0"/>
    <x v="8"/>
    <x v="3"/>
    <m/>
    <m/>
    <x v="29"/>
  </r>
  <r>
    <x v="0"/>
    <s v="CMB"/>
    <s v="Courant"/>
    <d v="2018-06-29T00:00:00"/>
    <s v="SALAUN HOLIDAYS SAS"/>
    <s v="VIR SALAUN HOLIDAYS SAS VIREMENT-SALAIRE-JUIN-18-50682 VIREMENT-SALAIRE-JUIN-18-50682 18XXXXXX03450035"/>
    <m/>
    <n v="2281.8200000000002"/>
    <m/>
    <m/>
    <x v="0"/>
    <x v="0"/>
    <x v="13"/>
    <x v="9"/>
    <m/>
    <m/>
    <x v="29"/>
  </r>
  <r>
    <x v="0"/>
    <s v="CMB"/>
    <s v="Grand Livret"/>
    <d v="2018-06-30T00:00:00"/>
    <s v="Marc Allain Compte Courant"/>
    <s v="Vt de : Compte Courant VIR Marc Allain Compte Courant 181812XXXXXX0001"/>
    <m/>
    <n v="500"/>
    <m/>
    <m/>
    <x v="0"/>
    <x v="1"/>
    <x v="1"/>
    <x v="0"/>
    <m/>
    <m/>
    <x v="29"/>
  </r>
  <r>
    <x v="0"/>
    <s v="CMB"/>
    <s v="Courant"/>
    <d v="2018-06-30T00:00:00"/>
    <s v="GRAND LIVRET"/>
    <s v="Vt vers : Grand Livret VIR vers GRAND LIVRET Marc Allain Compte Courant 181812XXXXXX0001"/>
    <m/>
    <n v="-500"/>
    <m/>
    <m/>
    <x v="0"/>
    <x v="1"/>
    <x v="1"/>
    <x v="0"/>
    <m/>
    <m/>
    <x v="29"/>
  </r>
  <r>
    <x v="0"/>
    <s v="CMB"/>
    <s v="Commun"/>
    <d v="2018-07-02T00:00:00"/>
    <s v="Orange"/>
    <s v="PRLV Orange Votre abonnement mobile: 06XXXXX531 (facture: 9704 891249) 166028XXXXXX645137970489124950 1818025710350824"/>
    <m/>
    <n v="-6.99"/>
    <m/>
    <m/>
    <x v="0"/>
    <x v="0"/>
    <x v="50"/>
    <x v="58"/>
    <m/>
    <m/>
    <x v="30"/>
  </r>
  <r>
    <x v="0"/>
    <s v="CMB"/>
    <s v="Commun"/>
    <d v="2018-07-02T00:00:00"/>
    <s v="LAUREC HELENE"/>
    <s v="VIR LAUREC HELENE impots et courses Virement depuis Ma Banque 181832XXXXXX0328"/>
    <m/>
    <n v="150"/>
    <m/>
    <m/>
    <x v="0"/>
    <x v="1"/>
    <x v="1"/>
    <x v="0"/>
    <m/>
    <m/>
    <x v="30"/>
  </r>
  <r>
    <x v="0"/>
    <s v="CMB"/>
    <s v="Commun"/>
    <d v="2018-07-02T00:00:00"/>
    <s v="LAUREC HELENE"/>
    <s v="VIR LAUREC HELENE LAUREC HELENE loyer 400+100 charges (21.11 ass) 181832XXXXXX0329"/>
    <m/>
    <n v="500"/>
    <m/>
    <m/>
    <x v="0"/>
    <x v="1"/>
    <x v="1"/>
    <x v="0"/>
    <m/>
    <m/>
    <x v="30"/>
  </r>
  <r>
    <x v="0"/>
    <s v="CMB"/>
    <s v="Courant"/>
    <d v="2018-07-02T00:00:00"/>
    <s v="LA POSTE 290260 CHATEAULIN"/>
    <s v="CARTE 29/06 LA POSTE 290260 CHATEAULIN"/>
    <m/>
    <n v="-12.65"/>
    <m/>
    <m/>
    <x v="0"/>
    <x v="0"/>
    <x v="28"/>
    <x v="0"/>
    <m/>
    <m/>
    <x v="30"/>
  </r>
  <r>
    <x v="0"/>
    <s v="CMB"/>
    <s v="Courant"/>
    <d v="2018-07-02T00:00:00"/>
    <s v="LECLERC QUIMPER"/>
    <s v="CARTE 30/06 LECLERC QUIMPER"/>
    <m/>
    <n v="-77.98"/>
    <m/>
    <m/>
    <x v="0"/>
    <x v="0"/>
    <x v="8"/>
    <x v="3"/>
    <m/>
    <m/>
    <x v="30"/>
  </r>
  <r>
    <x v="0"/>
    <s v="CMB"/>
    <s v="Courant"/>
    <d v="2018-07-03T00:00:00"/>
    <s v="Vt vers : PEL"/>
    <s v="PERIODIQUE PEL 19468714 CREATION VP 181832XXXXXX0079"/>
    <m/>
    <n v="-50"/>
    <m/>
    <m/>
    <x v="0"/>
    <x v="1"/>
    <x v="1"/>
    <x v="0"/>
    <m/>
    <m/>
    <x v="30"/>
  </r>
  <r>
    <x v="0"/>
    <s v="CMB"/>
    <s v="PEL"/>
    <d v="2018-07-03T00:00:00"/>
    <s v="CREATION VP"/>
    <s v="Vt de : Compte Courant VIR CREATION VP"/>
    <m/>
    <n v="50"/>
    <m/>
    <m/>
    <x v="0"/>
    <x v="1"/>
    <x v="1"/>
    <x v="0"/>
    <m/>
    <m/>
    <x v="30"/>
  </r>
  <r>
    <x v="0"/>
    <s v="CMB"/>
    <s v="Courant"/>
    <d v="2018-07-03T00:00:00"/>
    <s v="Compte Commun"/>
    <s v="Vt vers : Compte Commun VIR vers Compte Commun du Compte Courant 181832XXXXXX0125"/>
    <m/>
    <n v="-1200"/>
    <m/>
    <m/>
    <x v="0"/>
    <x v="1"/>
    <x v="1"/>
    <x v="0"/>
    <m/>
    <m/>
    <x v="30"/>
  </r>
  <r>
    <x v="0"/>
    <s v="CMB"/>
    <s v="Commun"/>
    <d v="2018-07-03T00:00:00"/>
    <s v="Compte Courant"/>
    <s v="Vt de : Compte Courant VIR du Compte Courant 181832XXXXXX0125"/>
    <m/>
    <n v="1200"/>
    <m/>
    <m/>
    <x v="0"/>
    <x v="1"/>
    <x v="1"/>
    <x v="0"/>
    <m/>
    <m/>
    <x v="30"/>
  </r>
  <r>
    <x v="0"/>
    <s v="CMB"/>
    <s v="Commun"/>
    <d v="2018-07-05T00:00:00"/>
    <s v="Spotify"/>
    <s v="CARTE 04/07 Spotify P068CA6C Stockholm"/>
    <m/>
    <n v="-14.99"/>
    <m/>
    <m/>
    <x v="0"/>
    <x v="0"/>
    <x v="15"/>
    <x v="13"/>
    <m/>
    <m/>
    <x v="30"/>
  </r>
  <r>
    <x v="0"/>
    <s v="CMB"/>
    <s v="Courant"/>
    <d v="2018-07-05T00:00:00"/>
    <s v="SURAVENIR &gt; Assur. Comptes CMB"/>
    <s v="PRLV SURAVENIR COTISATION POLICE 1100000358856 - PREVI-FAMILLE P180703XXXXXX 1818431095460076"/>
    <m/>
    <n v="-9"/>
    <m/>
    <m/>
    <x v="0"/>
    <x v="0"/>
    <x v="16"/>
    <x v="23"/>
    <m/>
    <m/>
    <x v="30"/>
  </r>
  <r>
    <x v="0"/>
    <s v="CMB"/>
    <s v="Commun"/>
    <d v="2018-07-05T00:00:00"/>
    <s v="SARL LA GESTION DU PARC"/>
    <s v="VIR SARL LA GESTION DU PARC de Laurec Helene Loyer 50 a 181853XXXXXX0017"/>
    <m/>
    <n v="-806.65"/>
    <m/>
    <m/>
    <x v="0"/>
    <x v="0"/>
    <x v="11"/>
    <x v="8"/>
    <m/>
    <m/>
    <x v="30"/>
  </r>
  <r>
    <x v="0"/>
    <s v="CMB"/>
    <s v="Grand Livret"/>
    <d v="2018-07-05T00:00:00"/>
    <s v="Compte Courant"/>
    <s v="Vt de : Compte Courant VIR du Compte Courant 181853XXXXXX0026"/>
    <m/>
    <n v="250"/>
    <m/>
    <m/>
    <x v="0"/>
    <x v="1"/>
    <x v="1"/>
    <x v="0"/>
    <m/>
    <m/>
    <x v="30"/>
  </r>
  <r>
    <x v="0"/>
    <s v="CMB"/>
    <s v="Courant"/>
    <d v="2018-07-05T00:00:00"/>
    <s v="GRAND LIVRET"/>
    <s v="Vt vers : Grand Livret VIR vers GRAND LIVRET du Compte Courant 181853XXXXXX0026"/>
    <m/>
    <n v="-250"/>
    <m/>
    <m/>
    <x v="0"/>
    <x v="1"/>
    <x v="1"/>
    <x v="0"/>
    <m/>
    <m/>
    <x v="30"/>
  </r>
  <r>
    <x v="0"/>
    <s v="CMB"/>
    <s v="Courant"/>
    <d v="2018-07-05T00:00:00"/>
    <s v="Lignes &amp; Formations"/>
    <s v="PRLV SKILL AND YOU - LIGNES-SKIL Contrat No 77957 REG NO 933031 18XXXXXX96000513"/>
    <m/>
    <n v="-80.599999999999994"/>
    <m/>
    <m/>
    <x v="0"/>
    <x v="0"/>
    <x v="57"/>
    <x v="68"/>
    <m/>
    <s v="Papa"/>
    <x v="30"/>
  </r>
  <r>
    <x v="0"/>
    <s v="CMB"/>
    <s v="Commun"/>
    <d v="2018-07-06T00:00:00"/>
    <s v="EDF clients particuliers"/>
    <s v="PRLV EDF clients particuliers Numero de client : 6006333778 - Numero de compte : xxx 004015098986 Z019410XXXXXX 11403 1 SIMM 114 1818634959270423"/>
    <m/>
    <n v="-165.43"/>
    <m/>
    <m/>
    <x v="0"/>
    <x v="0"/>
    <x v="9"/>
    <x v="6"/>
    <m/>
    <m/>
    <x v="30"/>
  </r>
  <r>
    <x v="0"/>
    <s v="CMB"/>
    <s v="Commun"/>
    <d v="2018-07-06T00:00:00"/>
    <s v="LAUREC HELENE"/>
    <s v="VIR LAUREC HELENE LAUREC HELENE virement mensuel compte commun 650e 181873XXXXXX0424"/>
    <m/>
    <n v="150"/>
    <m/>
    <m/>
    <x v="0"/>
    <x v="1"/>
    <x v="1"/>
    <x v="0"/>
    <m/>
    <m/>
    <x v="30"/>
  </r>
  <r>
    <x v="0"/>
    <s v="CMB"/>
    <s v="Courant"/>
    <d v="2018-07-06T00:00:00"/>
    <s v="COMPTOIR DES PECHEURS"/>
    <s v="CARTE 05/07 COMPTOIRDESPEC VERSAILLES"/>
    <m/>
    <n v="-2.99"/>
    <m/>
    <m/>
    <x v="0"/>
    <x v="0"/>
    <x v="39"/>
    <x v="56"/>
    <m/>
    <m/>
    <x v="30"/>
  </r>
  <r>
    <x v="0"/>
    <s v="CMB"/>
    <s v="Commun"/>
    <d v="2018-07-07T00:00:00"/>
    <s v="BIOCOOP QUIMPER QUIMPER"/>
    <s v="CARTE 06/07 BIOCOOP QUIMPER QUIMPER"/>
    <m/>
    <n v="-98.14"/>
    <m/>
    <m/>
    <x v="0"/>
    <x v="0"/>
    <x v="8"/>
    <x v="12"/>
    <m/>
    <m/>
    <x v="30"/>
  </r>
  <r>
    <x v="0"/>
    <s v="CMB"/>
    <s v="Commun"/>
    <d v="2018-07-07T00:00:00"/>
    <s v="LECLERC QUIMPER"/>
    <s v="CARTE 06/07 LECLERC QUIMPER"/>
    <m/>
    <n v="-100.25"/>
    <m/>
    <m/>
    <x v="0"/>
    <x v="0"/>
    <x v="8"/>
    <x v="3"/>
    <m/>
    <m/>
    <x v="30"/>
  </r>
  <r>
    <x v="0"/>
    <s v="CMB"/>
    <s v="Courant"/>
    <d v="2018-07-09T00:00:00"/>
    <s v="LEROY MERLIN SC QUIMPER"/>
    <s v="ANN CARTE LEROY MERLIN SC QUIMPER"/>
    <m/>
    <n v="5.4"/>
    <m/>
    <m/>
    <x v="0"/>
    <x v="0"/>
    <x v="29"/>
    <x v="10"/>
    <m/>
    <m/>
    <x v="30"/>
  </r>
  <r>
    <x v="0"/>
    <s v="CMB"/>
    <s v="Courant"/>
    <d v="2018-07-09T00:00:00"/>
    <s v="LEROY MERLIN SC QUIMPER"/>
    <s v="CARTE 07/07 LEROY MERLIN SC QUIMPER"/>
    <m/>
    <n v="-11.9"/>
    <m/>
    <m/>
    <x v="0"/>
    <x v="0"/>
    <x v="29"/>
    <x v="10"/>
    <m/>
    <m/>
    <x v="30"/>
  </r>
  <r>
    <x v="0"/>
    <s v="CMB"/>
    <s v="Courant"/>
    <d v="2018-07-09T00:00:00"/>
    <s v="CREPERIE ISN FOUESNANT"/>
    <s v="CARTE 08/07 CREPERIE ISN FOUESNANT"/>
    <m/>
    <n v="-44"/>
    <m/>
    <m/>
    <x v="0"/>
    <x v="0"/>
    <x v="24"/>
    <x v="0"/>
    <m/>
    <m/>
    <x v="30"/>
  </r>
  <r>
    <x v="0"/>
    <s v="CMB"/>
    <s v="Courant"/>
    <d v="2018-07-09T00:00:00"/>
    <s v="OVH SAS"/>
    <s v="PRLV OVH SAS Payment order 91327881 am129106-ovh, order 913278XX XXXX736035860031"/>
    <m/>
    <n v="-24.33"/>
    <m/>
    <m/>
    <x v="0"/>
    <x v="0"/>
    <x v="33"/>
    <x v="32"/>
    <m/>
    <s v="Papa"/>
    <x v="30"/>
  </r>
  <r>
    <x v="0"/>
    <s v="CMB"/>
    <s v="Courant"/>
    <d v="2018-07-10T00:00:00"/>
    <s v="MAAF &gt; Immo &amp; auto"/>
    <s v="PRLV MAAF ASSURANCES SA Cotisation Assurance 175431095 NUM 175431095 /REF 201814XXXXXX 1819039146390206"/>
    <m/>
    <n v="-67.77"/>
    <m/>
    <m/>
    <x v="0"/>
    <x v="0"/>
    <x v="16"/>
    <x v="14"/>
    <m/>
    <m/>
    <x v="30"/>
  </r>
  <r>
    <x v="0"/>
    <s v="CMB"/>
    <s v="Courant"/>
    <d v="2018-07-10T00:00:00"/>
    <s v="de GRAND LIVRET"/>
    <s v="Vt de : Grand Livret VIR de GRAND LIVRET 181914XXXXXX0001"/>
    <m/>
    <n v="150"/>
    <m/>
    <m/>
    <x v="0"/>
    <x v="1"/>
    <x v="1"/>
    <x v="0"/>
    <m/>
    <m/>
    <x v="30"/>
  </r>
  <r>
    <x v="0"/>
    <s v="CMB"/>
    <s v="Grand Livret"/>
    <d v="2018-07-10T00:00:00"/>
    <s v="Compte Courant"/>
    <s v="Vt vers : Compte Courant VIR vers Compte Courant de GRAND LIVRET 181914XXXXXX0001"/>
    <m/>
    <n v="-150"/>
    <m/>
    <m/>
    <x v="0"/>
    <x v="1"/>
    <x v="1"/>
    <x v="0"/>
    <m/>
    <m/>
    <x v="30"/>
  </r>
  <r>
    <x v="0"/>
    <s v="CMB"/>
    <s v="Courant"/>
    <d v="2018-07-11T00:00:00"/>
    <s v="Microsoft Office 365"/>
    <s v="PRLV Microsoft Payments Microsoft .Office 365 Z20MTSSETKXQ 181914XXXXXX0017"/>
    <m/>
    <n v="-10"/>
    <m/>
    <m/>
    <x v="0"/>
    <x v="0"/>
    <x v="53"/>
    <x v="59"/>
    <m/>
    <m/>
    <x v="30"/>
  </r>
  <r>
    <x v="0"/>
    <s v="CMB"/>
    <s v="Commun"/>
    <d v="2018-07-11T00:00:00"/>
    <s v="F COTISATION EUROCOMPTE"/>
    <m/>
    <m/>
    <n v="-4.53"/>
    <m/>
    <m/>
    <x v="0"/>
    <x v="0"/>
    <x v="17"/>
    <x v="15"/>
    <m/>
    <m/>
    <x v="30"/>
  </r>
  <r>
    <x v="0"/>
    <s v="CMB"/>
    <s v="Courant"/>
    <d v="2018-07-11T00:00:00"/>
    <s v="F COTISATION EUROCOMPTE"/>
    <m/>
    <m/>
    <n v="-13.18"/>
    <m/>
    <m/>
    <x v="0"/>
    <x v="0"/>
    <x v="17"/>
    <x v="15"/>
    <m/>
    <m/>
    <x v="30"/>
  </r>
  <r>
    <x v="0"/>
    <s v="CMB"/>
    <s v="Courant"/>
    <d v="2018-07-11T00:00:00"/>
    <s v="RELAIS QUIMPER QUIMPER"/>
    <s v="CARTE 10/07 RELAIS QUIMPER QUIMPER"/>
    <m/>
    <n v="-64.819999999999993"/>
    <m/>
    <m/>
    <x v="0"/>
    <x v="0"/>
    <x v="7"/>
    <x v="0"/>
    <m/>
    <m/>
    <x v="30"/>
  </r>
  <r>
    <x v="0"/>
    <s v="CMB"/>
    <s v="Commun"/>
    <d v="2018-07-12T00:00:00"/>
    <s v="MAG VERT 514 QUIMPER"/>
    <s v="CARTE 11/07 MAG VERT 514 QUIMPER"/>
    <m/>
    <n v="-27.49"/>
    <m/>
    <m/>
    <x v="0"/>
    <x v="0"/>
    <x v="42"/>
    <x v="0"/>
    <m/>
    <m/>
    <x v="30"/>
  </r>
  <r>
    <x v="0"/>
    <s v="CMB"/>
    <s v="Courant"/>
    <d v="2018-07-13T00:00:00"/>
    <s v="LA POSTE BOUTIQU PARIS CEDEX 15"/>
    <s v="CARTE 12/07 LA POSTE BOUTIQU PARIS CEDEX 15"/>
    <m/>
    <n v="-7.07"/>
    <m/>
    <m/>
    <x v="0"/>
    <x v="0"/>
    <x v="28"/>
    <x v="0"/>
    <m/>
    <m/>
    <x v="30"/>
  </r>
  <r>
    <x v="0"/>
    <s v="CMB"/>
    <s v="Commun"/>
    <d v="2018-07-16T00:00:00"/>
    <s v="DIRECTION GENERALE DES FINA"/>
    <s v="PRLV DIRECTION GENERALE DES FINA 292111XXXXXX148114 111 MENM12 9003495850211 IMPOT IR 1E067000029211M129003495850 1818737919230915"/>
    <m/>
    <n v="-372"/>
    <m/>
    <m/>
    <x v="0"/>
    <x v="0"/>
    <x v="21"/>
    <x v="17"/>
    <m/>
    <m/>
    <x v="30"/>
  </r>
  <r>
    <x v="0"/>
    <s v="CMB"/>
    <s v="Commun"/>
    <d v="2018-07-16T00:00:00"/>
    <s v="DIRECTION GENERALE DES FINA"/>
    <s v="PRLV DIRECTION GENERALE DES FINA 292111XXXXXX148114 111 MENM22 9007731251211 IMPOT TH 1E067000029211M229007731251 1819039440840761"/>
    <m/>
    <n v="-151"/>
    <m/>
    <m/>
    <x v="0"/>
    <x v="0"/>
    <x v="21"/>
    <x v="17"/>
    <m/>
    <m/>
    <x v="30"/>
  </r>
  <r>
    <x v="0"/>
    <s v="CMB"/>
    <s v="Commun"/>
    <d v="2018-07-16T00:00:00"/>
    <s v="GEANT CG301 QUIMPER"/>
    <s v="CARTE 13/07 GEANT CG301 QUIMPER"/>
    <m/>
    <n v="-118.62"/>
    <m/>
    <m/>
    <x v="0"/>
    <x v="0"/>
    <x v="8"/>
    <x v="22"/>
    <m/>
    <m/>
    <x v="30"/>
  </r>
  <r>
    <x v="0"/>
    <s v="CMB"/>
    <s v="Courant"/>
    <d v="2018-07-16T00:00:00"/>
    <s v="ATELIER GOURMET PONT DE BUIS"/>
    <s v="CARTE 13/07 ATELIER GOURMET PONT DE BUIS"/>
    <m/>
    <n v="-15"/>
    <m/>
    <m/>
    <x v="0"/>
    <x v="0"/>
    <x v="3"/>
    <x v="0"/>
    <m/>
    <m/>
    <x v="30"/>
  </r>
  <r>
    <x v="0"/>
    <s v="CMB"/>
    <s v="Courant"/>
    <d v="2018-07-17T00:00:00"/>
    <s v="LA MIE ARTISAN CHATEAULIN"/>
    <s v="CARTE 16/07 LA MIE ARTISAN CHATEAULIN"/>
    <m/>
    <n v="-40"/>
    <m/>
    <m/>
    <x v="0"/>
    <x v="0"/>
    <x v="3"/>
    <x v="0"/>
    <m/>
    <m/>
    <x v="30"/>
  </r>
  <r>
    <x v="0"/>
    <s v="CMB"/>
    <s v="Courant"/>
    <d v="2018-07-18T00:00:00"/>
    <s v="Marc Allain GRAND LIVRET"/>
    <s v="Vt de : Grand Livret VIR Marc Allain GRAND LIVRET 181995XXXXXX0001"/>
    <m/>
    <n v="150"/>
    <m/>
    <m/>
    <x v="0"/>
    <x v="1"/>
    <x v="1"/>
    <x v="0"/>
    <m/>
    <m/>
    <x v="30"/>
  </r>
  <r>
    <x v="0"/>
    <s v="CMB"/>
    <s v="Grand Livret"/>
    <d v="2018-07-18T00:00:00"/>
    <s v="Compte Courant"/>
    <s v="Vt vers : Compte Courant VIR vers Compte Courant Marc Allain GRAND LIVRET 181995XXXXXX0001"/>
    <m/>
    <n v="-150"/>
    <m/>
    <m/>
    <x v="0"/>
    <x v="1"/>
    <x v="1"/>
    <x v="0"/>
    <m/>
    <m/>
    <x v="30"/>
  </r>
  <r>
    <x v="0"/>
    <s v="CMB"/>
    <s v="Commun"/>
    <d v="2018-07-20T00:00:00"/>
    <s v="CENTRE LECLERC CONCARNEAU"/>
    <s v="CARTE 19/07 CENTRE LECLERC CONCARNEAU"/>
    <m/>
    <n v="-35.03"/>
    <m/>
    <m/>
    <x v="0"/>
    <x v="0"/>
    <x v="8"/>
    <x v="3"/>
    <m/>
    <m/>
    <x v="30"/>
  </r>
  <r>
    <x v="0"/>
    <s v="CMB"/>
    <s v="Commun"/>
    <d v="2018-07-20T00:00:00"/>
    <s v="MAGASIN BIO CONCARNEAU"/>
    <s v="CARTE 19/07 MAGASIN BIO CONCARNEAU"/>
    <m/>
    <n v="-56.03"/>
    <m/>
    <m/>
    <x v="0"/>
    <x v="0"/>
    <x v="8"/>
    <x v="0"/>
    <m/>
    <m/>
    <x v="30"/>
  </r>
  <r>
    <x v="0"/>
    <s v="CMB"/>
    <s v="Courant"/>
    <d v="2018-07-20T00:00:00"/>
    <s v="MATERIEL.NET - Adaptateur thunderbolt"/>
    <s v="CARTE 18/07 MATERIEL.NET - M GRANDCHAMPS DE"/>
    <m/>
    <n v="-137.88999999999999"/>
    <m/>
    <m/>
    <x v="0"/>
    <x v="0"/>
    <x v="33"/>
    <x v="37"/>
    <m/>
    <s v="Papa"/>
    <x v="30"/>
  </r>
  <r>
    <x v="0"/>
    <s v="CMB"/>
    <s v="Courant"/>
    <d v="2018-07-21T00:00:00"/>
    <s v="F COMMISSION D'INTERVENTION 06/18"/>
    <m/>
    <m/>
    <n v="-16"/>
    <m/>
    <m/>
    <x v="0"/>
    <x v="0"/>
    <x v="17"/>
    <x v="15"/>
    <m/>
    <m/>
    <x v="30"/>
  </r>
  <r>
    <x v="0"/>
    <s v="CMB"/>
    <s v="Courant"/>
    <d v="2018-07-23T00:00:00"/>
    <s v="Adobe Creative Suite"/>
    <s v="CARTE 21/07 ADOBE CREATIVE 044-207-3650"/>
    <m/>
    <n v="-19.5"/>
    <m/>
    <m/>
    <x v="0"/>
    <x v="0"/>
    <x v="53"/>
    <x v="66"/>
    <m/>
    <m/>
    <x v="30"/>
  </r>
  <r>
    <x v="0"/>
    <s v="CMB"/>
    <s v="Courant"/>
    <d v="2018-07-24T00:00:00"/>
    <s v="de GRAND LIVRET"/>
    <s v="Vt de : Grand Livret VIR de GRAND LIVRET 182055XXXXXX0001"/>
    <m/>
    <n v="200"/>
    <m/>
    <m/>
    <x v="0"/>
    <x v="1"/>
    <x v="1"/>
    <x v="0"/>
    <m/>
    <m/>
    <x v="30"/>
  </r>
  <r>
    <x v="0"/>
    <s v="CMB"/>
    <s v="Grand Livret"/>
    <d v="2018-07-24T00:00:00"/>
    <s v="Compte Courant"/>
    <s v="Vt vers : Compte Courant VIR vers Compte Courant de GRAND LIVRET 182055XXXXXX0001"/>
    <m/>
    <n v="-200"/>
    <m/>
    <m/>
    <x v="0"/>
    <x v="1"/>
    <x v="1"/>
    <x v="0"/>
    <m/>
    <m/>
    <x v="30"/>
  </r>
  <r>
    <x v="0"/>
    <s v="CMB"/>
    <s v="Courant"/>
    <d v="2018-07-25T00:00:00"/>
    <s v="RELAIS QUIMPER QUIMPER"/>
    <s v="CARTE 24/07 RELAIS QUIMPER QUIMPER"/>
    <m/>
    <n v="-67.290000000000006"/>
    <m/>
    <m/>
    <x v="0"/>
    <x v="0"/>
    <x v="7"/>
    <x v="0"/>
    <m/>
    <m/>
    <x v="30"/>
  </r>
  <r>
    <x v="0"/>
    <s v="CMB"/>
    <s v="Commun"/>
    <d v="2018-07-26T00:00:00"/>
    <s v="BIOCOOP QUIMPER QUIMPER"/>
    <s v="CARTE 25/07 BIOCOOP QUIMPER QUIMPER"/>
    <m/>
    <n v="-32.32"/>
    <m/>
    <m/>
    <x v="0"/>
    <x v="0"/>
    <x v="8"/>
    <x v="12"/>
    <m/>
    <m/>
    <x v="30"/>
  </r>
  <r>
    <x v="0"/>
    <s v="CMB"/>
    <s v="Courant"/>
    <d v="2018-07-26T00:00:00"/>
    <s v="SM CASINO CS285 QUIMPER"/>
    <s v="CARTE 25/07 SM CASINO CS285 QUIMPER"/>
    <m/>
    <n v="-19.32"/>
    <m/>
    <m/>
    <x v="0"/>
    <x v="0"/>
    <x v="8"/>
    <x v="0"/>
    <m/>
    <m/>
    <x v="30"/>
  </r>
  <r>
    <x v="0"/>
    <s v="CMB"/>
    <s v="Courant"/>
    <d v="2018-07-30T00:00:00"/>
    <s v="Bon coin ..."/>
    <m/>
    <m/>
    <n v="20"/>
    <m/>
    <m/>
    <x v="0"/>
    <x v="0"/>
    <x v="28"/>
    <x v="0"/>
    <m/>
    <m/>
    <x v="30"/>
  </r>
  <r>
    <x v="0"/>
    <s v="CMB"/>
    <s v="Commun"/>
    <d v="2018-07-30T00:00:00"/>
    <s v="LA BELLE ILOISE QUIMPER"/>
    <s v="CARTE 28/07 LA BELLE ILOISE QUIMPER"/>
    <m/>
    <n v="-19.100000000000001"/>
    <m/>
    <m/>
    <x v="0"/>
    <x v="0"/>
    <x v="8"/>
    <x v="0"/>
    <m/>
    <m/>
    <x v="30"/>
  </r>
  <r>
    <x v="0"/>
    <s v="CMB"/>
    <s v="Courant"/>
    <d v="2018-07-30T00:00:00"/>
    <s v="LE CEILI QUIMPER"/>
    <s v="CARTE 28/07 LE CEILI QUIMPER"/>
    <m/>
    <n v="-13"/>
    <m/>
    <m/>
    <x v="0"/>
    <x v="0"/>
    <x v="24"/>
    <x v="54"/>
    <m/>
    <m/>
    <x v="30"/>
  </r>
  <r>
    <x v="0"/>
    <s v="CMB"/>
    <s v="Courant"/>
    <d v="2018-07-31T00:00:00"/>
    <s v="MAAF VIE"/>
    <s v="PRLV MAAF VIE X1607183XXXXXX 0001226811 N IDL009004993 1821163658410865"/>
    <m/>
    <n v="-50"/>
    <m/>
    <m/>
    <x v="0"/>
    <x v="1"/>
    <x v="1"/>
    <x v="14"/>
    <m/>
    <m/>
    <x v="30"/>
  </r>
  <r>
    <x v="0"/>
    <s v="CMB"/>
    <s v="Grand Livret"/>
    <d v="2018-07-31T00:00:00"/>
    <s v="Compte Courant"/>
    <s v="Vt de : Compte Courant VIR du Compte Courant 182126XXXXXX0001"/>
    <m/>
    <n v="200"/>
    <m/>
    <m/>
    <x v="0"/>
    <x v="1"/>
    <x v="1"/>
    <x v="0"/>
    <m/>
    <m/>
    <x v="30"/>
  </r>
  <r>
    <x v="0"/>
    <s v="CMB"/>
    <s v="Courant"/>
    <d v="2018-07-31T00:00:00"/>
    <s v="GRAND LIVRET"/>
    <s v="Vt vers : Grand Livret VIR vers GRAND LIVRET du Compte Courant 182126XXXXXX0001"/>
    <m/>
    <n v="-200"/>
    <m/>
    <m/>
    <x v="0"/>
    <x v="1"/>
    <x v="1"/>
    <x v="0"/>
    <m/>
    <m/>
    <x v="30"/>
  </r>
  <r>
    <x v="0"/>
    <s v="CMB"/>
    <s v="Courant"/>
    <d v="2018-07-31T00:00:00"/>
    <s v="SALAUN HOLIDAYS SAS"/>
    <s v="VIR SALAUN HOLIDAYS SAS VIREMENT-SALAIRE-JUILLET-18-36257 VIREMENT-SALAIRE-JUILLET-18-36257 18XXXXXX72680727"/>
    <m/>
    <n v="2281.04"/>
    <m/>
    <m/>
    <x v="0"/>
    <x v="0"/>
    <x v="13"/>
    <x v="9"/>
    <m/>
    <m/>
    <x v="30"/>
  </r>
  <r>
    <x v="0"/>
    <s v="CMB"/>
    <s v="Courant"/>
    <d v="2018-08-01T00:00:00"/>
    <s v="LA POSTE L290260 CHATEAULIN"/>
    <s v="CARTE 31/07 LA POSTE L290260 CHATEAULIN"/>
    <m/>
    <n v="-5.2"/>
    <m/>
    <m/>
    <x v="0"/>
    <x v="0"/>
    <x v="28"/>
    <x v="0"/>
    <m/>
    <m/>
    <x v="31"/>
  </r>
  <r>
    <x v="0"/>
    <s v="CMB"/>
    <s v="Commun"/>
    <d v="2018-08-01T00:00:00"/>
    <s v="MAX PLUS FOUESNANT"/>
    <s v="CARTE 31/07 MAX PLUS FOUESNANT"/>
    <m/>
    <n v="-19.63"/>
    <m/>
    <m/>
    <x v="0"/>
    <x v="0"/>
    <x v="8"/>
    <x v="0"/>
    <m/>
    <m/>
    <x v="31"/>
  </r>
  <r>
    <x v="0"/>
    <s v="CMB"/>
    <s v="Commun"/>
    <d v="2018-08-02T00:00:00"/>
    <s v="LAUREC HELENE"/>
    <s v="VIR LAUREC HELENE impots et courses Virement depuis Ma Banque 182146XXXXXX0773"/>
    <m/>
    <n v="150"/>
    <m/>
    <m/>
    <x v="0"/>
    <x v="1"/>
    <x v="1"/>
    <x v="0"/>
    <m/>
    <m/>
    <x v="31"/>
  </r>
  <r>
    <x v="0"/>
    <s v="CMB"/>
    <s v="Commun"/>
    <d v="2018-08-02T00:00:00"/>
    <s v="LAUREC HELENE"/>
    <s v="VIR LAUREC HELENE LAUREC HELENE loyer 400+100 charges (21.11 ass) 182146XXXXXX0770"/>
    <m/>
    <n v="500"/>
    <m/>
    <m/>
    <x v="0"/>
    <x v="1"/>
    <x v="1"/>
    <x v="0"/>
    <m/>
    <m/>
    <x v="31"/>
  </r>
  <r>
    <x v="0"/>
    <s v="CMB"/>
    <s v="Courant"/>
    <d v="2018-08-02T00:00:00"/>
    <s v="LA POSTE L290260 CHATEAULIN"/>
    <s v="CARTE 01/08 LA POSTE L290260 CHATEAULIN"/>
    <m/>
    <n v="-8.65"/>
    <m/>
    <m/>
    <x v="0"/>
    <x v="0"/>
    <x v="28"/>
    <x v="0"/>
    <m/>
    <m/>
    <x v="31"/>
  </r>
  <r>
    <x v="0"/>
    <s v="CMB"/>
    <s v="Courant"/>
    <d v="2018-08-02T00:00:00"/>
    <s v="LA POSTE L290260 CHATEAULIN"/>
    <s v="CARTE 01/08 LA POSTE L290260 CHATEAULIN"/>
    <m/>
    <n v="-6.15"/>
    <m/>
    <m/>
    <x v="0"/>
    <x v="0"/>
    <x v="28"/>
    <x v="0"/>
    <m/>
    <m/>
    <x v="31"/>
  </r>
  <r>
    <x v="0"/>
    <s v="CMB"/>
    <s v="Courant"/>
    <d v="2018-08-03T00:00:00"/>
    <s v="Vt vers : PEL"/>
    <s v="PERIODIQUE PEL 19468714 CREATION VP 182146XXXXXX0095"/>
    <m/>
    <n v="-50"/>
    <m/>
    <m/>
    <x v="0"/>
    <x v="1"/>
    <x v="1"/>
    <x v="0"/>
    <m/>
    <m/>
    <x v="31"/>
  </r>
  <r>
    <x v="0"/>
    <s v="CMB"/>
    <s v="PEL"/>
    <d v="2018-08-03T00:00:00"/>
    <s v="CREATION VP"/>
    <s v="Vt de : Compte Courant VIR CREATION VP"/>
    <m/>
    <n v="50"/>
    <m/>
    <m/>
    <x v="0"/>
    <x v="1"/>
    <x v="1"/>
    <x v="0"/>
    <m/>
    <m/>
    <x v="31"/>
  </r>
  <r>
    <x v="0"/>
    <s v="CMB"/>
    <s v="Courant"/>
    <d v="2018-08-03T00:00:00"/>
    <s v="Compte Commun"/>
    <s v="Vt vers : Compte Commun VIR vers Compte Commun du Compte Courant 182146XXXXXX0067"/>
    <m/>
    <n v="-1200"/>
    <m/>
    <m/>
    <x v="0"/>
    <x v="1"/>
    <x v="1"/>
    <x v="0"/>
    <m/>
    <m/>
    <x v="31"/>
  </r>
  <r>
    <x v="0"/>
    <s v="CMB"/>
    <s v="Commun"/>
    <d v="2018-08-03T00:00:00"/>
    <s v="Compte Courant"/>
    <s v="Vt de : Compte Courant VIR du Compte Courant 182146XXXXXX0067"/>
    <m/>
    <n v="1200"/>
    <m/>
    <m/>
    <x v="0"/>
    <x v="1"/>
    <x v="1"/>
    <x v="0"/>
    <m/>
    <m/>
    <x v="31"/>
  </r>
  <r>
    <x v="0"/>
    <s v="CMB"/>
    <s v="Courant"/>
    <d v="2018-08-04T00:00:00"/>
    <s v="LE CEILI PUB QUIMPER"/>
    <s v="CARTE 03/08 LE CEILI PUB QUIMPER"/>
    <m/>
    <n v="-2.8"/>
    <m/>
    <m/>
    <x v="0"/>
    <x v="0"/>
    <x v="3"/>
    <x v="0"/>
    <m/>
    <m/>
    <x v="31"/>
  </r>
  <r>
    <x v="0"/>
    <s v="CMB"/>
    <s v="Commun"/>
    <d v="2018-08-05T00:00:00"/>
    <s v="SARL LA GESTION DU PARC"/>
    <s v="VIR SARL LA GESTION DU PARC de Laurec Helene Loyer 50 a 182167XXXXXX0099"/>
    <m/>
    <n v="-806.65"/>
    <m/>
    <m/>
    <x v="0"/>
    <x v="0"/>
    <x v="11"/>
    <x v="8"/>
    <m/>
    <m/>
    <x v="31"/>
  </r>
  <r>
    <x v="0"/>
    <s v="CMB"/>
    <s v="Grand Livret"/>
    <d v="2018-08-05T00:00:00"/>
    <s v="Compte Courant"/>
    <s v="Vt de : Compte Courant VIR du Compte Courant 182167XXXXXX0176"/>
    <m/>
    <n v="250"/>
    <m/>
    <m/>
    <x v="0"/>
    <x v="1"/>
    <x v="1"/>
    <x v="0"/>
    <m/>
    <m/>
    <x v="31"/>
  </r>
  <r>
    <x v="0"/>
    <s v="CMB"/>
    <s v="Courant"/>
    <d v="2018-08-05T00:00:00"/>
    <s v="GRAND LIVRET"/>
    <s v="Vt vers : Grand Livret VIR vers GRAND LIVRET du Compte Courant 182167XXXXXX0176"/>
    <m/>
    <n v="-250"/>
    <m/>
    <m/>
    <x v="0"/>
    <x v="1"/>
    <x v="1"/>
    <x v="0"/>
    <m/>
    <m/>
    <x v="31"/>
  </r>
  <r>
    <x v="0"/>
    <s v="CMB"/>
    <s v="Commun"/>
    <d v="2018-08-06T00:00:00"/>
    <s v="Spotify"/>
    <s v="CARTE 04/08 Spotify P06E5CBE Stockholm"/>
    <m/>
    <n v="-14.99"/>
    <m/>
    <m/>
    <x v="0"/>
    <x v="0"/>
    <x v="15"/>
    <x v="13"/>
    <m/>
    <m/>
    <x v="31"/>
  </r>
  <r>
    <x v="0"/>
    <s v="CMB"/>
    <s v="Commun"/>
    <d v="2018-08-06T00:00:00"/>
    <s v="EDF clients particuliers"/>
    <s v="PRLV EDF clients particuliers Numero de client : 6006333778 - Numero de compte : xxx 004015098986 Z027476XXXXXX 11403 1 SIMM 114 1821367065270139"/>
    <m/>
    <n v="-165.43"/>
    <m/>
    <m/>
    <x v="0"/>
    <x v="0"/>
    <x v="9"/>
    <x v="6"/>
    <m/>
    <m/>
    <x v="31"/>
  </r>
  <r>
    <x v="0"/>
    <s v="CMB"/>
    <s v="Commun"/>
    <d v="2018-08-06T00:00:00"/>
    <s v="VEOLIA - Eau"/>
    <s v="PRLV VEOLIA EAU - COMPAGNIE GENE RUM:XX111690820SEPA /ICS:FR68ZZ Z437614 -065480XXXXXX46041800 1 1 910ee1b5f50c41fd9136fa327479874b 1821569978340613"/>
    <m/>
    <n v="-31.52"/>
    <m/>
    <m/>
    <x v="0"/>
    <x v="0"/>
    <x v="10"/>
    <x v="7"/>
    <m/>
    <m/>
    <x v="31"/>
  </r>
  <r>
    <x v="0"/>
    <s v="CMB"/>
    <s v="Commun"/>
    <d v="2018-08-06T00:00:00"/>
    <s v="LAUREC HELENE"/>
    <s v="VIR LAUREC HELENE LAUREC HELENE virement mensuel compte commun 650e 182187XXXXXX0155"/>
    <m/>
    <n v="150"/>
    <m/>
    <m/>
    <x v="0"/>
    <x v="1"/>
    <x v="1"/>
    <x v="0"/>
    <m/>
    <m/>
    <x v="31"/>
  </r>
  <r>
    <x v="0"/>
    <s v="CMB"/>
    <s v="Courant"/>
    <d v="2018-08-06T00:00:00"/>
    <s v="Lignes &amp; Formations"/>
    <s v="PRLV SKILL AND YOU - LIGNES-SKIL Contrat No 77957 REG NO 938089 18XXXXXX90890416"/>
    <m/>
    <n v="-80.599999999999994"/>
    <m/>
    <m/>
    <x v="0"/>
    <x v="0"/>
    <x v="57"/>
    <x v="68"/>
    <m/>
    <s v="Papa"/>
    <x v="31"/>
  </r>
  <r>
    <x v="0"/>
    <s v="CMB"/>
    <s v="Courant"/>
    <d v="2018-08-06T00:00:00"/>
    <s v="LA PIZZA FOUESNANT"/>
    <s v="CARTE 05/08 LA PIZZA FOUESNANT"/>
    <m/>
    <n v="-22.5"/>
    <m/>
    <m/>
    <x v="0"/>
    <x v="0"/>
    <x v="8"/>
    <x v="0"/>
    <m/>
    <m/>
    <x v="31"/>
  </r>
  <r>
    <x v="0"/>
    <s v="CMB"/>
    <s v="Courant"/>
    <d v="2018-08-06T00:00:00"/>
    <s v="COMPTOIR DES PECHEURS"/>
    <s v="CARTE 05/08 COMPTOIRDESPEC VERSAILLES"/>
    <m/>
    <n v="-2.99"/>
    <m/>
    <m/>
    <x v="0"/>
    <x v="0"/>
    <x v="39"/>
    <x v="56"/>
    <m/>
    <m/>
    <x v="31"/>
  </r>
  <r>
    <x v="0"/>
    <s v="CMB"/>
    <s v="Courant"/>
    <d v="2018-08-06T00:00:00"/>
    <s v="BON COIN - HP"/>
    <m/>
    <m/>
    <n v="20"/>
    <m/>
    <m/>
    <x v="0"/>
    <x v="0"/>
    <x v="5"/>
    <x v="30"/>
    <m/>
    <s v="Papa"/>
    <x v="31"/>
  </r>
  <r>
    <x v="0"/>
    <s v="CMB"/>
    <s v="Commun"/>
    <d v="2018-08-07T00:00:00"/>
    <s v="F COTISATION EUROCOMPTE"/>
    <m/>
    <m/>
    <n v="-4.53"/>
    <m/>
    <m/>
    <x v="0"/>
    <x v="0"/>
    <x v="17"/>
    <x v="15"/>
    <m/>
    <m/>
    <x v="31"/>
  </r>
  <r>
    <x v="0"/>
    <s v="CMB"/>
    <s v="Courant"/>
    <d v="2018-08-07T00:00:00"/>
    <s v="F COTISATION EUROCOMPTE"/>
    <m/>
    <m/>
    <n v="-13.18"/>
    <m/>
    <m/>
    <x v="0"/>
    <x v="0"/>
    <x v="17"/>
    <x v="15"/>
    <m/>
    <m/>
    <x v="31"/>
  </r>
  <r>
    <x v="0"/>
    <s v="CMB"/>
    <s v="Commun"/>
    <d v="2018-08-07T00:00:00"/>
    <s v="Taxe Habitation"/>
    <s v="VIR DRFIP GRAND EST ET DEPT BAS MENSUALISE 111 M129003495850 REMB . EXCD. IMPOT 1E0670000M129003495850 REMB. EXCD. 182187XXXXXX0969"/>
    <m/>
    <n v="441"/>
    <m/>
    <m/>
    <x v="0"/>
    <x v="0"/>
    <x v="21"/>
    <x v="50"/>
    <m/>
    <m/>
    <x v="31"/>
  </r>
  <r>
    <x v="0"/>
    <s v="CMB"/>
    <s v="Commun"/>
    <d v="2018-08-07T00:00:00"/>
    <s v="Orange"/>
    <s v="PRLV Orange Votre abonnement mobile: 06XXXXX340 (facture: 5645 674169) 165025XXXXXX857262564567416950 1821873425950252"/>
    <m/>
    <n v="-49.78"/>
    <m/>
    <m/>
    <x v="0"/>
    <x v="0"/>
    <x v="50"/>
    <x v="58"/>
    <m/>
    <m/>
    <x v="31"/>
  </r>
  <r>
    <x v="0"/>
    <s v="CMB"/>
    <s v="Commun"/>
    <d v="2018-08-07T00:00:00"/>
    <s v="Orange"/>
    <s v="PRLV Orange Votre abonnement mobile: 06XXXXX531 (facture: 9711 037035) 166028XXXXXX550060971103703550 1821873425950391"/>
    <m/>
    <n v="-6.99"/>
    <m/>
    <m/>
    <x v="0"/>
    <x v="0"/>
    <x v="50"/>
    <x v="58"/>
    <m/>
    <m/>
    <x v="31"/>
  </r>
  <r>
    <x v="0"/>
    <s v="CMB"/>
    <s v="Courant"/>
    <d v="2018-08-07T00:00:00"/>
    <s v="THALASSO CONCARN - Cadeau Lucile"/>
    <s v="CARTE 06/08 THALASSO CONCARN ROQUEBRUNE SUR"/>
    <m/>
    <n v="-219"/>
    <m/>
    <m/>
    <x v="0"/>
    <x v="0"/>
    <x v="27"/>
    <x v="0"/>
    <m/>
    <m/>
    <x v="31"/>
  </r>
  <r>
    <x v="0"/>
    <s v="CMB"/>
    <s v="Courant"/>
    <d v="2018-08-07T00:00:00"/>
    <s v="LA POSTE BOUTIQU PARIS CEDEX 15"/>
    <s v="ANN CARTE LA POSTE BOUTIQU PARIS CEDEX 15"/>
    <m/>
    <n v="7.07"/>
    <m/>
    <m/>
    <x v="0"/>
    <x v="0"/>
    <x v="28"/>
    <x v="0"/>
    <m/>
    <m/>
    <x v="31"/>
  </r>
  <r>
    <x v="0"/>
    <s v="CMB"/>
    <s v="Courant"/>
    <d v="2018-08-08T00:00:00"/>
    <s v="Remb. cadeau départ Lucile"/>
    <m/>
    <m/>
    <n v="100"/>
    <m/>
    <m/>
    <x v="0"/>
    <x v="0"/>
    <x v="27"/>
    <x v="0"/>
    <m/>
    <m/>
    <x v="31"/>
  </r>
  <r>
    <x v="0"/>
    <s v="CMB"/>
    <s v="Commun"/>
    <d v="2018-08-08T00:00:00"/>
    <s v="BRIN D AVOINE QUIMPER"/>
    <s v="CARTE 07/08 BRIN D AVOINE QUIMPER"/>
    <m/>
    <n v="-49.87"/>
    <m/>
    <m/>
    <x v="0"/>
    <x v="0"/>
    <x v="8"/>
    <x v="0"/>
    <m/>
    <m/>
    <x v="31"/>
  </r>
  <r>
    <x v="0"/>
    <s v="CMB"/>
    <s v="Commun"/>
    <d v="2018-08-08T00:00:00"/>
    <s v="CARREFOUR QUIMPE QUIMPER"/>
    <s v="CARTE 07/08 CARREFOUR QUIMPE QUIMPER"/>
    <m/>
    <n v="-110.1"/>
    <m/>
    <m/>
    <x v="0"/>
    <x v="0"/>
    <x v="8"/>
    <x v="18"/>
    <m/>
    <m/>
    <x v="31"/>
  </r>
  <r>
    <x v="0"/>
    <s v="CMB"/>
    <s v="Courant"/>
    <d v="2018-08-08T00:00:00"/>
    <s v="O DIX VINS - Pôt Lucile"/>
    <s v="CARTE 07/08 O DIX VINS QUIMPER"/>
    <m/>
    <n v="-29.33"/>
    <m/>
    <m/>
    <x v="0"/>
    <x v="0"/>
    <x v="24"/>
    <x v="0"/>
    <m/>
    <m/>
    <x v="31"/>
  </r>
  <r>
    <x v="0"/>
    <s v="CMB"/>
    <s v="Courant"/>
    <d v="2018-08-08T00:00:00"/>
    <s v="MATERIEL.NET - remb. adaptateur Thunderbolt"/>
    <s v="ANN CARTE MATERIEL.NET - M GRANDCHAMPS DE"/>
    <m/>
    <n v="137.88"/>
    <m/>
    <m/>
    <x v="0"/>
    <x v="0"/>
    <x v="33"/>
    <x v="37"/>
    <m/>
    <s v="Papa"/>
    <x v="31"/>
  </r>
  <r>
    <x v="0"/>
    <s v="CMB"/>
    <s v="Courant"/>
    <d v="2018-08-08T00:00:00"/>
    <s v="LECLERC VL QUIMPER"/>
    <s v="CARTE 06/08 LECLERC VL QUIMPER"/>
    <m/>
    <n v="-63.53"/>
    <m/>
    <m/>
    <x v="0"/>
    <x v="0"/>
    <x v="7"/>
    <x v="3"/>
    <m/>
    <m/>
    <x v="31"/>
  </r>
  <r>
    <x v="0"/>
    <s v="CMB"/>
    <s v="Courant"/>
    <d v="2018-08-09T00:00:00"/>
    <s v="LE MINUSCULE CHATEAULIN"/>
    <s v="CARTE 08/08 LE MINUSCULE CHATEAULIN"/>
    <m/>
    <n v="-17"/>
    <m/>
    <m/>
    <x v="0"/>
    <x v="0"/>
    <x v="3"/>
    <x v="0"/>
    <m/>
    <m/>
    <x v="31"/>
  </r>
  <r>
    <x v="0"/>
    <s v="CMB"/>
    <s v="Courant"/>
    <d v="2018-08-10T00:00:00"/>
    <s v="MAAF &gt; Immo &amp; auto"/>
    <s v="PRLV MAAF ASSURANCES SA Cotisation Assurance 175431095 NUM 175431095 /REF 201817XXXXXX 1822178142930673"/>
    <m/>
    <n v="-67.77"/>
    <m/>
    <m/>
    <x v="0"/>
    <x v="0"/>
    <x v="16"/>
    <x v="14"/>
    <m/>
    <m/>
    <x v="31"/>
  </r>
  <r>
    <x v="0"/>
    <s v="CMB"/>
    <s v="Courant"/>
    <d v="2018-08-13T00:00:00"/>
    <s v="SUPER U 56 BELLE ILE E"/>
    <s v="CARTE 11/08 SUPER U 56 BELLE ILE E"/>
    <m/>
    <n v="-10.7"/>
    <m/>
    <m/>
    <x v="0"/>
    <x v="0"/>
    <x v="8"/>
    <x v="49"/>
    <m/>
    <m/>
    <x v="31"/>
  </r>
  <r>
    <x v="0"/>
    <s v="CMB"/>
    <s v="Courant"/>
    <d v="2018-08-13T00:00:00"/>
    <s v="BAR LE TILLEUL SAUZON"/>
    <s v="CARTE 11/08 BAR LE TILLEUL SAUZON"/>
    <m/>
    <n v="-14"/>
    <m/>
    <m/>
    <x v="0"/>
    <x v="0"/>
    <x v="24"/>
    <x v="0"/>
    <m/>
    <m/>
    <x v="31"/>
  </r>
  <r>
    <x v="0"/>
    <s v="CMB"/>
    <s v="Courant"/>
    <d v="2018-08-13T00:00:00"/>
    <s v="BALBOA LE PALAIS"/>
    <s v="CARTE 12/08 BALBOA LE PALAIS"/>
    <m/>
    <n v="-20.5"/>
    <m/>
    <m/>
    <x v="0"/>
    <x v="0"/>
    <x v="24"/>
    <x v="0"/>
    <m/>
    <m/>
    <x v="31"/>
  </r>
  <r>
    <x v="0"/>
    <s v="CMB"/>
    <s v="Courant"/>
    <d v="2018-08-13T00:00:00"/>
    <s v="LE POUCE-PIED LE PALAIS"/>
    <s v="CARTE 12/08 LE POUCE-PIED LE PALAIS"/>
    <m/>
    <n v="-30.5"/>
    <m/>
    <m/>
    <x v="0"/>
    <x v="0"/>
    <x v="24"/>
    <x v="0"/>
    <m/>
    <m/>
    <x v="31"/>
  </r>
  <r>
    <x v="0"/>
    <s v="CMB"/>
    <s v="Courant"/>
    <d v="2018-08-14T00:00:00"/>
    <s v="Microsoft Office 365"/>
    <s v="PRLV Microsoft Payments Microsoft .Office 365 Z20MVR1GHT02 182258XXXXXX0952"/>
    <m/>
    <n v="-10"/>
    <m/>
    <m/>
    <x v="0"/>
    <x v="0"/>
    <x v="53"/>
    <x v="59"/>
    <m/>
    <m/>
    <x v="31"/>
  </r>
  <r>
    <x v="0"/>
    <s v="CMB"/>
    <s v="Commun"/>
    <d v="2018-08-15T00:00:00"/>
    <s v="DREAM PIZZ QUIMPER"/>
    <s v="CARTE 14/08 DREAM PIZZ QUIMPER"/>
    <m/>
    <n v="-19.3"/>
    <m/>
    <m/>
    <x v="0"/>
    <x v="0"/>
    <x v="8"/>
    <x v="0"/>
    <m/>
    <m/>
    <x v="31"/>
  </r>
  <r>
    <x v="0"/>
    <s v="CMB"/>
    <s v="Commun"/>
    <d v="2018-08-16T00:00:00"/>
    <s v="DIRECTION GENERALE DES FINA"/>
    <s v="PRLV DIRECTION GENERALE DES FINA 292111XXXXXX148114 111 MENM22 9007731251211 IMPOT TH 1E067000029211M229007731251 1822178112700105"/>
    <m/>
    <n v="-151"/>
    <m/>
    <m/>
    <x v="0"/>
    <x v="0"/>
    <x v="21"/>
    <x v="17"/>
    <m/>
    <m/>
    <x v="31"/>
  </r>
  <r>
    <x v="0"/>
    <s v="CMB"/>
    <s v="Courant"/>
    <d v="2018-08-16T00:00:00"/>
    <s v="LA POSTE L290260 CHATEAULIN"/>
    <s v="CARTE 14/08 LA POSTE L290260 CHATEAULIN"/>
    <m/>
    <n v="-4.95"/>
    <m/>
    <m/>
    <x v="0"/>
    <x v="0"/>
    <x v="28"/>
    <x v="0"/>
    <m/>
    <m/>
    <x v="31"/>
  </r>
  <r>
    <x v="0"/>
    <s v="CMB"/>
    <s v="Courant"/>
    <d v="2018-08-16T00:00:00"/>
    <s v="LE DERBY QUIMPER - clopes"/>
    <s v="CARTE 15/08 LE DERBY QUIMPER"/>
    <m/>
    <n v="-16.2"/>
    <m/>
    <m/>
    <x v="0"/>
    <x v="0"/>
    <x v="28"/>
    <x v="0"/>
    <m/>
    <m/>
    <x v="31"/>
  </r>
  <r>
    <x v="0"/>
    <s v="CMB"/>
    <s v="Commun"/>
    <d v="2018-08-16T00:00:00"/>
    <s v="BOULANG LUCAS DOUARNENEZ"/>
    <s v="CARTE 15/08 BOULANG LUCAS DOUARNENEZ"/>
    <m/>
    <n v="-10.45"/>
    <m/>
    <m/>
    <x v="0"/>
    <x v="0"/>
    <x v="8"/>
    <x v="0"/>
    <m/>
    <m/>
    <x v="31"/>
  </r>
  <r>
    <x v="0"/>
    <s v="CMB"/>
    <s v="Courant"/>
    <d v="2018-08-16T00:00:00"/>
    <s v="BON COIN - Vente PC Portable Asus"/>
    <m/>
    <m/>
    <n v="400"/>
    <m/>
    <m/>
    <x v="0"/>
    <x v="0"/>
    <x v="33"/>
    <x v="30"/>
    <m/>
    <s v="Papa"/>
    <x v="31"/>
  </r>
  <r>
    <x v="0"/>
    <s v="CMB"/>
    <s v="Courant"/>
    <d v="2018-08-17T00:00:00"/>
    <s v="LE HAVANE ERGUE GABERIC - Clopes"/>
    <s v="CARTE 16/08 LE HAVANE ERGUE GABERIC"/>
    <m/>
    <n v="-15.8"/>
    <m/>
    <m/>
    <x v="0"/>
    <x v="0"/>
    <x v="28"/>
    <x v="0"/>
    <m/>
    <m/>
    <x v="31"/>
  </r>
  <r>
    <x v="0"/>
    <s v="CMB"/>
    <s v="Courant"/>
    <d v="2018-08-17T00:00:00"/>
    <s v="MONZEIN ROBERT CHATEAULIN - Clopes"/>
    <s v="CARTE 16/08 MONZEIN ROBERT CHATEAULIN"/>
    <m/>
    <n v="-16.3"/>
    <m/>
    <m/>
    <x v="0"/>
    <x v="0"/>
    <x v="28"/>
    <x v="0"/>
    <m/>
    <m/>
    <x v="31"/>
  </r>
  <r>
    <x v="0"/>
    <s v="CMB"/>
    <s v="Grand Livret"/>
    <d v="2018-08-19T00:00:00"/>
    <s v="de Compte Courant"/>
    <s v="Vt de : Compte Courant VIR de Compte Courant 182319XXXXXX0001"/>
    <m/>
    <n v="400"/>
    <m/>
    <m/>
    <x v="0"/>
    <x v="1"/>
    <x v="1"/>
    <x v="0"/>
    <m/>
    <m/>
    <x v="31"/>
  </r>
  <r>
    <x v="0"/>
    <s v="CMB"/>
    <s v="Courant"/>
    <d v="2018-08-19T00:00:00"/>
    <s v="GRAND LIVRET"/>
    <s v="Vt vers : Grand Livret VIR vers GRAND LIVRET de Compte Courant 182319XXXXXX0001"/>
    <m/>
    <n v="-400"/>
    <m/>
    <m/>
    <x v="0"/>
    <x v="1"/>
    <x v="1"/>
    <x v="0"/>
    <m/>
    <m/>
    <x v="31"/>
  </r>
  <r>
    <x v="0"/>
    <s v="CMB"/>
    <s v="Courant"/>
    <d v="2018-08-20T00:00:00"/>
    <s v="MONZEIN ROBERT CHATEAULIN - Clopes"/>
    <s v="CARTE 17/08 MONZEIN ROBERT CHATEAULIN"/>
    <m/>
    <n v="-15.3"/>
    <m/>
    <m/>
    <x v="0"/>
    <x v="0"/>
    <x v="28"/>
    <x v="0"/>
    <m/>
    <m/>
    <x v="31"/>
  </r>
  <r>
    <x v="0"/>
    <s v="CMB"/>
    <s v="Commun"/>
    <d v="2018-08-20T00:00:00"/>
    <s v="BIOCOOP QUIMPER QUIMPER"/>
    <s v="CARTE 18/08 BIOCOOP QUIMPER QUIMPER"/>
    <m/>
    <n v="-41.63"/>
    <m/>
    <m/>
    <x v="0"/>
    <x v="0"/>
    <x v="8"/>
    <x v="12"/>
    <m/>
    <m/>
    <x v="31"/>
  </r>
  <r>
    <x v="0"/>
    <s v="CMB"/>
    <s v="Courant"/>
    <d v="2018-08-20T00:00:00"/>
    <s v="CITY LE MANS"/>
    <s v="CARTE 18/08 CITY LE MANS"/>
    <m/>
    <n v="-6.32"/>
    <m/>
    <m/>
    <x v="0"/>
    <x v="0"/>
    <x v="8"/>
    <x v="0"/>
    <m/>
    <m/>
    <x v="31"/>
  </r>
  <r>
    <x v="0"/>
    <s v="CMB"/>
    <s v="Courant"/>
    <d v="2018-08-20T00:00:00"/>
    <s v="RELAIS QUIMPER QUIMPER"/>
    <s v="CARTE 17/08 RELAIS QUIMPER QUIMPER"/>
    <m/>
    <n v="-65.099999999999994"/>
    <m/>
    <m/>
    <x v="0"/>
    <x v="0"/>
    <x v="7"/>
    <x v="0"/>
    <m/>
    <m/>
    <x v="31"/>
  </r>
  <r>
    <x v="0"/>
    <s v="CMB"/>
    <s v="Courant"/>
    <d v="2018-08-20T00:00:00"/>
    <s v="SHELL 3286 ST GILLES"/>
    <s v="CARTE 19/08 SHELL 3286 ST GILLES"/>
    <m/>
    <n v="-1.1499999999999999"/>
    <m/>
    <m/>
    <x v="0"/>
    <x v="0"/>
    <x v="7"/>
    <x v="61"/>
    <m/>
    <m/>
    <x v="31"/>
  </r>
  <r>
    <x v="0"/>
    <s v="CMB"/>
    <s v="Courant"/>
    <d v="2018-08-20T00:00:00"/>
    <s v="SHELL 3286 ST GILLES"/>
    <s v="CARTE 19/08 SHELL 3286 ST GILLES"/>
    <m/>
    <n v="-55.56"/>
    <m/>
    <m/>
    <x v="0"/>
    <x v="0"/>
    <x v="7"/>
    <x v="61"/>
    <m/>
    <m/>
    <x v="31"/>
  </r>
  <r>
    <x v="0"/>
    <s v="CMB"/>
    <s v="Commun"/>
    <d v="2018-08-21T00:00:00"/>
    <s v="F FRAIS PRLV IMPAYE SEPA Orange"/>
    <s v="182086XXXXXX0354"/>
    <m/>
    <n v="-20"/>
    <m/>
    <m/>
    <x v="0"/>
    <x v="0"/>
    <x v="17"/>
    <x v="15"/>
    <m/>
    <m/>
    <x v="31"/>
  </r>
  <r>
    <x v="0"/>
    <s v="CMB"/>
    <s v="Commun"/>
    <d v="2018-08-21T00:00:00"/>
    <s v="F FRAIS PRLV IMPAYE SEPA Orange"/>
    <s v="182086XXXXXX0901"/>
    <m/>
    <n v="-6.99"/>
    <m/>
    <m/>
    <x v="0"/>
    <x v="0"/>
    <x v="17"/>
    <x v="15"/>
    <m/>
    <m/>
    <x v="31"/>
  </r>
  <r>
    <x v="0"/>
    <s v="CMB"/>
    <s v="Commun"/>
    <d v="2018-08-21T00:00:00"/>
    <s v="F FRAIS PRLV IMPAYE SEPA VEOLIA EA"/>
    <s v="182086XXXXXX0944"/>
    <m/>
    <n v="-20"/>
    <m/>
    <m/>
    <x v="0"/>
    <x v="0"/>
    <x v="17"/>
    <x v="15"/>
    <m/>
    <m/>
    <x v="31"/>
  </r>
  <r>
    <x v="0"/>
    <s v="CMB"/>
    <s v="Commun"/>
    <d v="2018-08-21T00:00:00"/>
    <s v="F COMMISSION D'INTERVENTION 07/18"/>
    <m/>
    <m/>
    <n v="-8"/>
    <m/>
    <m/>
    <x v="0"/>
    <x v="0"/>
    <x v="17"/>
    <x v="15"/>
    <m/>
    <m/>
    <x v="31"/>
  </r>
  <r>
    <x v="0"/>
    <s v="CMB"/>
    <s v="Courant"/>
    <d v="2018-08-21T00:00:00"/>
    <s v="MONZEIN ROBERT CHATEAULIN - Clopes"/>
    <s v="CARTE 20/08 MONZEIN ROBERT CHATEAULIN"/>
    <m/>
    <n v="-16.600000000000001"/>
    <m/>
    <m/>
    <x v="0"/>
    <x v="0"/>
    <x v="28"/>
    <x v="0"/>
    <m/>
    <m/>
    <x v="31"/>
  </r>
  <r>
    <x v="0"/>
    <s v="CMB"/>
    <s v="Courant"/>
    <d v="2018-08-21T00:00:00"/>
    <s v="LECLERC QUIMPER"/>
    <s v="CARTE 20/08 LECLERC QUIMPER"/>
    <m/>
    <n v="-32.409999999999997"/>
    <m/>
    <m/>
    <x v="0"/>
    <x v="0"/>
    <x v="8"/>
    <x v="3"/>
    <m/>
    <m/>
    <x v="31"/>
  </r>
  <r>
    <x v="0"/>
    <s v="CMB"/>
    <s v="Courant"/>
    <d v="2018-08-21T00:00:00"/>
    <s v="FRITERIE BREIZH CHATEAULIN"/>
    <s v="CARTE 20/08 FRITERIE BREIZH CHATEAULIN"/>
    <m/>
    <n v="-13.6"/>
    <m/>
    <m/>
    <x v="0"/>
    <x v="0"/>
    <x v="3"/>
    <x v="0"/>
    <m/>
    <m/>
    <x v="31"/>
  </r>
  <r>
    <x v="0"/>
    <s v="CMB"/>
    <s v="Courant"/>
    <d v="2018-08-22T00:00:00"/>
    <s v="Adobe Creative Suite"/>
    <s v="CARTE 21/08 ADOBE CREATIVE 044-207-3650"/>
    <m/>
    <n v="-19.5"/>
    <m/>
    <m/>
    <x v="0"/>
    <x v="0"/>
    <x v="53"/>
    <x v="66"/>
    <m/>
    <m/>
    <x v="31"/>
  </r>
  <r>
    <x v="0"/>
    <s v="CMB"/>
    <s v="Courant"/>
    <d v="2018-08-22T00:00:00"/>
    <s v="H Laurec Compte Commun"/>
    <s v="Vt de : Compte Commun VIR H Laurec Compte Commun 182349XXXXXX0001"/>
    <m/>
    <n v="200"/>
    <m/>
    <m/>
    <x v="0"/>
    <x v="1"/>
    <x v="1"/>
    <x v="0"/>
    <m/>
    <m/>
    <x v="31"/>
  </r>
  <r>
    <x v="0"/>
    <s v="CMB"/>
    <s v="Commun"/>
    <d v="2018-08-22T00:00:00"/>
    <s v="Compte Courant"/>
    <s v="VIR vers Compte Courant H Laurec Compte Commun 182349XXXXXX0001"/>
    <m/>
    <n v="-200"/>
    <m/>
    <m/>
    <x v="0"/>
    <x v="1"/>
    <x v="1"/>
    <x v="0"/>
    <m/>
    <m/>
    <x v="31"/>
  </r>
  <r>
    <x v="0"/>
    <s v="CMB"/>
    <s v="Commun"/>
    <d v="2018-08-22T00:00:00"/>
    <s v="Helene LAUREC"/>
    <s v="Vt vers : Compte Courant VIR Helene LAUREC de Laurec Helene 182349XXXXXX0001"/>
    <m/>
    <n v="-200"/>
    <m/>
    <m/>
    <x v="0"/>
    <x v="1"/>
    <x v="1"/>
    <x v="0"/>
    <m/>
    <m/>
    <x v="31"/>
  </r>
  <r>
    <x v="0"/>
    <s v="CMB"/>
    <s v="Courant"/>
    <d v="2018-08-22T00:00:00"/>
    <s v="LECLERC CHATEAUL CHATEAULIN"/>
    <s v="CARTE 21/08 LECLERC CHATEAUL CHATEAULIN"/>
    <m/>
    <n v="-8.3000000000000007"/>
    <m/>
    <m/>
    <x v="0"/>
    <x v="0"/>
    <x v="8"/>
    <x v="3"/>
    <m/>
    <m/>
    <x v="31"/>
  </r>
  <r>
    <x v="0"/>
    <s v="CMB"/>
    <s v="Courant"/>
    <d v="2018-08-23T00:00:00"/>
    <s v="ELIOR02614NOVATE PONT DE BUIS L"/>
    <s v="CARTE 22/08 ELIOR02614NOVATE PONT DE BUIS L"/>
    <m/>
    <n v="-8.9600000000000009"/>
    <m/>
    <m/>
    <x v="0"/>
    <x v="0"/>
    <x v="3"/>
    <x v="0"/>
    <m/>
    <m/>
    <x v="31"/>
  </r>
  <r>
    <x v="0"/>
    <s v="CMB"/>
    <s v="Courant"/>
    <d v="2018-08-24T00:00:00"/>
    <s v="MONZEIN ROBERT CHATEAULIN - Clopes"/>
    <s v="CARTE 23/08 MONZEIN ROBERT CHATEAULIN"/>
    <m/>
    <n v="-16.600000000000001"/>
    <m/>
    <m/>
    <x v="0"/>
    <x v="0"/>
    <x v="28"/>
    <x v="0"/>
    <m/>
    <m/>
    <x v="31"/>
  </r>
  <r>
    <x v="0"/>
    <s v="CMB"/>
    <s v="Commun"/>
    <d v="2018-08-25T00:00:00"/>
    <s v="DREAM PIZZ QUIMPER"/>
    <s v="CARTE 24/08 DREAM PIZZ QUIMPER"/>
    <m/>
    <n v="-9.8000000000000007"/>
    <m/>
    <m/>
    <x v="0"/>
    <x v="0"/>
    <x v="8"/>
    <x v="0"/>
    <m/>
    <m/>
    <x v="31"/>
  </r>
  <r>
    <x v="0"/>
    <s v="CMB"/>
    <s v="Courant"/>
    <d v="2018-08-25T00:00:00"/>
    <s v="RONDE DES PAINS CHATEAULIN"/>
    <s v="CARTE 24/08 RONDE DES PAINS CHATEAULIN"/>
    <m/>
    <n v="-2.8"/>
    <m/>
    <m/>
    <x v="0"/>
    <x v="0"/>
    <x v="8"/>
    <x v="0"/>
    <m/>
    <m/>
    <x v="31"/>
  </r>
  <r>
    <x v="0"/>
    <s v="CMB"/>
    <s v="Courant"/>
    <d v="2018-08-25T00:00:00"/>
    <s v="RONDE DES PAINS CHATEAULIN"/>
    <s v="CARTE 24/08 RONDE DES PAINS CHATEAULIN"/>
    <m/>
    <n v="-10.199999999999999"/>
    <m/>
    <m/>
    <x v="0"/>
    <x v="0"/>
    <x v="8"/>
    <x v="0"/>
    <m/>
    <m/>
    <x v="31"/>
  </r>
  <r>
    <x v="0"/>
    <s v="CMB"/>
    <s v="Courant"/>
    <d v="2018-08-26T00:00:00"/>
    <s v="RET DAB 260818 DOUARNENEZ CENTRE"/>
    <m/>
    <m/>
    <n v="-60"/>
    <m/>
    <m/>
    <x v="0"/>
    <x v="0"/>
    <x v="2"/>
    <x v="0"/>
    <m/>
    <m/>
    <x v="31"/>
  </r>
  <r>
    <x v="0"/>
    <s v="CMB"/>
    <s v="Commun"/>
    <d v="2018-08-27T00:00:00"/>
    <s v="Orange"/>
    <s v="PRLV Orange Votre abonnement mobile: 06XXXXX340 (facture: 5651 818337) 165025XXXXXX776831565181833750 1823696771430236"/>
    <m/>
    <n v="-32.99"/>
    <m/>
    <m/>
    <x v="0"/>
    <x v="0"/>
    <x v="50"/>
    <x v="58"/>
    <m/>
    <m/>
    <x v="31"/>
  </r>
  <r>
    <x v="0"/>
    <s v="CMB"/>
    <s v="Courant"/>
    <d v="2018-08-27T00:00:00"/>
    <s v="LECLERC QUIMPER"/>
    <s v="CARTE 25/08 LECLERC QUIMPER"/>
    <m/>
    <n v="-49.2"/>
    <m/>
    <m/>
    <x v="0"/>
    <x v="0"/>
    <x v="8"/>
    <x v="3"/>
    <m/>
    <m/>
    <x v="31"/>
  </r>
  <r>
    <x v="0"/>
    <s v="CMB"/>
    <s v="Courant"/>
    <d v="2018-08-27T00:00:00"/>
    <s v="AUXLOUPSDESMERS DOUARNENEZ"/>
    <s v="CARTE 26/08 AUXLOUPSDESMERS DOUARNENEZ"/>
    <m/>
    <n v="-18.3"/>
    <m/>
    <m/>
    <x v="0"/>
    <x v="0"/>
    <x v="24"/>
    <x v="0"/>
    <m/>
    <m/>
    <x v="31"/>
  </r>
  <r>
    <x v="0"/>
    <s v="CMB"/>
    <s v="Courant"/>
    <d v="2018-08-28T00:00:00"/>
    <s v="LECLERC VL QUIMPER"/>
    <s v="CARTE 26/08 LECLERC VL QUIMPER"/>
    <m/>
    <n v="-64.540000000000006"/>
    <m/>
    <m/>
    <x v="0"/>
    <x v="0"/>
    <x v="7"/>
    <x v="3"/>
    <m/>
    <m/>
    <x v="31"/>
  </r>
  <r>
    <x v="0"/>
    <s v="CMB"/>
    <s v="Courant"/>
    <d v="2018-08-30T00:00:00"/>
    <s v="de Compte Commun"/>
    <s v="Vt de : Compte Commun VIR de Compte Commun 182420XXXXXX0001"/>
    <m/>
    <n v="200"/>
    <m/>
    <m/>
    <x v="0"/>
    <x v="1"/>
    <x v="1"/>
    <x v="0"/>
    <m/>
    <m/>
    <x v="31"/>
  </r>
  <r>
    <x v="0"/>
    <s v="CMB"/>
    <s v="Commun"/>
    <d v="2018-08-30T00:00:00"/>
    <s v="Compte Courant"/>
    <s v="VIR vers Compte Courant de Compte Commun 182420XXXXXX0001"/>
    <m/>
    <n v="-200"/>
    <m/>
    <m/>
    <x v="0"/>
    <x v="1"/>
    <x v="1"/>
    <x v="0"/>
    <m/>
    <m/>
    <x v="31"/>
  </r>
  <r>
    <x v="0"/>
    <s v="CMB"/>
    <s v="Commun"/>
    <d v="2018-08-30T00:00:00"/>
    <s v="HELENE LAUREC"/>
    <s v="Vt vers : Compte Courant VIR vers HELENE LAUREC de LAUREC HELENE 182420XXXXXX0001"/>
    <m/>
    <n v="-200"/>
    <m/>
    <m/>
    <x v="0"/>
    <x v="1"/>
    <x v="1"/>
    <x v="0"/>
    <m/>
    <m/>
    <x v="31"/>
  </r>
  <r>
    <x v="0"/>
    <s v="CMB"/>
    <s v="Commun"/>
    <d v="2018-08-31T00:00:00"/>
    <s v="VEOLIA - Eau"/>
    <s v="PRLV VEOLIA EAU - COMPAGNIE GENE RUM:XX111690820SEPA /ICS:FR68ZZ Z437614 -065480XXXXXX46041835 0 1 d03348d3537c47bfaafc981fc43af64a 1824202282731000"/>
    <m/>
    <n v="-49.74"/>
    <m/>
    <m/>
    <x v="0"/>
    <x v="0"/>
    <x v="10"/>
    <x v="7"/>
    <m/>
    <m/>
    <x v="31"/>
  </r>
  <r>
    <x v="0"/>
    <s v="CMB"/>
    <s v="Commun"/>
    <d v="2018-08-31T00:00:00"/>
    <s v="Orange"/>
    <s v="PRLV Orange Votre abonnement mobile: 06XXXXX531 (facture: 9717 167286) 166028XXXXXX684996971716728650 1824202282800289"/>
    <m/>
    <n v="-6.99"/>
    <m/>
    <m/>
    <x v="0"/>
    <x v="0"/>
    <x v="50"/>
    <x v="58"/>
    <m/>
    <m/>
    <x v="31"/>
  </r>
  <r>
    <x v="0"/>
    <s v="CMB"/>
    <s v="Courant"/>
    <d v="2018-08-31T00:00:00"/>
    <s v="MAAF VIE"/>
    <s v="PRLV MAAF VIE X1608183XXXXXX 0001226811 N IDL009077574 1824202625740276"/>
    <m/>
    <n v="-50"/>
    <m/>
    <m/>
    <x v="0"/>
    <x v="1"/>
    <x v="1"/>
    <x v="14"/>
    <m/>
    <m/>
    <x v="31"/>
  </r>
  <r>
    <x v="0"/>
    <s v="CMB"/>
    <s v="Courant"/>
    <d v="2018-08-31T00:00:00"/>
    <s v="CENTRE LECLERC DOUARNENEZ"/>
    <s v="CARTE 30/08 CENTRE LECLERC DOUARNENEZ"/>
    <m/>
    <n v="-5.25"/>
    <m/>
    <m/>
    <x v="0"/>
    <x v="0"/>
    <x v="8"/>
    <x v="3"/>
    <m/>
    <m/>
    <x v="31"/>
  </r>
  <r>
    <x v="0"/>
    <s v="CMB"/>
    <s v="Courant"/>
    <d v="2018-08-31T00:00:00"/>
    <s v="ODELYS PONT DE BUIS L"/>
    <s v="CARTE 30/08 ODELYS PONT DE BUIS L"/>
    <m/>
    <n v="-9.5"/>
    <m/>
    <m/>
    <x v="0"/>
    <x v="0"/>
    <x v="3"/>
    <x v="0"/>
    <m/>
    <m/>
    <x v="31"/>
  </r>
  <r>
    <x v="0"/>
    <s v="CMB"/>
    <s v="Courant"/>
    <d v="2018-08-31T00:00:00"/>
    <s v="SALAUN HOLIDAYS SAS"/>
    <s v="VIR SALAUN HOLIDAYS SAS VIREMENT-SALAIRE-AOUT-18-24973 VIREMENT-SALAIRE-AOUT-18-24973 18XXXXXX81540005"/>
    <m/>
    <n v="2273.38"/>
    <m/>
    <m/>
    <x v="0"/>
    <x v="0"/>
    <x v="13"/>
    <x v="9"/>
    <m/>
    <m/>
    <x v="31"/>
  </r>
  <r>
    <x v="0"/>
    <s v="CMB"/>
    <s v="Courant"/>
    <d v="2018-09-03T00:00:00"/>
    <s v="Vt vers : PEL"/>
    <s v="PERIODIQUE PEL 19468714 CREATION VP 182440XXXXXX0137"/>
    <m/>
    <n v="-50"/>
    <m/>
    <m/>
    <x v="0"/>
    <x v="1"/>
    <x v="1"/>
    <x v="0"/>
    <m/>
    <m/>
    <x v="32"/>
  </r>
  <r>
    <x v="0"/>
    <s v="CMB"/>
    <s v="PEL"/>
    <d v="2018-09-03T00:00:00"/>
    <s v="CREATION VP"/>
    <s v="Vt de : Compte Courant VIR CREATION VP"/>
    <m/>
    <n v="50"/>
    <m/>
    <m/>
    <x v="0"/>
    <x v="1"/>
    <x v="1"/>
    <x v="0"/>
    <m/>
    <m/>
    <x v="32"/>
  </r>
  <r>
    <x v="0"/>
    <s v="CMB"/>
    <s v="Courant"/>
    <d v="2018-09-03T00:00:00"/>
    <s v="Compte Commun"/>
    <s v="Vt vers : Compte Commun VIR vers Compte Commun du Compte Courant 182440XXXXXX0191"/>
    <m/>
    <n v="-1200"/>
    <m/>
    <m/>
    <x v="0"/>
    <x v="1"/>
    <x v="1"/>
    <x v="0"/>
    <m/>
    <m/>
    <x v="32"/>
  </r>
  <r>
    <x v="0"/>
    <s v="CMB"/>
    <s v="Commun"/>
    <d v="2018-09-03T00:00:00"/>
    <s v="LAUREC HELENE"/>
    <s v="VIR LAUREC HELENE impots et courses Virement depuis Ma Banque 182460XXXXXX0471"/>
    <m/>
    <n v="150"/>
    <m/>
    <m/>
    <x v="0"/>
    <x v="1"/>
    <x v="1"/>
    <x v="0"/>
    <m/>
    <m/>
    <x v="32"/>
  </r>
  <r>
    <x v="0"/>
    <s v="CMB"/>
    <s v="Commun"/>
    <d v="2018-09-03T00:00:00"/>
    <s v="LAUREC HELENE"/>
    <s v="VIR LAUREC HELENE LAUREC HELENE loyer 400+100 charges (21.11 ass) 182460XXXXXX0474"/>
    <m/>
    <n v="500"/>
    <m/>
    <m/>
    <x v="0"/>
    <x v="1"/>
    <x v="1"/>
    <x v="0"/>
    <m/>
    <m/>
    <x v="32"/>
  </r>
  <r>
    <x v="0"/>
    <s v="CMB"/>
    <s v="Commun"/>
    <d v="2018-09-03T00:00:00"/>
    <s v="Compte Courant"/>
    <s v="Vt de : Compte Courant VIR du Compte Courant 182440XXXXXX0191"/>
    <m/>
    <n v="1200"/>
    <m/>
    <m/>
    <x v="0"/>
    <x v="1"/>
    <x v="1"/>
    <x v="0"/>
    <m/>
    <m/>
    <x v="32"/>
  </r>
  <r>
    <x v="0"/>
    <s v="CMB"/>
    <s v="Courant"/>
    <d v="2018-09-03T00:00:00"/>
    <s v="FOURNIL DES HALL DOUARNENEZ"/>
    <s v="CARTE 02/09 FOURNIL DES HALL DOUARNENEZ"/>
    <m/>
    <n v="-9.9"/>
    <m/>
    <m/>
    <x v="0"/>
    <x v="0"/>
    <x v="8"/>
    <x v="0"/>
    <m/>
    <m/>
    <x v="32"/>
  </r>
  <r>
    <x v="0"/>
    <s v="CMB"/>
    <s v="Courant"/>
    <d v="2018-09-03T00:00:00"/>
    <s v="L ABRI DE RIEN DOUARNENEZ"/>
    <s v="CARTE 31/08 L ABRI DE RIEN DOUARNENEZ"/>
    <m/>
    <n v="-7.2"/>
    <m/>
    <m/>
    <x v="0"/>
    <x v="0"/>
    <x v="24"/>
    <x v="0"/>
    <m/>
    <m/>
    <x v="32"/>
  </r>
  <r>
    <x v="0"/>
    <s v="CMB"/>
    <s v="Courant"/>
    <d v="2018-09-04T00:00:00"/>
    <s v="DECATHLON 0338 QUIMPER"/>
    <s v="CARTE 03/09 DECATHLON 0338 QUIMPER"/>
    <m/>
    <n v="-260"/>
    <m/>
    <m/>
    <x v="0"/>
    <x v="0"/>
    <x v="6"/>
    <x v="0"/>
    <s v="2018_09_Beaufort"/>
    <m/>
    <x v="32"/>
  </r>
  <r>
    <x v="0"/>
    <s v="CMB"/>
    <s v="Courant"/>
    <d v="2018-09-04T00:00:00"/>
    <s v="OSP ONE SHOT PAY ST JEAN DE MAU"/>
    <s v="CARTE 03/09 OSP ONE SHOT PAY ST JEAN DE MAU"/>
    <m/>
    <n v="-21.5"/>
    <m/>
    <m/>
    <x v="0"/>
    <x v="0"/>
    <x v="6"/>
    <x v="0"/>
    <s v="2018_09_Beaufort"/>
    <m/>
    <x v="32"/>
  </r>
  <r>
    <x v="0"/>
    <s v="CMB"/>
    <s v="Courant"/>
    <d v="2018-09-04T00:00:00"/>
    <s v="SNCF INTERNET PARIS CEDEX 09"/>
    <s v="CARTE 03/09 SNCF INTERNET PARIS CEDEX 09"/>
    <m/>
    <n v="-289"/>
    <m/>
    <m/>
    <x v="0"/>
    <x v="0"/>
    <x v="6"/>
    <x v="0"/>
    <s v="2018_09_Beaufort"/>
    <m/>
    <x v="32"/>
  </r>
  <r>
    <x v="0"/>
    <s v="CMB"/>
    <s v="Courant"/>
    <d v="2018-09-04T00:00:00"/>
    <s v="REL.DOUARNENEZ DOUARNENEZ"/>
    <s v="CARTE 03/09 REL.DOUARNENEZ DOUARNENEZ"/>
    <m/>
    <n v="-67.19"/>
    <m/>
    <m/>
    <x v="0"/>
    <x v="0"/>
    <x v="7"/>
    <x v="0"/>
    <m/>
    <m/>
    <x v="32"/>
  </r>
  <r>
    <x v="0"/>
    <s v="CMB"/>
    <s v="Commun"/>
    <d v="2018-09-05T00:00:00"/>
    <s v="Spotify"/>
    <s v="CARTE 04/09 SPOTIFY FRANCE 75 PARIS"/>
    <m/>
    <n v="-14.99"/>
    <m/>
    <m/>
    <x v="0"/>
    <x v="0"/>
    <x v="15"/>
    <x v="13"/>
    <m/>
    <m/>
    <x v="32"/>
  </r>
  <r>
    <x v="0"/>
    <s v="CMB"/>
    <s v="Commun"/>
    <d v="2018-09-05T00:00:00"/>
    <s v="EDF clients particuliers"/>
    <s v="PRLV EDF clients particuliers Numero de client : 6006333778 - Numero de compte : xxx 004015098986 Z016011XXXXXX 11403 1 SIMM 114 1824304285820436"/>
    <m/>
    <n v="-165.43"/>
    <m/>
    <m/>
    <x v="0"/>
    <x v="0"/>
    <x v="9"/>
    <x v="6"/>
    <m/>
    <m/>
    <x v="32"/>
  </r>
  <r>
    <x v="0"/>
    <s v="CMB"/>
    <s v="Commun"/>
    <d v="2018-09-05T00:00:00"/>
    <s v="VEOLIA - Eau"/>
    <s v="PRLV VEOLIA EAU - COMPAGNIE GENE RUM:XX111690820SEPA /ICS:FR68ZZ Z437614 -065480XXXXXX46041800 2 1 9797a117b0d643dd8df7414e76890348 1824708439260534"/>
    <m/>
    <n v="-31.52"/>
    <m/>
    <m/>
    <x v="0"/>
    <x v="0"/>
    <x v="10"/>
    <x v="7"/>
    <m/>
    <m/>
    <x v="32"/>
  </r>
  <r>
    <x v="0"/>
    <s v="CMB"/>
    <s v="Commun"/>
    <d v="2018-09-05T00:00:00"/>
    <s v="SARL LA GESTION DU PARC"/>
    <s v="VIR SARL LA GESTION DU PARC de Laurec Helene Loyer 50 a 182470XXXXXX0163"/>
    <m/>
    <n v="-806.65"/>
    <m/>
    <m/>
    <x v="0"/>
    <x v="0"/>
    <x v="11"/>
    <x v="8"/>
    <m/>
    <m/>
    <x v="32"/>
  </r>
  <r>
    <x v="0"/>
    <s v="CMB"/>
    <s v="Grand Livret"/>
    <d v="2018-09-05T00:00:00"/>
    <s v="Compte Courant"/>
    <s v="Vt de : Compte Courant VIR du Compte Courant 182470XXXXXX0186"/>
    <m/>
    <n v="250"/>
    <m/>
    <m/>
    <x v="0"/>
    <x v="1"/>
    <x v="1"/>
    <x v="0"/>
    <m/>
    <m/>
    <x v="32"/>
  </r>
  <r>
    <x v="0"/>
    <s v="CMB"/>
    <s v="Courant"/>
    <d v="2018-09-05T00:00:00"/>
    <s v="GRAND LIVRET"/>
    <s v="Vt vers : Grand Livret VIR vers GRAND LIVRET du Compte Courant 182470XXXXXX0186"/>
    <m/>
    <n v="-250"/>
    <m/>
    <m/>
    <x v="0"/>
    <x v="1"/>
    <x v="1"/>
    <x v="0"/>
    <m/>
    <m/>
    <x v="32"/>
  </r>
  <r>
    <x v="0"/>
    <s v="CMB"/>
    <s v="Courant"/>
    <d v="2018-09-05T00:00:00"/>
    <s v="Lignes &amp; Formations"/>
    <s v="PRLV SKILL AND YOU - LIGNES-SKIL Contrat No 77957 REG NO 943155 18XXXXXX48580997"/>
    <m/>
    <n v="-80.599999999999994"/>
    <m/>
    <m/>
    <x v="0"/>
    <x v="0"/>
    <x v="57"/>
    <x v="68"/>
    <m/>
    <s v="Papa"/>
    <x v="32"/>
  </r>
  <r>
    <x v="0"/>
    <s v="CMB"/>
    <s v="Courant"/>
    <d v="2018-09-05T00:00:00"/>
    <s v="LECLERC QUIMPER"/>
    <s v="CARTE 04/09 LECLERC QUIMPER"/>
    <m/>
    <n v="-27.82"/>
    <m/>
    <m/>
    <x v="0"/>
    <x v="0"/>
    <x v="8"/>
    <x v="3"/>
    <m/>
    <m/>
    <x v="32"/>
  </r>
  <r>
    <x v="0"/>
    <s v="CMB"/>
    <s v="Courant"/>
    <d v="2018-09-05T00:00:00"/>
    <s v="DECATHLON QUIMPER"/>
    <s v="CARTE 04/09 DECATHLON QUIMPER"/>
    <m/>
    <n v="-10"/>
    <m/>
    <m/>
    <x v="0"/>
    <x v="0"/>
    <x v="49"/>
    <x v="0"/>
    <m/>
    <m/>
    <x v="32"/>
  </r>
  <r>
    <x v="0"/>
    <s v="CMB"/>
    <s v="Courant"/>
    <d v="2018-09-05T00:00:00"/>
    <s v="RETTRAIT REFUGES"/>
    <m/>
    <m/>
    <n v="-300"/>
    <m/>
    <m/>
    <x v="0"/>
    <x v="0"/>
    <x v="6"/>
    <x v="0"/>
    <s v="2018_09_Beaufort"/>
    <m/>
    <x v="32"/>
  </r>
  <r>
    <x v="0"/>
    <s v="CMB"/>
    <s v="Courant"/>
    <d v="2018-09-06T00:00:00"/>
    <s v="LDD"/>
    <s v="Vt de : LDD VIR 155892XXXXXX946871458"/>
    <m/>
    <n v="200"/>
    <m/>
    <m/>
    <x v="0"/>
    <x v="1"/>
    <x v="1"/>
    <x v="0"/>
    <m/>
    <m/>
    <x v="32"/>
  </r>
  <r>
    <x v="0"/>
    <s v="CMB"/>
    <s v="LDD"/>
    <d v="2018-09-06T00:00:00"/>
    <n v="1.5589293300194601E+20"/>
    <s v="Vt vers : Compte Courant VIR 155892XXXXXX946871440"/>
    <m/>
    <n v="-200"/>
    <m/>
    <m/>
    <x v="0"/>
    <x v="1"/>
    <x v="1"/>
    <x v="0"/>
    <m/>
    <m/>
    <x v="32"/>
  </r>
  <r>
    <x v="0"/>
    <s v="CMB"/>
    <s v="Commun"/>
    <d v="2018-09-06T00:00:00"/>
    <s v="LAUREC HELENE"/>
    <s v="VIR LAUREC HELENE LAUREC HELENE virement mensuel compte commun 650e 182491XXXXXX0567"/>
    <m/>
    <n v="150"/>
    <m/>
    <m/>
    <x v="0"/>
    <x v="1"/>
    <x v="1"/>
    <x v="0"/>
    <m/>
    <m/>
    <x v="32"/>
  </r>
  <r>
    <x v="0"/>
    <s v="CMB"/>
    <s v="Courant"/>
    <d v="2018-09-06T00:00:00"/>
    <s v="RATP PARIS CEDEX 12"/>
    <s v="CARTE 05/09 RATP PARIS CEDEX 12"/>
    <m/>
    <n v="-14.9"/>
    <m/>
    <m/>
    <x v="0"/>
    <x v="0"/>
    <x v="30"/>
    <x v="0"/>
    <m/>
    <m/>
    <x v="32"/>
  </r>
  <r>
    <x v="0"/>
    <s v="CMB"/>
    <s v="Commun"/>
    <d v="2018-09-07T00:00:00"/>
    <s v="F COTISATION EUROCOMPTE"/>
    <m/>
    <m/>
    <n v="-4.53"/>
    <m/>
    <m/>
    <x v="0"/>
    <x v="0"/>
    <x v="17"/>
    <x v="15"/>
    <m/>
    <m/>
    <x v="32"/>
  </r>
  <r>
    <x v="0"/>
    <s v="CMB"/>
    <s v="Courant"/>
    <d v="2018-09-07T00:00:00"/>
    <s v="F COTISATION EUROCOMPTE"/>
    <m/>
    <m/>
    <n v="-13.18"/>
    <m/>
    <m/>
    <x v="0"/>
    <x v="0"/>
    <x v="17"/>
    <x v="15"/>
    <m/>
    <m/>
    <x v="32"/>
  </r>
  <r>
    <x v="0"/>
    <s v="CMB"/>
    <s v="Courant"/>
    <d v="2018-09-10T00:00:00"/>
    <s v="MAAF &gt; Immo &amp; auto"/>
    <s v="PRLV MAAF ASSURANCES SA Cotisation Assurance 175431095 NUM 175431095 /REF 201820XXXXXX 1825013093160190"/>
    <m/>
    <n v="-67.77"/>
    <m/>
    <m/>
    <x v="0"/>
    <x v="0"/>
    <x v="16"/>
    <x v="14"/>
    <m/>
    <m/>
    <x v="32"/>
  </r>
  <r>
    <x v="0"/>
    <s v="CMB"/>
    <s v="Courant"/>
    <d v="2018-09-10T00:00:00"/>
    <s v="de GRAND LIVRET Vacances"/>
    <s v="Vt de : Grand Livret VIR de GRAND LIVRET Vacances 182531XXXXXX0001"/>
    <m/>
    <n v="300"/>
    <m/>
    <m/>
    <x v="0"/>
    <x v="1"/>
    <x v="1"/>
    <x v="0"/>
    <m/>
    <m/>
    <x v="32"/>
  </r>
  <r>
    <x v="0"/>
    <s v="CMB"/>
    <s v="Grand Livret"/>
    <d v="2018-09-10T00:00:00"/>
    <s v="Compte Courant"/>
    <s v="Vt vers : Compte Courant VIR vers Compte Courant de GRAND LIVRET Vacances 182531XXXXXX0001"/>
    <m/>
    <n v="-300"/>
    <m/>
    <m/>
    <x v="0"/>
    <x v="1"/>
    <x v="1"/>
    <x v="0"/>
    <m/>
    <m/>
    <x v="32"/>
  </r>
  <r>
    <x v="0"/>
    <s v="CMB"/>
    <s v="Courant"/>
    <d v="2018-09-11T00:00:00"/>
    <s v="de Compte Commun"/>
    <s v="Vt de : Compte Commun VIR de Compte Commun 182541XXXXXX0001"/>
    <m/>
    <n v="200"/>
    <m/>
    <m/>
    <x v="0"/>
    <x v="1"/>
    <x v="1"/>
    <x v="0"/>
    <m/>
    <m/>
    <x v="32"/>
  </r>
  <r>
    <x v="0"/>
    <s v="CMB"/>
    <s v="Commun"/>
    <d v="2018-09-11T00:00:00"/>
    <s v="Compte Courant"/>
    <s v="VIR vers Compte Courant de Compte Commun 182541XXXXXX0001"/>
    <m/>
    <n v="-200"/>
    <m/>
    <m/>
    <x v="0"/>
    <x v="1"/>
    <x v="1"/>
    <x v="0"/>
    <m/>
    <m/>
    <x v="32"/>
  </r>
  <r>
    <x v="0"/>
    <s v="CMB"/>
    <s v="Commun"/>
    <d v="2018-09-11T00:00:00"/>
    <s v="HELENE LAUREC"/>
    <s v="Vt vers : Compte Courant VIR vers HELENE LAUREC de LAUREC HELENE 182541XXXXXX0001"/>
    <m/>
    <n v="-200"/>
    <m/>
    <m/>
    <x v="0"/>
    <x v="1"/>
    <x v="1"/>
    <x v="0"/>
    <m/>
    <m/>
    <x v="32"/>
  </r>
  <r>
    <x v="0"/>
    <s v="CMB"/>
    <s v="Courant"/>
    <d v="2018-09-12T00:00:00"/>
    <s v="Microsoft Office 365"/>
    <s v="PRLV Microsoft Payments Microsoft .Office 365 Z20GXO035OM5 182541XXXXXX0767"/>
    <m/>
    <n v="-10"/>
    <m/>
    <m/>
    <x v="0"/>
    <x v="0"/>
    <x v="53"/>
    <x v="59"/>
    <m/>
    <m/>
    <x v="32"/>
  </r>
  <r>
    <x v="0"/>
    <s v="CMB"/>
    <s v="Courant"/>
    <d v="2018-09-12T00:00:00"/>
    <s v="de GRAND LIVRET"/>
    <s v="Vt de : Grand Livret VIR de GRAND LIVRET 182551XXXXXX0001"/>
    <m/>
    <n v="300"/>
    <m/>
    <m/>
    <x v="0"/>
    <x v="1"/>
    <x v="1"/>
    <x v="0"/>
    <m/>
    <m/>
    <x v="32"/>
  </r>
  <r>
    <x v="0"/>
    <s v="CMB"/>
    <s v="Grand Livret"/>
    <d v="2018-09-12T00:00:00"/>
    <s v="Compte Courant"/>
    <s v="Vt vers : Compte Courant VIR vers Compte Courant de GRAND LIVRET 182551XXXXXX0001"/>
    <m/>
    <n v="-300"/>
    <m/>
    <m/>
    <x v="0"/>
    <x v="1"/>
    <x v="1"/>
    <x v="0"/>
    <m/>
    <m/>
    <x v="32"/>
  </r>
  <r>
    <x v="0"/>
    <s v="CMB"/>
    <s v="Courant"/>
    <d v="2018-09-12T00:00:00"/>
    <s v="SNCF INTERNET PARIS CEDEX 09"/>
    <s v="ANN CARTE SNCF INTERNET PARIS CEDEX 09"/>
    <m/>
    <n v="135.9"/>
    <m/>
    <m/>
    <x v="0"/>
    <x v="0"/>
    <x v="6"/>
    <x v="0"/>
    <s v="2018_09_Beaufort"/>
    <m/>
    <x v="32"/>
  </r>
  <r>
    <x v="0"/>
    <s v="CMB"/>
    <s v="Courant"/>
    <d v="2018-09-12T00:00:00"/>
    <s v="LA BEAUFORTAINE BEAUFORT"/>
    <s v="CARTE 11/09 LA BEAUFORTAINE BEAUFORT"/>
    <m/>
    <n v="-58.65"/>
    <m/>
    <m/>
    <x v="0"/>
    <x v="0"/>
    <x v="6"/>
    <x v="0"/>
    <s v="2018_09_Beaufort"/>
    <m/>
    <x v="32"/>
  </r>
  <r>
    <x v="0"/>
    <s v="CMB"/>
    <s v="Courant"/>
    <d v="2018-09-12T00:00:00"/>
    <s v="LA MUSETTE DU MO BEAUFORT"/>
    <s v="CARTE 11/09 LA MUSETTE DU MO BEAUFORT"/>
    <m/>
    <n v="-130.30000000000001"/>
    <m/>
    <m/>
    <x v="0"/>
    <x v="0"/>
    <x v="6"/>
    <x v="0"/>
    <s v="2018_09_Beaufort"/>
    <m/>
    <x v="32"/>
  </r>
  <r>
    <x v="0"/>
    <s v="CMB"/>
    <s v="Courant"/>
    <d v="2018-09-12T00:00:00"/>
    <s v="SNCF INTERNET PARIS CEDEX 09"/>
    <s v="CARTE 11/09 SNCF INTERNET PARIS CEDEX 09"/>
    <m/>
    <n v="-188.9"/>
    <m/>
    <m/>
    <x v="0"/>
    <x v="0"/>
    <x v="6"/>
    <x v="0"/>
    <s v="2018_09_Beaufort"/>
    <m/>
    <x v="32"/>
  </r>
  <r>
    <x v="0"/>
    <s v="CMB"/>
    <s v="Courant"/>
    <d v="2018-09-13T00:00:00"/>
    <s v="HOTEL DU GD MONT BEAUFORT"/>
    <s v="CARTE 12/09 HOTEL DU GD MONT BEAUFORT"/>
    <m/>
    <n v="-167.38"/>
    <m/>
    <m/>
    <x v="0"/>
    <x v="0"/>
    <x v="6"/>
    <x v="0"/>
    <s v="2018_09_Beaufort"/>
    <m/>
    <x v="32"/>
  </r>
  <r>
    <x v="0"/>
    <s v="CMB"/>
    <s v="Courant"/>
    <d v="2018-09-14T00:00:00"/>
    <s v="RET DAB 140918 QUIMPER CENTRE 3"/>
    <m/>
    <m/>
    <n v="-40"/>
    <m/>
    <m/>
    <x v="0"/>
    <x v="0"/>
    <x v="2"/>
    <x v="0"/>
    <m/>
    <m/>
    <x v="32"/>
  </r>
  <r>
    <x v="0"/>
    <s v="CMB"/>
    <s v="Courant"/>
    <d v="2018-09-14T00:00:00"/>
    <s v="BON COIN - Vente écran Asus Rode"/>
    <m/>
    <m/>
    <n v="200"/>
    <m/>
    <m/>
    <x v="0"/>
    <x v="0"/>
    <x v="33"/>
    <x v="30"/>
    <m/>
    <s v="Papa"/>
    <x v="32"/>
  </r>
  <r>
    <x v="0"/>
    <s v="CMB"/>
    <s v="Courant"/>
    <d v="2018-09-15T00:00:00"/>
    <s v="LECLERC QUIMPER"/>
    <s v="CARTE 14/09 LECLERC QUIMPER"/>
    <m/>
    <n v="-8.4600000000000009"/>
    <m/>
    <m/>
    <x v="0"/>
    <x v="0"/>
    <x v="8"/>
    <x v="3"/>
    <m/>
    <m/>
    <x v="32"/>
  </r>
  <r>
    <x v="0"/>
    <s v="CMB"/>
    <s v="Courant"/>
    <d v="2018-09-15T00:00:00"/>
    <s v="SC HORODATEUR QUIMPER"/>
    <s v="CARTE 14/09 SC HORODATEUR QUIMPER"/>
    <m/>
    <n v="-3.8"/>
    <m/>
    <m/>
    <x v="0"/>
    <x v="0"/>
    <x v="23"/>
    <x v="35"/>
    <m/>
    <m/>
    <x v="32"/>
  </r>
  <r>
    <x v="0"/>
    <s v="CMB"/>
    <s v="Commun"/>
    <d v="2018-09-17T00:00:00"/>
    <s v="Taxe Habitation"/>
    <s v="PRLV DRFIP GRAND EST ET DEPT BAS 292111XXXXXX148114 111 MENM22 9007731251211 IMPOT TH 1E067000029211M229007731251 1825014406920040"/>
    <m/>
    <n v="-151"/>
    <m/>
    <m/>
    <x v="0"/>
    <x v="0"/>
    <x v="21"/>
    <x v="50"/>
    <m/>
    <m/>
    <x v="32"/>
  </r>
  <r>
    <x v="0"/>
    <s v="CMB"/>
    <s v="Commun"/>
    <d v="2018-09-17T00:00:00"/>
    <s v="CHQ 0743138"/>
    <m/>
    <n v="743138"/>
    <n v="-18"/>
    <m/>
    <m/>
    <x v="0"/>
    <x v="0"/>
    <x v="28"/>
    <x v="0"/>
    <m/>
    <m/>
    <x v="32"/>
  </r>
  <r>
    <x v="0"/>
    <s v="CMB"/>
    <s v="Courant"/>
    <d v="2018-09-17T00:00:00"/>
    <s v="BAR LE STEIR - Bières Lulu"/>
    <s v="CARTE 14/09 BAR LE STEIR QUIMPER"/>
    <m/>
    <n v="-6.4"/>
    <m/>
    <m/>
    <x v="0"/>
    <x v="0"/>
    <x v="24"/>
    <x v="0"/>
    <m/>
    <m/>
    <x v="32"/>
  </r>
  <r>
    <x v="0"/>
    <s v="CMB"/>
    <s v="Courant"/>
    <d v="2018-09-18T00:00:00"/>
    <s v="LECLERC CHATEAUL CHATEAULIN"/>
    <s v="CARTE 17/09 LECLERC CHATEAUL CHATEAULIN"/>
    <m/>
    <n v="-8.3000000000000007"/>
    <m/>
    <m/>
    <x v="0"/>
    <x v="0"/>
    <x v="8"/>
    <x v="3"/>
    <m/>
    <m/>
    <x v="32"/>
  </r>
  <r>
    <x v="0"/>
    <s v="CMB"/>
    <s v="Courant"/>
    <d v="2018-09-19T00:00:00"/>
    <s v="LECLERC QUIMPER"/>
    <s v="CARTE 18/09 LECLERC QUIMPER"/>
    <m/>
    <n v="-52.75"/>
    <m/>
    <m/>
    <x v="0"/>
    <x v="0"/>
    <x v="8"/>
    <x v="3"/>
    <m/>
    <m/>
    <x v="32"/>
  </r>
  <r>
    <x v="0"/>
    <s v="CMB"/>
    <s v="Courant"/>
    <d v="2018-09-19T00:00:00"/>
    <s v="LA MIE ARTISAN CHATEAULIN"/>
    <s v="CARTE 18/09 LA MIE ARTISAN CHATEAULIN"/>
    <m/>
    <n v="-20"/>
    <m/>
    <m/>
    <x v="0"/>
    <x v="0"/>
    <x v="3"/>
    <x v="0"/>
    <m/>
    <m/>
    <x v="32"/>
  </r>
  <r>
    <x v="0"/>
    <s v="CMB"/>
    <s v="Courant"/>
    <d v="2018-09-19T00:00:00"/>
    <s v="AR WASH CONCARNEAU"/>
    <s v="CARTE 18/09 AR WASH CONCARNEAU"/>
    <m/>
    <n v="-10"/>
    <m/>
    <m/>
    <x v="0"/>
    <x v="0"/>
    <x v="35"/>
    <x v="0"/>
    <m/>
    <m/>
    <x v="32"/>
  </r>
  <r>
    <x v="0"/>
    <s v="CMB"/>
    <s v="Courant"/>
    <d v="2018-09-20T00:00:00"/>
    <s v="AUTOROUTES DU SUD DE LA FRA"/>
    <s v="PRLV AUTOROUTES DU SUD DE LA FRA EH016663XXXXXX259594 082018 fcd15ea26d7b4cfea830a57383373b52 1826226636170382"/>
    <m/>
    <n v="-24.2"/>
    <m/>
    <m/>
    <x v="0"/>
    <x v="0"/>
    <x v="23"/>
    <x v="0"/>
    <m/>
    <m/>
    <x v="32"/>
  </r>
  <r>
    <x v="0"/>
    <s v="CMB"/>
    <s v="Commun"/>
    <d v="2018-09-21T00:00:00"/>
    <s v="F COMMISSION D'INTERVENTION 08/18"/>
    <m/>
    <m/>
    <n v="-8"/>
    <m/>
    <m/>
    <x v="0"/>
    <x v="0"/>
    <x v="17"/>
    <x v="15"/>
    <m/>
    <m/>
    <x v="32"/>
  </r>
  <r>
    <x v="0"/>
    <s v="CMB"/>
    <s v="Courant"/>
    <d v="2018-09-21T00:00:00"/>
    <s v="LECLERC CHATEAUL CHATEAULIN"/>
    <s v="CARTE 20/09 LECLERC CHATEAUL CHATEAULIN"/>
    <m/>
    <n v="-8.68"/>
    <m/>
    <m/>
    <x v="0"/>
    <x v="0"/>
    <x v="8"/>
    <x v="3"/>
    <m/>
    <m/>
    <x v="32"/>
  </r>
  <r>
    <x v="0"/>
    <s v="CMB"/>
    <s v="Courant"/>
    <d v="2018-09-21T00:00:00"/>
    <s v="RET DAB 21/09/18 CONCARNEAU"/>
    <m/>
    <m/>
    <n v="-60"/>
    <m/>
    <m/>
    <x v="0"/>
    <x v="0"/>
    <x v="2"/>
    <x v="0"/>
    <m/>
    <m/>
    <x v="32"/>
  </r>
  <r>
    <x v="0"/>
    <s v="CMB"/>
    <s v="Courant"/>
    <d v="2018-09-22T00:00:00"/>
    <s v="Adobe Creative Suite"/>
    <s v="CARTE 21/09 ADOBE CREATIVE 044-207-3650"/>
    <m/>
    <n v="-19.5"/>
    <m/>
    <m/>
    <x v="0"/>
    <x v="0"/>
    <x v="53"/>
    <x v="66"/>
    <m/>
    <m/>
    <x v="32"/>
  </r>
  <r>
    <x v="0"/>
    <s v="CMB"/>
    <s v="Courant"/>
    <d v="2018-09-23T00:00:00"/>
    <s v="de GRAND LIVRET"/>
    <s v="Vt de : Grand Livret VIR de GRAND LIVRET 182663XXXXXX0001"/>
    <m/>
    <n v="200"/>
    <m/>
    <m/>
    <x v="0"/>
    <x v="1"/>
    <x v="1"/>
    <x v="0"/>
    <m/>
    <m/>
    <x v="32"/>
  </r>
  <r>
    <x v="0"/>
    <s v="CMB"/>
    <s v="Grand Livret"/>
    <d v="2018-09-23T00:00:00"/>
    <s v="Compte Courant"/>
    <s v="Vt vers : Compte Courant VIR vers Compte Courant de GRAND LIVRET 182663XXXXXX0001"/>
    <m/>
    <n v="-200"/>
    <m/>
    <m/>
    <x v="0"/>
    <x v="1"/>
    <x v="1"/>
    <x v="0"/>
    <m/>
    <m/>
    <x v="32"/>
  </r>
  <r>
    <x v="0"/>
    <s v="CMB"/>
    <s v="Courant"/>
    <d v="2018-09-23T00:00:00"/>
    <s v="Salon BD / Foire BD Vinyl"/>
    <m/>
    <m/>
    <n v="-60"/>
    <m/>
    <m/>
    <x v="0"/>
    <x v="0"/>
    <x v="2"/>
    <x v="0"/>
    <m/>
    <m/>
    <x v="32"/>
  </r>
  <r>
    <x v="0"/>
    <s v="CMB"/>
    <s v="Courant"/>
    <d v="2018-09-24T00:00:00"/>
    <s v="CPTOIR IRLANDAI BREST"/>
    <s v="CARTE 22/09 CPTOIR IRLANDAI BREST"/>
    <m/>
    <n v="-16.100000000000001"/>
    <m/>
    <m/>
    <x v="0"/>
    <x v="0"/>
    <x v="28"/>
    <x v="0"/>
    <m/>
    <m/>
    <x v="32"/>
  </r>
  <r>
    <x v="0"/>
    <s v="CMB"/>
    <s v="Courant"/>
    <d v="2018-09-24T00:00:00"/>
    <s v="MAC DONALDS-NFC0 DOUARNENEZ"/>
    <s v="CARTE 22/09 MAC DONALDS-NFC0 DOUARNENEZ"/>
    <m/>
    <n v="-8.6"/>
    <m/>
    <m/>
    <x v="0"/>
    <x v="0"/>
    <x v="3"/>
    <x v="0"/>
    <m/>
    <m/>
    <x v="32"/>
  </r>
  <r>
    <x v="0"/>
    <s v="CMB"/>
    <s v="Courant"/>
    <d v="2018-09-24T00:00:00"/>
    <s v="SNCF INTERNET PARIS CEDEX 09"/>
    <s v="CARTE 21/09 SNCF INTERNET PARIS CEDEX 09"/>
    <m/>
    <n v="-150.1"/>
    <m/>
    <m/>
    <x v="0"/>
    <x v="0"/>
    <x v="6"/>
    <x v="0"/>
    <m/>
    <m/>
    <x v="32"/>
  </r>
  <r>
    <x v="0"/>
    <s v="CMB"/>
    <s v="Courant"/>
    <d v="2018-09-24T00:00:00"/>
    <s v="CENTRE LECLERC RELECQ KERHUON"/>
    <s v="CARTE 22/09 CENTRE LECLERC RELECQ KERHUON"/>
    <m/>
    <n v="-68.48"/>
    <m/>
    <m/>
    <x v="0"/>
    <x v="0"/>
    <x v="7"/>
    <x v="3"/>
    <m/>
    <m/>
    <x v="32"/>
  </r>
  <r>
    <x v="0"/>
    <s v="CMB"/>
    <s v="Courant"/>
    <d v="2018-09-24T00:00:00"/>
    <s v="QPARKCAPUCINSBS BREST2509693/"/>
    <s v="CARTE 22/09 QPARKCAPUCINSBS BREST2509693/"/>
    <m/>
    <n v="-5"/>
    <m/>
    <m/>
    <x v="0"/>
    <x v="0"/>
    <x v="23"/>
    <x v="0"/>
    <m/>
    <m/>
    <x v="32"/>
  </r>
  <r>
    <x v="0"/>
    <s v="CMB"/>
    <s v="Courant"/>
    <d v="2018-09-24T00:00:00"/>
    <s v="QPARKCAPUCINSBS BREST2509693/"/>
    <s v="CARTE 23/09 QPARKCAPUCINSBS BREST2509693/"/>
    <m/>
    <n v="-7.8"/>
    <m/>
    <m/>
    <x v="0"/>
    <x v="0"/>
    <x v="23"/>
    <x v="0"/>
    <m/>
    <m/>
    <x v="32"/>
  </r>
  <r>
    <x v="0"/>
    <s v="CMB"/>
    <s v="Courant"/>
    <d v="2018-09-25T00:00:00"/>
    <s v="MAAF VIE"/>
    <s v="PRLV MAAF VIE X1309183XXXXXX 0001226811 N IDL009321100 1826731347300767"/>
    <m/>
    <n v="-50"/>
    <m/>
    <m/>
    <x v="0"/>
    <x v="1"/>
    <x v="1"/>
    <x v="14"/>
    <m/>
    <m/>
    <x v="32"/>
  </r>
  <r>
    <x v="0"/>
    <s v="CMB"/>
    <s v="Courant"/>
    <d v="2018-09-25T00:00:00"/>
    <s v="Cantine Novatech"/>
    <s v="CARTE 24/09 ELIOR02614NOVATE PONT DE BUIS L"/>
    <m/>
    <n v="-9.77"/>
    <m/>
    <m/>
    <x v="0"/>
    <x v="0"/>
    <x v="3"/>
    <x v="0"/>
    <m/>
    <m/>
    <x v="32"/>
  </r>
  <r>
    <x v="0"/>
    <s v="CMB"/>
    <s v="Courant"/>
    <d v="2018-09-25T00:00:00"/>
    <s v="DIGITICK - Billets Quai des Bulles"/>
    <s v="CARTE 24/09 DIGITICK BILLET MARSEILLE"/>
    <m/>
    <n v="-26.2"/>
    <m/>
    <m/>
    <x v="0"/>
    <x v="0"/>
    <x v="22"/>
    <x v="0"/>
    <m/>
    <m/>
    <x v="32"/>
  </r>
  <r>
    <x v="0"/>
    <s v="CMB"/>
    <s v="Courant"/>
    <d v="2018-09-26T00:00:00"/>
    <s v="LECLERC CHATEAUL CHATEAULIN"/>
    <s v="CARTE 25/09 LECLERC CHATEAUL CHATEAULIN"/>
    <m/>
    <n v="-8.3000000000000007"/>
    <m/>
    <m/>
    <x v="0"/>
    <x v="0"/>
    <x v="8"/>
    <x v="3"/>
    <m/>
    <m/>
    <x v="32"/>
  </r>
  <r>
    <x v="0"/>
    <s v="CMB"/>
    <s v="Courant"/>
    <d v="2018-09-26T00:00:00"/>
    <s v="TUDY CAFE - Bière Jacques"/>
    <s v="CARTE 25/09 TUDY CAFE DOUARNENEZ"/>
    <m/>
    <n v="-7"/>
    <m/>
    <m/>
    <x v="0"/>
    <x v="0"/>
    <x v="24"/>
    <x v="0"/>
    <m/>
    <m/>
    <x v="32"/>
  </r>
  <r>
    <x v="0"/>
    <s v="CMB"/>
    <s v="Courant"/>
    <d v="2018-09-27T00:00:00"/>
    <s v="BOULANGER LESQUIN"/>
    <s v="CARTE 26/09 BOULANGER LESQUIN"/>
    <m/>
    <n v="-39.99"/>
    <m/>
    <m/>
    <x v="0"/>
    <x v="0"/>
    <x v="28"/>
    <x v="0"/>
    <m/>
    <m/>
    <x v="32"/>
  </r>
  <r>
    <x v="0"/>
    <s v="CMB"/>
    <s v="Commun"/>
    <d v="2018-09-28T00:00:00"/>
    <s v="Orange"/>
    <s v="PRLV Orange Votre abonnement mobile: 06XXXXX340 (facture: 5657 998999) 165025XXXXXX107309565799899950 1827034838200397"/>
    <m/>
    <n v="-54.95"/>
    <m/>
    <m/>
    <x v="0"/>
    <x v="0"/>
    <x v="50"/>
    <x v="58"/>
    <m/>
    <m/>
    <x v="32"/>
  </r>
  <r>
    <x v="0"/>
    <s v="CMB"/>
    <s v="Courant"/>
    <d v="2018-09-28T00:00:00"/>
    <s v="SALAUN HOLIDAYS SAS"/>
    <s v="VIR SALAUN HOLIDAYS SAS VIREMENT-SALAIRE-SEPTEMBRE-18-53570 VIREMENT-SALAIRE-SEPTEMBRE-18-53570 18XXXXXX49420153"/>
    <m/>
    <n v="2288.71"/>
    <m/>
    <m/>
    <x v="0"/>
    <x v="0"/>
    <x v="13"/>
    <x v="9"/>
    <m/>
    <m/>
    <x v="32"/>
  </r>
  <r>
    <x v="0"/>
    <s v="CMB"/>
    <s v="Courant"/>
    <d v="2018-09-29T00:00:00"/>
    <s v="L'ARLEQUIN - Clopes"/>
    <s v="CARTE 28/09 L ARLEQUIN CHATEAULIN"/>
    <m/>
    <n v="-16.600000000000001"/>
    <m/>
    <m/>
    <x v="0"/>
    <x v="0"/>
    <x v="28"/>
    <x v="0"/>
    <m/>
    <m/>
    <x v="32"/>
  </r>
  <r>
    <x v="0"/>
    <s v="CMB"/>
    <s v="Courant"/>
    <d v="2018-09-29T00:00:00"/>
    <s v="Trocs &amp; puces"/>
    <m/>
    <m/>
    <n v="-60"/>
    <m/>
    <m/>
    <x v="0"/>
    <x v="0"/>
    <x v="2"/>
    <x v="0"/>
    <m/>
    <m/>
    <x v="32"/>
  </r>
  <r>
    <x v="0"/>
    <s v="CMB"/>
    <s v="Commun"/>
    <d v="2018-10-01T00:00:00"/>
    <s v="Orange"/>
    <s v="PRLV Orange Votre abonnement mobile: 06XXXXX531 (facture: 9723 339298) 166028XXXXXX992128972333929850 1827136311520402"/>
    <m/>
    <n v="-6.99"/>
    <m/>
    <m/>
    <x v="0"/>
    <x v="0"/>
    <x v="50"/>
    <x v="58"/>
    <m/>
    <m/>
    <x v="33"/>
  </r>
  <r>
    <x v="0"/>
    <s v="CMB"/>
    <s v="Courant"/>
    <d v="2018-10-01T00:00:00"/>
    <s v="MAISON REGNIER LE MANS - Panier gourmand Jacck &amp; Francine"/>
    <s v="CARTE 29/09 MAISON REGNIER LE MANS"/>
    <m/>
    <n v="-45"/>
    <m/>
    <m/>
    <x v="0"/>
    <x v="0"/>
    <x v="27"/>
    <x v="0"/>
    <m/>
    <m/>
    <x v="33"/>
  </r>
  <r>
    <x v="0"/>
    <s v="CMB"/>
    <s v="Courant"/>
    <d v="2018-10-01T00:00:00"/>
    <s v="LA MIE ARTISAN CHATEAULIN"/>
    <s v="CARTE 28/09 LA MIE ARTISAN CHATEAULIN"/>
    <m/>
    <n v="-7.2"/>
    <m/>
    <m/>
    <x v="0"/>
    <x v="0"/>
    <x v="3"/>
    <x v="0"/>
    <m/>
    <m/>
    <x v="33"/>
  </r>
  <r>
    <x v="0"/>
    <s v="CMB"/>
    <s v="Courant"/>
    <d v="2018-10-01T00:00:00"/>
    <s v="CERCLE DU JET D'EAU - Verre maman &amp; Marie-Pierre"/>
    <s v="CARTE 29/09 CERCLE DU JET D LE MANS"/>
    <m/>
    <n v="-9.6"/>
    <m/>
    <m/>
    <x v="0"/>
    <x v="0"/>
    <x v="24"/>
    <x v="0"/>
    <m/>
    <m/>
    <x v="33"/>
  </r>
  <r>
    <x v="0"/>
    <s v="CMB"/>
    <s v="Commun"/>
    <d v="2018-10-02T00:00:00"/>
    <s v="Spotify"/>
    <s v="CARTE 01/10 SPOTIFY FRANCE 75 PARIS"/>
    <m/>
    <n v="-14.99"/>
    <m/>
    <m/>
    <x v="0"/>
    <x v="0"/>
    <x v="15"/>
    <x v="13"/>
    <m/>
    <m/>
    <x v="33"/>
  </r>
  <r>
    <x v="0"/>
    <s v="CMB"/>
    <s v="Commun"/>
    <d v="2018-10-02T00:00:00"/>
    <s v="LAUREC HELENE"/>
    <s v="VIR LAUREC HELENE LAUREC HELENE loyer 400 182754XXXXXX0017"/>
    <m/>
    <n v="400"/>
    <m/>
    <m/>
    <x v="0"/>
    <x v="1"/>
    <x v="1"/>
    <x v="0"/>
    <m/>
    <m/>
    <x v="33"/>
  </r>
  <r>
    <x v="0"/>
    <s v="CMB"/>
    <s v="Courant"/>
    <d v="2018-10-02T00:00:00"/>
    <s v="LECLERC QUIMPER"/>
    <s v="CARTE 01/10 LECLERC QUIMPER"/>
    <m/>
    <n v="-82.38"/>
    <m/>
    <m/>
    <x v="0"/>
    <x v="0"/>
    <x v="8"/>
    <x v="3"/>
    <m/>
    <m/>
    <x v="33"/>
  </r>
  <r>
    <x v="0"/>
    <s v="CMB"/>
    <s v="Courant"/>
    <d v="2018-10-02T00:00:00"/>
    <s v="LECLERC STATION CHATEAULIN"/>
    <s v="CARTE 01/10 LECLERC STATION CHATEAULIN"/>
    <m/>
    <n v="-70.19"/>
    <m/>
    <m/>
    <x v="0"/>
    <x v="0"/>
    <x v="7"/>
    <x v="3"/>
    <m/>
    <m/>
    <x v="33"/>
  </r>
  <r>
    <x v="0"/>
    <s v="CMB"/>
    <s v="Courant"/>
    <d v="2018-10-03T00:00:00"/>
    <s v="Vt vers : PEL"/>
    <s v="PERIODIQUE PEL 19468714 CREATION VP 182754XXXXXX0044"/>
    <m/>
    <n v="-50"/>
    <m/>
    <m/>
    <x v="0"/>
    <x v="1"/>
    <x v="1"/>
    <x v="0"/>
    <m/>
    <m/>
    <x v="33"/>
  </r>
  <r>
    <x v="0"/>
    <s v="CMB"/>
    <s v="PEL"/>
    <d v="2018-10-03T00:00:00"/>
    <s v="CREATION VP"/>
    <s v="Vt de : Compte Courant VIR CREATION VP"/>
    <m/>
    <n v="50"/>
    <m/>
    <m/>
    <x v="0"/>
    <x v="1"/>
    <x v="1"/>
    <x v="0"/>
    <m/>
    <m/>
    <x v="33"/>
  </r>
  <r>
    <x v="0"/>
    <s v="CMB"/>
    <s v="Courant"/>
    <d v="2018-10-03T00:00:00"/>
    <s v="Compte Commun"/>
    <s v="Vt vers : Compte Commun VIR vers Compte Commun du Compte Courant 182754XXXXXX0088"/>
    <m/>
    <n v="-1200"/>
    <m/>
    <m/>
    <x v="0"/>
    <x v="1"/>
    <x v="1"/>
    <x v="0"/>
    <m/>
    <m/>
    <x v="33"/>
  </r>
  <r>
    <x v="0"/>
    <s v="CMB"/>
    <s v="Commun"/>
    <d v="2018-10-03T00:00:00"/>
    <s v="Compte Courant"/>
    <s v="Vt de : Compte Courant VIR du Compte Courant 182754XXXXXX0088"/>
    <m/>
    <n v="1200"/>
    <m/>
    <m/>
    <x v="0"/>
    <x v="1"/>
    <x v="1"/>
    <x v="0"/>
    <m/>
    <m/>
    <x v="33"/>
  </r>
  <r>
    <x v="0"/>
    <s v="CMB"/>
    <s v="Courant"/>
    <d v="2018-10-03T00:00:00"/>
    <s v="LECLERC CHATEAUL CHATEAULIN"/>
    <s v="CARTE 02/10 LECLERC CHATEAUL CHATEAULIN"/>
    <m/>
    <n v="-7"/>
    <m/>
    <m/>
    <x v="0"/>
    <x v="0"/>
    <x v="8"/>
    <x v="3"/>
    <m/>
    <m/>
    <x v="33"/>
  </r>
  <r>
    <x v="0"/>
    <s v="CMB"/>
    <s v="Courant"/>
    <d v="2018-10-05T00:00:00"/>
    <s v="SURAVENIR &gt; Assur. Comptes CMB"/>
    <s v="PRLV SURAVENIR COTISATION POLICE 1100000358856 - PREVI-FAMILLE P181003XXXXXX 1827644172190178"/>
    <m/>
    <n v="-9"/>
    <m/>
    <m/>
    <x v="0"/>
    <x v="0"/>
    <x v="16"/>
    <x v="23"/>
    <m/>
    <m/>
    <x v="33"/>
  </r>
  <r>
    <x v="0"/>
    <s v="CMB"/>
    <s v="Commun"/>
    <d v="2018-10-05T00:00:00"/>
    <s v="VEOLIA - Eau"/>
    <s v="PRLV VEOLIA EAU - COMPAGNIE GENE RUM:XX111690820SEPA /ICS:FR68ZZ Z437614 -065480XXXXXX46041800 3 1 f825bda3a79d493d882c08b71132fb47 1827744965520958"/>
    <m/>
    <n v="-31.52"/>
    <m/>
    <m/>
    <x v="0"/>
    <x v="0"/>
    <x v="10"/>
    <x v="7"/>
    <m/>
    <m/>
    <x v="33"/>
  </r>
  <r>
    <x v="0"/>
    <s v="CMB"/>
    <s v="Commun"/>
    <d v="2018-10-05T00:00:00"/>
    <s v="Taxe Habitation"/>
    <s v="VIR DRFIP GRAND EST ET DEPT BAS MENSUALISE 111 M229007731251 REMB . EXCD. IMPOT 1E0670000M229007731251 REMB. EXCD. 182774XXXXXX0705"/>
    <m/>
    <n v="242"/>
    <m/>
    <m/>
    <x v="0"/>
    <x v="0"/>
    <x v="21"/>
    <x v="50"/>
    <m/>
    <m/>
    <x v="33"/>
  </r>
  <r>
    <x v="0"/>
    <s v="CMB"/>
    <s v="Commun"/>
    <d v="2018-10-05T00:00:00"/>
    <s v="SARL LA GESTION DU PARC"/>
    <s v="VIR SARL LA GESTION DU PARC de Laurec Helene Loyer 50 a 182774XXXXXX0005"/>
    <m/>
    <n v="-806.65"/>
    <m/>
    <m/>
    <x v="0"/>
    <x v="0"/>
    <x v="11"/>
    <x v="8"/>
    <m/>
    <m/>
    <x v="33"/>
  </r>
  <r>
    <x v="0"/>
    <s v="CMB"/>
    <s v="Grand Livret"/>
    <d v="2018-10-05T00:00:00"/>
    <s v="Compte Courant"/>
    <s v="Vt de : Compte Courant VIR du Compte Courant 182774XXXXXX0149"/>
    <m/>
    <n v="250"/>
    <m/>
    <m/>
    <x v="0"/>
    <x v="1"/>
    <x v="1"/>
    <x v="0"/>
    <m/>
    <m/>
    <x v="33"/>
  </r>
  <r>
    <x v="0"/>
    <s v="CMB"/>
    <s v="Courant"/>
    <d v="2018-10-05T00:00:00"/>
    <s v="GRAND LIVRET"/>
    <s v="Vt vers : Grand Livret VIR vers GRAND LIVRET du Compte Courant 182774XXXXXX0149"/>
    <m/>
    <n v="-250"/>
    <m/>
    <m/>
    <x v="0"/>
    <x v="1"/>
    <x v="1"/>
    <x v="0"/>
    <m/>
    <m/>
    <x v="33"/>
  </r>
  <r>
    <x v="0"/>
    <s v="CMB"/>
    <s v="Courant"/>
    <d v="2018-10-05T00:00:00"/>
    <s v="Lignes &amp; Formations"/>
    <s v="PRLV SKILL AND YOU - LIGNES-SKIL Contrat No 77957 REG NO 948385 18XXXXXX64880374"/>
    <m/>
    <n v="-80.599999999999994"/>
    <m/>
    <m/>
    <x v="0"/>
    <x v="0"/>
    <x v="57"/>
    <x v="68"/>
    <m/>
    <s v="Papa"/>
    <x v="33"/>
  </r>
  <r>
    <x v="0"/>
    <s v="CMB"/>
    <s v="Courant"/>
    <d v="2018-10-06T00:00:00"/>
    <s v="ARGUS - 308"/>
    <s v="CARTE 05/10 SNEEP PARIS"/>
    <m/>
    <n v="-7.99"/>
    <m/>
    <m/>
    <x v="0"/>
    <x v="0"/>
    <x v="44"/>
    <x v="0"/>
    <m/>
    <m/>
    <x v="33"/>
  </r>
  <r>
    <x v="0"/>
    <s v="CMB"/>
    <s v="Courant"/>
    <d v="2018-10-06T00:00:00"/>
    <s v="ARGUS - Mazda"/>
    <s v="CARTE 05/10 SNEEP PARIS"/>
    <m/>
    <n v="-7.99"/>
    <m/>
    <m/>
    <x v="0"/>
    <x v="0"/>
    <x v="44"/>
    <x v="0"/>
    <m/>
    <m/>
    <x v="33"/>
  </r>
  <r>
    <x v="0"/>
    <s v="CMB"/>
    <s v="Commun"/>
    <d v="2018-10-08T00:00:00"/>
    <s v="EDF clients particuliers"/>
    <s v="PRLV EDF clients particuliers Numero de client : 6006333778 - Numero de compte : xxx 004015098986 Z012012XXXXXX 11403 1 SIMM 114 1827643864280840"/>
    <m/>
    <n v="-165.43"/>
    <m/>
    <m/>
    <x v="0"/>
    <x v="0"/>
    <x v="9"/>
    <x v="6"/>
    <m/>
    <m/>
    <x v="33"/>
  </r>
  <r>
    <x v="0"/>
    <s v="CMB"/>
    <s v="Commun"/>
    <d v="2018-10-08T00:00:00"/>
    <s v="F COTISATION EUROCOMPTE"/>
    <m/>
    <m/>
    <n v="-4.53"/>
    <m/>
    <m/>
    <x v="0"/>
    <x v="0"/>
    <x v="17"/>
    <x v="15"/>
    <m/>
    <m/>
    <x v="33"/>
  </r>
  <r>
    <x v="0"/>
    <s v="CMB"/>
    <s v="Courant"/>
    <d v="2018-10-08T00:00:00"/>
    <s v="F COTISATION EUROCOMPTE"/>
    <m/>
    <m/>
    <n v="-13.18"/>
    <m/>
    <m/>
    <x v="0"/>
    <x v="0"/>
    <x v="17"/>
    <x v="15"/>
    <m/>
    <m/>
    <x v="33"/>
  </r>
  <r>
    <x v="0"/>
    <s v="CMB"/>
    <s v="Courant"/>
    <d v="2018-10-08T00:00:00"/>
    <s v="OKBOX - 20 petits cartons"/>
    <s v="CARTE 06/10 LES BOXES CLICHY"/>
    <m/>
    <n v="-32.159999999999997"/>
    <m/>
    <m/>
    <x v="0"/>
    <x v="0"/>
    <x v="28"/>
    <x v="0"/>
    <m/>
    <m/>
    <x v="33"/>
  </r>
  <r>
    <x v="0"/>
    <s v="CMB"/>
    <s v="Courant"/>
    <d v="2018-10-08T00:00:00"/>
    <s v="KIABI QUIMPER QUIMPER"/>
    <s v="CARTE 05/10 KIABI QUIMPER QUIMPER"/>
    <m/>
    <n v="-46.4"/>
    <m/>
    <m/>
    <x v="0"/>
    <x v="0"/>
    <x v="32"/>
    <x v="0"/>
    <m/>
    <m/>
    <x v="33"/>
  </r>
  <r>
    <x v="0"/>
    <s v="CMB"/>
    <s v="Courant"/>
    <d v="2018-10-09T00:00:00"/>
    <s v="Free - Mobile"/>
    <s v="CARTE 08/10 FREE MOBILE PARIS"/>
    <m/>
    <n v="-25.99"/>
    <m/>
    <m/>
    <x v="0"/>
    <x v="0"/>
    <x v="18"/>
    <x v="11"/>
    <m/>
    <m/>
    <x v="33"/>
  </r>
  <r>
    <x v="0"/>
    <s v="CMB"/>
    <s v="Courant"/>
    <d v="2018-10-09T00:00:00"/>
    <s v="LECLERC CHATEAUL CHATEAULIN"/>
    <s v="CARTE 08/10 LECLERC CHATEAUL CHATEAULIN"/>
    <m/>
    <n v="-8.3000000000000007"/>
    <m/>
    <m/>
    <x v="0"/>
    <x v="0"/>
    <x v="8"/>
    <x v="3"/>
    <m/>
    <m/>
    <x v="33"/>
  </r>
  <r>
    <x v="0"/>
    <s v="CMB"/>
    <s v="Courant"/>
    <d v="2018-10-09T00:00:00"/>
    <s v="LECLERC QUIMPER"/>
    <s v="CARTE 08/10 LECLERC QUIMPER"/>
    <m/>
    <n v="-98.91"/>
    <m/>
    <m/>
    <x v="0"/>
    <x v="0"/>
    <x v="8"/>
    <x v="3"/>
    <m/>
    <m/>
    <x v="33"/>
  </r>
  <r>
    <x v="0"/>
    <s v="CMB"/>
    <s v="Courant"/>
    <d v="2018-10-10T00:00:00"/>
    <s v="MAAF &gt; Immo &amp; auto"/>
    <s v="PRLV MAAF ASSURANCES SA Cotisation Assurance 175431095 NUM 175431095 /REF 201823XXXXXX 1828252374880421"/>
    <m/>
    <n v="-67.77"/>
    <m/>
    <m/>
    <x v="0"/>
    <x v="0"/>
    <x v="16"/>
    <x v="14"/>
    <m/>
    <m/>
    <x v="33"/>
  </r>
  <r>
    <x v="0"/>
    <s v="CMB"/>
    <s v="Courant"/>
    <d v="2018-10-10T00:00:00"/>
    <s v="ELIOR02614NOVATE PONT DE BUIS L"/>
    <s v="CARTE 09/10 ELIOR02614NOVATE PONT DE BUIS L"/>
    <m/>
    <n v="-8.67"/>
    <m/>
    <m/>
    <x v="0"/>
    <x v="0"/>
    <x v="3"/>
    <x v="0"/>
    <m/>
    <m/>
    <x v="33"/>
  </r>
  <r>
    <x v="0"/>
    <s v="CMB"/>
    <s v="Courant"/>
    <d v="2018-10-11T00:00:00"/>
    <s v="Microsoft Office 365"/>
    <s v="PRLV Microsoft Payments Microsoft .Office 365 Z20MZH217ZDN 182835XXXXXX0221"/>
    <m/>
    <n v="-10"/>
    <m/>
    <m/>
    <x v="0"/>
    <x v="0"/>
    <x v="53"/>
    <x v="59"/>
    <m/>
    <m/>
    <x v="33"/>
  </r>
  <r>
    <x v="0"/>
    <s v="CMB"/>
    <s v="Courant"/>
    <d v="2018-10-11T00:00:00"/>
    <s v="H Laurec Compte Commun"/>
    <s v="Vt de : Compte Commun VIR H Laurec Compte Commun 182845XXXXXX0001"/>
    <m/>
    <n v="200"/>
    <m/>
    <m/>
    <x v="0"/>
    <x v="1"/>
    <x v="1"/>
    <x v="0"/>
    <m/>
    <m/>
    <x v="33"/>
  </r>
  <r>
    <x v="0"/>
    <s v="CMB"/>
    <s v="Commun"/>
    <d v="2018-10-11T00:00:00"/>
    <s v="Compte Courant"/>
    <s v="Vt vers : Compte Courant VIR vers Compte Courant H Laurec Compte Commun 182845XXXXXX0001"/>
    <m/>
    <n v="-200"/>
    <m/>
    <m/>
    <x v="0"/>
    <x v="1"/>
    <x v="1"/>
    <x v="0"/>
    <m/>
    <m/>
    <x v="33"/>
  </r>
  <r>
    <x v="0"/>
    <s v="CMB"/>
    <s v="Courant"/>
    <d v="2018-10-11T00:00:00"/>
    <s v="FRITERIE MARLEE PLEYBEN"/>
    <s v="CARTE 10/10 FRITERIE MARLEE PLEYBEN"/>
    <m/>
    <n v="-11.6"/>
    <m/>
    <m/>
    <x v="0"/>
    <x v="0"/>
    <x v="3"/>
    <x v="0"/>
    <m/>
    <m/>
    <x v="33"/>
  </r>
  <r>
    <x v="0"/>
    <s v="CMB"/>
    <s v="Courant"/>
    <d v="2018-10-12T00:00:00"/>
    <s v="LECLERC STATION QUIMPER"/>
    <s v="CARTE 11/10 LECLERC STATION QUIMPER"/>
    <m/>
    <n v="-73.739999999999995"/>
    <m/>
    <m/>
    <x v="0"/>
    <x v="0"/>
    <x v="7"/>
    <x v="3"/>
    <m/>
    <m/>
    <x v="33"/>
  </r>
  <r>
    <x v="0"/>
    <s v="CMB"/>
    <s v="Courant"/>
    <d v="2018-10-14T00:00:00"/>
    <s v="de GRAND LIVRET"/>
    <s v="Vt de : Grand Livret VIR de GRAND LIVRET 182875XXXXXX0001"/>
    <m/>
    <n v="200"/>
    <m/>
    <m/>
    <x v="0"/>
    <x v="1"/>
    <x v="1"/>
    <x v="0"/>
    <m/>
    <m/>
    <x v="33"/>
  </r>
  <r>
    <x v="0"/>
    <s v="CMB"/>
    <s v="Grand Livret"/>
    <d v="2018-10-14T00:00:00"/>
    <s v="Compte Courant"/>
    <s v="Vt vers : Compte Courant VIR vers Compte Courant de GRAND LIVRET 182875XXXXXX0001"/>
    <m/>
    <n v="-200"/>
    <m/>
    <m/>
    <x v="0"/>
    <x v="1"/>
    <x v="1"/>
    <x v="0"/>
    <m/>
    <m/>
    <x v="33"/>
  </r>
  <r>
    <x v="0"/>
    <s v="CMB"/>
    <s v="Commun"/>
    <d v="2018-10-15T00:00:00"/>
    <s v="Orange"/>
    <s v="PRLV Orange Votre abonnement mobile: 06XXXXX531 (facture: 9726 533893) 166028XXXXXX405097972653389350 1828557188700234"/>
    <m/>
    <n v="-5.82"/>
    <m/>
    <m/>
    <x v="0"/>
    <x v="0"/>
    <x v="50"/>
    <x v="58"/>
    <m/>
    <m/>
    <x v="33"/>
  </r>
  <r>
    <x v="0"/>
    <s v="CMB"/>
    <s v="Courant"/>
    <d v="2018-10-15T00:00:00"/>
    <s v="G M AUGUSTINE SAINT MALO"/>
    <s v="CARTE 12/10 G M AUGUSTINE SAINT MALO"/>
    <m/>
    <n v="-36.5"/>
    <m/>
    <m/>
    <x v="0"/>
    <x v="0"/>
    <x v="24"/>
    <x v="0"/>
    <m/>
    <m/>
    <x v="33"/>
  </r>
  <r>
    <x v="0"/>
    <s v="CMB"/>
    <s v="Courant"/>
    <d v="2018-10-15T00:00:00"/>
    <s v="MAISON HECTOR B ST MALO"/>
    <s v="CARTE 13/10 MAISON HECTOR B ST MALO"/>
    <m/>
    <n v="-12.6"/>
    <m/>
    <m/>
    <x v="0"/>
    <x v="0"/>
    <x v="24"/>
    <x v="0"/>
    <m/>
    <m/>
    <x v="33"/>
  </r>
  <r>
    <x v="0"/>
    <s v="CMB"/>
    <s v="Courant"/>
    <d v="2018-10-15T00:00:00"/>
    <s v="LEGEND BD - Quai des Bulles"/>
    <s v="CARTE 13/10 LEGEND BD ORLEANS"/>
    <m/>
    <n v="-26.65"/>
    <m/>
    <m/>
    <x v="0"/>
    <x v="0"/>
    <x v="25"/>
    <x v="0"/>
    <m/>
    <m/>
    <x v="33"/>
  </r>
  <r>
    <x v="0"/>
    <s v="CMB"/>
    <s v="Courant"/>
    <d v="2018-10-15T00:00:00"/>
    <s v="Quai des Bulles - BD occaz (Long John Silver)"/>
    <s v="CARTE 14/10 SumUp *les voya velanne"/>
    <m/>
    <n v="-80"/>
    <m/>
    <m/>
    <x v="0"/>
    <x v="0"/>
    <x v="25"/>
    <x v="0"/>
    <m/>
    <m/>
    <x v="33"/>
  </r>
  <r>
    <x v="0"/>
    <s v="CMB"/>
    <s v="Courant"/>
    <d v="2018-10-15T00:00:00"/>
    <s v="COCKTAIL BAR ST MALO - Hotel Quai des Bulles"/>
    <s v="CARTE 14/10 COCKTAIL BAR ST MALO"/>
    <m/>
    <n v="-97"/>
    <m/>
    <m/>
    <x v="0"/>
    <x v="0"/>
    <x v="6"/>
    <x v="0"/>
    <m/>
    <m/>
    <x v="33"/>
  </r>
  <r>
    <x v="0"/>
    <s v="CMB"/>
    <s v="Courant"/>
    <d v="2018-10-16T00:00:00"/>
    <s v="LECLERC CHATEAUL CHATEAULIN"/>
    <s v="CARTE 15/10 LECLERC CHATEAUL CHATEAULIN"/>
    <m/>
    <n v="-4.9000000000000004"/>
    <m/>
    <m/>
    <x v="0"/>
    <x v="0"/>
    <x v="8"/>
    <x v="3"/>
    <m/>
    <m/>
    <x v="33"/>
  </r>
  <r>
    <x v="0"/>
    <s v="CMB"/>
    <s v="Courant"/>
    <d v="2018-10-16T00:00:00"/>
    <s v="LECLERC QUIMPER"/>
    <s v="CARTE 15/10 LECLERC QUIMPER"/>
    <m/>
    <n v="-68.66"/>
    <m/>
    <m/>
    <x v="0"/>
    <x v="0"/>
    <x v="8"/>
    <x v="3"/>
    <m/>
    <m/>
    <x v="33"/>
  </r>
  <r>
    <x v="0"/>
    <s v="CMB"/>
    <s v="Courant"/>
    <d v="2018-10-16T00:00:00"/>
    <s v="LA MIE ARTISAN CHATEAULIN"/>
    <s v="CARTE 15/10 LA MIE ARTISAN CHATEAULIN"/>
    <m/>
    <n v="-40"/>
    <m/>
    <m/>
    <x v="0"/>
    <x v="0"/>
    <x v="3"/>
    <x v="0"/>
    <m/>
    <m/>
    <x v="33"/>
  </r>
  <r>
    <x v="0"/>
    <s v="CMB"/>
    <s v="Commun"/>
    <d v="2018-10-16T00:00:00"/>
    <s v="Acompte 308"/>
    <m/>
    <n v="1066507"/>
    <n v="-765.76"/>
    <m/>
    <m/>
    <x v="0"/>
    <x v="0"/>
    <x v="44"/>
    <x v="69"/>
    <m/>
    <m/>
    <x v="33"/>
  </r>
  <r>
    <x v="0"/>
    <s v="CMB"/>
    <s v="Courant"/>
    <d v="2018-10-17T00:00:00"/>
    <s v="RAKUTEN PRICEMIN PARIS"/>
    <s v="CARTE 16/10 RAKUTEN PRICEMIN PARIS"/>
    <m/>
    <n v="-33.25"/>
    <m/>
    <m/>
    <x v="0"/>
    <x v="0"/>
    <x v="33"/>
    <x v="0"/>
    <m/>
    <s v="Papa"/>
    <x v="33"/>
  </r>
  <r>
    <x v="0"/>
    <s v="CMB"/>
    <s v="Courant"/>
    <d v="2018-10-18T00:00:00"/>
    <s v="de GRAND LIVRET"/>
    <s v="Vt de : Grand Livret VIR de GRAND LIVRET 182916XXXXXX0001"/>
    <m/>
    <n v="300"/>
    <m/>
    <m/>
    <x v="0"/>
    <x v="1"/>
    <x v="1"/>
    <x v="0"/>
    <m/>
    <m/>
    <x v="33"/>
  </r>
  <r>
    <x v="0"/>
    <s v="CMB"/>
    <s v="Grand Livret"/>
    <d v="2018-10-18T00:00:00"/>
    <s v="Compte Courant"/>
    <s v="Vt vers : Compte Courant VIR vers Compte Courant de GRAND LIVRET 182916XXXXXX0001"/>
    <m/>
    <n v="-300"/>
    <m/>
    <m/>
    <x v="0"/>
    <x v="1"/>
    <x v="1"/>
    <x v="0"/>
    <m/>
    <m/>
    <x v="33"/>
  </r>
  <r>
    <x v="0"/>
    <s v="CMB"/>
    <s v="Courant"/>
    <d v="2018-10-18T00:00:00"/>
    <s v="RET DAB 18/10/18 GAB LECLERC MOR"/>
    <m/>
    <m/>
    <n v="-40"/>
    <m/>
    <m/>
    <x v="0"/>
    <x v="0"/>
    <x v="2"/>
    <x v="0"/>
    <m/>
    <m/>
    <x v="33"/>
  </r>
  <r>
    <x v="0"/>
    <s v="CMB"/>
    <s v="Courant"/>
    <d v="2018-10-19T00:00:00"/>
    <s v="MC DONALD'S MORLAIX"/>
    <s v="CARTE 18/10 MC DONALD'S MORLAIX"/>
    <m/>
    <n v="-12.55"/>
    <m/>
    <m/>
    <x v="0"/>
    <x v="0"/>
    <x v="24"/>
    <x v="0"/>
    <m/>
    <m/>
    <x v="33"/>
  </r>
  <r>
    <x v="0"/>
    <s v="CMB"/>
    <s v="Courant"/>
    <d v="2018-10-19T00:00:00"/>
    <s v="CENTRE LECLERC MORLAIX"/>
    <s v="CARTE 18/10 CENTRE LECLERC MORLAIX"/>
    <m/>
    <n v="-69.260000000000005"/>
    <m/>
    <m/>
    <x v="0"/>
    <x v="0"/>
    <x v="7"/>
    <x v="3"/>
    <m/>
    <m/>
    <x v="33"/>
  </r>
  <r>
    <x v="0"/>
    <s v="CMB"/>
    <s v="Courant"/>
    <d v="2018-10-20T00:00:00"/>
    <s v="F COMMISSION D'INTERVENTION 09/18"/>
    <m/>
    <m/>
    <n v="-8"/>
    <m/>
    <m/>
    <x v="0"/>
    <x v="0"/>
    <x v="17"/>
    <x v="15"/>
    <m/>
    <m/>
    <x v="33"/>
  </r>
  <r>
    <x v="0"/>
    <s v="CMB"/>
    <s v="Courant"/>
    <d v="2018-10-22T00:00:00"/>
    <s v="Adobe Creative Suite"/>
    <s v="CARTE 21/10 ADOBE CREATIVE 044-207-3650"/>
    <m/>
    <n v="-19.5"/>
    <m/>
    <m/>
    <x v="0"/>
    <x v="0"/>
    <x v="53"/>
    <x v="66"/>
    <m/>
    <m/>
    <x v="33"/>
  </r>
  <r>
    <x v="0"/>
    <s v="CMB"/>
    <s v="Courant"/>
    <d v="2018-10-22T00:00:00"/>
    <s v="A L'AISE BREIZH BREST"/>
    <s v="CARTE 20/10 A L'AISE BREIZH BREST"/>
    <m/>
    <n v="-21.6"/>
    <m/>
    <m/>
    <x v="0"/>
    <x v="0"/>
    <x v="32"/>
    <x v="0"/>
    <m/>
    <m/>
    <x v="33"/>
  </r>
  <r>
    <x v="0"/>
    <s v="CMB"/>
    <s v="Courant"/>
    <d v="2018-10-22T00:00:00"/>
    <s v="MAG VERT 514 QUIMPER"/>
    <s v="CARTE 20/10 MAG VERT 514 QUIMPER"/>
    <m/>
    <n v="-80.2"/>
    <m/>
    <m/>
    <x v="0"/>
    <x v="0"/>
    <x v="42"/>
    <x v="0"/>
    <m/>
    <m/>
    <x v="33"/>
  </r>
  <r>
    <x v="0"/>
    <s v="CMB"/>
    <s v="Courant"/>
    <d v="2018-10-23T00:00:00"/>
    <s v="Marc Allain LIVRET CMB"/>
    <s v="Vt de : LIVRET CMB VIR Marc Allain LIVRET CMB 182966XXXXXX0001"/>
    <m/>
    <n v="500"/>
    <m/>
    <m/>
    <x v="0"/>
    <x v="1"/>
    <x v="1"/>
    <x v="0"/>
    <m/>
    <m/>
    <x v="33"/>
  </r>
  <r>
    <x v="0"/>
    <s v="CMB"/>
    <s v="Livret"/>
    <d v="2018-10-23T00:00:00"/>
    <s v="Compte Courant"/>
    <s v="Vt vers : Compte Courant VIR vers Compte Courant Marc Allain LIVRET CMB 182966XXXXXX0001"/>
    <m/>
    <n v="-500"/>
    <m/>
    <m/>
    <x v="0"/>
    <x v="1"/>
    <x v="1"/>
    <x v="0"/>
    <m/>
    <m/>
    <x v="33"/>
  </r>
  <r>
    <x v="0"/>
    <s v="CMB"/>
    <s v="Courant"/>
    <d v="2018-10-23T00:00:00"/>
    <s v="LECLERC CHATEAUL CHATEAULIN"/>
    <s v="CARTE 22/10 LECLERC CHATEAUL CHATEAULIN"/>
    <m/>
    <n v="-8.3000000000000007"/>
    <m/>
    <m/>
    <x v="0"/>
    <x v="0"/>
    <x v="8"/>
    <x v="3"/>
    <m/>
    <m/>
    <x v="33"/>
  </r>
  <r>
    <x v="0"/>
    <s v="CMB"/>
    <s v="Courant"/>
    <d v="2018-10-24T00:00:00"/>
    <s v="OK BOX - Cartons"/>
    <s v="CARTE 23/10 LES BOXES CLICHY"/>
    <m/>
    <n v="-32.28"/>
    <m/>
    <m/>
    <x v="0"/>
    <x v="0"/>
    <x v="28"/>
    <x v="0"/>
    <m/>
    <m/>
    <x v="33"/>
  </r>
  <r>
    <x v="0"/>
    <s v="CMB"/>
    <s v="Courant"/>
    <d v="2018-10-24T00:00:00"/>
    <s v="LECLERC QUIMPER"/>
    <s v="CARTE 23/10 LECLERC QUIMPER"/>
    <m/>
    <n v="-67.92"/>
    <m/>
    <m/>
    <x v="0"/>
    <x v="0"/>
    <x v="8"/>
    <x v="3"/>
    <m/>
    <m/>
    <x v="33"/>
  </r>
  <r>
    <x v="0"/>
    <s v="CMB"/>
    <s v="Courant"/>
    <d v="2018-10-24T00:00:00"/>
    <s v="ELIOR02614NOVATE PONT DE BUIS L"/>
    <s v="CARTE 23/10 ELIOR02614NOVATE PONT DE BUIS L"/>
    <m/>
    <n v="-8.23"/>
    <m/>
    <m/>
    <x v="0"/>
    <x v="0"/>
    <x v="3"/>
    <x v="0"/>
    <m/>
    <m/>
    <x v="33"/>
  </r>
  <r>
    <x v="0"/>
    <s v="CMB"/>
    <s v="Courant"/>
    <d v="2018-10-25T00:00:00"/>
    <s v="ODELYS PONT DE BUIS L"/>
    <s v="CARTE 24/10 ODELYS PONT DE BUIS L"/>
    <m/>
    <n v="-8.1999999999999993"/>
    <m/>
    <m/>
    <x v="0"/>
    <x v="0"/>
    <x v="3"/>
    <x v="0"/>
    <m/>
    <m/>
    <x v="33"/>
  </r>
  <r>
    <x v="0"/>
    <s v="CMB"/>
    <s v="Livret"/>
    <d v="2018-10-26T00:00:00"/>
    <s v="Compte Commun"/>
    <s v="Vt vers : Compte Commun VIR vers Compte Commun du LIVRET CMB 182997XXXXXX0001"/>
    <m/>
    <n v="-7000"/>
    <m/>
    <m/>
    <x v="0"/>
    <x v="1"/>
    <x v="1"/>
    <x v="0"/>
    <m/>
    <m/>
    <x v="33"/>
  </r>
  <r>
    <x v="0"/>
    <s v="CMB"/>
    <s v="Commun"/>
    <d v="2018-10-26T00:00:00"/>
    <s v="LIVRET CMB"/>
    <s v="Vt de : LIVRET CMB VIR du LIVRET CMB 182997XXXXXX0001"/>
    <m/>
    <n v="7000"/>
    <m/>
    <m/>
    <x v="0"/>
    <x v="1"/>
    <x v="1"/>
    <x v="0"/>
    <m/>
    <m/>
    <x v="33"/>
  </r>
  <r>
    <x v="0"/>
    <s v="CMB"/>
    <s v="Courant"/>
    <d v="2018-10-26T00:00:00"/>
    <s v="O DIX VINS QUIMPER"/>
    <s v="CARTE 25/10 O DIX VINS QUIMPER"/>
    <m/>
    <n v="-24.4"/>
    <m/>
    <m/>
    <x v="0"/>
    <x v="0"/>
    <x v="24"/>
    <x v="0"/>
    <m/>
    <m/>
    <x v="33"/>
  </r>
  <r>
    <x v="0"/>
    <s v="CMB"/>
    <s v="Courant"/>
    <d v="2018-10-27T00:00:00"/>
    <s v="LECLERC VL QUIMPER"/>
    <s v="CARTE 26/10 LECLERC VL QUIMPER"/>
    <m/>
    <n v="-86.22"/>
    <m/>
    <m/>
    <x v="0"/>
    <x v="0"/>
    <x v="7"/>
    <x v="3"/>
    <m/>
    <m/>
    <x v="33"/>
  </r>
  <r>
    <x v="0"/>
    <s v="CMB"/>
    <s v="Courant"/>
    <d v="2018-10-29T00:00:00"/>
    <s v="LECLERC QUIMPER"/>
    <s v="CARTE 27/10 LECLERC QUIMPER"/>
    <m/>
    <n v="-37.28"/>
    <m/>
    <m/>
    <x v="0"/>
    <x v="0"/>
    <x v="8"/>
    <x v="3"/>
    <m/>
    <m/>
    <x v="33"/>
  </r>
  <r>
    <x v="0"/>
    <s v="CMB"/>
    <s v="Courant"/>
    <d v="2018-10-29T00:00:00"/>
    <s v="Menguy"/>
    <s v="CARTE 27/10 SARL JCM QUIMPER"/>
    <m/>
    <n v="-16.7"/>
    <m/>
    <m/>
    <x v="0"/>
    <x v="0"/>
    <x v="8"/>
    <x v="0"/>
    <m/>
    <m/>
    <x v="33"/>
  </r>
  <r>
    <x v="0"/>
    <s v="CMB"/>
    <s v="Courant"/>
    <d v="2018-10-29T00:00:00"/>
    <s v="SUPER U 29 ROSPORDEN"/>
    <s v="CARTE 28/10 SUPER U 29 ROSPORDEN"/>
    <m/>
    <n v="-34.9"/>
    <m/>
    <m/>
    <x v="0"/>
    <x v="0"/>
    <x v="8"/>
    <x v="49"/>
    <m/>
    <m/>
    <x v="33"/>
  </r>
  <r>
    <x v="0"/>
    <s v="CMB"/>
    <s v="Commun"/>
    <d v="2018-10-29T00:00:00"/>
    <s v="Achat 308"/>
    <m/>
    <n v="1066508"/>
    <n v="-7000"/>
    <m/>
    <m/>
    <x v="0"/>
    <x v="0"/>
    <x v="44"/>
    <x v="69"/>
    <m/>
    <m/>
    <x v="33"/>
  </r>
  <r>
    <x v="0"/>
    <s v="CMB"/>
    <s v="Courant"/>
    <d v="2018-10-30T00:00:00"/>
    <s v="LECLERC QUIMPER"/>
    <s v="CARTE 29/10 LECLERC QUIMPER"/>
    <m/>
    <n v="-20.100000000000001"/>
    <m/>
    <m/>
    <x v="0"/>
    <x v="0"/>
    <x v="8"/>
    <x v="3"/>
    <m/>
    <m/>
    <x v="33"/>
  </r>
  <r>
    <x v="0"/>
    <s v="CMB"/>
    <s v="Courant"/>
    <d v="2018-10-31T00:00:00"/>
    <s v="MAAF VIE"/>
    <s v="PRLV MAAF VIE X1610183XXXXXX 0001226811 N IDL009436884 1830374339290124"/>
    <m/>
    <n v="-50"/>
    <m/>
    <m/>
    <x v="0"/>
    <x v="1"/>
    <x v="1"/>
    <x v="14"/>
    <m/>
    <m/>
    <x v="33"/>
  </r>
  <r>
    <x v="0"/>
    <s v="CMB"/>
    <s v="Courant"/>
    <d v="2018-10-31T00:00:00"/>
    <s v="LECLERC QUIMPER"/>
    <s v="CARTE 30/10 LECLERC QUIMPER"/>
    <m/>
    <n v="-7.5"/>
    <m/>
    <m/>
    <x v="0"/>
    <x v="0"/>
    <x v="8"/>
    <x v="3"/>
    <m/>
    <m/>
    <x v="33"/>
  </r>
  <r>
    <x v="0"/>
    <s v="CMB"/>
    <s v="Courant"/>
    <d v="2018-10-31T00:00:00"/>
    <s v="SALAUN HOLIDAYS SAS"/>
    <s v="VIR SALAUN HOLIDAYS SAS VIREMENT-SALAIRE-OCTOBRE-18-03470 VIREMENT-SALAIRE-OCTOBRE-18-03470 18XXXXXX18030261"/>
    <m/>
    <n v="2301.88"/>
    <m/>
    <m/>
    <x v="0"/>
    <x v="0"/>
    <x v="13"/>
    <x v="9"/>
    <m/>
    <m/>
    <x v="33"/>
  </r>
  <r>
    <x v="0"/>
    <s v="CMB"/>
    <s v="Courant"/>
    <d v="2018-11-01T00:00:00"/>
    <s v="LECLERC QUIMPER"/>
    <s v="CARTE 31/10 LECLERC QUIMPER"/>
    <m/>
    <n v="-15.55"/>
    <m/>
    <m/>
    <x v="0"/>
    <x v="0"/>
    <x v="8"/>
    <x v="3"/>
    <m/>
    <m/>
    <x v="34"/>
  </r>
  <r>
    <x v="0"/>
    <s v="CMB"/>
    <s v="Courant"/>
    <d v="2018-11-01T00:00:00"/>
    <s v="ESPACE HOMMES QUIMPER"/>
    <s v="CARTE 31/10 ESPACE HOMMES QUIMPER"/>
    <m/>
    <n v="-21"/>
    <m/>
    <m/>
    <x v="0"/>
    <x v="0"/>
    <x v="37"/>
    <x v="28"/>
    <m/>
    <m/>
    <x v="34"/>
  </r>
  <r>
    <x v="0"/>
    <s v="CMB"/>
    <s v="Courant"/>
    <d v="2018-11-01T00:00:00"/>
    <s v="RET DAB 01/11/18 AGD PLOGONNEC"/>
    <m/>
    <m/>
    <n v="-40"/>
    <m/>
    <m/>
    <x v="0"/>
    <x v="0"/>
    <x v="2"/>
    <x v="0"/>
    <m/>
    <m/>
    <x v="34"/>
  </r>
  <r>
    <x v="0"/>
    <s v="CMB"/>
    <s v="Courant"/>
    <d v="2018-11-02T00:00:00"/>
    <s v="Spotify"/>
    <s v="CARTE 01/11 Spotify P0811ED4 Stockholm"/>
    <m/>
    <n v="-14.99"/>
    <m/>
    <m/>
    <x v="0"/>
    <x v="0"/>
    <x v="15"/>
    <x v="13"/>
    <m/>
    <m/>
    <x v="34"/>
  </r>
  <r>
    <x v="0"/>
    <s v="CMB"/>
    <s v="Commun"/>
    <d v="2018-11-02T00:00:00"/>
    <s v="Orange"/>
    <s v="PRLV Orange Votre abonnement mobile: 06XXXXX340 (facture: 5665 018322) 165025XXXXXX645035566501832250 1830576947160446"/>
    <m/>
    <n v="-2.14"/>
    <m/>
    <m/>
    <x v="0"/>
    <x v="0"/>
    <x v="50"/>
    <x v="58"/>
    <m/>
    <m/>
    <x v="34"/>
  </r>
  <r>
    <x v="0"/>
    <s v="CMB"/>
    <s v="Commun"/>
    <d v="2018-11-02T00:00:00"/>
    <s v="LAUREC HELENE"/>
    <s v="VIR LAUREC HELENE LAUREC HELENE loyer 400 183067XXXXXX0945"/>
    <m/>
    <n v="400"/>
    <m/>
    <m/>
    <x v="0"/>
    <x v="1"/>
    <x v="1"/>
    <x v="0"/>
    <m/>
    <m/>
    <x v="34"/>
  </r>
  <r>
    <x v="0"/>
    <s v="CMB"/>
    <s v="Courant"/>
    <d v="2018-11-03T00:00:00"/>
    <s v="Vt vers : PEL"/>
    <s v="PERIODIQUE PEL 19468714 CREATION VP 183067XXXXXX0035"/>
    <m/>
    <n v="-50"/>
    <m/>
    <m/>
    <x v="0"/>
    <x v="1"/>
    <x v="1"/>
    <x v="0"/>
    <m/>
    <m/>
    <x v="34"/>
  </r>
  <r>
    <x v="0"/>
    <s v="CMB"/>
    <s v="PEL"/>
    <d v="2018-11-03T00:00:00"/>
    <s v="CREATION VP"/>
    <s v="Vt de : Compte Courant VIR CREATION VP"/>
    <m/>
    <n v="50"/>
    <m/>
    <m/>
    <x v="0"/>
    <x v="1"/>
    <x v="1"/>
    <x v="0"/>
    <m/>
    <m/>
    <x v="34"/>
  </r>
  <r>
    <x v="0"/>
    <s v="CMB"/>
    <s v="Courant"/>
    <d v="2018-11-03T00:00:00"/>
    <s v="Compte Commun"/>
    <s v="Vt vers : Compte Commun VIR vers Compte Commun du Compte Courant 183067XXXXXX0034"/>
    <m/>
    <n v="-1200"/>
    <m/>
    <m/>
    <x v="0"/>
    <x v="1"/>
    <x v="1"/>
    <x v="0"/>
    <m/>
    <m/>
    <x v="34"/>
  </r>
  <r>
    <x v="0"/>
    <s v="CMB"/>
    <s v="Commun"/>
    <d v="2018-11-03T00:00:00"/>
    <s v="Compte Courant"/>
    <s v="Vt de : Compte Courant VIR du Compte Courant 183067XXXXXX0034"/>
    <m/>
    <n v="1200"/>
    <m/>
    <m/>
    <x v="0"/>
    <x v="1"/>
    <x v="1"/>
    <x v="0"/>
    <m/>
    <m/>
    <x v="34"/>
  </r>
  <r>
    <x v="0"/>
    <s v="CMB"/>
    <s v="Courant"/>
    <d v="2018-11-03T00:00:00"/>
    <s v="CDISCOUNT BORDEAUX"/>
    <s v="CARTE 02/11 CDISCOUNT BORDEAUX"/>
    <m/>
    <n v="-112"/>
    <m/>
    <m/>
    <x v="0"/>
    <x v="0"/>
    <x v="33"/>
    <x v="0"/>
    <m/>
    <s v="Papa"/>
    <x v="34"/>
  </r>
  <r>
    <x v="0"/>
    <s v="CMB"/>
    <s v="Courant"/>
    <d v="2018-11-05T00:00:00"/>
    <s v="SURAVENIR &gt; Assur. Comptes CMB"/>
    <s v="PRLV SURAVENIR ASSURANCES SAHAB 10/18 /01655407XX XXXX00165540726 000000165540726 1830272819750963"/>
    <m/>
    <n v="-34.06"/>
    <m/>
    <m/>
    <x v="0"/>
    <x v="0"/>
    <x v="16"/>
    <x v="23"/>
    <m/>
    <m/>
    <x v="34"/>
  </r>
  <r>
    <x v="0"/>
    <s v="CMB"/>
    <s v="Commun"/>
    <d v="2018-11-05T00:00:00"/>
    <s v="EDF clients particuliers"/>
    <s v="PRLV EDF clients particuliers Numero de client : 6006333778 - Numero de compte : xxx 004015098986 Z017610XXXXXX 11403 1 SIMM 114 1830374535140893"/>
    <m/>
    <n v="-165.43"/>
    <m/>
    <m/>
    <x v="0"/>
    <x v="0"/>
    <x v="9"/>
    <x v="6"/>
    <m/>
    <m/>
    <x v="34"/>
  </r>
  <r>
    <x v="0"/>
    <s v="CMB"/>
    <s v="Commun"/>
    <d v="2018-11-05T00:00:00"/>
    <s v="VEOLIA - Eau"/>
    <s v="PRLV VEOLIA EAU - COMPAGNIE GENE RUM:XX111690820SEPA /ICS:FR68ZZ Z437614 -065480XXXXXX46041800 4 1 1f87fedb93854844baf4d5af072919f7 1830678006980557"/>
    <m/>
    <n v="-31.54"/>
    <m/>
    <m/>
    <x v="0"/>
    <x v="0"/>
    <x v="10"/>
    <x v="7"/>
    <m/>
    <m/>
    <x v="34"/>
  </r>
  <r>
    <x v="0"/>
    <s v="CMB"/>
    <s v="Commun"/>
    <d v="2018-11-05T00:00:00"/>
    <s v="Taxe ordures ménagères"/>
    <s v="VIR SARL LA GESTION DU PARC de Laurec Helene Taxe ordures menageres 2018 40210/ALLAIN/80114 18XXXXXX70620001"/>
    <m/>
    <n v="-188.24"/>
    <m/>
    <m/>
    <x v="0"/>
    <x v="0"/>
    <x v="21"/>
    <x v="50"/>
    <m/>
    <m/>
    <x v="34"/>
  </r>
  <r>
    <x v="0"/>
    <s v="CMB"/>
    <s v="Commun"/>
    <d v="2018-11-05T00:00:00"/>
    <s v="SARL LA GESTION DU PARC"/>
    <s v="VIR SARL LA GESTION DU PARC de Laurec Helene Loyer 50 a 183078XXXXXX0159"/>
    <m/>
    <n v="-806.65"/>
    <m/>
    <m/>
    <x v="0"/>
    <x v="0"/>
    <x v="11"/>
    <x v="8"/>
    <m/>
    <m/>
    <x v="34"/>
  </r>
  <r>
    <x v="0"/>
    <s v="CMB"/>
    <s v="Grand Livret"/>
    <d v="2018-11-05T00:00:00"/>
    <s v="Compte Courant"/>
    <s v="Vt de : Compte Courant VIR du Compte Courant 183078XXXXXX0145"/>
    <m/>
    <n v="250"/>
    <m/>
    <m/>
    <x v="0"/>
    <x v="1"/>
    <x v="1"/>
    <x v="0"/>
    <m/>
    <m/>
    <x v="34"/>
  </r>
  <r>
    <x v="0"/>
    <s v="CMB"/>
    <s v="Courant"/>
    <d v="2018-11-05T00:00:00"/>
    <s v="GRAND LIVRET"/>
    <s v="Vt vers : Grand Livret VIR vers GRAND LIVRET du Compte Courant 183078XXXXXX0145"/>
    <m/>
    <n v="-250"/>
    <m/>
    <m/>
    <x v="0"/>
    <x v="1"/>
    <x v="1"/>
    <x v="0"/>
    <m/>
    <m/>
    <x v="34"/>
  </r>
  <r>
    <x v="0"/>
    <s v="CMB"/>
    <s v="Courant"/>
    <d v="2018-11-05T00:00:00"/>
    <s v="Lignes &amp; Formations"/>
    <s v="PRLV SKILL AND YOU - LIGNES-SKIL Contrat No 77957 REG NO 953371 18XXXXXX52240280"/>
    <m/>
    <n v="-80.599999999999994"/>
    <m/>
    <m/>
    <x v="0"/>
    <x v="0"/>
    <x v="57"/>
    <x v="68"/>
    <m/>
    <s v="Papa"/>
    <x v="34"/>
  </r>
  <r>
    <x v="0"/>
    <s v="CMB"/>
    <s v="Courant"/>
    <d v="2018-11-05T00:00:00"/>
    <s v="Menguy"/>
    <s v="CARTE 03/11 SARL JCM QUIMPER"/>
    <m/>
    <n v="-24.8"/>
    <m/>
    <m/>
    <x v="0"/>
    <x v="0"/>
    <x v="8"/>
    <x v="0"/>
    <m/>
    <m/>
    <x v="34"/>
  </r>
  <r>
    <x v="0"/>
    <s v="CMB"/>
    <s v="Courant"/>
    <d v="2018-11-05T00:00:00"/>
    <s v="FRITERIE MARLEE PLEYBEN"/>
    <s v="CARTE 02/11 FRITERIE MARLEE PLEYBEN"/>
    <m/>
    <n v="-13"/>
    <m/>
    <m/>
    <x v="0"/>
    <x v="0"/>
    <x v="3"/>
    <x v="0"/>
    <m/>
    <m/>
    <x v="34"/>
  </r>
  <r>
    <x v="0"/>
    <s v="CMB"/>
    <s v="Courant"/>
    <d v="2018-11-05T00:00:00"/>
    <s v="BURGER KING QUIMPER"/>
    <s v="CARTE 04/11 BURGER KING QUIMPER"/>
    <m/>
    <n v="-15.3"/>
    <m/>
    <m/>
    <x v="0"/>
    <x v="0"/>
    <x v="3"/>
    <x v="0"/>
    <m/>
    <m/>
    <x v="34"/>
  </r>
  <r>
    <x v="0"/>
    <s v="CMB"/>
    <s v="Courant"/>
    <d v="2018-11-06T00:00:00"/>
    <s v="SELECTA G QUIMPE AUBERVILLIERS"/>
    <s v="CARTE 29/09 SELECTA G QUIMPE AUBERVILLIERS"/>
    <m/>
    <n v="-4"/>
    <m/>
    <m/>
    <x v="0"/>
    <x v="0"/>
    <x v="28"/>
    <x v="0"/>
    <m/>
    <m/>
    <x v="34"/>
  </r>
  <r>
    <x v="0"/>
    <s v="CMB"/>
    <s v="Courant"/>
    <d v="2018-11-06T00:00:00"/>
    <s v="LECLERC CHATEAUL CHATEAULIN"/>
    <s v="CARTE 05/11 LECLERC CHATEAUL CHATEAULIN"/>
    <m/>
    <n v="-32"/>
    <m/>
    <m/>
    <x v="0"/>
    <x v="0"/>
    <x v="8"/>
    <x v="3"/>
    <m/>
    <m/>
    <x v="34"/>
  </r>
  <r>
    <x v="0"/>
    <s v="CMB"/>
    <s v="Courant"/>
    <d v="2018-11-06T00:00:00"/>
    <s v="LECLERC FRAIS QUIMPER"/>
    <s v="CARTE 05/11 LECLERC FRAIS QUIMPER"/>
    <m/>
    <n v="-19.989999999999998"/>
    <m/>
    <m/>
    <x v="0"/>
    <x v="0"/>
    <x v="8"/>
    <x v="3"/>
    <m/>
    <m/>
    <x v="34"/>
  </r>
  <r>
    <x v="0"/>
    <s v="CMB"/>
    <s v="Commun"/>
    <d v="2018-11-07T00:00:00"/>
    <s v="F COTISATION EUROCOMPTE"/>
    <m/>
    <m/>
    <n v="-4.53"/>
    <m/>
    <m/>
    <x v="0"/>
    <x v="0"/>
    <x v="17"/>
    <x v="15"/>
    <m/>
    <m/>
    <x v="34"/>
  </r>
  <r>
    <x v="0"/>
    <s v="CMB"/>
    <s v="Courant"/>
    <d v="2018-11-07T00:00:00"/>
    <s v="F COTISATION EUROCOMPTE"/>
    <m/>
    <m/>
    <n v="-13.18"/>
    <m/>
    <m/>
    <x v="0"/>
    <x v="0"/>
    <x v="17"/>
    <x v="15"/>
    <m/>
    <m/>
    <x v="34"/>
  </r>
  <r>
    <x v="0"/>
    <s v="CMB"/>
    <s v="Courant"/>
    <d v="2018-11-07T00:00:00"/>
    <s v="ELIOR02614NOVATE PONT DE BUIS L"/>
    <s v="CARTE 06/11 ELIOR02614NOVATE PONT DE BUIS L"/>
    <m/>
    <n v="-9.0299999999999994"/>
    <m/>
    <m/>
    <x v="0"/>
    <x v="0"/>
    <x v="3"/>
    <x v="0"/>
    <m/>
    <m/>
    <x v="34"/>
  </r>
  <r>
    <x v="0"/>
    <s v="CMB"/>
    <s v="Courant"/>
    <d v="2018-11-08T00:00:00"/>
    <s v="Free - Box"/>
    <s v="PRLV Free Telecom Free HautDebit 828989332 FHD 8289893XX XXXX083746030631"/>
    <m/>
    <n v="-63.99"/>
    <m/>
    <m/>
    <x v="0"/>
    <x v="0"/>
    <x v="14"/>
    <x v="11"/>
    <m/>
    <m/>
    <x v="34"/>
  </r>
  <r>
    <x v="0"/>
    <s v="CMB"/>
    <s v="Courant"/>
    <d v="2018-11-08T00:00:00"/>
    <s v="ODELYS PONT DE BUIS L"/>
    <s v="CARTE 07/11 ODELYS PONT DE BUIS L"/>
    <m/>
    <n v="-8"/>
    <m/>
    <m/>
    <x v="0"/>
    <x v="0"/>
    <x v="3"/>
    <x v="0"/>
    <m/>
    <m/>
    <x v="34"/>
  </r>
  <r>
    <x v="0"/>
    <s v="CMB"/>
    <s v="Courant"/>
    <d v="2018-11-09T00:00:00"/>
    <s v="MAAF &gt; Immo &amp; auto"/>
    <s v="PRLV MAAF ASSURANCES SA Cotisation Assurance 175431095 NUM 175431095 /REF 201825XXXXXX 1831285467110892"/>
    <m/>
    <n v="-67.77"/>
    <m/>
    <m/>
    <x v="0"/>
    <x v="0"/>
    <x v="16"/>
    <x v="14"/>
    <m/>
    <m/>
    <x v="34"/>
  </r>
  <r>
    <x v="0"/>
    <s v="CMB"/>
    <s v="Courant"/>
    <d v="2018-11-09T00:00:00"/>
    <s v="LECLERC CHATEAUL CHATEAULIN"/>
    <s v="CARTE 08/11 LECLERC CHATEAUL CHATEAULIN"/>
    <m/>
    <n v="-8.3000000000000007"/>
    <m/>
    <m/>
    <x v="0"/>
    <x v="0"/>
    <x v="8"/>
    <x v="3"/>
    <m/>
    <m/>
    <x v="34"/>
  </r>
  <r>
    <x v="0"/>
    <s v="CMB"/>
    <s v="Courant"/>
    <d v="2018-11-09T00:00:00"/>
    <s v="LECLERC STATION QUIMPER"/>
    <s v="CARTE 08/11 LECLERC STATION QUIMPER"/>
    <m/>
    <n v="-81.34"/>
    <m/>
    <m/>
    <x v="0"/>
    <x v="0"/>
    <x v="7"/>
    <x v="3"/>
    <m/>
    <m/>
    <x v="34"/>
  </r>
  <r>
    <x v="0"/>
    <s v="CMB"/>
    <s v="Courant"/>
    <d v="2018-11-12T00:00:00"/>
    <s v="CINEVILLE - First Man"/>
    <s v="CARTE 10/11 CINEVILLE 01 QUIMPER"/>
    <m/>
    <n v="-21.5"/>
    <m/>
    <m/>
    <x v="0"/>
    <x v="0"/>
    <x v="22"/>
    <x v="25"/>
    <m/>
    <m/>
    <x v="34"/>
  </r>
  <r>
    <x v="0"/>
    <s v="CMB"/>
    <s v="Courant"/>
    <d v="2018-11-13T00:00:00"/>
    <s v="Microsoft Office 365"/>
    <s v="PRLV Microsoft Payments Microsoft .Office 365 Z30M1DUZDAYM 183168XXXXXX0207"/>
    <m/>
    <n v="-10"/>
    <m/>
    <m/>
    <x v="0"/>
    <x v="0"/>
    <x v="53"/>
    <x v="59"/>
    <m/>
    <m/>
    <x v="34"/>
  </r>
  <r>
    <x v="0"/>
    <s v="CMB"/>
    <s v="Courant"/>
    <d v="2018-11-13T00:00:00"/>
    <s v="Marc Allain LIVRET CMB"/>
    <s v="Vt de : LIVRET CMB VIR Marc Allain LIVRET CMB 183179XXXXXX0001"/>
    <m/>
    <n v="500"/>
    <m/>
    <m/>
    <x v="0"/>
    <x v="1"/>
    <x v="1"/>
    <x v="0"/>
    <m/>
    <m/>
    <x v="34"/>
  </r>
  <r>
    <x v="0"/>
    <s v="CMB"/>
    <s v="Livret"/>
    <d v="2018-11-13T00:00:00"/>
    <s v="Compte Courant"/>
    <s v="Vt vers : Compte Courant VIR vers Compte Courant Marc Allain LIVRET CMB 183179XXXXXX0001"/>
    <m/>
    <n v="-500"/>
    <m/>
    <m/>
    <x v="0"/>
    <x v="1"/>
    <x v="1"/>
    <x v="0"/>
    <m/>
    <m/>
    <x v="34"/>
  </r>
  <r>
    <x v="0"/>
    <s v="CMB"/>
    <s v="Courant"/>
    <d v="2018-11-13T00:00:00"/>
    <s v="LECLERC QUIMPER"/>
    <s v="CARTE 12/11 LECLERC QUIMPER"/>
    <m/>
    <n v="-33.92"/>
    <m/>
    <m/>
    <x v="0"/>
    <x v="0"/>
    <x v="8"/>
    <x v="3"/>
    <m/>
    <m/>
    <x v="34"/>
  </r>
  <r>
    <x v="0"/>
    <s v="CMB"/>
    <s v="Courant"/>
    <d v="2018-11-13T00:00:00"/>
    <s v="ABALONE SUSHI QUIMPER"/>
    <s v="CARTE 10/11 ABALONE SUSHI QUIMPER"/>
    <m/>
    <n v="-13.7"/>
    <m/>
    <m/>
    <x v="0"/>
    <x v="0"/>
    <x v="24"/>
    <x v="70"/>
    <m/>
    <m/>
    <x v="34"/>
  </r>
  <r>
    <x v="0"/>
    <s v="CMB"/>
    <s v="Courant"/>
    <d v="2018-11-14T00:00:00"/>
    <s v="Marc Allain GRAND LIVRET"/>
    <s v="Vt de : Grand Livret VIR Marc Allain GRAND LIVRET 183189XXXXXX0001"/>
    <m/>
    <n v="200"/>
    <m/>
    <m/>
    <x v="0"/>
    <x v="1"/>
    <x v="1"/>
    <x v="0"/>
    <m/>
    <m/>
    <x v="34"/>
  </r>
  <r>
    <x v="0"/>
    <s v="CMB"/>
    <s v="Grand Livret"/>
    <d v="2018-11-14T00:00:00"/>
    <s v="Compte Courant"/>
    <s v="Vt vers : Compte Courant VIR vers Compte Courant Marc Allain GRAND LIVRET 183189XXXXXX0001"/>
    <m/>
    <n v="-200"/>
    <m/>
    <m/>
    <x v="0"/>
    <x v="1"/>
    <x v="1"/>
    <x v="0"/>
    <m/>
    <m/>
    <x v="34"/>
  </r>
  <r>
    <x v="0"/>
    <s v="CMB"/>
    <s v="Commun"/>
    <d v="2018-11-14T00:00:00"/>
    <s v="BC Retrait achat PC Gamer"/>
    <m/>
    <m/>
    <n v="-350"/>
    <m/>
    <m/>
    <x v="0"/>
    <x v="0"/>
    <x v="33"/>
    <x v="30"/>
    <m/>
    <s v="Papa"/>
    <x v="34"/>
  </r>
  <r>
    <x v="0"/>
    <s v="CMB"/>
    <s v="Courant"/>
    <d v="2018-11-14T00:00:00"/>
    <s v="BC Retrait achat PC Gamer"/>
    <m/>
    <m/>
    <n v="-500"/>
    <m/>
    <m/>
    <x v="0"/>
    <x v="0"/>
    <x v="33"/>
    <x v="30"/>
    <m/>
    <s v="Papa"/>
    <x v="34"/>
  </r>
  <r>
    <x v="0"/>
    <s v="CMB"/>
    <s v="Courant"/>
    <d v="2018-11-16T00:00:00"/>
    <s v="Free - Mobile"/>
    <s v="PRLV FREE MOBILE fmpmt-9072336XX XXXX992628720549"/>
    <m/>
    <n v="-15.99"/>
    <m/>
    <m/>
    <x v="0"/>
    <x v="0"/>
    <x v="18"/>
    <x v="11"/>
    <m/>
    <m/>
    <x v="34"/>
  </r>
  <r>
    <x v="0"/>
    <s v="CMB"/>
    <s v="Courant"/>
    <d v="2018-11-16T00:00:00"/>
    <s v="LEROY MERLIN &gt; Loc karsher"/>
    <s v="CARTE 14/11 LEROY MERLIN LILLE CEDEX 9"/>
    <m/>
    <n v="-38"/>
    <m/>
    <m/>
    <x v="0"/>
    <x v="0"/>
    <x v="29"/>
    <x v="10"/>
    <m/>
    <m/>
    <x v="34"/>
  </r>
  <r>
    <x v="0"/>
    <s v="CMB"/>
    <s v="Courant"/>
    <d v="2018-11-17T00:00:00"/>
    <s v="de GRAND LIVRET"/>
    <s v="Vt de : Grand Livret VIR de GRAND LIVRET 183219XXXXXX0001"/>
    <m/>
    <n v="200"/>
    <m/>
    <m/>
    <x v="0"/>
    <x v="1"/>
    <x v="1"/>
    <x v="0"/>
    <m/>
    <m/>
    <x v="34"/>
  </r>
  <r>
    <x v="0"/>
    <s v="CMB"/>
    <s v="Grand Livret"/>
    <d v="2018-11-17T00:00:00"/>
    <s v="Compte Courant"/>
    <s v="Vt vers : Compte Courant VIR vers Compte Courant de GRAND LIVRET 183219XXXXXX0001"/>
    <m/>
    <n v="-200"/>
    <m/>
    <m/>
    <x v="0"/>
    <x v="1"/>
    <x v="1"/>
    <x v="0"/>
    <m/>
    <m/>
    <x v="34"/>
  </r>
  <r>
    <x v="0"/>
    <s v="CMB"/>
    <s v="Courant"/>
    <d v="2018-11-17T00:00:00"/>
    <s v="BC &gt; Bras 2 écrans"/>
    <s v="VIR M. Raphael VOGT de Allain Marc BON COIN Ergotron LX BON COIN Ergotron LX 183219XXXXXX0001"/>
    <m/>
    <n v="-150"/>
    <m/>
    <m/>
    <x v="0"/>
    <x v="0"/>
    <x v="33"/>
    <x v="30"/>
    <m/>
    <s v="Papa"/>
    <x v="34"/>
  </r>
  <r>
    <x v="0"/>
    <s v="CMB"/>
    <s v="Courant"/>
    <d v="2018-11-18T00:00:00"/>
    <s v="de Compte Commun"/>
    <s v="Vt de : Compte Commun VIR de Compte Commun 183229XXXXXX0001"/>
    <m/>
    <n v="150"/>
    <m/>
    <m/>
    <x v="0"/>
    <x v="1"/>
    <x v="1"/>
    <x v="0"/>
    <m/>
    <m/>
    <x v="34"/>
  </r>
  <r>
    <x v="0"/>
    <s v="CMB"/>
    <s v="Commun"/>
    <d v="2018-11-18T00:00:00"/>
    <s v="Compte Courant"/>
    <s v="Vt vers : Compte Courant VIR vers Compte Courant de Compte Commun 183229XXXXXX0001"/>
    <m/>
    <n v="-150"/>
    <m/>
    <m/>
    <x v="0"/>
    <x v="1"/>
    <x v="1"/>
    <x v="0"/>
    <m/>
    <m/>
    <x v="34"/>
  </r>
  <r>
    <x v="0"/>
    <s v="CMB"/>
    <s v="Courant"/>
    <d v="2018-11-19T00:00:00"/>
    <s v="Marc Allain LIVRET CMB"/>
    <s v="Vt de : Grand Livret VIR Marc Allain LIVRET CMB 183239XXXXXX0001"/>
    <m/>
    <n v="200"/>
    <m/>
    <m/>
    <x v="0"/>
    <x v="1"/>
    <x v="1"/>
    <x v="0"/>
    <m/>
    <m/>
    <x v="34"/>
  </r>
  <r>
    <x v="0"/>
    <s v="CMB"/>
    <s v="Livret"/>
    <d v="2018-11-19T00:00:00"/>
    <s v="Compte Courant"/>
    <s v="Vt vers : Compte Courant VIR vers Compte Courant Marc Allain LIVRET CMB 183239XXXXXX0001"/>
    <m/>
    <n v="-200"/>
    <m/>
    <m/>
    <x v="0"/>
    <x v="1"/>
    <x v="1"/>
    <x v="0"/>
    <m/>
    <m/>
    <x v="34"/>
  </r>
  <r>
    <x v="0"/>
    <s v="CMB"/>
    <s v="Courant"/>
    <d v="2018-11-19T00:00:00"/>
    <s v="DREAM PIZZ QUIMPER"/>
    <s v="CARTE 17/11 DREAM PIZZ QUIMPER"/>
    <m/>
    <n v="-13.5"/>
    <m/>
    <m/>
    <x v="0"/>
    <x v="0"/>
    <x v="8"/>
    <x v="0"/>
    <m/>
    <m/>
    <x v="34"/>
  </r>
  <r>
    <x v="0"/>
    <s v="CMB"/>
    <s v="Courant"/>
    <d v="2018-11-19T00:00:00"/>
    <s v="BackMarket &gt; 2 écrans Iyama 24&quot;"/>
    <s v="CARTE 14/11 BackMarket 75 PARIS"/>
    <m/>
    <n v="-198"/>
    <m/>
    <m/>
    <x v="0"/>
    <x v="0"/>
    <x v="33"/>
    <x v="65"/>
    <m/>
    <s v="Papa"/>
    <x v="34"/>
  </r>
  <r>
    <x v="0"/>
    <s v="CMB"/>
    <s v="Courant"/>
    <d v="2018-11-19T00:00:00"/>
    <s v="AR WASH CONCARNEAU"/>
    <s v="CARTE 18/11 AR WASH CONCARNEAU"/>
    <m/>
    <n v="-20"/>
    <m/>
    <m/>
    <x v="0"/>
    <x v="0"/>
    <x v="35"/>
    <x v="0"/>
    <m/>
    <m/>
    <x v="34"/>
  </r>
  <r>
    <x v="0"/>
    <s v="CMB"/>
    <s v="Courant"/>
    <d v="2018-11-20T00:00:00"/>
    <s v="ELIOR02614NOVATE PONT DE BUIS L"/>
    <s v="CARTE 19/11 ELIOR02614NOVATE PONT DE BUIS L"/>
    <m/>
    <n v="-9.2100000000000009"/>
    <m/>
    <m/>
    <x v="0"/>
    <x v="0"/>
    <x v="3"/>
    <x v="0"/>
    <m/>
    <m/>
    <x v="34"/>
  </r>
  <r>
    <x v="0"/>
    <s v="CMB"/>
    <s v="Courant"/>
    <d v="2018-11-20T00:00:00"/>
    <s v="RAKUTEN &gt; Carte mère Asus Thunderbolt"/>
    <s v="CARTE 19/11 RAKUTEN PRICEMIN PARIS"/>
    <m/>
    <n v="-153.99"/>
    <m/>
    <m/>
    <x v="0"/>
    <x v="0"/>
    <x v="33"/>
    <x v="0"/>
    <m/>
    <s v="Papa"/>
    <x v="34"/>
  </r>
  <r>
    <x v="0"/>
    <s v="CMB"/>
    <s v="Courant"/>
    <d v="2018-11-21T00:00:00"/>
    <s v="LECLERC CHATEAUL CHATEAULIN"/>
    <s v="CARTE 20/11 LECLERC CHATEAUL CHATEAULIN"/>
    <m/>
    <n v="-8.3000000000000007"/>
    <m/>
    <m/>
    <x v="0"/>
    <x v="0"/>
    <x v="8"/>
    <x v="3"/>
    <m/>
    <m/>
    <x v="34"/>
  </r>
  <r>
    <x v="0"/>
    <s v="CMB"/>
    <s v="Courant"/>
    <d v="2018-11-21T00:00:00"/>
    <s v="LECLERC VL QUIMPER"/>
    <s v="CARTE 20/11 LECLERC VL QUIMPER"/>
    <m/>
    <n v="-78.37"/>
    <m/>
    <m/>
    <x v="0"/>
    <x v="0"/>
    <x v="7"/>
    <x v="3"/>
    <m/>
    <m/>
    <x v="34"/>
  </r>
  <r>
    <x v="0"/>
    <s v="CMB"/>
    <s v="Courant"/>
    <d v="2018-11-22T00:00:00"/>
    <s v="UFC QUE CHOISIR PARIS"/>
    <s v="CARTE 21/11 UFC QUE CHOISIR PARIS"/>
    <m/>
    <n v="-45"/>
    <m/>
    <m/>
    <x v="0"/>
    <x v="0"/>
    <x v="45"/>
    <x v="39"/>
    <m/>
    <m/>
    <x v="34"/>
  </r>
  <r>
    <x v="0"/>
    <s v="CMB"/>
    <s v="Courant"/>
    <d v="2018-11-22T00:00:00"/>
    <s v="ODELYS PONT DE BUIS L"/>
    <s v="CARTE 21/11 ODELYS PONT DE BUIS L"/>
    <m/>
    <n v="-8.1999999999999993"/>
    <m/>
    <m/>
    <x v="0"/>
    <x v="0"/>
    <x v="3"/>
    <x v="0"/>
    <m/>
    <m/>
    <x v="34"/>
  </r>
  <r>
    <x v="0"/>
    <s v="CMB"/>
    <s v="Courant"/>
    <d v="2018-11-22T00:00:00"/>
    <s v="RUN AR PUNS &gt; Tournée Faux Départ"/>
    <s v="CARTE 21/11 RUN AR PUNS ASS CHATEAULIN"/>
    <m/>
    <n v="-30"/>
    <m/>
    <m/>
    <x v="0"/>
    <x v="0"/>
    <x v="24"/>
    <x v="42"/>
    <m/>
    <m/>
    <x v="34"/>
  </r>
  <r>
    <x v="0"/>
    <s v="CMB"/>
    <s v="Courant"/>
    <d v="2018-11-23T00:00:00"/>
    <s v="Adobe Creative Suite"/>
    <s v="CARTE 22/11 ADOBE CREATIVE 044-207-3650"/>
    <m/>
    <n v="-19.5"/>
    <m/>
    <m/>
    <x v="0"/>
    <x v="0"/>
    <x v="53"/>
    <x v="66"/>
    <m/>
    <m/>
    <x v="34"/>
  </r>
  <r>
    <x v="0"/>
    <s v="CMB"/>
    <s v="Courant"/>
    <d v="2018-11-23T00:00:00"/>
    <s v="LE GREEN DOCK - Sac cuir dessin"/>
    <s v="CARTE 22/11 LE GREEN DOCK PARIS 15"/>
    <m/>
    <n v="-55.92"/>
    <m/>
    <m/>
    <x v="0"/>
    <x v="0"/>
    <x v="54"/>
    <x v="0"/>
    <m/>
    <m/>
    <x v="34"/>
  </r>
  <r>
    <x v="0"/>
    <s v="CMB"/>
    <s v="Courant"/>
    <d v="2018-11-24T00:00:00"/>
    <s v="de LIVRET CMB"/>
    <s v="Vt de : LIVRET CMB VIR de LIVRET CMB 183280XXXXXX0001"/>
    <m/>
    <n v="150"/>
    <m/>
    <m/>
    <x v="0"/>
    <x v="1"/>
    <x v="1"/>
    <x v="0"/>
    <m/>
    <m/>
    <x v="34"/>
  </r>
  <r>
    <x v="0"/>
    <s v="CMB"/>
    <s v="Courant"/>
    <d v="2018-11-24T00:00:00"/>
    <s v="Marc Allain LIVRET CMB"/>
    <s v="Vt de : LIVRET CMB VIR Marc Allain LIVRET CMB 183280XXXXXX0001"/>
    <m/>
    <n v="300"/>
    <m/>
    <m/>
    <x v="0"/>
    <x v="1"/>
    <x v="1"/>
    <x v="0"/>
    <m/>
    <m/>
    <x v="34"/>
  </r>
  <r>
    <x v="0"/>
    <s v="CMB"/>
    <s v="Livret"/>
    <d v="2018-11-24T00:00:00"/>
    <s v="Compte Courant"/>
    <s v="Vt vers : Compte Courant VIR vers Compte Courant de LIVRET CMB 183280XXXXXX0001"/>
    <m/>
    <n v="-150"/>
    <m/>
    <m/>
    <x v="0"/>
    <x v="1"/>
    <x v="1"/>
    <x v="0"/>
    <m/>
    <m/>
    <x v="34"/>
  </r>
  <r>
    <x v="0"/>
    <s v="CMB"/>
    <s v="Livret"/>
    <d v="2018-11-24T00:00:00"/>
    <s v="Compte Courant"/>
    <s v="Vt vers : Compte Courant VIR vers Compte Courant Marc Allain LIVRET CMB 183280XXXXXX0001"/>
    <m/>
    <n v="-300"/>
    <m/>
    <m/>
    <x v="0"/>
    <x v="1"/>
    <x v="1"/>
    <x v="0"/>
    <m/>
    <m/>
    <x v="34"/>
  </r>
  <r>
    <x v="0"/>
    <s v="CMB"/>
    <s v="Courant"/>
    <d v="2018-11-24T00:00:00"/>
    <s v="Retrait DZ - Frigo"/>
    <m/>
    <m/>
    <n v="-100"/>
    <m/>
    <m/>
    <x v="0"/>
    <x v="0"/>
    <x v="29"/>
    <x v="30"/>
    <m/>
    <m/>
    <x v="34"/>
  </r>
  <r>
    <x v="0"/>
    <s v="CMB"/>
    <s v="Courant"/>
    <d v="2018-11-24T00:00:00"/>
    <s v="Retrait DZ - Lave-Vaisselle"/>
    <m/>
    <m/>
    <n v="-250"/>
    <m/>
    <m/>
    <x v="0"/>
    <x v="0"/>
    <x v="29"/>
    <x v="30"/>
    <m/>
    <m/>
    <x v="34"/>
  </r>
  <r>
    <x v="0"/>
    <s v="CMB"/>
    <s v="Courant"/>
    <d v="2018-11-26T00:00:00"/>
    <s v="SURAVENIR &gt; Assur. Comptes CMB"/>
    <s v="VIR Suravenir Assurances 2 MOIS REMB. 000000166XXXXXX 000000166184318 000000166184318 1833001657360916"/>
    <m/>
    <n v="36.99"/>
    <m/>
    <m/>
    <x v="0"/>
    <x v="0"/>
    <x v="16"/>
    <x v="23"/>
    <m/>
    <m/>
    <x v="34"/>
  </r>
  <r>
    <x v="0"/>
    <s v="CMB"/>
    <s v="Courant"/>
    <d v="2018-11-26T00:00:00"/>
    <s v="SURDISCOUNT QUIMPER"/>
    <s v="CARTE 24/11 SURDISCOUNT QUIMPER"/>
    <m/>
    <n v="-19.98"/>
    <m/>
    <m/>
    <x v="0"/>
    <x v="0"/>
    <x v="28"/>
    <x v="0"/>
    <m/>
    <m/>
    <x v="34"/>
  </r>
  <r>
    <x v="0"/>
    <s v="CMB"/>
    <s v="Courant"/>
    <d v="2018-11-26T00:00:00"/>
    <s v="LECLERC QUIMPER"/>
    <s v="CARTE 24/11 LECLERC QUIMPER"/>
    <m/>
    <n v="-96.71"/>
    <m/>
    <m/>
    <x v="0"/>
    <x v="0"/>
    <x v="8"/>
    <x v="3"/>
    <m/>
    <m/>
    <x v="34"/>
  </r>
  <r>
    <x v="0"/>
    <s v="CMB"/>
    <s v="Courant"/>
    <d v="2018-11-28T00:00:00"/>
    <s v="SURDISCOUNT QUIMPER"/>
    <s v="CARTE 27/11 SURDISCOUNT QUIMPER"/>
    <m/>
    <n v="-6.48"/>
    <m/>
    <m/>
    <x v="0"/>
    <x v="0"/>
    <x v="28"/>
    <x v="0"/>
    <m/>
    <m/>
    <x v="34"/>
  </r>
  <r>
    <x v="0"/>
    <s v="CMB"/>
    <s v="Courant"/>
    <d v="2018-11-28T00:00:00"/>
    <s v="RET DAB 28/11/18 QUIMPER RP"/>
    <m/>
    <m/>
    <n v="-60"/>
    <m/>
    <m/>
    <x v="0"/>
    <x v="0"/>
    <x v="2"/>
    <x v="0"/>
    <m/>
    <m/>
    <x v="34"/>
  </r>
  <r>
    <x v="0"/>
    <s v="CMB"/>
    <s v="Courant"/>
    <d v="2018-11-30T00:00:00"/>
    <s v="MAAF VIE"/>
    <s v="PRLV MAAF VIE X1511183XXXXXX 0001226811 N IDL009658815 1833305107720129"/>
    <m/>
    <n v="-50"/>
    <m/>
    <m/>
    <x v="0"/>
    <x v="1"/>
    <x v="1"/>
    <x v="14"/>
    <m/>
    <m/>
    <x v="34"/>
  </r>
  <r>
    <x v="0"/>
    <s v="CMB"/>
    <s v="Livret"/>
    <d v="2018-11-30T00:00:00"/>
    <s v="Marc Allain Compte Courant"/>
    <s v="Vt de : Compte Courant VIR Marc Allain Compte Courant 183340XXXXXX0001"/>
    <m/>
    <n v="2000"/>
    <m/>
    <m/>
    <x v="0"/>
    <x v="1"/>
    <x v="1"/>
    <x v="0"/>
    <m/>
    <m/>
    <x v="34"/>
  </r>
  <r>
    <x v="0"/>
    <s v="CMB"/>
    <s v="Courant"/>
    <d v="2018-11-30T00:00:00"/>
    <s v="LIVRET CMB"/>
    <s v="Vt vers : LIVRET CMB VIR vers LIVRET CMB Marc Allain Compte Courant 183340XXXXXX0001"/>
    <m/>
    <n v="-2000"/>
    <m/>
    <m/>
    <x v="0"/>
    <x v="1"/>
    <x v="1"/>
    <x v="0"/>
    <m/>
    <m/>
    <x v="34"/>
  </r>
  <r>
    <x v="0"/>
    <s v="CMB"/>
    <s v="Courant"/>
    <d v="2018-11-30T00:00:00"/>
    <s v="SALAUN HOLIDAYS SAS"/>
    <s v="VIR SALAUN HOLIDAYS SAS VIREMENT-SALAIRE-NOVEMBRE-18-25534 VIREMENT-SALAIRE-NOVEMBRE-18-25534 18XXXXXX89840811"/>
    <m/>
    <n v="4103.6400000000003"/>
    <m/>
    <m/>
    <x v="0"/>
    <x v="0"/>
    <x v="13"/>
    <x v="9"/>
    <m/>
    <m/>
    <x v="34"/>
  </r>
  <r>
    <x v="0"/>
    <s v="CMB"/>
    <s v="Courant"/>
    <d v="2018-12-01T00:00:00"/>
    <s v="CARREFOUR QUIMPE QUIMPER"/>
    <s v="CARTE 30/11 CARREFOUR QUIMPE QUIMPER"/>
    <m/>
    <n v="-17.32"/>
    <m/>
    <m/>
    <x v="0"/>
    <x v="0"/>
    <x v="8"/>
    <x v="18"/>
    <m/>
    <m/>
    <x v="35"/>
  </r>
  <r>
    <x v="0"/>
    <s v="CMB"/>
    <s v="Courant"/>
    <d v="2018-12-03T00:00:00"/>
    <s v="Vt vers : PEL"/>
    <s v="PERIODIQUE PEL 19468714 CREATION VP 183350XXXXXX0009"/>
    <m/>
    <n v="-50"/>
    <m/>
    <m/>
    <x v="0"/>
    <x v="1"/>
    <x v="1"/>
    <x v="0"/>
    <m/>
    <m/>
    <x v="35"/>
  </r>
  <r>
    <x v="0"/>
    <s v="CMB"/>
    <s v="PEL"/>
    <d v="2018-12-03T00:00:00"/>
    <s v="CREATION VP"/>
    <s v="Vt de : Compte Courant VIR CREATION VP"/>
    <m/>
    <n v="50"/>
    <m/>
    <m/>
    <x v="0"/>
    <x v="1"/>
    <x v="1"/>
    <x v="0"/>
    <m/>
    <m/>
    <x v="35"/>
  </r>
  <r>
    <x v="0"/>
    <s v="CMB"/>
    <s v="Courant"/>
    <d v="2018-12-03T00:00:00"/>
    <s v="Compte Commun"/>
    <s v="Vt vers : Compte Commun VIR vers Compte Commun du Compte Courant 183350XXXXXX0140"/>
    <m/>
    <n v="-1200"/>
    <m/>
    <m/>
    <x v="0"/>
    <x v="1"/>
    <x v="1"/>
    <x v="0"/>
    <m/>
    <m/>
    <x v="35"/>
  </r>
  <r>
    <x v="0"/>
    <s v="CMB"/>
    <s v="Commun"/>
    <d v="2018-12-03T00:00:00"/>
    <s v="LAUREC HELENE"/>
    <s v="VIR LAUREC HELENE LAUREC HELENE loyer 400 183370XXXXXX0509"/>
    <m/>
    <n v="400"/>
    <m/>
    <m/>
    <x v="0"/>
    <x v="1"/>
    <x v="1"/>
    <x v="0"/>
    <m/>
    <m/>
    <x v="35"/>
  </r>
  <r>
    <x v="0"/>
    <s v="CMB"/>
    <s v="Commun"/>
    <d v="2018-12-03T00:00:00"/>
    <s v="Compte Courant"/>
    <s v="Vt de : Compte Courant VIR du Compte Courant 183350XXXXXX0140"/>
    <m/>
    <n v="1200"/>
    <m/>
    <m/>
    <x v="0"/>
    <x v="1"/>
    <x v="1"/>
    <x v="0"/>
    <m/>
    <m/>
    <x v="35"/>
  </r>
  <r>
    <x v="0"/>
    <s v="CMB"/>
    <s v="Courant"/>
    <d v="2018-12-03T00:00:00"/>
    <s v="SURDISCOUNT QUIMPER"/>
    <s v="CARTE 01/12 SURDISCOUNT QUIMPER"/>
    <m/>
    <n v="-27.97"/>
    <m/>
    <m/>
    <x v="0"/>
    <x v="0"/>
    <x v="28"/>
    <x v="0"/>
    <m/>
    <m/>
    <x v="35"/>
  </r>
  <r>
    <x v="0"/>
    <s v="CMB"/>
    <s v="Courant"/>
    <d v="2018-12-03T00:00:00"/>
    <s v="MAC DONLAD - NFC QUIMPER"/>
    <s v="CARTE 02/12 MAC DONLAD - NFC QUIMPER"/>
    <m/>
    <n v="-9.8000000000000007"/>
    <m/>
    <m/>
    <x v="0"/>
    <x v="0"/>
    <x v="3"/>
    <x v="0"/>
    <m/>
    <m/>
    <x v="35"/>
  </r>
  <r>
    <x v="0"/>
    <s v="CMB"/>
    <s v="Courant"/>
    <d v="2018-12-03T00:00:00"/>
    <s v="RELAIS QUIMPER QUIMPER"/>
    <s v="CARTE 02/12 RELAIS QUIMPER QUIMPER"/>
    <m/>
    <n v="-75.260000000000005"/>
    <m/>
    <m/>
    <x v="0"/>
    <x v="0"/>
    <x v="7"/>
    <x v="0"/>
    <m/>
    <m/>
    <x v="35"/>
  </r>
  <r>
    <x v="0"/>
    <s v="CMB"/>
    <s v="Courant"/>
    <d v="2018-12-04T00:00:00"/>
    <s v="LA MIE ARTISAN CHATEAULIN"/>
    <s v="CARTE 03/12 LA MIE ARTISAN CHATEAULIN"/>
    <m/>
    <n v="-40"/>
    <m/>
    <m/>
    <x v="0"/>
    <x v="0"/>
    <x v="3"/>
    <x v="0"/>
    <m/>
    <m/>
    <x v="35"/>
  </r>
  <r>
    <x v="0"/>
    <s v="CMB"/>
    <s v="Courant"/>
    <d v="2018-12-05T00:00:00"/>
    <s v="SURAVENIR &gt; Assur. Comptes CMB"/>
    <s v="PRLV SURAVENIR ASSURANCES SAHAB 12/18 /01666384XX XXXX00166638456 000000166638456 1833709935890489"/>
    <m/>
    <n v="-18.489999999999998"/>
    <m/>
    <m/>
    <x v="0"/>
    <x v="0"/>
    <x v="16"/>
    <x v="23"/>
    <m/>
    <m/>
    <x v="35"/>
  </r>
  <r>
    <x v="0"/>
    <s v="CMB"/>
    <s v="Commun"/>
    <d v="2018-12-05T00:00:00"/>
    <s v="SARL LA GESTION DU PARC"/>
    <s v="VIR SARL LA GESTION DU PARC de Laurec Helene Loyer 50 a 183381XXXXXX0034"/>
    <m/>
    <n v="-806.65"/>
    <m/>
    <m/>
    <x v="0"/>
    <x v="0"/>
    <x v="11"/>
    <x v="8"/>
    <m/>
    <m/>
    <x v="35"/>
  </r>
  <r>
    <x v="0"/>
    <s v="CMB"/>
    <s v="Grand Livret"/>
    <d v="2018-12-05T00:00:00"/>
    <s v="Compte Courant"/>
    <s v="Vt de : Compte Courant VIR du Compte Courant 183381XXXXXX0136"/>
    <m/>
    <n v="250"/>
    <m/>
    <m/>
    <x v="0"/>
    <x v="1"/>
    <x v="1"/>
    <x v="0"/>
    <m/>
    <m/>
    <x v="35"/>
  </r>
  <r>
    <x v="0"/>
    <s v="CMB"/>
    <s v="Courant"/>
    <d v="2018-12-05T00:00:00"/>
    <s v="GRAND LIVRET"/>
    <s v="Vt vers : Grand Livret VIR vers GRAND LIVRET du Compte Courant 183381XXXXXX0136"/>
    <m/>
    <n v="-250"/>
    <m/>
    <m/>
    <x v="0"/>
    <x v="1"/>
    <x v="1"/>
    <x v="0"/>
    <m/>
    <m/>
    <x v="35"/>
  </r>
  <r>
    <x v="0"/>
    <s v="CMB"/>
    <s v="Courant"/>
    <d v="2018-12-05T00:00:00"/>
    <s v="Lignes &amp; Formations"/>
    <s v="PRLV SKILL AND YOU - LIGNES-SKIL Contrat No 77957 REG NO 958414 18XXXXXX54100293"/>
    <m/>
    <n v="-80.599999999999994"/>
    <m/>
    <m/>
    <x v="0"/>
    <x v="0"/>
    <x v="57"/>
    <x v="68"/>
    <m/>
    <s v="Papa"/>
    <x v="35"/>
  </r>
  <r>
    <x v="0"/>
    <s v="CMB"/>
    <s v="Courant"/>
    <d v="2018-12-05T00:00:00"/>
    <s v="ELIOR02614NOVATE PONT DE BUIS L"/>
    <s v="CARTE 04/12 ELIOR02614NOVATE PONT DE BUIS L"/>
    <m/>
    <n v="-8.1"/>
    <m/>
    <m/>
    <x v="0"/>
    <x v="0"/>
    <x v="3"/>
    <x v="0"/>
    <m/>
    <m/>
    <x v="35"/>
  </r>
  <r>
    <x v="0"/>
    <s v="CMB"/>
    <s v="Commun"/>
    <d v="2018-12-06T00:00:00"/>
    <s v="EDF clients particuliers"/>
    <s v="PRLV EDF clients particuliers Numero de client : 6006333778 - Numero de compte : xxx 004015098986 Z022749XXXXXX 11403 1 SIMM 114 1833710296690591"/>
    <m/>
    <n v="-165.43"/>
    <m/>
    <m/>
    <x v="0"/>
    <x v="0"/>
    <x v="9"/>
    <x v="6"/>
    <m/>
    <m/>
    <x v="35"/>
  </r>
  <r>
    <x v="0"/>
    <s v="CMB"/>
    <s v="Courant"/>
    <d v="2018-12-06T00:00:00"/>
    <s v="Free - Box"/>
    <s v="PRLV Free Telecom Free HautDebit 835374015 FHD 8353740XX XXXX914073280483"/>
    <m/>
    <n v="-27.83"/>
    <m/>
    <m/>
    <x v="0"/>
    <x v="0"/>
    <x v="14"/>
    <x v="11"/>
    <m/>
    <m/>
    <x v="35"/>
  </r>
  <r>
    <x v="0"/>
    <s v="CMB"/>
    <s v="Courant"/>
    <d v="2018-12-06T00:00:00"/>
    <s v="LE DERBY QUIMPER - Clopes"/>
    <s v="CARTE 05/12 LE DERBY QUIMPER"/>
    <m/>
    <n v="-16.600000000000001"/>
    <m/>
    <m/>
    <x v="0"/>
    <x v="0"/>
    <x v="28"/>
    <x v="0"/>
    <m/>
    <m/>
    <x v="35"/>
  </r>
  <r>
    <x v="0"/>
    <s v="CMB"/>
    <s v="Courant"/>
    <d v="2018-12-06T00:00:00"/>
    <s v="ODELYS PONT DE BUIS L"/>
    <s v="CARTE 05/12 ODELYS PONT DE BUIS L"/>
    <m/>
    <n v="-8"/>
    <m/>
    <m/>
    <x v="0"/>
    <x v="0"/>
    <x v="3"/>
    <x v="0"/>
    <m/>
    <m/>
    <x v="35"/>
  </r>
  <r>
    <x v="0"/>
    <s v="CMB"/>
    <s v="Commun"/>
    <d v="2018-12-07T00:00:00"/>
    <s v="F COTISATION EUROCOMPTE"/>
    <m/>
    <m/>
    <n v="-4.53"/>
    <m/>
    <m/>
    <x v="0"/>
    <x v="0"/>
    <x v="17"/>
    <x v="15"/>
    <m/>
    <m/>
    <x v="35"/>
  </r>
  <r>
    <x v="0"/>
    <s v="CMB"/>
    <s v="Courant"/>
    <d v="2018-12-07T00:00:00"/>
    <s v="F COTISATION EUROCOMPTE"/>
    <m/>
    <m/>
    <n v="-13.18"/>
    <m/>
    <m/>
    <x v="0"/>
    <x v="0"/>
    <x v="17"/>
    <x v="15"/>
    <m/>
    <m/>
    <x v="35"/>
  </r>
  <r>
    <x v="0"/>
    <s v="CMB"/>
    <s v="Courant"/>
    <d v="2018-12-07T00:00:00"/>
    <s v="LECLERC CHATEAUL CHATEAULIN"/>
    <s v="CARTE 06/12 LECLERC CHATEAUL CHATEAULIN"/>
    <m/>
    <n v="-8.3000000000000007"/>
    <m/>
    <m/>
    <x v="0"/>
    <x v="0"/>
    <x v="8"/>
    <x v="3"/>
    <m/>
    <m/>
    <x v="35"/>
  </r>
  <r>
    <x v="0"/>
    <s v="CMB"/>
    <s v="Courant"/>
    <d v="2018-12-08T00:00:00"/>
    <s v="Spotify"/>
    <s v="CARTE 07/12 Spotify P088B1BE Stockholm"/>
    <m/>
    <n v="-14.99"/>
    <m/>
    <m/>
    <x v="0"/>
    <x v="0"/>
    <x v="15"/>
    <x v="13"/>
    <m/>
    <m/>
    <x v="35"/>
  </r>
  <r>
    <x v="0"/>
    <s v="CMB"/>
    <s v="Courant"/>
    <d v="2018-12-08T00:00:00"/>
    <s v="H Laurec Compte Commun"/>
    <s v="Vt de : Compte Commun VIR H Laurec Compte Commun 183421XXXXXX0001"/>
    <m/>
    <n v="300"/>
    <m/>
    <m/>
    <x v="0"/>
    <x v="1"/>
    <x v="1"/>
    <x v="0"/>
    <m/>
    <m/>
    <x v="35"/>
  </r>
  <r>
    <x v="0"/>
    <s v="CMB"/>
    <s v="Commun"/>
    <d v="2018-12-08T00:00:00"/>
    <s v="Compte Courant"/>
    <s v="Vt vers : Compte Courant VIR vers Compte Courant H Laurec Compte Commun 183421XXXXXX0001"/>
    <m/>
    <n v="-300"/>
    <m/>
    <m/>
    <x v="0"/>
    <x v="1"/>
    <x v="1"/>
    <x v="0"/>
    <m/>
    <m/>
    <x v="35"/>
  </r>
  <r>
    <x v="0"/>
    <s v="CMB"/>
    <s v="Courant"/>
    <d v="2018-12-10T00:00:00"/>
    <s v="MAAF &gt; Immo &amp; auto"/>
    <s v="PRLV MAAF ASSURANCES SA Cotisation Assurance 175431095 NUM 175431095 /REF 201826XXXXXX 1834116448620828"/>
    <m/>
    <n v="-85.95"/>
    <m/>
    <m/>
    <x v="0"/>
    <x v="0"/>
    <x v="16"/>
    <x v="14"/>
    <m/>
    <m/>
    <x v="35"/>
  </r>
  <r>
    <x v="0"/>
    <s v="CMB"/>
    <s v="Courant"/>
    <d v="2018-12-10T00:00:00"/>
    <s v="LE DERBY QUIMPER - Clopes"/>
    <s v="CARTE 09/12 LE DERBY QUIMPER"/>
    <m/>
    <n v="-16.600000000000001"/>
    <m/>
    <m/>
    <x v="0"/>
    <x v="0"/>
    <x v="28"/>
    <x v="0"/>
    <m/>
    <m/>
    <x v="35"/>
  </r>
  <r>
    <x v="0"/>
    <s v="CMB"/>
    <s v="Courant"/>
    <d v="2018-12-10T00:00:00"/>
    <s v="BIOCOOP QUIMPER QUIMPER"/>
    <s v="CARTE 08/12 BIOCOOP QUIMPER QUIMPER"/>
    <m/>
    <n v="-63.74"/>
    <m/>
    <m/>
    <x v="0"/>
    <x v="0"/>
    <x v="8"/>
    <x v="12"/>
    <m/>
    <m/>
    <x v="35"/>
  </r>
  <r>
    <x v="0"/>
    <s v="CMB"/>
    <s v="Courant"/>
    <d v="2018-12-11T00:00:00"/>
    <s v="Microsoft Office 365"/>
    <s v="PRLV Microsoft Payments Microsoft .Office 365 Z30L38XZ31MC 183441XXXXXX0176"/>
    <m/>
    <n v="-10"/>
    <m/>
    <m/>
    <x v="0"/>
    <x v="0"/>
    <x v="53"/>
    <x v="59"/>
    <m/>
    <m/>
    <x v="35"/>
  </r>
  <r>
    <x v="0"/>
    <s v="CMB"/>
    <s v="Courant"/>
    <d v="2018-12-11T00:00:00"/>
    <s v="EYROLLES.COM - Livre TYPO3"/>
    <s v="CARTE 10/12 EYROLLES.COM @ PARIS"/>
    <m/>
    <n v="-31.99"/>
    <m/>
    <m/>
    <x v="0"/>
    <x v="0"/>
    <x v="43"/>
    <x v="0"/>
    <m/>
    <m/>
    <x v="35"/>
  </r>
  <r>
    <x v="0"/>
    <s v="CMB"/>
    <s v="Courant"/>
    <d v="2018-12-11T00:00:00"/>
    <s v="BOULANG STANGALA QUIMPER"/>
    <s v="CARTE 10/12 BOULANG STANGALA QUIMPER"/>
    <m/>
    <n v="-7.15"/>
    <m/>
    <m/>
    <x v="0"/>
    <x v="0"/>
    <x v="8"/>
    <x v="20"/>
    <m/>
    <m/>
    <x v="35"/>
  </r>
  <r>
    <x v="0"/>
    <s v="CMB"/>
    <s v="Courant"/>
    <d v="2018-12-11T00:00:00"/>
    <s v="Remonter annonce Mazda"/>
    <s v="CARTE 09/12 CB LE BON COIN PARIS"/>
    <m/>
    <n v="-20.399999999999999"/>
    <m/>
    <m/>
    <x v="0"/>
    <x v="0"/>
    <x v="44"/>
    <x v="30"/>
    <m/>
    <m/>
    <x v="35"/>
  </r>
  <r>
    <x v="0"/>
    <s v="CMB"/>
    <s v="Courant"/>
    <d v="2018-12-12T00:00:00"/>
    <s v="CHOCOLATERIE LANDERNEAU - Jack &amp; Noël"/>
    <s v="CARTE 11/12 LA CHOCOLATERIE ST THONAN"/>
    <m/>
    <n v="-44.4"/>
    <m/>
    <m/>
    <x v="0"/>
    <x v="0"/>
    <x v="27"/>
    <x v="46"/>
    <m/>
    <m/>
    <x v="35"/>
  </r>
  <r>
    <x v="0"/>
    <s v="CMB"/>
    <s v="Courant"/>
    <d v="2018-12-12T00:00:00"/>
    <s v="LE GRAN SASSO CHATEAULIN"/>
    <s v="CARTE 11/12 LE GRAN SASSO CHATEAULIN"/>
    <m/>
    <n v="-19.899999999999999"/>
    <m/>
    <m/>
    <x v="0"/>
    <x v="0"/>
    <x v="3"/>
    <x v="0"/>
    <m/>
    <m/>
    <x v="35"/>
  </r>
  <r>
    <x v="0"/>
    <s v="CMB"/>
    <s v="Courant"/>
    <d v="2018-12-13T00:00:00"/>
    <s v="MONZEIN CHATEAULIN - Clopes"/>
    <s v="CARTE 12/12 MONZEIN ROBERT CHATEAULIN"/>
    <m/>
    <n v="-16.600000000000001"/>
    <m/>
    <m/>
    <x v="0"/>
    <x v="0"/>
    <x v="28"/>
    <x v="0"/>
    <m/>
    <m/>
    <x v="35"/>
  </r>
  <r>
    <x v="0"/>
    <s v="CMB"/>
    <s v="Courant"/>
    <d v="2018-12-14T00:00:00"/>
    <s v="Frais devise achat licence Zend Studio"/>
    <s v="F4 78,55"/>
    <m/>
    <n v="-2.2400000000000002"/>
    <m/>
    <m/>
    <x v="0"/>
    <x v="0"/>
    <x v="17"/>
    <x v="15"/>
    <m/>
    <m/>
    <x v="35"/>
  </r>
  <r>
    <x v="0"/>
    <s v="CMB"/>
    <s v="Courant"/>
    <d v="2018-12-14T00:00:00"/>
    <s v="ROGUE WAVE LOUISVILLE - Licence Zend Studio"/>
    <s v="CARTE 12/12 ROGUE WAVE LOUISVILLE 89,00 USD"/>
    <m/>
    <n v="-78.55"/>
    <m/>
    <m/>
    <x v="0"/>
    <x v="0"/>
    <x v="43"/>
    <x v="0"/>
    <m/>
    <m/>
    <x v="35"/>
  </r>
  <r>
    <x v="0"/>
    <s v="CMB"/>
    <s v="Courant"/>
    <d v="2018-12-14T00:00:00"/>
    <s v="Menguy"/>
    <s v="CARTE 13/12 SARL JCM QUIMPER"/>
    <m/>
    <n v="-8.1"/>
    <m/>
    <m/>
    <x v="0"/>
    <x v="0"/>
    <x v="8"/>
    <x v="0"/>
    <m/>
    <m/>
    <x v="35"/>
  </r>
  <r>
    <x v="0"/>
    <s v="CMB"/>
    <s v="Livret"/>
    <d v="2018-12-14T00:00:00"/>
    <s v="BON COIN - Meubles"/>
    <m/>
    <m/>
    <n v="-1500"/>
    <m/>
    <m/>
    <x v="0"/>
    <x v="0"/>
    <x v="29"/>
    <x v="0"/>
    <m/>
    <m/>
    <x v="35"/>
  </r>
  <r>
    <x v="0"/>
    <s v="CMB"/>
    <s v="Commun"/>
    <d v="2018-12-15T00:00:00"/>
    <s v="RET DAB 151218 QUIMPER SUD 2"/>
    <m/>
    <m/>
    <n v="-60"/>
    <m/>
    <m/>
    <x v="0"/>
    <x v="0"/>
    <x v="2"/>
    <x v="0"/>
    <m/>
    <m/>
    <x v="35"/>
  </r>
  <r>
    <x v="0"/>
    <s v="CMB"/>
    <s v="Commun"/>
    <d v="2018-12-17T00:00:00"/>
    <s v="STATION U 29 PLOGONNEC"/>
    <s v="CARTE 16/12 STATION U 29 PLOGONNEC"/>
    <m/>
    <n v="-63"/>
    <m/>
    <m/>
    <x v="0"/>
    <x v="0"/>
    <x v="7"/>
    <x v="49"/>
    <m/>
    <m/>
    <x v="35"/>
  </r>
  <r>
    <x v="0"/>
    <s v="CMB"/>
    <s v="Commun"/>
    <d v="2018-12-18T00:00:00"/>
    <s v="L'HIPPODROME - Clopes"/>
    <s v="CARTE 17/12 L'HIPPODROME QUIMPER"/>
    <m/>
    <n v="-16.600000000000001"/>
    <m/>
    <m/>
    <x v="0"/>
    <x v="0"/>
    <x v="28"/>
    <x v="0"/>
    <m/>
    <m/>
    <x v="35"/>
  </r>
  <r>
    <x v="0"/>
    <s v="CMB"/>
    <s v="Courant"/>
    <d v="2018-12-18T00:00:00"/>
    <s v="VRST GUICHET - Dépôt centimes"/>
    <m/>
    <m/>
    <n v="19"/>
    <m/>
    <m/>
    <x v="0"/>
    <x v="0"/>
    <x v="28"/>
    <x v="0"/>
    <m/>
    <m/>
    <x v="35"/>
  </r>
  <r>
    <x v="0"/>
    <s v="CMB"/>
    <s v="Courant"/>
    <d v="2018-12-18T00:00:00"/>
    <s v="VRST GUICHET - Dépôt centimes"/>
    <m/>
    <m/>
    <n v="6.5"/>
    <m/>
    <m/>
    <x v="0"/>
    <x v="0"/>
    <x v="28"/>
    <x v="0"/>
    <m/>
    <m/>
    <x v="35"/>
  </r>
  <r>
    <x v="0"/>
    <s v="CMB"/>
    <s v="Courant"/>
    <d v="2018-12-19T00:00:00"/>
    <s v="Free - Mobile"/>
    <s v="PRLV FREE MOBILE fmpmt-9233042XX XXXX229705400312"/>
    <m/>
    <n v="-15.99"/>
    <m/>
    <m/>
    <x v="0"/>
    <x v="0"/>
    <x v="18"/>
    <x v="11"/>
    <m/>
    <m/>
    <x v="35"/>
  </r>
  <r>
    <x v="0"/>
    <s v="CMB"/>
    <s v="Livret"/>
    <d v="2018-12-19T00:00:00"/>
    <s v="Compte Commun"/>
    <s v="Vt vers : Compte Commun VIR vers Compte Commun de LIVRET CMB 183533XXXXXX0001"/>
    <m/>
    <n v="-1500"/>
    <m/>
    <m/>
    <x v="0"/>
    <x v="1"/>
    <x v="1"/>
    <x v="0"/>
    <m/>
    <m/>
    <x v="35"/>
  </r>
  <r>
    <x v="0"/>
    <s v="CMB"/>
    <s v="Commun"/>
    <d v="2018-12-19T00:00:00"/>
    <s v="de LIVRET CMB"/>
    <s v="Vt de : LIVRET CMB VIR de LIVRET CMB 183533XXXXXX0001"/>
    <m/>
    <n v="1500"/>
    <m/>
    <m/>
    <x v="0"/>
    <x v="1"/>
    <x v="1"/>
    <x v="0"/>
    <m/>
    <m/>
    <x v="35"/>
  </r>
  <r>
    <x v="0"/>
    <s v="CMB"/>
    <s v="Commun"/>
    <d v="2018-12-19T00:00:00"/>
    <s v="BURGER KING QUIMPER"/>
    <s v="CARTE 18/12 BURGER KING QUIMPER"/>
    <m/>
    <n v="-13.1"/>
    <m/>
    <m/>
    <x v="0"/>
    <x v="0"/>
    <x v="3"/>
    <x v="0"/>
    <m/>
    <m/>
    <x v="35"/>
  </r>
  <r>
    <x v="0"/>
    <s v="CMB"/>
    <s v="Commun"/>
    <d v="2018-12-20T00:00:00"/>
    <s v="RELAIS DU PERREY LE HAVRE"/>
    <s v="CARTE 19/12 RELAIS DU PERREY LE HAVRE"/>
    <m/>
    <n v="-69.510000000000005"/>
    <m/>
    <m/>
    <x v="0"/>
    <x v="0"/>
    <x v="7"/>
    <x v="0"/>
    <m/>
    <m/>
    <x v="35"/>
  </r>
  <r>
    <x v="0"/>
    <s v="CMB"/>
    <s v="Commun"/>
    <d v="2018-12-21T00:00:00"/>
    <s v="Caution + frais agence appart"/>
    <m/>
    <n v="1066511"/>
    <n v="-1542.1"/>
    <m/>
    <m/>
    <x v="0"/>
    <x v="0"/>
    <x v="11"/>
    <x v="71"/>
    <m/>
    <m/>
    <x v="35"/>
  </r>
  <r>
    <x v="0"/>
    <s v="CMB"/>
    <s v="Courant"/>
    <d v="2018-12-22T00:00:00"/>
    <s v="Adobe Creative Suite"/>
    <s v="CARTE 21/12 ADOBE CREATIVE 044-207-3650"/>
    <m/>
    <n v="-19.5"/>
    <m/>
    <m/>
    <x v="0"/>
    <x v="0"/>
    <x v="53"/>
    <x v="66"/>
    <m/>
    <m/>
    <x v="35"/>
  </r>
  <r>
    <x v="0"/>
    <s v="CMB"/>
    <s v="Commun"/>
    <d v="2018-12-22T00:00:00"/>
    <s v="YVES ROCHER - Coffret soins Mamie (Noël)"/>
    <s v="CARTE 21/12 YVES ROCHER LA CHAPELLE ST"/>
    <m/>
    <n v="-24.95"/>
    <m/>
    <m/>
    <x v="0"/>
    <x v="0"/>
    <x v="27"/>
    <x v="46"/>
    <m/>
    <m/>
    <x v="35"/>
  </r>
  <r>
    <x v="0"/>
    <s v="CMB"/>
    <s v="Commun"/>
    <d v="2018-12-22T00:00:00"/>
    <s v="LE PADISCHAH - Clopes"/>
    <s v="CARTE 21/12 LE PADISCHAH LE MANS"/>
    <m/>
    <n v="-16.600000000000001"/>
    <m/>
    <m/>
    <x v="0"/>
    <x v="0"/>
    <x v="28"/>
    <x v="0"/>
    <m/>
    <m/>
    <x v="35"/>
  </r>
  <r>
    <x v="0"/>
    <s v="CMB"/>
    <s v="Commun"/>
    <d v="2018-12-22T00:00:00"/>
    <s v="AUCHAN LE MANS LA CHAPELLE"/>
    <s v="CARTE 21/12 AUCHAN LE MANS LA CHAPELLE"/>
    <m/>
    <n v="-21.87"/>
    <m/>
    <m/>
    <x v="0"/>
    <x v="0"/>
    <x v="8"/>
    <x v="0"/>
    <m/>
    <m/>
    <x v="35"/>
  </r>
  <r>
    <x v="0"/>
    <s v="CMB"/>
    <s v="Courant"/>
    <d v="2018-12-23T00:00:00"/>
    <s v="Compte Commun"/>
    <s v="Vt vers : Compte Commun VIR vers Compte Commun Marc Allain Compte Courant 183573XXXXXX0001"/>
    <m/>
    <n v="-100"/>
    <m/>
    <m/>
    <x v="0"/>
    <x v="1"/>
    <x v="1"/>
    <x v="0"/>
    <m/>
    <m/>
    <x v="35"/>
  </r>
  <r>
    <x v="0"/>
    <s v="CMB"/>
    <s v="Commun"/>
    <d v="2018-12-23T00:00:00"/>
    <s v="Marc Allain Compte Courant"/>
    <s v="Vt de : Compte Courant VIR Marc Allain Compte Courant 183573XXXXXX0001"/>
    <m/>
    <n v="100"/>
    <m/>
    <m/>
    <x v="0"/>
    <x v="1"/>
    <x v="1"/>
    <x v="0"/>
    <m/>
    <m/>
    <x v="35"/>
  </r>
  <r>
    <x v="0"/>
    <s v="CMB"/>
    <s v="Commun"/>
    <d v="2018-12-24T00:00:00"/>
    <s v="NATURE DECOUVERT - Luminothérapie Maman (Noël)"/>
    <s v="CARTE 21/12 NATURE DECOUVERT LE MANS"/>
    <m/>
    <n v="-99.85"/>
    <m/>
    <m/>
    <x v="0"/>
    <x v="0"/>
    <x v="27"/>
    <x v="57"/>
    <m/>
    <m/>
    <x v="35"/>
  </r>
  <r>
    <x v="0"/>
    <s v="CMB"/>
    <s v="Commun"/>
    <d v="2018-12-24T00:00:00"/>
    <s v="VIVA FLEURS - Fanny Clavier"/>
    <s v="CARTE 23/12 VIVA FLEURS 01 LE MANS"/>
    <m/>
    <n v="-19.899999999999999"/>
    <m/>
    <m/>
    <x v="0"/>
    <x v="0"/>
    <x v="27"/>
    <x v="0"/>
    <m/>
    <m/>
    <x v="35"/>
  </r>
  <r>
    <x v="0"/>
    <s v="CMB"/>
    <s v="Commun"/>
    <d v="2018-12-24T00:00:00"/>
    <s v="BOULPATFORTIN LE MANS"/>
    <s v="CARTE 21/12 BOULPATFORTIN LE MANS"/>
    <m/>
    <n v="-6.3"/>
    <m/>
    <m/>
    <x v="0"/>
    <x v="0"/>
    <x v="28"/>
    <x v="0"/>
    <m/>
    <m/>
    <x v="35"/>
  </r>
  <r>
    <x v="0"/>
    <s v="CMB"/>
    <s v="Commun"/>
    <d v="2018-12-24T00:00:00"/>
    <s v="U EXPRESS 72 LE MANS"/>
    <s v="CARTE 22/12 U EXPRESS 72 LE MANS"/>
    <m/>
    <n v="-21.66"/>
    <m/>
    <m/>
    <x v="0"/>
    <x v="0"/>
    <x v="8"/>
    <x v="0"/>
    <m/>
    <m/>
    <x v="35"/>
  </r>
  <r>
    <x v="0"/>
    <s v="CMB"/>
    <s v="Commun"/>
    <d v="2018-12-24T00:00:00"/>
    <s v="BULLE - BD Noêl (Aigles de Rome / Davodeau)"/>
    <s v="CARTE 22/12 BULLE LE MANS"/>
    <m/>
    <n v="-46"/>
    <m/>
    <m/>
    <x v="0"/>
    <x v="0"/>
    <x v="25"/>
    <x v="0"/>
    <m/>
    <m/>
    <x v="35"/>
  </r>
  <r>
    <x v="0"/>
    <s v="CMB"/>
    <s v="Commun"/>
    <d v="2018-12-24T00:00:00"/>
    <s v="Musée 24h Charles &amp; Hélène"/>
    <s v="CARTE 22/12 RESERVES BE ACO LE MANS"/>
    <m/>
    <n v="-17"/>
    <m/>
    <m/>
    <x v="0"/>
    <x v="0"/>
    <x v="22"/>
    <x v="0"/>
    <m/>
    <m/>
    <x v="35"/>
  </r>
  <r>
    <x v="0"/>
    <s v="CMB"/>
    <s v="Grand Livret"/>
    <d v="2018-12-25T00:00:00"/>
    <s v="Compte Commun"/>
    <s v="Vt vers : Compte Commun VIR vers Compte Commun de GRAND LIVRET 183593XXXXXX0001"/>
    <m/>
    <n v="-200"/>
    <m/>
    <m/>
    <x v="0"/>
    <x v="1"/>
    <x v="1"/>
    <x v="0"/>
    <m/>
    <m/>
    <x v="35"/>
  </r>
  <r>
    <x v="0"/>
    <s v="CMB"/>
    <s v="Commun"/>
    <d v="2018-12-25T00:00:00"/>
    <s v="de GRAND LIVRET"/>
    <s v="Vt de : Grand Livret VIR de GRAND LIVRET 183593XXXXXX0001"/>
    <m/>
    <n v="200"/>
    <m/>
    <m/>
    <x v="0"/>
    <x v="1"/>
    <x v="1"/>
    <x v="0"/>
    <m/>
    <m/>
    <x v="35"/>
  </r>
  <r>
    <x v="0"/>
    <s v="CMB"/>
    <s v="Courant"/>
    <d v="2018-12-26T00:00:00"/>
    <s v="Marc Allain LIVRET CMB"/>
    <s v="Vt de : LIVRET CMB VIR Marc Allain LIVRET CMB 183603XXXXXX0001"/>
    <m/>
    <n v="200"/>
    <m/>
    <m/>
    <x v="0"/>
    <x v="1"/>
    <x v="1"/>
    <x v="0"/>
    <m/>
    <m/>
    <x v="35"/>
  </r>
  <r>
    <x v="0"/>
    <s v="CMB"/>
    <s v="Livret"/>
    <d v="2018-12-26T00:00:00"/>
    <s v="Compte Commun"/>
    <s v="Vt vers : Compte Commun VIR vers Compte Commun Marc Allain LIVRET CMB 183603XXXXXX0001"/>
    <m/>
    <n v="-200"/>
    <m/>
    <m/>
    <x v="0"/>
    <x v="1"/>
    <x v="1"/>
    <x v="0"/>
    <m/>
    <m/>
    <x v="35"/>
  </r>
  <r>
    <x v="0"/>
    <s v="CMB"/>
    <s v="Livret"/>
    <d v="2018-12-26T00:00:00"/>
    <s v="Compte Courant"/>
    <s v="Vt vers : Compte Courant VIR vers Compte Courant Marc Allain LIVRET CMB 183603XXXXXX0001"/>
    <m/>
    <n v="-200"/>
    <m/>
    <m/>
    <x v="0"/>
    <x v="1"/>
    <x v="1"/>
    <x v="0"/>
    <m/>
    <m/>
    <x v="35"/>
  </r>
  <r>
    <x v="0"/>
    <s v="CMB"/>
    <s v="Commun"/>
    <d v="2018-12-26T00:00:00"/>
    <s v="Marc Allain LIVRET CMB"/>
    <s v="Vt de : Grand Livret VIR Marc Allain LIVRET CMB 183603XXXXXX0001"/>
    <m/>
    <n v="200"/>
    <m/>
    <m/>
    <x v="0"/>
    <x v="1"/>
    <x v="1"/>
    <x v="0"/>
    <m/>
    <m/>
    <x v="35"/>
  </r>
  <r>
    <x v="0"/>
    <s v="CMB"/>
    <s v="Commun"/>
    <d v="2018-12-26T00:00:00"/>
    <s v="BURGER KING QUIMPER"/>
    <s v="CARTE 25/12 BURGER KING QUIMPER"/>
    <m/>
    <n v="-12.1"/>
    <m/>
    <m/>
    <x v="0"/>
    <x v="0"/>
    <x v="28"/>
    <x v="0"/>
    <m/>
    <m/>
    <x v="35"/>
  </r>
  <r>
    <x v="0"/>
    <s v="CMB"/>
    <s v="Commun"/>
    <d v="2018-12-26T00:00:00"/>
    <s v="TOTAL LE MANS"/>
    <s v="CARTE 25/12 TOTAL LE MANS"/>
    <m/>
    <n v="-34.299999999999997"/>
    <m/>
    <m/>
    <x v="0"/>
    <x v="0"/>
    <x v="7"/>
    <x v="0"/>
    <m/>
    <m/>
    <x v="35"/>
  </r>
  <r>
    <x v="0"/>
    <s v="CMB"/>
    <s v="Commun"/>
    <d v="2018-12-27T00:00:00"/>
    <s v="SNC LE CLECH - Clopes"/>
    <s v="CARTE 26/12 SNC LE CLECH NFC QUIMPER"/>
    <m/>
    <n v="-16.600000000000001"/>
    <m/>
    <m/>
    <x v="0"/>
    <x v="0"/>
    <x v="28"/>
    <x v="0"/>
    <m/>
    <m/>
    <x v="35"/>
  </r>
  <r>
    <x v="0"/>
    <s v="CMB"/>
    <s v="Commun"/>
    <d v="2018-12-27T00:00:00"/>
    <s v="BOULANG STANGALA QUIMPER"/>
    <s v="CARTE 26/12 BOULANG STANGALA QUIMPER"/>
    <m/>
    <n v="-2.1"/>
    <m/>
    <m/>
    <x v="0"/>
    <x v="0"/>
    <x v="8"/>
    <x v="20"/>
    <m/>
    <m/>
    <x v="35"/>
  </r>
  <r>
    <x v="0"/>
    <s v="CMB"/>
    <s v="Commun"/>
    <d v="2018-12-27T00:00:00"/>
    <s v="LECLERC CHATEAUL CHATEAULIN"/>
    <s v="CARTE 26/12 LECLERC CHATEAUL CHATEAULIN"/>
    <m/>
    <n v="-8.3000000000000007"/>
    <m/>
    <m/>
    <x v="0"/>
    <x v="0"/>
    <x v="8"/>
    <x v="3"/>
    <m/>
    <m/>
    <x v="35"/>
  </r>
  <r>
    <x v="0"/>
    <s v="CMB"/>
    <s v="Commun"/>
    <d v="2018-12-27T00:00:00"/>
    <s v="BURGER KING QUIMPER"/>
    <s v="CARTE 26/12 BURGER KING QUIMPER"/>
    <m/>
    <n v="-15"/>
    <m/>
    <m/>
    <x v="0"/>
    <x v="0"/>
    <x v="3"/>
    <x v="0"/>
    <m/>
    <m/>
    <x v="35"/>
  </r>
  <r>
    <x v="0"/>
    <s v="CMB"/>
    <s v="Courant"/>
    <d v="2018-12-27T00:00:00"/>
    <s v="BlaBlaCar"/>
    <s v="VIR COMUTO Blablacar Ref: V203941798 V2039417XX XXXX836741570176"/>
    <m/>
    <n v="47"/>
    <m/>
    <m/>
    <x v="0"/>
    <x v="0"/>
    <x v="56"/>
    <x v="62"/>
    <m/>
    <m/>
    <x v="35"/>
  </r>
  <r>
    <x v="0"/>
    <s v="CMB"/>
    <s v="Courant"/>
    <d v="2018-12-28T00:00:00"/>
    <s v="LA POSTE - Transfert adresse"/>
    <s v="CARTE 27/12 LA POSTE BOUTIQU PARIS 14"/>
    <m/>
    <n v="-28.5"/>
    <m/>
    <m/>
    <x v="0"/>
    <x v="0"/>
    <x v="28"/>
    <x v="0"/>
    <m/>
    <m/>
    <x v="35"/>
  </r>
  <r>
    <x v="0"/>
    <s v="CMB"/>
    <s v="Commun"/>
    <d v="2018-12-28T00:00:00"/>
    <s v="LECLERC STATION QUIMPER"/>
    <s v="CARTE 27/12 LECLERC STATION QUIMPER"/>
    <m/>
    <n v="-72.69"/>
    <m/>
    <m/>
    <x v="0"/>
    <x v="0"/>
    <x v="7"/>
    <x v="3"/>
    <m/>
    <m/>
    <x v="35"/>
  </r>
  <r>
    <x v="0"/>
    <s v="CMB"/>
    <s v="Courant"/>
    <d v="2018-12-29T00:00:00"/>
    <s v="Marc Allain LIVRET CMB"/>
    <s v="Vt de : LIVRET CMB VIR Marc Allain LIVRET CMB 183634XXXXXX0001"/>
    <m/>
    <n v="200"/>
    <m/>
    <m/>
    <x v="0"/>
    <x v="1"/>
    <x v="1"/>
    <x v="0"/>
    <m/>
    <m/>
    <x v="35"/>
  </r>
  <r>
    <x v="0"/>
    <s v="CMB"/>
    <s v="Livret"/>
    <d v="2018-12-29T00:00:00"/>
    <s v="Compte Courant"/>
    <s v="Vt vers : Compte Courant VIR vers Compte Courant Marc Allain LIVRET CMB 183634XXXXXX0001"/>
    <m/>
    <n v="-200"/>
    <m/>
    <m/>
    <x v="0"/>
    <x v="1"/>
    <x v="1"/>
    <x v="0"/>
    <m/>
    <m/>
    <x v="35"/>
  </r>
  <r>
    <x v="0"/>
    <s v="CMB"/>
    <s v="Commun"/>
    <d v="2018-12-29T00:00:00"/>
    <s v="LECLERC QUIMPER"/>
    <s v="CARTE 28/12 LECLERC QUIMPER"/>
    <m/>
    <n v="-92.57"/>
    <m/>
    <m/>
    <x v="0"/>
    <x v="0"/>
    <x v="8"/>
    <x v="3"/>
    <m/>
    <m/>
    <x v="35"/>
  </r>
  <r>
    <x v="0"/>
    <s v="CMB"/>
    <s v="Commun"/>
    <d v="2018-12-29T00:00:00"/>
    <s v="ESPACE HOMMES QUIMPER"/>
    <s v="CARTE 28/12 ESPACE HOMMES QUIMPER"/>
    <m/>
    <n v="-21"/>
    <m/>
    <m/>
    <x v="0"/>
    <x v="0"/>
    <x v="37"/>
    <x v="28"/>
    <m/>
    <m/>
    <x v="35"/>
  </r>
  <r>
    <x v="0"/>
    <s v="CMB"/>
    <s v="Grand Livret"/>
    <d v="2018-12-31T00:00:00"/>
    <s v="INTERETS 2018"/>
    <m/>
    <m/>
    <n v="0.89"/>
    <m/>
    <m/>
    <x v="0"/>
    <x v="0"/>
    <x v="40"/>
    <x v="0"/>
    <m/>
    <m/>
    <x v="35"/>
  </r>
  <r>
    <x v="0"/>
    <s v="CMB"/>
    <s v="Grand Livret"/>
    <d v="2018-12-31T00:00:00"/>
    <s v="COMPLEMENT 01/01/18 AU 31/12/18"/>
    <m/>
    <m/>
    <n v="0.46"/>
    <m/>
    <m/>
    <x v="0"/>
    <x v="0"/>
    <x v="40"/>
    <x v="0"/>
    <m/>
    <m/>
    <x v="35"/>
  </r>
  <r>
    <x v="0"/>
    <s v="CMB"/>
    <s v="LDD"/>
    <d v="2018-12-31T00:00:00"/>
    <s v="INTERETS 2018"/>
    <m/>
    <m/>
    <n v="90.53"/>
    <m/>
    <m/>
    <x v="0"/>
    <x v="0"/>
    <x v="40"/>
    <x v="0"/>
    <m/>
    <m/>
    <x v="35"/>
  </r>
  <r>
    <x v="0"/>
    <s v="CMB"/>
    <s v="Livret"/>
    <d v="2018-12-31T00:00:00"/>
    <s v="INTERETS 2018"/>
    <m/>
    <m/>
    <n v="159.41999999999999"/>
    <m/>
    <m/>
    <x v="0"/>
    <x v="0"/>
    <x v="40"/>
    <x v="0"/>
    <m/>
    <m/>
    <x v="35"/>
  </r>
  <r>
    <x v="0"/>
    <s v="CMB"/>
    <s v="PEL"/>
    <d v="2018-12-31T00:00:00"/>
    <s v="INTERETS 2018"/>
    <m/>
    <m/>
    <n v="97.57"/>
    <m/>
    <m/>
    <x v="0"/>
    <x v="0"/>
    <x v="40"/>
    <x v="0"/>
    <m/>
    <m/>
    <x v="35"/>
  </r>
  <r>
    <x v="0"/>
    <s v="CMB"/>
    <s v="PEL"/>
    <d v="2018-12-31T00:00:00"/>
    <s v="PRELEVEMENTS SOCIAUXINTS2018"/>
    <m/>
    <m/>
    <n v="-16.760000000000002"/>
    <m/>
    <m/>
    <x v="0"/>
    <x v="0"/>
    <x v="40"/>
    <x v="0"/>
    <m/>
    <m/>
    <x v="35"/>
  </r>
  <r>
    <x v="0"/>
    <s v="CMB"/>
    <s v="Courant"/>
    <d v="2018-12-31T00:00:00"/>
    <s v="MAAF VIE"/>
    <s v="PRLV MAAF VIE X1312183XXXXXX 0001226811 N IDL009730340 1836239599810621"/>
    <m/>
    <n v="-50"/>
    <m/>
    <m/>
    <x v="0"/>
    <x v="1"/>
    <x v="1"/>
    <x v="14"/>
    <m/>
    <m/>
    <x v="35"/>
  </r>
  <r>
    <x v="0"/>
    <s v="CMB"/>
    <s v="Commun"/>
    <d v="2018-12-31T00:00:00"/>
    <s v="LE DERBY - Clopes"/>
    <s v="CARTE 29/12 LE DERBY QUIMPER"/>
    <m/>
    <n v="-16.600000000000001"/>
    <m/>
    <m/>
    <x v="0"/>
    <x v="0"/>
    <x v="28"/>
    <x v="0"/>
    <m/>
    <m/>
    <x v="35"/>
  </r>
  <r>
    <x v="0"/>
    <s v="CMB"/>
    <s v="Commun"/>
    <d v="2018-12-31T00:00:00"/>
    <s v="LEROY MERLIN - Dalle iso + bache"/>
    <s v="CARTE 29/12 LEROY MERLIN SC QUIMPER"/>
    <m/>
    <n v="-17.899999999999999"/>
    <m/>
    <m/>
    <x v="0"/>
    <x v="0"/>
    <x v="29"/>
    <x v="10"/>
    <m/>
    <m/>
    <x v="35"/>
  </r>
  <r>
    <x v="0"/>
    <s v="CMB"/>
    <s v="Courant"/>
    <d v="2018-12-31T00:00:00"/>
    <s v="Cocolis - Meuble TV"/>
    <s v="CARTE 29/12 MGP*Cocolis Coco Paris"/>
    <m/>
    <n v="-44"/>
    <m/>
    <m/>
    <x v="0"/>
    <x v="0"/>
    <x v="29"/>
    <x v="0"/>
    <m/>
    <m/>
    <x v="35"/>
  </r>
  <r>
    <x v="0"/>
    <s v="CMB"/>
    <s v="Courant"/>
    <d v="2018-12-31T00:00:00"/>
    <s v="SALAUN HOLIDAYS SAS"/>
    <s v="VIR SALAUN HOLIDAYS SAS VIREMENT-SALAIRE-DECEMBRE-18-04664 VIREMENT-SALAIRE-DECEMBRE-18-04664 18XXXXXX73400600"/>
    <m/>
    <n v="1728.72"/>
    <m/>
    <m/>
    <x v="0"/>
    <x v="0"/>
    <x v="13"/>
    <x v="9"/>
    <m/>
    <m/>
    <x v="35"/>
  </r>
  <r>
    <x v="0"/>
    <s v="CMB"/>
    <s v="Commun"/>
    <d v="2018-12-31T00:00:00"/>
    <s v="NATURE DECOUV187 QUIMPER"/>
    <s v="CARTE 29/12 NATURE DECOUV187 QUIMPER"/>
    <m/>
    <n v="-34.9"/>
    <m/>
    <m/>
    <x v="0"/>
    <x v="0"/>
    <x v="49"/>
    <x v="57"/>
    <m/>
    <m/>
    <x v="35"/>
  </r>
  <r>
    <x v="0"/>
    <s v="CMB"/>
    <s v="Prévi-Options"/>
    <d v="2019-01-01T00:00:00"/>
    <s v="REVALORISATION ANNUELLE FONDS EN EUROS"/>
    <m/>
    <m/>
    <n v="0.55000000000000004"/>
    <m/>
    <m/>
    <x v="0"/>
    <x v="0"/>
    <x v="40"/>
    <x v="0"/>
    <m/>
    <m/>
    <x v="36"/>
  </r>
  <r>
    <x v="0"/>
    <s v="CMB"/>
    <s v="Prévi-Options"/>
    <d v="2019-01-01T00:00:00"/>
    <s v="PRELEVEMENTS SOCIAUX FONDS EN EUROS"/>
    <m/>
    <m/>
    <n v="-0.08"/>
    <m/>
    <m/>
    <x v="0"/>
    <x v="0"/>
    <x v="40"/>
    <x v="0"/>
    <m/>
    <m/>
    <x v="36"/>
  </r>
  <r>
    <x v="0"/>
    <s v="CMB"/>
    <s v="Courant"/>
    <d v="2019-01-02T00:00:00"/>
    <s v="Spotify"/>
    <s v="CARTE 01/01 SPOTIFY FRANCE 75 PARIS"/>
    <m/>
    <n v="-14.99"/>
    <m/>
    <m/>
    <x v="0"/>
    <x v="0"/>
    <x v="15"/>
    <x v="13"/>
    <m/>
    <m/>
    <x v="36"/>
  </r>
  <r>
    <x v="0"/>
    <s v="CMB"/>
    <s v="Commun"/>
    <d v="2019-01-02T00:00:00"/>
    <s v="LAUREC HELENE"/>
    <s v="VIR LAUREC HELENE LAUREC HELENE loyer 400 190024XXXXXX0877"/>
    <m/>
    <n v="400"/>
    <m/>
    <m/>
    <x v="0"/>
    <x v="1"/>
    <x v="1"/>
    <x v="0"/>
    <m/>
    <m/>
    <x v="36"/>
  </r>
  <r>
    <x v="0"/>
    <s v="CMB"/>
    <s v="Commun"/>
    <d v="2019-01-02T00:00:00"/>
    <s v="LECLERC CHATEAUL CHATEAULIN"/>
    <s v="CARTE 31/12 LECLERC CHATEAUL CHATEAULIN"/>
    <m/>
    <n v="-9.3000000000000007"/>
    <m/>
    <m/>
    <x v="0"/>
    <x v="0"/>
    <x v="8"/>
    <x v="3"/>
    <m/>
    <m/>
    <x v="36"/>
  </r>
  <r>
    <x v="0"/>
    <s v="CMB"/>
    <s v="Commun"/>
    <d v="2019-01-02T00:00:00"/>
    <s v="SUPER U 29 PLOGONNEC"/>
    <s v="CARTE 31/12 SUPER U 29 PLOGONNEC"/>
    <m/>
    <n v="-18.5"/>
    <m/>
    <m/>
    <x v="0"/>
    <x v="0"/>
    <x v="8"/>
    <x v="49"/>
    <m/>
    <m/>
    <x v="36"/>
  </r>
  <r>
    <x v="0"/>
    <s v="CMB"/>
    <s v="Courant"/>
    <d v="2019-01-02T00:00:00"/>
    <s v="BC - Meuble TV (paypal)"/>
    <s v="PRLV PayPal (Europe) S.a.r.l. et 1004613033562 PAYPAL 1004613033562 PAYPAL VIREMENT 183654XXXXXX0680"/>
    <m/>
    <n v="-250"/>
    <m/>
    <m/>
    <x v="0"/>
    <x v="0"/>
    <x v="29"/>
    <x v="0"/>
    <m/>
    <m/>
    <x v="36"/>
  </r>
  <r>
    <x v="0"/>
    <s v="CMB"/>
    <s v="Courant"/>
    <d v="2019-01-03T00:00:00"/>
    <s v="Vt vers : PEL"/>
    <s v="PERIODIQUE PEL 19468714 CREATION VP 190024XXXXXX0106"/>
    <m/>
    <n v="-50"/>
    <m/>
    <m/>
    <x v="0"/>
    <x v="1"/>
    <x v="1"/>
    <x v="0"/>
    <m/>
    <m/>
    <x v="36"/>
  </r>
  <r>
    <x v="0"/>
    <s v="CMB"/>
    <s v="Courant"/>
    <d v="2019-01-03T00:00:00"/>
    <s v="H Laurec Compte Commun"/>
    <s v="Vt de : Compte Commun VIR H Laurec Compte Commun 190034XXXXXX0001"/>
    <m/>
    <n v="400"/>
    <m/>
    <m/>
    <x v="0"/>
    <x v="1"/>
    <x v="1"/>
    <x v="0"/>
    <m/>
    <m/>
    <x v="36"/>
  </r>
  <r>
    <x v="0"/>
    <s v="CMB"/>
    <s v="PEL"/>
    <d v="2019-01-03T00:00:00"/>
    <s v="CREATION VP"/>
    <s v="Vt de : Compte Courant VIR CREATION VP"/>
    <m/>
    <n v="50"/>
    <m/>
    <m/>
    <x v="0"/>
    <x v="1"/>
    <x v="1"/>
    <x v="0"/>
    <m/>
    <m/>
    <x v="36"/>
  </r>
  <r>
    <x v="0"/>
    <s v="CMB"/>
    <s v="Courant"/>
    <d v="2019-01-03T00:00:00"/>
    <s v="Compte Commun"/>
    <s v="Vt vers : Compte Commun VIR vers Compte Commun du Compte Courant 190024XXXXXX0030"/>
    <m/>
    <n v="-1200"/>
    <m/>
    <m/>
    <x v="0"/>
    <x v="1"/>
    <x v="1"/>
    <x v="0"/>
    <m/>
    <m/>
    <x v="36"/>
  </r>
  <r>
    <x v="0"/>
    <s v="CMB"/>
    <s v="Commun"/>
    <d v="2019-01-03T00:00:00"/>
    <s v="Compte Courant"/>
    <s v="Vt de : Compte Courant VIR du Compte Courant 190024XXXXXX0030"/>
    <m/>
    <n v="1200"/>
    <m/>
    <m/>
    <x v="0"/>
    <x v="1"/>
    <x v="1"/>
    <x v="0"/>
    <m/>
    <m/>
    <x v="36"/>
  </r>
  <r>
    <x v="0"/>
    <s v="CMB"/>
    <s v="Commun"/>
    <d v="2019-01-03T00:00:00"/>
    <s v="Compte Courant"/>
    <s v="Vt vers : Compte Courant VIR vers Compte Courant H Laurec Compte Commun 190034XXXXXX0001"/>
    <m/>
    <n v="-400"/>
    <m/>
    <m/>
    <x v="0"/>
    <x v="1"/>
    <x v="1"/>
    <x v="0"/>
    <m/>
    <m/>
    <x v="36"/>
  </r>
  <r>
    <x v="0"/>
    <s v="CMB"/>
    <s v="Commun"/>
    <d v="2019-01-03T00:00:00"/>
    <s v="LA MIE ARTISAN CHATEAULIN"/>
    <s v="CARTE 02/01 LA MIE ARTISAN CHATEAULIN"/>
    <m/>
    <n v="-40"/>
    <m/>
    <m/>
    <x v="0"/>
    <x v="0"/>
    <x v="3"/>
    <x v="0"/>
    <m/>
    <m/>
    <x v="36"/>
  </r>
  <r>
    <x v="0"/>
    <s v="CMB"/>
    <s v="Courant"/>
    <d v="2019-01-04T00:00:00"/>
    <s v="FONCIA"/>
    <s v="PRLV FONCIA Appel JANVIER 1496534 Appel JANVIER 190034XXXXXX0444"/>
    <m/>
    <n v="-595"/>
    <m/>
    <m/>
    <x v="0"/>
    <x v="0"/>
    <x v="11"/>
    <x v="71"/>
    <m/>
    <m/>
    <x v="36"/>
  </r>
  <r>
    <x v="0"/>
    <s v="CMB"/>
    <s v="Courant"/>
    <d v="2019-01-04T00:00:00"/>
    <s v="Marc Allain LIVRET CMB"/>
    <s v="Vt de : LIVRET CMB VIR Marc Allain LIVRET CMB 190044XXXXXX0001"/>
    <m/>
    <n v="200"/>
    <m/>
    <m/>
    <x v="0"/>
    <x v="1"/>
    <x v="1"/>
    <x v="0"/>
    <m/>
    <m/>
    <x v="36"/>
  </r>
  <r>
    <x v="0"/>
    <s v="CMB"/>
    <s v="Livret"/>
    <d v="2019-01-04T00:00:00"/>
    <s v="Compte Courant"/>
    <s v="Vt vers : Compte Courant VIR vers Compte Courant Marc Allain LIVRET CMB 190044XXXXXX0001"/>
    <m/>
    <n v="-200"/>
    <m/>
    <m/>
    <x v="0"/>
    <x v="1"/>
    <x v="1"/>
    <x v="0"/>
    <m/>
    <m/>
    <x v="36"/>
  </r>
  <r>
    <x v="0"/>
    <s v="CMB"/>
    <s v="Courant"/>
    <d v="2019-01-04T00:00:00"/>
    <s v="100 DISCOUNT - Fixation barres rideaux"/>
    <s v="CARTE 03/01 100 DISCOUNT NOAILLY"/>
    <m/>
    <n v="-197.4"/>
    <m/>
    <m/>
    <x v="0"/>
    <x v="0"/>
    <x v="29"/>
    <x v="0"/>
    <m/>
    <m/>
    <x v="36"/>
  </r>
  <r>
    <x v="0"/>
    <s v="CMB"/>
    <s v="Commun"/>
    <d v="2019-01-04T00:00:00"/>
    <s v="ABALONE SUSHI QUIMPER"/>
    <s v="CARTE 03/01 ABALONE SUSHI QUIMPER"/>
    <m/>
    <n v="-19"/>
    <m/>
    <m/>
    <x v="0"/>
    <x v="0"/>
    <x v="24"/>
    <x v="70"/>
    <m/>
    <m/>
    <x v="36"/>
  </r>
  <r>
    <x v="0"/>
    <s v="CMB"/>
    <s v="Commun"/>
    <d v="2019-01-04T00:00:00"/>
    <s v="DEPOT - Vente PC Gamer ASUS"/>
    <m/>
    <m/>
    <n v="450"/>
    <m/>
    <m/>
    <x v="0"/>
    <x v="0"/>
    <x v="33"/>
    <x v="0"/>
    <m/>
    <s v="Papa"/>
    <x v="36"/>
  </r>
  <r>
    <x v="0"/>
    <s v="CMB"/>
    <s v="Commun"/>
    <d v="2019-01-04T00:00:00"/>
    <s v="DEPOT - Vente PC Gamer ASUS"/>
    <m/>
    <m/>
    <n v="330"/>
    <m/>
    <m/>
    <x v="0"/>
    <x v="0"/>
    <x v="33"/>
    <x v="0"/>
    <m/>
    <s v="Papa"/>
    <x v="36"/>
  </r>
  <r>
    <x v="0"/>
    <s v="CMB"/>
    <s v="Commun"/>
    <d v="2019-01-04T00:00:00"/>
    <s v="DEPOT - Vente PC Gamer ASUS"/>
    <m/>
    <m/>
    <n v="320"/>
    <m/>
    <m/>
    <x v="0"/>
    <x v="0"/>
    <x v="33"/>
    <x v="0"/>
    <m/>
    <s v="Papa"/>
    <x v="36"/>
  </r>
  <r>
    <x v="0"/>
    <s v="CMB"/>
    <s v="Courant"/>
    <d v="2019-01-04T00:00:00"/>
    <s v="OPODO Quimper/Toulouse"/>
    <s v="CARTE 03/01 OPODO LONDON 259,29 EUR"/>
    <m/>
    <n v="-259.29000000000002"/>
    <m/>
    <m/>
    <x v="0"/>
    <x v="0"/>
    <x v="6"/>
    <x v="0"/>
    <m/>
    <m/>
    <x v="36"/>
  </r>
  <r>
    <x v="0"/>
    <s v="CMB"/>
    <s v="Commun"/>
    <d v="2019-01-05T00:00:00"/>
    <s v="SARL LA GESTION DU PARC"/>
    <s v="VIR SARL LA GESTION DU PARC de Laurec Helene Loyer 50 a 190044XXXXXX0184"/>
    <m/>
    <n v="-806.65"/>
    <m/>
    <m/>
    <x v="0"/>
    <x v="0"/>
    <x v="11"/>
    <x v="71"/>
    <m/>
    <m/>
    <x v="36"/>
  </r>
  <r>
    <x v="0"/>
    <s v="CMB"/>
    <s v="Grand Livret"/>
    <d v="2019-01-05T00:00:00"/>
    <s v="Compte Courant"/>
    <s v="Vt de : Compte Courant VIR du Compte Courant 190044XXXXXX0099"/>
    <m/>
    <n v="250"/>
    <m/>
    <m/>
    <x v="0"/>
    <x v="1"/>
    <x v="1"/>
    <x v="0"/>
    <m/>
    <m/>
    <x v="36"/>
  </r>
  <r>
    <x v="0"/>
    <s v="CMB"/>
    <s v="Courant"/>
    <d v="2019-01-05T00:00:00"/>
    <s v="Marc Allain LIVRET CMB"/>
    <s v="Vt de : LIVRET CMB VIR Marc Allain LIVRET CMB 190055XXXXXX0001"/>
    <m/>
    <n v="500"/>
    <m/>
    <m/>
    <x v="0"/>
    <x v="1"/>
    <x v="1"/>
    <x v="0"/>
    <m/>
    <m/>
    <x v="36"/>
  </r>
  <r>
    <x v="0"/>
    <s v="CMB"/>
    <s v="Livret"/>
    <d v="2019-01-05T00:00:00"/>
    <s v="Compte Commun"/>
    <s v="Vt vers : Compte Commun VIR vers Compte Commun Marc Allain LIVRET CMB 190055XXXXXX0001"/>
    <m/>
    <n v="-2000"/>
    <m/>
    <m/>
    <x v="0"/>
    <x v="1"/>
    <x v="1"/>
    <x v="0"/>
    <m/>
    <m/>
    <x v="36"/>
  </r>
  <r>
    <x v="0"/>
    <s v="CMB"/>
    <s v="Livret"/>
    <d v="2019-01-05T00:00:00"/>
    <s v="Compte Courant"/>
    <s v="Vt vers : Compte Courant VIR vers Compte Courant Marc Allain LIVRET CMB 190055XXXXXX0001"/>
    <m/>
    <n v="-500"/>
    <m/>
    <m/>
    <x v="0"/>
    <x v="1"/>
    <x v="1"/>
    <x v="0"/>
    <m/>
    <m/>
    <x v="36"/>
  </r>
  <r>
    <x v="0"/>
    <s v="CMB"/>
    <s v="Courant"/>
    <d v="2019-01-05T00:00:00"/>
    <s v="GRAND LIVRET"/>
    <s v="Vt vers : Grand Livret VIR vers GRAND LIVRET du Compte Courant 190044XXXXXX0099"/>
    <m/>
    <n v="-250"/>
    <m/>
    <m/>
    <x v="0"/>
    <x v="1"/>
    <x v="1"/>
    <x v="0"/>
    <m/>
    <m/>
    <x v="36"/>
  </r>
  <r>
    <x v="0"/>
    <s v="CMB"/>
    <s v="Commun"/>
    <d v="2019-01-05T00:00:00"/>
    <s v="Marc Allain LIVRET CMB"/>
    <s v="Vt de : LIVRET CMB VIR Marc Allain LIVRET CMB 190055XXXXXX0001"/>
    <m/>
    <n v="2000"/>
    <m/>
    <m/>
    <x v="0"/>
    <x v="1"/>
    <x v="1"/>
    <x v="0"/>
    <m/>
    <m/>
    <x v="36"/>
  </r>
  <r>
    <x v="0"/>
    <s v="CMB"/>
    <s v="Commun"/>
    <d v="2019-01-05T00:00:00"/>
    <s v="LE MINUSCULE CHATEAULIN"/>
    <s v="CARTE 04/01 LE MINUSCULE CHATEAULIN"/>
    <m/>
    <n v="-23"/>
    <m/>
    <m/>
    <x v="0"/>
    <x v="0"/>
    <x v="3"/>
    <x v="0"/>
    <m/>
    <m/>
    <x v="36"/>
  </r>
  <r>
    <x v="0"/>
    <s v="CMB"/>
    <s v="Commun"/>
    <d v="2019-01-05T00:00:00"/>
    <s v="RET DAB 05/01/19 QUIMPER CEDEX"/>
    <m/>
    <m/>
    <n v="-30"/>
    <m/>
    <m/>
    <x v="0"/>
    <x v="0"/>
    <x v="2"/>
    <x v="0"/>
    <m/>
    <m/>
    <x v="36"/>
  </r>
  <r>
    <x v="0"/>
    <s v="CMB"/>
    <s v="Courant"/>
    <d v="2019-01-07T00:00:00"/>
    <s v="SURAVENIR &gt; Assur. Comptes CMB"/>
    <s v="PRLV SURAVENIR ASSURANCES SAHAB 01/19 /01677734XX XXXX00167773443 000000167773443 1900346337860831"/>
    <m/>
    <n v="-5.36"/>
    <m/>
    <m/>
    <x v="0"/>
    <x v="0"/>
    <x v="16"/>
    <x v="23"/>
    <m/>
    <m/>
    <x v="36"/>
  </r>
  <r>
    <x v="0"/>
    <s v="CMB"/>
    <s v="Courant"/>
    <d v="2019-01-07T00:00:00"/>
    <s v="SURAVENIR &gt; Assur. Comptes CMB"/>
    <s v="PRLV SURAVENIR COTISATION POLICE 1100000358856 - PREVI-FAMILLE P190103XXXXXX 1900347243480155"/>
    <m/>
    <n v="-9"/>
    <m/>
    <m/>
    <x v="0"/>
    <x v="0"/>
    <x v="16"/>
    <x v="23"/>
    <m/>
    <m/>
    <x v="36"/>
  </r>
  <r>
    <x v="0"/>
    <s v="CMB"/>
    <s v="Commun"/>
    <d v="2019-01-07T00:00:00"/>
    <s v="EDF clients particuliers"/>
    <s v="PRLV EDF clients particuliers Numero de client : 6006333778 - Numero de compte : xxx 004015098986 Z022143XXXXXX 11403 1 SIMM 114 1900346854400704"/>
    <m/>
    <n v="-165.43"/>
    <m/>
    <m/>
    <x v="0"/>
    <x v="0"/>
    <x v="9"/>
    <x v="6"/>
    <m/>
    <m/>
    <x v="36"/>
  </r>
  <r>
    <x v="0"/>
    <s v="CMB"/>
    <s v="Courant"/>
    <d v="2019-01-07T00:00:00"/>
    <s v="Free - Box"/>
    <s v="PRLV Free Telecom Free HautDebit 841319575 FHD 8413195XX XXXX449103630202"/>
    <m/>
    <n v="-35.200000000000003"/>
    <m/>
    <m/>
    <x v="0"/>
    <x v="0"/>
    <x v="14"/>
    <x v="11"/>
    <m/>
    <m/>
    <x v="36"/>
  </r>
  <r>
    <x v="0"/>
    <s v="CMB"/>
    <s v="Courant"/>
    <d v="2019-01-07T00:00:00"/>
    <s v="Lignes &amp; Formations"/>
    <s v="PRLV SKILL AND YOU - LIGNES-SKIL Contrat No 77957 REG NO 963490 19XXXXXX99180211"/>
    <m/>
    <n v="-80.599999999999994"/>
    <m/>
    <m/>
    <x v="0"/>
    <x v="0"/>
    <x v="57"/>
    <x v="68"/>
    <m/>
    <s v="Papa"/>
    <x v="36"/>
  </r>
  <r>
    <x v="0"/>
    <s v="CMB"/>
    <s v="Commun"/>
    <d v="2019-01-07T00:00:00"/>
    <s v="LECLERC QUIMPER"/>
    <s v="CARTE 05/01 LECLERC QUIMPER"/>
    <m/>
    <n v="-29.9"/>
    <m/>
    <m/>
    <x v="0"/>
    <x v="0"/>
    <x v="8"/>
    <x v="3"/>
    <m/>
    <m/>
    <x v="36"/>
  </r>
  <r>
    <x v="0"/>
    <s v="CMB"/>
    <s v="Commun"/>
    <d v="2019-01-07T00:00:00"/>
    <s v="DARTY - Frigo"/>
    <s v="CARTE 05/01 DARTY QUIMPER 956/"/>
    <m/>
    <n v="-345"/>
    <m/>
    <m/>
    <x v="0"/>
    <x v="0"/>
    <x v="29"/>
    <x v="0"/>
    <m/>
    <m/>
    <x v="36"/>
  </r>
  <r>
    <x v="0"/>
    <s v="CMB"/>
    <s v="Courant"/>
    <d v="2019-01-07T00:00:00"/>
    <s v="CINEVILLE - Bohemian Rhapsody"/>
    <s v="CARTE 05/01 CINEVILLE CESSON SEVIGNE"/>
    <m/>
    <n v="-5.5"/>
    <m/>
    <m/>
    <x v="0"/>
    <x v="0"/>
    <x v="22"/>
    <x v="25"/>
    <m/>
    <m/>
    <x v="36"/>
  </r>
  <r>
    <x v="0"/>
    <s v="CMB"/>
    <s v="Commun"/>
    <d v="2019-01-08T00:00:00"/>
    <s v="F COTISATION EUROCOMPTE"/>
    <m/>
    <m/>
    <n v="-4.53"/>
    <m/>
    <m/>
    <x v="0"/>
    <x v="0"/>
    <x v="17"/>
    <x v="15"/>
    <m/>
    <m/>
    <x v="36"/>
  </r>
  <r>
    <x v="0"/>
    <s v="CMB"/>
    <s v="Courant"/>
    <d v="2019-01-08T00:00:00"/>
    <s v="F COTISATION EUROCOMPTE"/>
    <m/>
    <m/>
    <n v="-13.18"/>
    <m/>
    <m/>
    <x v="0"/>
    <x v="0"/>
    <x v="17"/>
    <x v="15"/>
    <m/>
    <m/>
    <x v="36"/>
  </r>
  <r>
    <x v="0"/>
    <s v="CMB"/>
    <s v="Courant"/>
    <d v="2019-01-08T00:00:00"/>
    <s v="MEETIC 75 PARIS"/>
    <s v="CARTE 04/01 MEETIC 75 PARIS"/>
    <m/>
    <n v="-119.94"/>
    <m/>
    <m/>
    <x v="0"/>
    <x v="0"/>
    <x v="12"/>
    <x v="0"/>
    <m/>
    <m/>
    <x v="36"/>
  </r>
  <r>
    <x v="0"/>
    <s v="CMB"/>
    <s v="Commun"/>
    <d v="2019-01-08T00:00:00"/>
    <s v="LECLERC CHATEAUL CHATEAULIN"/>
    <s v="CARTE 07/01 LECLERC CHATEAUL CHATEAULIN"/>
    <m/>
    <n v="-8.3000000000000007"/>
    <m/>
    <m/>
    <x v="0"/>
    <x v="0"/>
    <x v="8"/>
    <x v="3"/>
    <m/>
    <m/>
    <x v="36"/>
  </r>
  <r>
    <x v="0"/>
    <s v="CMB"/>
    <s v="Commun"/>
    <d v="2019-01-08T00:00:00"/>
    <s v="NATURE DECOUV - Radio réveil"/>
    <s v="CARTE 07/01 NATURE DECOUV187 QUIMPER"/>
    <m/>
    <n v="-1.95"/>
    <m/>
    <m/>
    <x v="0"/>
    <x v="0"/>
    <x v="29"/>
    <x v="57"/>
    <m/>
    <m/>
    <x v="36"/>
  </r>
  <r>
    <x v="0"/>
    <s v="CMB"/>
    <s v="Commun"/>
    <d v="2019-01-08T00:00:00"/>
    <s v="RELAIS QUIMPER QUIMPER"/>
    <s v="CARTE 07/01 RELAIS QUIMPER QUIMPER"/>
    <m/>
    <n v="-73.680000000000007"/>
    <m/>
    <m/>
    <x v="0"/>
    <x v="0"/>
    <x v="7"/>
    <x v="0"/>
    <m/>
    <m/>
    <x v="36"/>
  </r>
  <r>
    <x v="0"/>
    <s v="CMB"/>
    <s v="Courant"/>
    <d v="2019-01-09T00:00:00"/>
    <s v="ylvml.com +180098427 1,07 EUR"/>
    <s v="CARTE 08/01 ylvml.com +180098427 1,07 EUR"/>
    <m/>
    <n v="-1.07"/>
    <m/>
    <m/>
    <x v="0"/>
    <x v="0"/>
    <x v="28"/>
    <x v="0"/>
    <m/>
    <m/>
    <x v="36"/>
  </r>
  <r>
    <x v="0"/>
    <s v="CMB"/>
    <s v="Commun"/>
    <d v="2019-01-09T00:00:00"/>
    <s v="ELIOR02614NOVATE PONT DE BUIS L"/>
    <s v="CARTE 08/01 ELIOR02614NOVATE PONT DE BUIS L"/>
    <m/>
    <n v="-8.69"/>
    <m/>
    <m/>
    <x v="0"/>
    <x v="0"/>
    <x v="3"/>
    <x v="0"/>
    <m/>
    <m/>
    <x v="36"/>
  </r>
  <r>
    <x v="0"/>
    <s v="CMB"/>
    <s v="Courant"/>
    <d v="2019-01-10T00:00:00"/>
    <s v="MAAF &gt; Immo &amp; auto"/>
    <s v="PRLV MAAF ASSURANCES SA Cotisation Assurance 175431095 NUM 175431095 /REF 201830XXXXXX 1900954846350760"/>
    <m/>
    <n v="-122.36"/>
    <m/>
    <m/>
    <x v="0"/>
    <x v="0"/>
    <x v="16"/>
    <x v="14"/>
    <m/>
    <m/>
    <x v="36"/>
  </r>
  <r>
    <x v="0"/>
    <s v="CMB"/>
    <s v="Commun"/>
    <d v="2019-01-10T00:00:00"/>
    <s v="BOULANG STANGALA QUIMPER"/>
    <s v="CARTE 09/01 BOULANG STANGALA QUIMPER"/>
    <m/>
    <n v="-6.7"/>
    <m/>
    <m/>
    <x v="0"/>
    <x v="0"/>
    <x v="8"/>
    <x v="20"/>
    <m/>
    <m/>
    <x v="36"/>
  </r>
  <r>
    <x v="0"/>
    <s v="CMB"/>
    <s v="Commun"/>
    <d v="2019-01-10T00:00:00"/>
    <s v="ODELYS PONT DE BUIS L"/>
    <s v="CARTE 09/01 ODELYS PONT DE BUIS L"/>
    <m/>
    <n v="-8.1999999999999993"/>
    <m/>
    <m/>
    <x v="0"/>
    <x v="0"/>
    <x v="3"/>
    <x v="0"/>
    <m/>
    <m/>
    <x v="36"/>
  </r>
  <r>
    <x v="0"/>
    <s v="CMB"/>
    <s v="Courant"/>
    <d v="2019-01-11T00:00:00"/>
    <s v="Microsoft Office 365"/>
    <s v="PRLV Microsoft Payments Microsoft .Office 365 Z30S55XCCPH1 190105XXXXXX0145"/>
    <m/>
    <n v="-10"/>
    <m/>
    <m/>
    <x v="0"/>
    <x v="0"/>
    <x v="53"/>
    <x v="59"/>
    <m/>
    <m/>
    <x v="36"/>
  </r>
  <r>
    <x v="0"/>
    <s v="CMB"/>
    <s v="Courant"/>
    <d v="2019-01-11T00:00:00"/>
    <s v="H Laurec Compte Commun"/>
    <s v="Vt de : Compte Commun VIR H Laurec Compte Commun 190115XXXXXX0001"/>
    <m/>
    <n v="200"/>
    <m/>
    <m/>
    <x v="0"/>
    <x v="1"/>
    <x v="1"/>
    <x v="0"/>
    <m/>
    <m/>
    <x v="36"/>
  </r>
  <r>
    <x v="0"/>
    <s v="CMB"/>
    <s v="Commun"/>
    <d v="2019-01-11T00:00:00"/>
    <s v="Compte Courant"/>
    <s v="Vt vers : Compte Courant VIR vers Compte Courant H Laurec Compte Commun 190115XXXXXX0001"/>
    <m/>
    <n v="-200"/>
    <m/>
    <m/>
    <x v="0"/>
    <x v="1"/>
    <x v="1"/>
    <x v="0"/>
    <m/>
    <m/>
    <x v="36"/>
  </r>
  <r>
    <x v="0"/>
    <s v="CMB"/>
    <s v="Commun"/>
    <d v="2019-01-11T00:00:00"/>
    <s v="MONZEIN ROBERT CHATEAULIN"/>
    <s v="CARTE 10/01 MONZEIN ROBERT CHATEAULIN"/>
    <m/>
    <n v="-11"/>
    <m/>
    <m/>
    <x v="0"/>
    <x v="0"/>
    <x v="28"/>
    <x v="0"/>
    <m/>
    <m/>
    <x v="36"/>
  </r>
  <r>
    <x v="0"/>
    <s v="CMB"/>
    <s v="Commun"/>
    <d v="2019-01-11T00:00:00"/>
    <s v="BIOCOOP QUIMPER QUIMPER"/>
    <s v="CARTE 10/01 BIOCOOP QUIMPER QUIMPER"/>
    <m/>
    <n v="-74.77"/>
    <m/>
    <m/>
    <x v="0"/>
    <x v="0"/>
    <x v="8"/>
    <x v="12"/>
    <m/>
    <m/>
    <x v="36"/>
  </r>
  <r>
    <x v="0"/>
    <s v="CMB"/>
    <s v="Commun"/>
    <d v="2019-01-11T00:00:00"/>
    <s v="LECLERC QUIMPER"/>
    <s v="CARTE 10/01 LECLERC QUIMPER"/>
    <m/>
    <n v="-130.08000000000001"/>
    <m/>
    <m/>
    <x v="0"/>
    <x v="0"/>
    <x v="8"/>
    <x v="3"/>
    <m/>
    <m/>
    <x v="36"/>
  </r>
  <r>
    <x v="0"/>
    <s v="CMB"/>
    <s v="Commun"/>
    <d v="2019-01-14T00:00:00"/>
    <s v="LEROY MERLIN SC QUIMPER"/>
    <s v="ANN CARTE LEROY MERLIN SC QUIMPER"/>
    <m/>
    <n v="25.8"/>
    <m/>
    <m/>
    <x v="0"/>
    <x v="0"/>
    <x v="29"/>
    <x v="10"/>
    <m/>
    <m/>
    <x v="36"/>
  </r>
  <r>
    <x v="0"/>
    <s v="CMB"/>
    <s v="Commun"/>
    <d v="2019-01-14T00:00:00"/>
    <s v="LEROY MERLIN - Rideaux &amp; fixations"/>
    <s v="CARTE 12/01 LEROY MERLIN QUIMPER"/>
    <m/>
    <n v="-615.19000000000005"/>
    <m/>
    <m/>
    <x v="0"/>
    <x v="0"/>
    <x v="29"/>
    <x v="10"/>
    <m/>
    <m/>
    <x v="36"/>
  </r>
  <r>
    <x v="0"/>
    <s v="CMB"/>
    <s v="Commun"/>
    <d v="2019-01-14T00:00:00"/>
    <s v="POMODORO BASILI QUIMPER"/>
    <s v="CARTE 11/01 POMODORO BASILI QUIMPER"/>
    <m/>
    <n v="-23"/>
    <m/>
    <m/>
    <x v="0"/>
    <x v="0"/>
    <x v="24"/>
    <x v="0"/>
    <m/>
    <m/>
    <x v="36"/>
  </r>
  <r>
    <x v="0"/>
    <s v="CMB"/>
    <s v="Commun"/>
    <d v="2019-01-14T00:00:00"/>
    <s v="DECATHLON - Barre, elastique, roue"/>
    <s v="CARTE 12/01 DECATHLON 0338 QUIMPER"/>
    <m/>
    <n v="-86"/>
    <m/>
    <m/>
    <x v="0"/>
    <x v="0"/>
    <x v="49"/>
    <x v="0"/>
    <m/>
    <m/>
    <x v="36"/>
  </r>
  <r>
    <x v="0"/>
    <s v="CMB"/>
    <s v="Commun"/>
    <d v="2019-01-15T00:00:00"/>
    <s v="Taxe Habitation"/>
    <s v="VIR DRFIP GRAND EST ET DEPT BAS CREDIMPOT ALASOURCE 111 29048825177789 MME LAUREC HELENE OU M ALLAIN MARC J EAN 6P067000XXXXXX825177789 RICI 1901460305280176"/>
    <m/>
    <n v="25"/>
    <m/>
    <m/>
    <x v="0"/>
    <x v="0"/>
    <x v="21"/>
    <x v="50"/>
    <m/>
    <m/>
    <x v="36"/>
  </r>
  <r>
    <x v="0"/>
    <s v="CMB"/>
    <s v="Commun"/>
    <d v="2019-01-15T00:00:00"/>
    <s v="Participation cadeau 50 ans Francine"/>
    <m/>
    <m/>
    <n v="-30"/>
    <m/>
    <m/>
    <x v="0"/>
    <x v="0"/>
    <x v="27"/>
    <x v="0"/>
    <m/>
    <m/>
    <x v="36"/>
  </r>
  <r>
    <x v="0"/>
    <s v="CMB"/>
    <s v="Commun"/>
    <d v="2019-01-15T00:00:00"/>
    <s v="BIOCOOP QUIMPER QUIMPER"/>
    <s v="CARTE 14/01 BIOCOOP QUIMPER QUIMPER"/>
    <m/>
    <n v="-46.92"/>
    <m/>
    <m/>
    <x v="0"/>
    <x v="0"/>
    <x v="8"/>
    <x v="12"/>
    <m/>
    <m/>
    <x v="36"/>
  </r>
  <r>
    <x v="0"/>
    <s v="CMB"/>
    <s v="Commun"/>
    <d v="2019-01-15T00:00:00"/>
    <s v="Pharmacie BREIZH IZEL - Potion sommeil"/>
    <s v="CARTE 14/01 BREIZH IZEL QUIMPER"/>
    <m/>
    <n v="-19.899999999999999"/>
    <m/>
    <m/>
    <x v="0"/>
    <x v="0"/>
    <x v="31"/>
    <x v="21"/>
    <m/>
    <m/>
    <x v="36"/>
  </r>
  <r>
    <x v="0"/>
    <s v="CMB"/>
    <s v="Commun"/>
    <d v="2019-01-15T00:00:00"/>
    <s v="RET DAB 15/01/19 QUIMPER RP"/>
    <m/>
    <m/>
    <n v="-30"/>
    <m/>
    <m/>
    <x v="0"/>
    <x v="0"/>
    <x v="2"/>
    <x v="0"/>
    <m/>
    <m/>
    <x v="36"/>
  </r>
  <r>
    <x v="0"/>
    <s v="CMB"/>
    <s v="Commun"/>
    <d v="2019-01-16T00:00:00"/>
    <s v="DIRECTION GENERALE DES FINA"/>
    <s v="PRLV DIRECTION GENERALE DES FINA 292111XXXXXX148114 111 MENM22 9007731251211 IMPOT TH 1E067000029211M229007731251 1900751800590733"/>
    <m/>
    <n v="-111"/>
    <m/>
    <m/>
    <x v="0"/>
    <x v="0"/>
    <x v="21"/>
    <x v="17"/>
    <m/>
    <m/>
    <x v="36"/>
  </r>
  <r>
    <x v="0"/>
    <s v="CMB"/>
    <s v="Courant"/>
    <d v="2019-01-16T00:00:00"/>
    <s v="FEED. NEUILLY-SUR-S"/>
    <s v="CARTE 15/01 FEED. NEUILLY-SUR-S"/>
    <m/>
    <n v="-75.400000000000006"/>
    <m/>
    <m/>
    <x v="0"/>
    <x v="0"/>
    <x v="8"/>
    <x v="0"/>
    <m/>
    <m/>
    <x v="36"/>
  </r>
  <r>
    <x v="0"/>
    <s v="CMB"/>
    <s v="Commun"/>
    <d v="2019-01-16T00:00:00"/>
    <s v="LECLERC VL QUIMPER"/>
    <s v="CARTE 15/01 LECLERC VL QUIMPER"/>
    <m/>
    <n v="-27.78"/>
    <m/>
    <m/>
    <x v="0"/>
    <x v="0"/>
    <x v="7"/>
    <x v="3"/>
    <m/>
    <m/>
    <x v="36"/>
  </r>
  <r>
    <x v="0"/>
    <s v="CMB"/>
    <s v="Courant"/>
    <d v="2019-01-17T00:00:00"/>
    <s v="H Laurec Compte Commun"/>
    <s v="Vt de : Compte Commun VIR H Laurec Compte Commun 190176XXXXXX0001"/>
    <m/>
    <n v="200"/>
    <m/>
    <m/>
    <x v="0"/>
    <x v="1"/>
    <x v="1"/>
    <x v="0"/>
    <m/>
    <m/>
    <x v="36"/>
  </r>
  <r>
    <x v="0"/>
    <s v="CMB"/>
    <s v="Commun"/>
    <d v="2019-01-17T00:00:00"/>
    <s v="Compte Courant"/>
    <s v="Vt vers : Compte Courant VIR vers Compte Courant H Laurec Compte Commun 190176XXXXXX0001"/>
    <m/>
    <n v="-200"/>
    <m/>
    <m/>
    <x v="0"/>
    <x v="1"/>
    <x v="1"/>
    <x v="0"/>
    <m/>
    <m/>
    <x v="36"/>
  </r>
  <r>
    <x v="0"/>
    <s v="CMB"/>
    <s v="Courant"/>
    <d v="2019-01-18T00:00:00"/>
    <s v="Free - Mobile"/>
    <s v="PRLV FREE MOBILE fmpmt-9381725XX XXXX764628950663"/>
    <m/>
    <n v="-15.99"/>
    <m/>
    <m/>
    <x v="0"/>
    <x v="0"/>
    <x v="18"/>
    <x v="11"/>
    <m/>
    <m/>
    <x v="36"/>
  </r>
  <r>
    <x v="0"/>
    <s v="CMB"/>
    <s v="Commun"/>
    <d v="2019-01-19T00:00:00"/>
    <s v="LECLERC QUIMPER"/>
    <s v="CARTE 18/01 LECLERC QUIMPER"/>
    <m/>
    <n v="-42.89"/>
    <m/>
    <m/>
    <x v="0"/>
    <x v="0"/>
    <x v="8"/>
    <x v="3"/>
    <m/>
    <m/>
    <x v="36"/>
  </r>
  <r>
    <x v="0"/>
    <s v="CMB"/>
    <s v="Commun"/>
    <d v="2019-01-19T00:00:00"/>
    <s v="LEROY MERLIN SC QUIMPER"/>
    <s v="ANN CARTE LEROY MERLIN SC QUIMPER"/>
    <m/>
    <n v="21.9"/>
    <m/>
    <m/>
    <x v="0"/>
    <x v="0"/>
    <x v="29"/>
    <x v="10"/>
    <m/>
    <m/>
    <x v="36"/>
  </r>
  <r>
    <x v="0"/>
    <s v="CMB"/>
    <s v="Commun"/>
    <d v="2019-01-19T00:00:00"/>
    <s v="LEROY MERLIN SC QUIMPER"/>
    <s v="ANN CARTE LEROY MERLIN SC QUIMPER"/>
    <m/>
    <n v="6.29"/>
    <m/>
    <m/>
    <x v="0"/>
    <x v="0"/>
    <x v="29"/>
    <x v="10"/>
    <m/>
    <m/>
    <x v="36"/>
  </r>
  <r>
    <x v="0"/>
    <s v="CMB"/>
    <s v="Commun"/>
    <d v="2019-01-19T00:00:00"/>
    <s v="LEROY MERLIN QUIMPER"/>
    <s v="CARTE 18/01 LEROY MERLIN QUIMPER"/>
    <m/>
    <n v="-39.9"/>
    <m/>
    <m/>
    <x v="0"/>
    <x v="0"/>
    <x v="29"/>
    <x v="10"/>
    <m/>
    <m/>
    <x v="36"/>
  </r>
  <r>
    <x v="0"/>
    <s v="CMB"/>
    <s v="Commun"/>
    <d v="2019-01-19T00:00:00"/>
    <s v="LEROY MERLIN QUIMPER"/>
    <s v="CARTE 18/01 LEROY MERLIN QUIMPER"/>
    <m/>
    <n v="-68.78"/>
    <m/>
    <m/>
    <x v="0"/>
    <x v="0"/>
    <x v="29"/>
    <x v="10"/>
    <m/>
    <m/>
    <x v="36"/>
  </r>
  <r>
    <x v="0"/>
    <s v="CMB"/>
    <s v="Courant"/>
    <d v="2019-01-21T00:00:00"/>
    <s v="PayPal &gt; Renouv° Linxo"/>
    <s v="PRLV PayPal (Europe) S.a.r.l. et 1004749697997 PAYPAL 1004749697997 PAYPAL VIREMENT 190186XXXXXX0950"/>
    <m/>
    <n v="-29.99"/>
    <m/>
    <m/>
    <x v="0"/>
    <x v="0"/>
    <x v="53"/>
    <x v="0"/>
    <m/>
    <m/>
    <x v="36"/>
  </r>
  <r>
    <x v="0"/>
    <s v="CMB"/>
    <s v="Commun"/>
    <d v="2019-01-21T00:00:00"/>
    <s v="F COMMISSION D'INTERVENTION 12/18"/>
    <m/>
    <m/>
    <n v="-24"/>
    <m/>
    <m/>
    <x v="0"/>
    <x v="0"/>
    <x v="17"/>
    <x v="15"/>
    <m/>
    <m/>
    <x v="36"/>
  </r>
  <r>
    <x v="0"/>
    <s v="CMB"/>
    <s v="Livret"/>
    <d v="2019-01-21T00:00:00"/>
    <s v="Compte Commun"/>
    <s v="Vt vers : Compte Commun VIR vers Compte Commun Marc Allain LIVRET CMB 190216XXXXXX0001"/>
    <m/>
    <n v="-2000"/>
    <m/>
    <m/>
    <x v="0"/>
    <x v="1"/>
    <x v="1"/>
    <x v="0"/>
    <m/>
    <m/>
    <x v="36"/>
  </r>
  <r>
    <x v="0"/>
    <s v="CMB"/>
    <s v="Commun"/>
    <d v="2019-01-21T00:00:00"/>
    <s v="Marc Allain LIVRET CMB"/>
    <s v="Vt de : LIVRET CMB VIR Marc Allain LIVRET CMB 190216XXXXXX0001"/>
    <m/>
    <n v="2000"/>
    <m/>
    <m/>
    <x v="0"/>
    <x v="1"/>
    <x v="1"/>
    <x v="0"/>
    <m/>
    <m/>
    <x v="36"/>
  </r>
  <r>
    <x v="0"/>
    <s v="CMB"/>
    <s v="Commun"/>
    <d v="2019-01-21T00:00:00"/>
    <s v="LE GRAN SASSO CHATEAULIN"/>
    <s v="CARTE 18/01 LE GRAN SASSO CHATEAULIN"/>
    <m/>
    <n v="-19.399999999999999"/>
    <m/>
    <m/>
    <x v="0"/>
    <x v="0"/>
    <x v="3"/>
    <x v="0"/>
    <m/>
    <m/>
    <x v="36"/>
  </r>
  <r>
    <x v="0"/>
    <s v="CMB"/>
    <s v="Commun"/>
    <d v="2019-01-22T00:00:00"/>
    <s v="LECLERC CHATEAUL CHATEAULIN"/>
    <s v="CARTE 21/01 LECLERC CHATEAUL CHATEAULIN"/>
    <m/>
    <n v="-8.3000000000000007"/>
    <m/>
    <m/>
    <x v="0"/>
    <x v="0"/>
    <x v="3"/>
    <x v="3"/>
    <m/>
    <m/>
    <x v="36"/>
  </r>
  <r>
    <x v="0"/>
    <s v="CMB"/>
    <s v="Commun"/>
    <d v="2019-01-22T00:00:00"/>
    <s v="DECATHLON - Chuassures running"/>
    <s v="CARTE 21/01 DECATHLON 0338 QUIMPER"/>
    <m/>
    <n v="-138"/>
    <m/>
    <m/>
    <x v="0"/>
    <x v="0"/>
    <x v="49"/>
    <x v="0"/>
    <m/>
    <m/>
    <x v="36"/>
  </r>
  <r>
    <x v="0"/>
    <s v="CMB"/>
    <s v="Courant"/>
    <d v="2019-01-22T00:00:00"/>
    <s v="Back Market - Remb. Samsung HS"/>
    <s v="VIR ADYEN NV TX24280564951XT Withdrawal customer Back Market 25 367 TX24280564951XT 190226XXXXXX0161"/>
    <m/>
    <n v="95"/>
    <m/>
    <m/>
    <x v="0"/>
    <x v="0"/>
    <x v="33"/>
    <x v="65"/>
    <m/>
    <s v="Papa"/>
    <x v="36"/>
  </r>
  <r>
    <x v="0"/>
    <s v="CMB"/>
    <s v="Courant"/>
    <d v="2019-01-23T00:00:00"/>
    <s v="Adobe Creative Suite"/>
    <s v="CARTE 22/01 ADOBE CREATIVE 044-207-3650"/>
    <m/>
    <n v="-19.5"/>
    <m/>
    <m/>
    <x v="0"/>
    <x v="0"/>
    <x v="53"/>
    <x v="66"/>
    <m/>
    <m/>
    <x v="36"/>
  </r>
  <r>
    <x v="0"/>
    <s v="CMB"/>
    <s v="Commun"/>
    <d v="2019-01-23T00:00:00"/>
    <s v="DARTY.COM Cafetière"/>
    <s v="CARTE 19/01 DARTY.COM BONDY907040 /"/>
    <m/>
    <n v="-314"/>
    <m/>
    <m/>
    <x v="0"/>
    <x v="0"/>
    <x v="29"/>
    <x v="40"/>
    <m/>
    <s v="Papa"/>
    <x v="36"/>
  </r>
  <r>
    <x v="0"/>
    <s v="CMB"/>
    <s v="Commun"/>
    <d v="2019-01-23T00:00:00"/>
    <s v="MONZEIN ROBERT CHATEAULIN"/>
    <s v="CARTE 22/01 MONZEIN ROBERT CHATEAULIN"/>
    <m/>
    <n v="-11"/>
    <m/>
    <m/>
    <x v="0"/>
    <x v="0"/>
    <x v="3"/>
    <x v="0"/>
    <m/>
    <m/>
    <x v="36"/>
  </r>
  <r>
    <x v="0"/>
    <s v="CMB"/>
    <s v="Commun"/>
    <d v="2019-01-24T00:00:00"/>
    <s v="ODELYS PONT DE BUIS L"/>
    <s v="CARTE 23/01 ODELYS PONT DE BUIS L"/>
    <m/>
    <n v="-8"/>
    <m/>
    <m/>
    <x v="0"/>
    <x v="0"/>
    <x v="3"/>
    <x v="0"/>
    <m/>
    <m/>
    <x v="36"/>
  </r>
  <r>
    <x v="0"/>
    <s v="CMB"/>
    <s v="Commun"/>
    <d v="2019-01-24T00:00:00"/>
    <s v="Cotisation Cours Manucréa"/>
    <m/>
    <n v="1066513"/>
    <n v="-180"/>
    <m/>
    <m/>
    <x v="0"/>
    <x v="0"/>
    <x v="39"/>
    <x v="72"/>
    <m/>
    <m/>
    <x v="36"/>
  </r>
  <r>
    <x v="0"/>
    <s v="CMB"/>
    <s v="Courant"/>
    <d v="2019-01-24T00:00:00"/>
    <s v="AUTOROUTES DU SUD DE LA FRA"/>
    <s v="PRLV AUTOROUTES DU SUD DE LA FRA EL014103XXXXXX259594 122018 b94d0ca23079411da4a511a5cc737b7d 1902369581790145"/>
    <m/>
    <n v="-45"/>
    <m/>
    <m/>
    <x v="0"/>
    <x v="0"/>
    <x v="23"/>
    <x v="0"/>
    <m/>
    <m/>
    <x v="36"/>
  </r>
  <r>
    <x v="0"/>
    <s v="CMB"/>
    <s v="Commun"/>
    <d v="2019-01-25T00:00:00"/>
    <s v="MALICE CHATEAULIN - Casseroles"/>
    <s v="CARTE 24/01 MALICE CHATEAULIN"/>
    <m/>
    <n v="-88.73"/>
    <m/>
    <m/>
    <x v="0"/>
    <x v="0"/>
    <x v="29"/>
    <x v="0"/>
    <m/>
    <m/>
    <x v="36"/>
  </r>
  <r>
    <x v="0"/>
    <s v="CMB"/>
    <s v="Commun"/>
    <d v="2019-01-25T00:00:00"/>
    <s v="Chinois chateaulin"/>
    <s v="CARTE 24/01 LES DELICES DE T CHATEAULIN"/>
    <m/>
    <n v="-11.5"/>
    <m/>
    <m/>
    <x v="0"/>
    <x v="0"/>
    <x v="3"/>
    <x v="0"/>
    <m/>
    <m/>
    <x v="36"/>
  </r>
  <r>
    <x v="0"/>
    <s v="CMB"/>
    <s v="Commun"/>
    <d v="2019-01-25T00:00:00"/>
    <s v="LECLERC VL QUIMPER"/>
    <s v="CARTE 24/01 LECLERC VL QUIMPER"/>
    <m/>
    <n v="-70.680000000000007"/>
    <m/>
    <m/>
    <x v="0"/>
    <x v="0"/>
    <x v="7"/>
    <x v="3"/>
    <m/>
    <m/>
    <x v="36"/>
  </r>
  <r>
    <x v="0"/>
    <s v="CMB"/>
    <s v="Prévi-Options"/>
    <d v="2019-01-26T00:00:00"/>
    <s v="REVALORISATION FONDS EN EUROS"/>
    <m/>
    <m/>
    <n v="0.55000000000000004"/>
    <m/>
    <m/>
    <x v="0"/>
    <x v="0"/>
    <x v="40"/>
    <x v="0"/>
    <m/>
    <m/>
    <x v="36"/>
  </r>
  <r>
    <x v="0"/>
    <s v="CMB"/>
    <s v="Prévi-Options"/>
    <d v="2019-01-26T00:00:00"/>
    <s v="PRELEV /REVALO FONDS EN EUROS"/>
    <m/>
    <m/>
    <n v="-0.08"/>
    <m/>
    <m/>
    <x v="0"/>
    <x v="0"/>
    <x v="40"/>
    <x v="0"/>
    <m/>
    <m/>
    <x v="36"/>
  </r>
  <r>
    <x v="0"/>
    <s v="CMB"/>
    <s v="Commun"/>
    <d v="2019-01-26T00:00:00"/>
    <s v="BIOCOOP QUIMPER QUIMPER"/>
    <s v="CARTE 25/01 BIOCOOP QUIMPER QUIMPER"/>
    <m/>
    <n v="-50.57"/>
    <m/>
    <m/>
    <x v="0"/>
    <x v="0"/>
    <x v="8"/>
    <x v="12"/>
    <m/>
    <m/>
    <x v="36"/>
  </r>
  <r>
    <x v="0"/>
    <s v="CMB"/>
    <s v="Commun"/>
    <d v="2019-01-26T00:00:00"/>
    <s v="CARREFOUR QUIMPE QUIMPER"/>
    <s v="CARTE 25/01 CARREFOUR QUIMPE QUIMPER"/>
    <m/>
    <n v="-80.209999999999994"/>
    <m/>
    <m/>
    <x v="0"/>
    <x v="0"/>
    <x v="8"/>
    <x v="18"/>
    <m/>
    <m/>
    <x v="36"/>
  </r>
  <r>
    <x v="0"/>
    <s v="CMB"/>
    <s v="Commun"/>
    <d v="2019-01-26T00:00:00"/>
    <s v="LECLERC QUIMPER"/>
    <s v="CARTE 25/01 LECLERC QUIMPER"/>
    <m/>
    <n v="-7.55"/>
    <m/>
    <m/>
    <x v="0"/>
    <x v="0"/>
    <x v="8"/>
    <x v="3"/>
    <m/>
    <m/>
    <x v="36"/>
  </r>
  <r>
    <x v="0"/>
    <s v="CMB"/>
    <s v="Commun"/>
    <d v="2019-01-26T00:00:00"/>
    <s v="PHARMACIE BREIZH IZEL - Crème hydratante"/>
    <s v="CARTE 25/01 BREIZH IZEL QUIMPER"/>
    <m/>
    <n v="-17.149999999999999"/>
    <m/>
    <m/>
    <x v="0"/>
    <x v="0"/>
    <x v="31"/>
    <x v="21"/>
    <m/>
    <m/>
    <x v="36"/>
  </r>
  <r>
    <x v="0"/>
    <s v="CMB"/>
    <s v="Courant"/>
    <d v="2019-01-26T00:00:00"/>
    <s v="dresslily - chemises"/>
    <s v="CARTE 25/01 dresslily. Internet 62,47 EUR"/>
    <m/>
    <n v="-62.47"/>
    <m/>
    <m/>
    <x v="0"/>
    <x v="0"/>
    <x v="32"/>
    <x v="0"/>
    <m/>
    <m/>
    <x v="36"/>
  </r>
  <r>
    <x v="0"/>
    <s v="CMB"/>
    <s v="Commun"/>
    <d v="2019-01-26T00:00:00"/>
    <s v="BON COIN &gt; Tabouret vintage pour table à dessin"/>
    <m/>
    <m/>
    <n v="-50"/>
    <m/>
    <m/>
    <x v="0"/>
    <x v="0"/>
    <x v="29"/>
    <x v="0"/>
    <m/>
    <m/>
    <x v="36"/>
  </r>
  <r>
    <x v="0"/>
    <s v="CMB"/>
    <s v="Commun"/>
    <d v="2019-01-26T00:00:00"/>
    <s v="BackMarket - Samsung S7"/>
    <s v="CARTE 21/01 BackMarket 75 PARIS"/>
    <m/>
    <n v="-193.8"/>
    <m/>
    <m/>
    <x v="0"/>
    <x v="0"/>
    <x v="33"/>
    <x v="65"/>
    <m/>
    <s v="Papa"/>
    <x v="36"/>
  </r>
  <r>
    <x v="0"/>
    <s v="CMB"/>
    <s v="Commun"/>
    <d v="2019-01-26T00:00:00"/>
    <s v="Théatre chez Xavier (chapeau)"/>
    <m/>
    <m/>
    <n v="-20"/>
    <m/>
    <m/>
    <x v="0"/>
    <x v="0"/>
    <x v="22"/>
    <x v="0"/>
    <m/>
    <m/>
    <x v="36"/>
  </r>
  <r>
    <x v="0"/>
    <s v="CMB"/>
    <s v="Commun"/>
    <d v="2019-01-28T00:00:00"/>
    <s v="AMI PAIN-SS CONT FOUESNANT"/>
    <s v="CARTE 26/01 AMI PAIN-SS CONT FOUESNANT"/>
    <m/>
    <n v="-11.1"/>
    <m/>
    <m/>
    <x v="0"/>
    <x v="0"/>
    <x v="8"/>
    <x v="0"/>
    <m/>
    <m/>
    <x v="36"/>
  </r>
  <r>
    <x v="0"/>
    <s v="CMB"/>
    <s v="Commun"/>
    <d v="2019-01-28T00:00:00"/>
    <s v="LEROY MERLIN - Barre + établi + panneaux aimantés"/>
    <s v="CARTE 26/01 LEROY MERLIN QUIMPER"/>
    <m/>
    <n v="-82.8"/>
    <m/>
    <m/>
    <x v="0"/>
    <x v="0"/>
    <x v="29"/>
    <x v="10"/>
    <m/>
    <m/>
    <x v="36"/>
  </r>
  <r>
    <x v="0"/>
    <s v="CMB"/>
    <s v="Commun"/>
    <d v="2019-01-28T00:00:00"/>
    <s v="LA MIE ARTISAN CHATEAULIN"/>
    <s v="CARTE 25/01 LA MIE ARTISAN CHATEAULIN"/>
    <m/>
    <n v="-20"/>
    <m/>
    <m/>
    <x v="0"/>
    <x v="0"/>
    <x v="3"/>
    <x v="0"/>
    <m/>
    <m/>
    <x v="36"/>
  </r>
  <r>
    <x v="0"/>
    <s v="CMB"/>
    <s v="Commun"/>
    <d v="2019-01-28T00:00:00"/>
    <s v="STATION TOTAL FOUESNANT"/>
    <s v="CARTE 26/01 STATION TOTAL FOUESNANT"/>
    <m/>
    <n v="-30.01"/>
    <m/>
    <m/>
    <x v="0"/>
    <x v="0"/>
    <x v="7"/>
    <x v="0"/>
    <m/>
    <m/>
    <x v="36"/>
  </r>
  <r>
    <x v="0"/>
    <s v="CMB"/>
    <s v="Courant"/>
    <d v="2019-01-29T00:00:00"/>
    <s v="Norton Antivirus"/>
    <s v="CARTE 28/01 Norton *NP258120 Dublin"/>
    <m/>
    <n v="-39.99"/>
    <m/>
    <m/>
    <x v="0"/>
    <x v="0"/>
    <x v="53"/>
    <x v="64"/>
    <m/>
    <m/>
    <x v="36"/>
  </r>
  <r>
    <x v="0"/>
    <s v="CMB"/>
    <s v="Commun"/>
    <d v="2019-01-30T00:00:00"/>
    <s v="VEOLIA - Eau"/>
    <s v="VIR VEOLIA EAU - COMPAGNIE GENER 065480XXXXXX460419140 1 I0000107210237 1903075805740215"/>
    <m/>
    <n v="6.62"/>
    <m/>
    <m/>
    <x v="0"/>
    <x v="0"/>
    <x v="10"/>
    <x v="7"/>
    <m/>
    <m/>
    <x v="36"/>
  </r>
  <r>
    <x v="0"/>
    <s v="CMB"/>
    <s v="Courant"/>
    <d v="2019-01-31T00:00:00"/>
    <s v="MAAF VIE"/>
    <s v="PRLV MAAF VIE X1601193XXXXXX 0001226811 N IDL009973598 1903076177910687"/>
    <m/>
    <n v="-50"/>
    <m/>
    <m/>
    <x v="0"/>
    <x v="1"/>
    <x v="1"/>
    <x v="14"/>
    <m/>
    <m/>
    <x v="36"/>
  </r>
  <r>
    <x v="0"/>
    <s v="CMB"/>
    <s v="Courant"/>
    <d v="2019-01-31T00:00:00"/>
    <s v="SALAUN HOLIDAYS SAS"/>
    <s v="VIR SALAUN HOLIDAYS SAS VIREMENT-SALAIRE-JANVIER-19-27943 VIREMENT-SALAIRE-JANVIER-19-27943 19XXXXXX51910056"/>
    <m/>
    <n v="2211.15"/>
    <m/>
    <m/>
    <x v="0"/>
    <x v="0"/>
    <x v="13"/>
    <x v="9"/>
    <m/>
    <m/>
    <x v="36"/>
  </r>
  <r>
    <x v="0"/>
    <s v="CMB"/>
    <s v="Commun"/>
    <d v="2019-01-31T00:00:00"/>
    <s v="MPT Ergué Armel - Adhésion"/>
    <m/>
    <n v="1066512"/>
    <n v="-13"/>
    <m/>
    <m/>
    <x v="0"/>
    <x v="0"/>
    <x v="39"/>
    <x v="0"/>
    <m/>
    <m/>
    <x v="36"/>
  </r>
  <r>
    <x v="0"/>
    <s v="CMB"/>
    <s v="Courant"/>
    <d v="2019-02-02T00:00:00"/>
    <s v="Spotify"/>
    <s v="CARTE 01/02 SPOTIFY FRANCE 75 PARIS"/>
    <m/>
    <n v="-14.99"/>
    <m/>
    <m/>
    <x v="0"/>
    <x v="0"/>
    <x v="15"/>
    <x v="13"/>
    <m/>
    <m/>
    <x v="37"/>
  </r>
  <r>
    <x v="0"/>
    <s v="CMB"/>
    <s v="Commun"/>
    <d v="2019-02-02T00:00:00"/>
    <s v="Intermarché CANION L UNION"/>
    <s v="CARTE 01/02 CANION L UNION"/>
    <m/>
    <n v="-106.7"/>
    <m/>
    <m/>
    <x v="0"/>
    <x v="0"/>
    <x v="8"/>
    <x v="34"/>
    <m/>
    <m/>
    <x v="37"/>
  </r>
  <r>
    <x v="0"/>
    <s v="CMB"/>
    <s v="Courant"/>
    <d v="2019-02-03T00:00:00"/>
    <s v="Vt vers : PEL"/>
    <s v="PERIODIQUE PEL 19468714 CREATION VP 190338XXXXXX0118"/>
    <m/>
    <n v="-50"/>
    <m/>
    <m/>
    <x v="0"/>
    <x v="1"/>
    <x v="1"/>
    <x v="0"/>
    <m/>
    <m/>
    <x v="37"/>
  </r>
  <r>
    <x v="0"/>
    <s v="CMB"/>
    <s v="PEL"/>
    <d v="2019-02-03T00:00:00"/>
    <s v="CREATION VP"/>
    <s v="Vt de : Compte Courant VIR CREATION VP"/>
    <m/>
    <n v="50"/>
    <m/>
    <m/>
    <x v="0"/>
    <x v="1"/>
    <x v="1"/>
    <x v="0"/>
    <m/>
    <m/>
    <x v="37"/>
  </r>
  <r>
    <x v="0"/>
    <s v="CMB"/>
    <s v="Commun"/>
    <d v="2019-02-04T00:00:00"/>
    <s v="JOUE CLUB - Voiture 3 ans Charles"/>
    <s v="CARTE 02/02 JOUE CLUB ROUFFIAC TOLOS"/>
    <m/>
    <n v="-17.489999999999998"/>
    <m/>
    <m/>
    <x v="0"/>
    <x v="0"/>
    <x v="27"/>
    <x v="46"/>
    <m/>
    <m/>
    <x v="37"/>
  </r>
  <r>
    <x v="0"/>
    <s v="CMB"/>
    <s v="Commun"/>
    <d v="2019-02-04T00:00:00"/>
    <s v="LAUREC HELENE"/>
    <s v="Vt de : Grand Livret VIR LAUREC HELENE LAUREC HELENE loyer 400 190358XXXXXX0716"/>
    <m/>
    <n v="400"/>
    <m/>
    <m/>
    <x v="0"/>
    <x v="1"/>
    <x v="1"/>
    <x v="0"/>
    <m/>
    <m/>
    <x v="37"/>
  </r>
  <r>
    <x v="0"/>
    <s v="CMB"/>
    <s v="Commun"/>
    <d v="2019-02-04T00:00:00"/>
    <s v="LECLERC CAISSE ROUFFIAC TOLOS"/>
    <s v="CARTE 02/02 LECLERC CAISSE ROUFFIAC TOLOS"/>
    <m/>
    <n v="-21.85"/>
    <m/>
    <m/>
    <x v="0"/>
    <x v="0"/>
    <x v="8"/>
    <x v="3"/>
    <m/>
    <m/>
    <x v="37"/>
  </r>
  <r>
    <x v="0"/>
    <s v="CMB"/>
    <s v="Courant"/>
    <d v="2019-02-05T00:00:00"/>
    <s v="SURAVENIR &gt; Assur. Comptes CMB"/>
    <s v="PRLV SURAVENIR ASSURANCES SAHAB 02/19 /01689195XX XXXX00168919588 000000168919588 1903278978270768"/>
    <m/>
    <n v="-9.56"/>
    <m/>
    <m/>
    <x v="0"/>
    <x v="0"/>
    <x v="16"/>
    <x v="23"/>
    <m/>
    <m/>
    <x v="37"/>
  </r>
  <r>
    <x v="0"/>
    <s v="CMB"/>
    <s v="Courant"/>
    <d v="2019-02-05T00:00:00"/>
    <s v="TOTAL DIRECT ENERGIE"/>
    <s v="PRLV Direct Energie Prelevement Direct Energie-Electricite-Reference c lient 1057657XX XXXX765760-209004668983 1903582218290962"/>
    <m/>
    <n v="-29"/>
    <m/>
    <m/>
    <x v="0"/>
    <x v="0"/>
    <x v="9"/>
    <x v="73"/>
    <m/>
    <m/>
    <x v="37"/>
  </r>
  <r>
    <x v="0"/>
    <s v="CMB"/>
    <s v="Courant"/>
    <d v="2019-02-05T00:00:00"/>
    <s v="TOTAL DIRECT ENERGIE"/>
    <s v="PRLV Direct Energie Prelevement Direct Energie-Electricite-Reference c lient 1057657XX XXXX765760-209504500914 1903582218290861"/>
    <m/>
    <n v="-21.23"/>
    <m/>
    <m/>
    <x v="0"/>
    <x v="0"/>
    <x v="9"/>
    <x v="73"/>
    <m/>
    <m/>
    <x v="37"/>
  </r>
  <r>
    <x v="0"/>
    <s v="CMB"/>
    <s v="Courant"/>
    <d v="2019-02-05T00:00:00"/>
    <s v="TOTAL DIRECT ENERGIE"/>
    <s v="PRLV Direct Energie Prelevement Direct Energie-Gaz-Reference client 10 5765760 0105765760-209004XXXXXX 1903582218290961"/>
    <m/>
    <n v="-54"/>
    <m/>
    <m/>
    <x v="0"/>
    <x v="0"/>
    <x v="59"/>
    <x v="73"/>
    <m/>
    <m/>
    <x v="37"/>
  </r>
  <r>
    <x v="0"/>
    <s v="CMB"/>
    <s v="Courant"/>
    <d v="2019-02-05T00:00:00"/>
    <s v="TOTAL DIRECT ENERGIE"/>
    <s v="PRLV Direct Energie Prelevement Direct Energie-Gaz-Reference client 10 5765760 0105765760-209504XXXXXX 1903582218290860"/>
    <m/>
    <n v="-18.579999999999998"/>
    <m/>
    <m/>
    <x v="0"/>
    <x v="0"/>
    <x v="59"/>
    <x v="73"/>
    <m/>
    <m/>
    <x v="37"/>
  </r>
  <r>
    <x v="0"/>
    <s v="CMB"/>
    <s v="Commun"/>
    <d v="2019-02-05T00:00:00"/>
    <s v="EDF clients particuliers"/>
    <s v="PRLV EDF clients particuliers Numero de client : 6006333778 - Numero de compte : xxx 004015098986 Z015350XXXXXX 11403 1 SIMM 114 1903177965410907"/>
    <m/>
    <n v="-165.43"/>
    <m/>
    <m/>
    <x v="0"/>
    <x v="0"/>
    <x v="9"/>
    <x v="6"/>
    <m/>
    <m/>
    <x v="37"/>
  </r>
  <r>
    <x v="0"/>
    <s v="CMB"/>
    <s v="Commun"/>
    <d v="2019-02-05T00:00:00"/>
    <s v="VEOLIA - Eau"/>
    <s v="PRLV VEOLIA EAU - COMPAGNIE GENE RUM:XX111690820SEPA /ICS:FR68ZZ Z437614 -065480XXXXXX46041900 1 1 9f182a32dbba45da8e946f314f51526f 1903582205450780"/>
    <m/>
    <n v="-23.89"/>
    <m/>
    <m/>
    <x v="0"/>
    <x v="0"/>
    <x v="10"/>
    <x v="7"/>
    <m/>
    <m/>
    <x v="37"/>
  </r>
  <r>
    <x v="0"/>
    <s v="CMB"/>
    <s v="Grand Livret"/>
    <d v="2019-02-05T00:00:00"/>
    <s v="Compte Courant"/>
    <s v="Vt de : Compte Courant VIR du Compte Courant 190358XXXXXX0134"/>
    <m/>
    <n v="250"/>
    <m/>
    <m/>
    <x v="0"/>
    <x v="1"/>
    <x v="1"/>
    <x v="0"/>
    <m/>
    <m/>
    <x v="37"/>
  </r>
  <r>
    <x v="0"/>
    <s v="CMB"/>
    <s v="Courant"/>
    <d v="2019-02-05T00:00:00"/>
    <s v="GRAND LIVRET"/>
    <s v="Vt vers : Grand Livret VIR vers GRAND LIVRET du Compte Courant 190358XXXXXX0134"/>
    <m/>
    <n v="-250"/>
    <m/>
    <m/>
    <x v="0"/>
    <x v="1"/>
    <x v="1"/>
    <x v="0"/>
    <m/>
    <m/>
    <x v="37"/>
  </r>
  <r>
    <x v="0"/>
    <s v="CMB"/>
    <s v="Commun"/>
    <d v="2019-02-05T00:00:00"/>
    <s v="LE CEILI QUIMPER"/>
    <s v="CARTE 04/02 LE CEILI QUIMPER"/>
    <m/>
    <n v="-8.6"/>
    <m/>
    <m/>
    <x v="0"/>
    <x v="0"/>
    <x v="24"/>
    <x v="54"/>
    <m/>
    <m/>
    <x v="37"/>
  </r>
  <r>
    <x v="0"/>
    <s v="CMB"/>
    <s v="Commun"/>
    <d v="2019-02-05T00:00:00"/>
    <s v="TKC QUIMPER"/>
    <s v="CARTE 04/02 TKC QUIMPER"/>
    <m/>
    <n v="-10.5"/>
    <m/>
    <m/>
    <x v="0"/>
    <x v="0"/>
    <x v="24"/>
    <x v="0"/>
    <m/>
    <m/>
    <x v="37"/>
  </r>
  <r>
    <x v="0"/>
    <s v="CMB"/>
    <s v="Commun"/>
    <d v="2019-02-05T00:00:00"/>
    <s v="TISSEO-REGIE AUT TOULOUSE"/>
    <s v="CARTE 04/02 TISSEO-REGIE AUT TOULOUSE"/>
    <m/>
    <n v="-1.7"/>
    <m/>
    <m/>
    <x v="0"/>
    <x v="0"/>
    <x v="30"/>
    <x v="0"/>
    <m/>
    <m/>
    <x v="37"/>
  </r>
  <r>
    <x v="0"/>
    <s v="CMB"/>
    <s v="Commun"/>
    <d v="2019-02-05T00:00:00"/>
    <s v="TISSEO-REGIE AUT TOULOUSE"/>
    <s v="CARTE 04/02 TISSEO-REGIE AUT TOULOUSE"/>
    <m/>
    <n v="-8"/>
    <m/>
    <m/>
    <x v="0"/>
    <x v="0"/>
    <x v="30"/>
    <x v="0"/>
    <m/>
    <m/>
    <x v="37"/>
  </r>
  <r>
    <x v="0"/>
    <s v="CMB"/>
    <s v="Courant"/>
    <d v="2019-02-06T00:00:00"/>
    <s v="FONCIA"/>
    <s v="PRLV FONCIA Appel FEVRIER 1509302 Appel FEVRIER 190358XXXXXX0345"/>
    <m/>
    <n v="-600.91999999999996"/>
    <m/>
    <m/>
    <x v="0"/>
    <x v="0"/>
    <x v="11"/>
    <x v="71"/>
    <m/>
    <m/>
    <x v="37"/>
  </r>
  <r>
    <x v="0"/>
    <s v="CMB"/>
    <s v="Courant"/>
    <d v="2019-02-06T00:00:00"/>
    <s v="Free - Box"/>
    <s v="PRLV Free Telecom Free HautDebit 847824573 FHD 8478245XX XXXX684739220822"/>
    <m/>
    <n v="-44.97"/>
    <m/>
    <m/>
    <x v="0"/>
    <x v="0"/>
    <x v="14"/>
    <x v="11"/>
    <m/>
    <m/>
    <x v="37"/>
  </r>
  <r>
    <x v="0"/>
    <s v="CMB"/>
    <s v="Commun"/>
    <d v="2019-02-06T00:00:00"/>
    <s v="BOULANG STANGALA QUIMPER"/>
    <s v="CARTE 05/02 BOULANG STANGALA QUIMPER"/>
    <m/>
    <n v="-6.7"/>
    <m/>
    <m/>
    <x v="0"/>
    <x v="0"/>
    <x v="8"/>
    <x v="20"/>
    <m/>
    <m/>
    <x v="37"/>
  </r>
  <r>
    <x v="0"/>
    <s v="CMB"/>
    <s v="Commun"/>
    <d v="2019-02-06T00:00:00"/>
    <s v="LECLERC CHATEAUL CHATEAULIN"/>
    <s v="CARTE 05/02 LECLERC CHATEAUL CHATEAULIN"/>
    <m/>
    <n v="-8.3000000000000007"/>
    <m/>
    <m/>
    <x v="0"/>
    <x v="0"/>
    <x v="8"/>
    <x v="3"/>
    <m/>
    <m/>
    <x v="37"/>
  </r>
  <r>
    <x v="0"/>
    <s v="CMB"/>
    <s v="Commun"/>
    <d v="2019-02-06T00:00:00"/>
    <s v="AEROPORT - Parking"/>
    <s v="CARTE 04/02 AEROPORT CORNOUA PLUGUFFAN"/>
    <m/>
    <n v="-20"/>
    <m/>
    <m/>
    <x v="0"/>
    <x v="0"/>
    <x v="23"/>
    <x v="0"/>
    <m/>
    <m/>
    <x v="37"/>
  </r>
  <r>
    <x v="0"/>
    <s v="CMB"/>
    <s v="Courant"/>
    <d v="2019-02-07T00:00:00"/>
    <s v="VEOLIA - Eau"/>
    <s v="PRLV VEOLIA EAU - COMPAGNIE GENE RUM:XX113060225SEPA /ICS:FR68ZZ Z437614 -065480XXXXXX60031916 6 1 c023206603e2435a82cfa3e936b908ba 1903785384800620"/>
    <m/>
    <n v="-46.84"/>
    <m/>
    <m/>
    <x v="0"/>
    <x v="0"/>
    <x v="10"/>
    <x v="7"/>
    <m/>
    <m/>
    <x v="37"/>
  </r>
  <r>
    <x v="0"/>
    <s v="CMB"/>
    <s v="Commun"/>
    <d v="2019-02-07T00:00:00"/>
    <s v="F COTISATION EUROCOMPTE"/>
    <m/>
    <m/>
    <n v="-4.53"/>
    <m/>
    <m/>
    <x v="0"/>
    <x v="0"/>
    <x v="17"/>
    <x v="15"/>
    <m/>
    <m/>
    <x v="37"/>
  </r>
  <r>
    <x v="0"/>
    <s v="CMB"/>
    <s v="Courant"/>
    <d v="2019-02-07T00:00:00"/>
    <s v="F COTISATION EUROCOMPTE"/>
    <m/>
    <m/>
    <n v="-13.18"/>
    <m/>
    <m/>
    <x v="0"/>
    <x v="0"/>
    <x v="17"/>
    <x v="15"/>
    <m/>
    <m/>
    <x v="37"/>
  </r>
  <r>
    <x v="0"/>
    <s v="CMB"/>
    <s v="Courant"/>
    <d v="2019-02-07T00:00:00"/>
    <s v="Lignes &amp; Formations"/>
    <s v="PRLV SKILL AND YOU - LIGNES-SKIL Contrat No 77957 REG NO 968476 19XXXXXX96970075"/>
    <m/>
    <n v="-80.599999999999994"/>
    <m/>
    <m/>
    <x v="0"/>
    <x v="0"/>
    <x v="57"/>
    <x v="68"/>
    <m/>
    <s v="Papa"/>
    <x v="37"/>
  </r>
  <r>
    <x v="0"/>
    <s v="CMB"/>
    <s v="Courant"/>
    <d v="2019-02-07T00:00:00"/>
    <s v="LA REDOUTE - Housse de couette"/>
    <s v="CARTE 05/02 REDOUTE AUB VAD ROUBAIX"/>
    <m/>
    <n v="-129.9"/>
    <m/>
    <m/>
    <x v="0"/>
    <x v="0"/>
    <x v="29"/>
    <x v="0"/>
    <m/>
    <m/>
    <x v="37"/>
  </r>
  <r>
    <x v="0"/>
    <s v="CMB"/>
    <s v="Commun"/>
    <d v="2019-02-07T00:00:00"/>
    <s v="LEROY MERLIN QUIMPER"/>
    <s v="CARTE 06/02 LEROY MERLIN QUIMPER"/>
    <m/>
    <n v="-20.2"/>
    <m/>
    <m/>
    <x v="0"/>
    <x v="0"/>
    <x v="29"/>
    <x v="10"/>
    <m/>
    <m/>
    <x v="37"/>
  </r>
  <r>
    <x v="0"/>
    <s v="CMB"/>
    <s v="Commun"/>
    <d v="2019-02-07T00:00:00"/>
    <s v="Literie Valentin - Sommier + matelas 160"/>
    <m/>
    <n v="1066515"/>
    <n v="-997.94"/>
    <m/>
    <m/>
    <x v="0"/>
    <x v="0"/>
    <x v="29"/>
    <x v="0"/>
    <m/>
    <m/>
    <x v="37"/>
  </r>
  <r>
    <x v="0"/>
    <s v="CMB"/>
    <s v="Commun"/>
    <d v="2019-02-07T00:00:00"/>
    <s v="ELIOR02614NOVATE PONT DE BUIS L"/>
    <s v="CARTE 06/02 ELIOR02614NOVATE PONT DE BUIS L"/>
    <m/>
    <n v="-9.4"/>
    <m/>
    <m/>
    <x v="0"/>
    <x v="0"/>
    <x v="3"/>
    <x v="0"/>
    <m/>
    <m/>
    <x v="37"/>
  </r>
  <r>
    <x v="0"/>
    <s v="CMB"/>
    <s v="Commun"/>
    <d v="2019-02-07T00:00:00"/>
    <s v="RET DAB 070219 ROSPORDEN 2"/>
    <m/>
    <m/>
    <n v="-40"/>
    <m/>
    <m/>
    <x v="0"/>
    <x v="0"/>
    <x v="2"/>
    <x v="0"/>
    <m/>
    <m/>
    <x v="37"/>
  </r>
  <r>
    <x v="0"/>
    <s v="CMB"/>
    <s v="Courant"/>
    <d v="2019-02-08T00:00:00"/>
    <s v="MAAF &gt; Immo &amp; auto"/>
    <s v="PRLV MAAF ASSURANCES SA Cotisation Assurance 175431095 NUM 175431095 /REF 201902XXXXXX 1903887233580904"/>
    <m/>
    <n v="-110.53"/>
    <m/>
    <m/>
    <x v="0"/>
    <x v="0"/>
    <x v="16"/>
    <x v="14"/>
    <m/>
    <m/>
    <x v="37"/>
  </r>
  <r>
    <x v="0"/>
    <s v="CMB"/>
    <s v="Courant"/>
    <d v="2019-02-08T00:00:00"/>
    <s v="VEOLIA - Eau"/>
    <s v="PRLV VEOLIA EAU - COMPAGNIE GENE RUM:XX113060225SEPA /ICS:FR68ZZ Z437614 -065480XXXXXX60031900 1 1 a1cb3b0ff88446e28b63dcd14e7679fd 1903887228790108"/>
    <m/>
    <n v="-15"/>
    <m/>
    <m/>
    <x v="0"/>
    <x v="0"/>
    <x v="10"/>
    <x v="7"/>
    <m/>
    <m/>
    <x v="37"/>
  </r>
  <r>
    <x v="0"/>
    <s v="CMB"/>
    <s v="Courant"/>
    <d v="2019-02-08T00:00:00"/>
    <s v="F COMM PAIEMENT 07/02 Nicosia"/>
    <s v="F4 29,38"/>
    <m/>
    <n v="-1.06"/>
    <m/>
    <m/>
    <x v="0"/>
    <x v="0"/>
    <x v="17"/>
    <x v="15"/>
    <m/>
    <m/>
    <x v="37"/>
  </r>
  <r>
    <x v="0"/>
    <s v="CMB"/>
    <s v="Grand Livret"/>
    <d v="2019-02-08T00:00:00"/>
    <s v="Nahn - Remb. loyer"/>
    <s v="Vt vers : Compte Commun VIR Helene LAUREC de Allain Marc 190398XXXXXX0001"/>
    <m/>
    <n v="-400"/>
    <m/>
    <m/>
    <x v="0"/>
    <x v="0"/>
    <x v="11"/>
    <x v="8"/>
    <m/>
    <m/>
    <x v="37"/>
  </r>
  <r>
    <x v="0"/>
    <s v="CMB"/>
    <s v="Livret"/>
    <d v="2019-02-08T00:00:00"/>
    <s v="Compte Commun"/>
    <s v="Vt vers : Compte Commun VIR vers Compte Commun Marc Allain LIVRET CMB 190398XXXXXX0001"/>
    <m/>
    <n v="-1000"/>
    <m/>
    <m/>
    <x v="0"/>
    <x v="1"/>
    <x v="1"/>
    <x v="0"/>
    <m/>
    <m/>
    <x v="37"/>
  </r>
  <r>
    <x v="0"/>
    <s v="CMB"/>
    <s v="Courant"/>
    <d v="2019-02-08T00:00:00"/>
    <s v="MLLE ALLAIN HELENE - Billet train mman"/>
    <s v="VIR MLLE ALLAIN HELENE de Allain Marc Remb. billet train maman 190398XXXXXX0001"/>
    <m/>
    <n v="-40"/>
    <m/>
    <m/>
    <x v="0"/>
    <x v="0"/>
    <x v="27"/>
    <x v="0"/>
    <m/>
    <m/>
    <x v="37"/>
  </r>
  <r>
    <x v="0"/>
    <s v="CMB"/>
    <s v="Commun"/>
    <d v="2019-02-08T00:00:00"/>
    <s v="Marc Allain LIVRET CMB"/>
    <s v="Vt de : LIVRET CMB VIR Marc Allain LIVRET CMB 190398XXXXXX0001"/>
    <m/>
    <n v="1000"/>
    <m/>
    <m/>
    <x v="0"/>
    <x v="1"/>
    <x v="1"/>
    <x v="0"/>
    <m/>
    <m/>
    <x v="37"/>
  </r>
  <r>
    <x v="0"/>
    <s v="CMB"/>
    <s v="Commun"/>
    <d v="2019-02-08T00:00:00"/>
    <s v="BOULANG STANGALA QUIMPER"/>
    <s v="CARTE 07/02 BOULANG STANGALA QUIMPER"/>
    <m/>
    <n v="-1.1000000000000001"/>
    <m/>
    <m/>
    <x v="0"/>
    <x v="0"/>
    <x v="8"/>
    <x v="20"/>
    <m/>
    <m/>
    <x v="37"/>
  </r>
  <r>
    <x v="0"/>
    <s v="CMB"/>
    <s v="Commun"/>
    <d v="2019-02-08T00:00:00"/>
    <s v="LEROY MERLIN SC QUIMPER"/>
    <s v="ANN CARTE LEROY MERLIN SC QUIMPER"/>
    <m/>
    <n v="11.25"/>
    <m/>
    <m/>
    <x v="0"/>
    <x v="0"/>
    <x v="29"/>
    <x v="10"/>
    <m/>
    <m/>
    <x v="37"/>
  </r>
  <r>
    <x v="0"/>
    <s v="CMB"/>
    <s v="Commun"/>
    <d v="2019-02-08T00:00:00"/>
    <s v="ODELYS PONT DE BUIS L"/>
    <s v="CARTE 07/02 ODELYS PONT DE BUIS L"/>
    <m/>
    <n v="-9"/>
    <m/>
    <m/>
    <x v="0"/>
    <x v="0"/>
    <x v="3"/>
    <x v="0"/>
    <m/>
    <m/>
    <x v="37"/>
  </r>
  <r>
    <x v="0"/>
    <s v="CMB"/>
    <s v="Courant"/>
    <d v="2019-02-08T00:00:00"/>
    <s v="Banggood.com - charnières"/>
    <s v="CARTE 07/02 Banggood.com Nicosia"/>
    <m/>
    <n v="-29.38"/>
    <m/>
    <m/>
    <x v="0"/>
    <x v="0"/>
    <x v="4"/>
    <x v="0"/>
    <m/>
    <m/>
    <x v="37"/>
  </r>
  <r>
    <x v="0"/>
    <s v="CMB"/>
    <s v="Commun"/>
    <d v="2019-02-11T00:00:00"/>
    <s v="BIOCOOP QUIMPER QUIMPER"/>
    <s v="CARTE 09/02 BIOCOOP QUIMPER QUIMPER"/>
    <m/>
    <n v="-93.96"/>
    <m/>
    <m/>
    <x v="0"/>
    <x v="0"/>
    <x v="8"/>
    <x v="12"/>
    <m/>
    <m/>
    <x v="37"/>
  </r>
  <r>
    <x v="0"/>
    <s v="CMB"/>
    <s v="Commun"/>
    <d v="2019-02-11T00:00:00"/>
    <s v="LECLERC QUIMPER"/>
    <s v="CARTE 09/02 LECLERC QUIMPER"/>
    <m/>
    <n v="-29.5"/>
    <m/>
    <m/>
    <x v="0"/>
    <x v="0"/>
    <x v="8"/>
    <x v="3"/>
    <m/>
    <m/>
    <x v="37"/>
  </r>
  <r>
    <x v="0"/>
    <s v="CMB"/>
    <s v="Commun"/>
    <d v="2019-02-11T00:00:00"/>
    <s v="LEROY MERLIN SC QUIMPER"/>
    <s v="ANN CARTE LEROY MERLIN SC QUIMPER"/>
    <m/>
    <n v="8.9499999999999993"/>
    <m/>
    <m/>
    <x v="0"/>
    <x v="0"/>
    <x v="29"/>
    <x v="10"/>
    <m/>
    <m/>
    <x v="37"/>
  </r>
  <r>
    <x v="0"/>
    <s v="CMB"/>
    <s v="Commun"/>
    <d v="2019-02-11T00:00:00"/>
    <s v="LEROY MERLIN SC QUIMPER"/>
    <s v="CARTE 09/02 LEROY MERLIN SC QUIMPER"/>
    <m/>
    <n v="-8.1999999999999993"/>
    <m/>
    <m/>
    <x v="0"/>
    <x v="0"/>
    <x v="29"/>
    <x v="10"/>
    <m/>
    <m/>
    <x v="37"/>
  </r>
  <r>
    <x v="0"/>
    <s v="CMB"/>
    <s v="Courant"/>
    <d v="2019-02-12T00:00:00"/>
    <s v="Microsoft Office 365"/>
    <s v="PRLV Microsoft Payments Microsoft .Office 365 Z30P72REI0X0 190429XXXXXX0491"/>
    <m/>
    <n v="-10"/>
    <m/>
    <m/>
    <x v="0"/>
    <x v="0"/>
    <x v="53"/>
    <x v="59"/>
    <m/>
    <m/>
    <x v="37"/>
  </r>
  <r>
    <x v="0"/>
    <s v="CMB"/>
    <s v="Commun"/>
    <d v="2019-02-12T00:00:00"/>
    <s v="INTERMARCHE CHATEAULIN"/>
    <s v="CARTE 11/02 INTERMARCHE CHATEAULIN"/>
    <m/>
    <n v="-72.09"/>
    <m/>
    <m/>
    <x v="0"/>
    <x v="0"/>
    <x v="8"/>
    <x v="34"/>
    <m/>
    <m/>
    <x v="37"/>
  </r>
  <r>
    <x v="0"/>
    <s v="CMB"/>
    <s v="Commun"/>
    <d v="2019-02-12T00:00:00"/>
    <s v="MALICE CHATEAULIN"/>
    <s v="CARTE 11/02 MALICE CHATEAULIN"/>
    <m/>
    <n v="-17.37"/>
    <m/>
    <m/>
    <x v="0"/>
    <x v="0"/>
    <x v="29"/>
    <x v="0"/>
    <m/>
    <m/>
    <x v="37"/>
  </r>
  <r>
    <x v="0"/>
    <s v="CMB"/>
    <s v="Commun"/>
    <d v="2019-02-12T00:00:00"/>
    <s v="FNAC - Samsung S7"/>
    <s v="CARTE 11/02 FNAC QUIMPER"/>
    <m/>
    <n v="-299"/>
    <m/>
    <m/>
    <x v="0"/>
    <x v="0"/>
    <x v="33"/>
    <x v="26"/>
    <m/>
    <s v="Papa"/>
    <x v="37"/>
  </r>
  <r>
    <x v="0"/>
    <s v="CMB"/>
    <s v="Commun"/>
    <d v="2019-02-13T00:00:00"/>
    <s v="BON COIN - Lampe indus + biblio ikea"/>
    <m/>
    <m/>
    <n v="-220"/>
    <m/>
    <m/>
    <x v="0"/>
    <x v="0"/>
    <x v="29"/>
    <x v="0"/>
    <m/>
    <m/>
    <x v="37"/>
  </r>
  <r>
    <x v="0"/>
    <s v="CMB"/>
    <s v="Courant"/>
    <d v="2019-02-13T00:00:00"/>
    <s v="FNACMARKETPLACE - Protection écran S7"/>
    <s v="CARTE 12/02 FNACMARKETPLACE IVRY SUR SEINE"/>
    <m/>
    <n v="-2.86"/>
    <m/>
    <m/>
    <x v="0"/>
    <x v="0"/>
    <x v="33"/>
    <x v="26"/>
    <m/>
    <s v="Papa"/>
    <x v="37"/>
  </r>
  <r>
    <x v="0"/>
    <s v="CMB"/>
    <s v="Courant"/>
    <d v="2019-02-13T00:00:00"/>
    <s v="FNACMARKETPLACE - Etui S7"/>
    <s v="CARTE 12/02 FNACMARKETPLACE IVRY SUR SEINE"/>
    <m/>
    <n v="-9.5"/>
    <m/>
    <m/>
    <x v="0"/>
    <x v="0"/>
    <x v="33"/>
    <x v="26"/>
    <m/>
    <s v="Papa"/>
    <x v="37"/>
  </r>
  <r>
    <x v="0"/>
    <s v="CMB"/>
    <s v="Commun"/>
    <d v="2019-02-14T00:00:00"/>
    <s v="INTERMARCHE CHATEAULIN"/>
    <s v="CARTE 13/02 INTERMARCHE CHATEAULIN"/>
    <m/>
    <n v="-58.79"/>
    <m/>
    <m/>
    <x v="0"/>
    <x v="0"/>
    <x v="8"/>
    <x v="34"/>
    <m/>
    <m/>
    <x v="37"/>
  </r>
  <r>
    <x v="0"/>
    <s v="CMB"/>
    <s v="Commun"/>
    <d v="2019-02-15T00:00:00"/>
    <s v="LE GRAN SASSO CHATEAULIN"/>
    <s v="CARTE 14/02 LE GRAN SASSO CHATEAULIN"/>
    <m/>
    <n v="-14"/>
    <m/>
    <m/>
    <x v="0"/>
    <x v="0"/>
    <x v="3"/>
    <x v="0"/>
    <m/>
    <m/>
    <x v="37"/>
  </r>
  <r>
    <x v="0"/>
    <s v="CMB"/>
    <s v="Commun"/>
    <d v="2019-02-15T00:00:00"/>
    <s v="BARAVEL - Babette"/>
    <s v="CARTE 13/02 BARAVEL QUIMPER"/>
    <m/>
    <n v="-24.75"/>
    <m/>
    <m/>
    <x v="0"/>
    <x v="0"/>
    <x v="24"/>
    <x v="0"/>
    <m/>
    <m/>
    <x v="37"/>
  </r>
  <r>
    <x v="0"/>
    <s v="CMB"/>
    <s v="Commun"/>
    <d v="2019-02-15T00:00:00"/>
    <s v="Stage Carnet Croquis"/>
    <m/>
    <n v="1066514"/>
    <n v="-290"/>
    <m/>
    <m/>
    <x v="0"/>
    <x v="0"/>
    <x v="39"/>
    <x v="74"/>
    <m/>
    <m/>
    <x v="37"/>
  </r>
  <r>
    <x v="0"/>
    <s v="CMB"/>
    <s v="Commun"/>
    <d v="2019-02-16T00:00:00"/>
    <s v="LECLERC QUIMPER"/>
    <s v="CARTE 15/02 LECLERC QUIMPER"/>
    <m/>
    <n v="-98.02"/>
    <m/>
    <m/>
    <x v="0"/>
    <x v="0"/>
    <x v="8"/>
    <x v="3"/>
    <m/>
    <m/>
    <x v="37"/>
  </r>
  <r>
    <x v="0"/>
    <s v="CMB"/>
    <s v="Commun"/>
    <d v="2019-02-18T00:00:00"/>
    <s v="DIRECTION GENERALE DES FINA"/>
    <s v="PRLV DIRECTION GENERALE DES FINA 292111XXXXXX148114 111 MENM22 9007731251211 IMPOT TH 1E067000029211M229007731251 1904494104190754"/>
    <m/>
    <n v="-111"/>
    <m/>
    <m/>
    <x v="0"/>
    <x v="0"/>
    <x v="21"/>
    <x v="17"/>
    <m/>
    <m/>
    <x v="37"/>
  </r>
  <r>
    <x v="0"/>
    <s v="CMB"/>
    <s v="Commun"/>
    <d v="2019-02-18T00:00:00"/>
    <s v="ESPACE HOMMES QUIMPER"/>
    <s v="CARTE 16/02 ESPACE HOMMES QUIMPER"/>
    <m/>
    <n v="-21"/>
    <m/>
    <m/>
    <x v="0"/>
    <x v="0"/>
    <x v="37"/>
    <x v="28"/>
    <m/>
    <m/>
    <x v="37"/>
  </r>
  <r>
    <x v="0"/>
    <s v="CMB"/>
    <s v="Commun"/>
    <d v="2019-02-18T00:00:00"/>
    <s v="LEROY MERLIN SC QUIMPER"/>
    <s v="CARTE 16/02 LEROY MERLIN SC QUIMPER"/>
    <m/>
    <n v="-5"/>
    <m/>
    <m/>
    <x v="0"/>
    <x v="0"/>
    <x v="29"/>
    <x v="10"/>
    <m/>
    <m/>
    <x v="37"/>
  </r>
  <r>
    <x v="0"/>
    <s v="CMB"/>
    <s v="Courant"/>
    <d v="2019-02-18T00:00:00"/>
    <s v="CINEVILLE - Glas"/>
    <s v="CARTE 16/02 CINEVILLE CESSON SEVIGNE"/>
    <m/>
    <n v="-5.5"/>
    <m/>
    <m/>
    <x v="0"/>
    <x v="0"/>
    <x v="22"/>
    <x v="25"/>
    <m/>
    <m/>
    <x v="37"/>
  </r>
  <r>
    <x v="0"/>
    <s v="CMB"/>
    <s v="Commun"/>
    <d v="2019-02-19T00:00:00"/>
    <s v="LECLERC CHATEAUL CHATEAULIN"/>
    <s v="CARTE 18/02 LECLERC CHATEAUL CHATEAULIN"/>
    <m/>
    <n v="-8.3000000000000007"/>
    <m/>
    <m/>
    <x v="0"/>
    <x v="0"/>
    <x v="8"/>
    <x v="3"/>
    <m/>
    <m/>
    <x v="37"/>
  </r>
  <r>
    <x v="0"/>
    <s v="CMB"/>
    <s v="Commun"/>
    <d v="2019-02-19T00:00:00"/>
    <s v="LEROY MERLIN SC QUIMPER"/>
    <s v="ANN CARTE LEROY MERLIN SC QUIMPER"/>
    <m/>
    <n v="5"/>
    <m/>
    <m/>
    <x v="0"/>
    <x v="0"/>
    <x v="29"/>
    <x v="10"/>
    <m/>
    <m/>
    <x v="37"/>
  </r>
  <r>
    <x v="0"/>
    <s v="CMB"/>
    <s v="Commun"/>
    <d v="2019-02-20T00:00:00"/>
    <s v="BIOCOOP QUIMPER QUIMPER"/>
    <s v="CARTE 19/02 BIOCOOP QUIMPER QUIMPER"/>
    <m/>
    <n v="-27.22"/>
    <m/>
    <m/>
    <x v="0"/>
    <x v="0"/>
    <x v="8"/>
    <x v="12"/>
    <m/>
    <m/>
    <x v="37"/>
  </r>
  <r>
    <x v="0"/>
    <s v="CMB"/>
    <s v="Commun"/>
    <d v="2019-02-20T00:00:00"/>
    <s v="LECLERC CHATEAUL CHATEAULIN"/>
    <s v="CARTE 19/02 LECLERC CHATEAUL CHATEAULIN"/>
    <m/>
    <n v="-8.3000000000000007"/>
    <m/>
    <m/>
    <x v="0"/>
    <x v="0"/>
    <x v="8"/>
    <x v="3"/>
    <m/>
    <m/>
    <x v="37"/>
  </r>
  <r>
    <x v="0"/>
    <s v="CMB"/>
    <s v="Commun"/>
    <d v="2019-02-20T00:00:00"/>
    <s v="BRICO DEPOT - Microondes"/>
    <s v="CARTE 19/02 BRICO DEPOT QUIMPER 1771/"/>
    <m/>
    <n v="-84"/>
    <m/>
    <m/>
    <x v="0"/>
    <x v="0"/>
    <x v="29"/>
    <x v="0"/>
    <m/>
    <m/>
    <x v="37"/>
  </r>
  <r>
    <x v="0"/>
    <s v="CMB"/>
    <s v="Commun"/>
    <d v="2019-02-21T00:00:00"/>
    <s v="EDF - Régul av des sports"/>
    <s v="VIR ELECTRICITE DE FRANCE )013611XXXXXX 11403 1 EDF VRS REMBOURSEMENT COMP TE CREDITEUR )013611686539 11403 1 EDF VRS 1905100080350303"/>
    <m/>
    <n v="367.6"/>
    <m/>
    <m/>
    <x v="0"/>
    <x v="0"/>
    <x v="9"/>
    <x v="6"/>
    <m/>
    <m/>
    <x v="37"/>
  </r>
  <r>
    <x v="0"/>
    <s v="CMB"/>
    <s v="Courant"/>
    <d v="2019-02-21T00:00:00"/>
    <s v="F COMMISSION D'INTERVENTION 01/19"/>
    <m/>
    <m/>
    <n v="-8"/>
    <m/>
    <m/>
    <x v="0"/>
    <x v="0"/>
    <x v="17"/>
    <x v="15"/>
    <m/>
    <m/>
    <x v="37"/>
  </r>
  <r>
    <x v="0"/>
    <s v="CMB"/>
    <s v="Courant"/>
    <d v="2019-02-21T00:00:00"/>
    <s v="Marc Allain LIVRET CMB"/>
    <s v="Vt de : LIVRET CMB VIR Marc Allain LIVRET CMB 190520XXXXXX0001"/>
    <m/>
    <n v="1000"/>
    <m/>
    <m/>
    <x v="0"/>
    <x v="1"/>
    <x v="1"/>
    <x v="0"/>
    <m/>
    <m/>
    <x v="37"/>
  </r>
  <r>
    <x v="0"/>
    <s v="CMB"/>
    <s v="Livret"/>
    <d v="2019-02-21T00:00:00"/>
    <s v="Compte Courant"/>
    <s v="Vt vers : Compte Courant VIR vers Compte Courant Marc Allain LIVRET CMB 190520XXXXXX0001"/>
    <m/>
    <n v="-1000"/>
    <m/>
    <m/>
    <x v="0"/>
    <x v="1"/>
    <x v="1"/>
    <x v="0"/>
    <m/>
    <m/>
    <x v="37"/>
  </r>
  <r>
    <x v="0"/>
    <s v="CMB"/>
    <s v="Commun"/>
    <d v="2019-02-21T00:00:00"/>
    <s v="MONZEIN ROBERT CHATEAULIN"/>
    <s v="CARTE 20/02 MONZEIN ROBERT CHATEAULIN"/>
    <m/>
    <n v="-15.5"/>
    <m/>
    <m/>
    <x v="0"/>
    <x v="0"/>
    <x v="28"/>
    <x v="0"/>
    <m/>
    <m/>
    <x v="37"/>
  </r>
  <r>
    <x v="0"/>
    <s v="CMB"/>
    <s v="Courant"/>
    <d v="2019-02-21T00:00:00"/>
    <s v="HERBORISTERIE CHAUMONT - Plantes pastis"/>
    <s v="CARTE 20/02 HERBORISTERIE CHAUMONT GISTO"/>
    <m/>
    <n v="-76.5"/>
    <m/>
    <m/>
    <x v="0"/>
    <x v="0"/>
    <x v="60"/>
    <x v="0"/>
    <m/>
    <m/>
    <x v="37"/>
  </r>
  <r>
    <x v="0"/>
    <s v="CMB"/>
    <s v="Commun"/>
    <d v="2019-02-21T00:00:00"/>
    <s v="BackMarket 75 PARIS"/>
    <s v="ANN CARTE BackMarket 75 PARIS"/>
    <m/>
    <n v="193.8"/>
    <m/>
    <m/>
    <x v="0"/>
    <x v="0"/>
    <x v="33"/>
    <x v="65"/>
    <m/>
    <s v="Papa"/>
    <x v="37"/>
  </r>
  <r>
    <x v="0"/>
    <s v="CMB"/>
    <s v="Courant"/>
    <d v="2019-02-22T00:00:00"/>
    <s v="Adobe Creative Suite"/>
    <s v="CARTE 21/02 ADOBE CREATIVE 044-207-3650"/>
    <m/>
    <n v="-29.99"/>
    <m/>
    <m/>
    <x v="0"/>
    <x v="0"/>
    <x v="53"/>
    <x v="66"/>
    <m/>
    <m/>
    <x v="37"/>
  </r>
  <r>
    <x v="0"/>
    <s v="CMB"/>
    <s v="Commun"/>
    <d v="2019-02-22T00:00:00"/>
    <s v="LE GRAN SASSO CHATEAULIN"/>
    <s v="CARTE 21/02 LE GRAN SASSO CHATEAULIN"/>
    <m/>
    <n v="-15.9"/>
    <m/>
    <m/>
    <x v="0"/>
    <x v="0"/>
    <x v="3"/>
    <x v="0"/>
    <m/>
    <m/>
    <x v="37"/>
  </r>
  <r>
    <x v="0"/>
    <s v="CMB"/>
    <s v="Commun"/>
    <d v="2019-02-22T00:00:00"/>
    <s v="VIN DANS VOILES - Babette &amp; Bertrand"/>
    <s v="CARTE 21/02 VIN DANS VOILES QUIMPER"/>
    <m/>
    <n v="-37.6"/>
    <m/>
    <m/>
    <x v="0"/>
    <x v="0"/>
    <x v="24"/>
    <x v="0"/>
    <m/>
    <m/>
    <x v="37"/>
  </r>
  <r>
    <x v="0"/>
    <s v="CMB"/>
    <s v="Commun"/>
    <d v="2019-02-22T00:00:00"/>
    <s v="FNAC - Adaptateur Thunderbolt 2/3"/>
    <s v="CARTE 21/02 FNAC QUIMPER"/>
    <m/>
    <n v="-55.99"/>
    <m/>
    <m/>
    <x v="0"/>
    <x v="0"/>
    <x v="33"/>
    <x v="26"/>
    <m/>
    <s v="Papa"/>
    <x v="37"/>
  </r>
  <r>
    <x v="0"/>
    <s v="CMB"/>
    <s v="Courant"/>
    <d v="2019-02-22T00:00:00"/>
    <s v="MATERIEL.NET - PC Dell G3"/>
    <s v="CARTE 21/02 MATERIEL.NET NANTES"/>
    <m/>
    <n v="-1204.9000000000001"/>
    <m/>
    <m/>
    <x v="0"/>
    <x v="0"/>
    <x v="33"/>
    <x v="37"/>
    <m/>
    <s v="Papa"/>
    <x v="37"/>
  </r>
  <r>
    <x v="0"/>
    <s v="CMB"/>
    <s v="Commun"/>
    <d v="2019-02-22T00:00:00"/>
    <s v="BON COIN - Ecran iiyama 27&quot;"/>
    <m/>
    <m/>
    <n v="-100"/>
    <m/>
    <m/>
    <x v="0"/>
    <x v="0"/>
    <x v="33"/>
    <x v="30"/>
    <m/>
    <s v="Papa"/>
    <x v="37"/>
  </r>
  <r>
    <x v="0"/>
    <s v="CMB"/>
    <s v="Courant"/>
    <d v="2019-02-23T00:00:00"/>
    <s v="TOMPRESS - Aloomètre + balance précision"/>
    <s v="CARTE 21/02 TOMPRESS SOREZE"/>
    <m/>
    <n v="-90"/>
    <m/>
    <m/>
    <x v="0"/>
    <x v="0"/>
    <x v="60"/>
    <x v="0"/>
    <m/>
    <m/>
    <x v="37"/>
  </r>
  <r>
    <x v="0"/>
    <s v="CMB"/>
    <s v="Courant"/>
    <d v="2019-02-25T00:00:00"/>
    <s v="BIOCOOP QUIMPER QUIMPER"/>
    <s v="CARTE 23/02 BIOCOOP QUIMPER QUIMPER"/>
    <m/>
    <n v="-70.86"/>
    <m/>
    <m/>
    <x v="0"/>
    <x v="0"/>
    <x v="8"/>
    <x v="12"/>
    <m/>
    <m/>
    <x v="37"/>
  </r>
  <r>
    <x v="0"/>
    <s v="CMB"/>
    <s v="Courant"/>
    <d v="2019-02-25T00:00:00"/>
    <s v="Remonter annonce Mazda"/>
    <s v="CARTE 23/02 CB LE BON COIN PARIS"/>
    <m/>
    <n v="-52.5"/>
    <m/>
    <m/>
    <x v="0"/>
    <x v="0"/>
    <x v="44"/>
    <x v="30"/>
    <m/>
    <m/>
    <x v="37"/>
  </r>
  <r>
    <x v="0"/>
    <s v="CMB"/>
    <s v="Courant"/>
    <d v="2019-02-25T00:00:00"/>
    <s v="OUEST AUTO SERV QUIMPER"/>
    <s v="CARTE 23/02 OUEST AUTO SERV QUIMPER"/>
    <m/>
    <n v="-85"/>
    <m/>
    <m/>
    <x v="0"/>
    <x v="0"/>
    <x v="35"/>
    <x v="0"/>
    <m/>
    <m/>
    <x v="37"/>
  </r>
  <r>
    <x v="0"/>
    <s v="CMB"/>
    <s v="Courant"/>
    <d v="2019-02-26T00:00:00"/>
    <s v="H Laurec Compte Commun"/>
    <s v="Vt de : Compte Commun VIR H Laurec Compte Commun 190570XXXXXX0001"/>
    <m/>
    <n v="200"/>
    <m/>
    <m/>
    <x v="0"/>
    <x v="1"/>
    <x v="1"/>
    <x v="0"/>
    <m/>
    <m/>
    <x v="37"/>
  </r>
  <r>
    <x v="0"/>
    <s v="CMB"/>
    <s v="Courant"/>
    <d v="2019-02-26T00:00:00"/>
    <s v="CHOCOLATS LULU"/>
    <s v="CARTE 25/02 C CHOCOLAT QUIMPER"/>
    <m/>
    <n v="-12"/>
    <m/>
    <m/>
    <x v="0"/>
    <x v="0"/>
    <x v="27"/>
    <x v="0"/>
    <m/>
    <m/>
    <x v="37"/>
  </r>
  <r>
    <x v="0"/>
    <s v="CMB"/>
    <s v="Commun"/>
    <d v="2019-02-26T00:00:00"/>
    <s v="Compte Courant"/>
    <s v="Vt vers : Compte Courant VIR vers Compte Courant H Laurec Compte Commun 190570XXXXXX0001"/>
    <m/>
    <n v="-200"/>
    <m/>
    <m/>
    <x v="0"/>
    <x v="1"/>
    <x v="1"/>
    <x v="0"/>
    <m/>
    <m/>
    <x v="37"/>
  </r>
  <r>
    <x v="0"/>
    <s v="CMB"/>
    <s v="Courant"/>
    <d v="2019-02-26T00:00:00"/>
    <s v="LECLERC VL QUIMPER"/>
    <s v="CARTE 24/02 LECLERC VL QUIMPER"/>
    <m/>
    <n v="-75.900000000000006"/>
    <m/>
    <m/>
    <x v="0"/>
    <x v="0"/>
    <x v="7"/>
    <x v="3"/>
    <m/>
    <m/>
    <x v="37"/>
  </r>
  <r>
    <x v="0"/>
    <s v="CMB"/>
    <s v="Courant"/>
    <d v="2019-02-27T00:00:00"/>
    <s v="Marc Allain LIVRET CMB"/>
    <s v="Vt de : LIVRET CMB VIR Marc Allain LIVRET CMB 190580XXXXXX0001"/>
    <m/>
    <n v="500"/>
    <m/>
    <m/>
    <x v="0"/>
    <x v="1"/>
    <x v="1"/>
    <x v="0"/>
    <m/>
    <m/>
    <x v="37"/>
  </r>
  <r>
    <x v="0"/>
    <s v="CMB"/>
    <s v="Livret"/>
    <d v="2019-02-27T00:00:00"/>
    <s v="Compte Courant"/>
    <s v="Vt vers : Compte Courant VIR vers Compte Courant Marc Allain LIVRET CMB 190580XXXXXX0001"/>
    <m/>
    <n v="-500"/>
    <m/>
    <m/>
    <x v="0"/>
    <x v="1"/>
    <x v="1"/>
    <x v="0"/>
    <m/>
    <m/>
    <x v="37"/>
  </r>
  <r>
    <x v="0"/>
    <s v="CMB"/>
    <s v="Courant"/>
    <d v="2019-02-27T00:00:00"/>
    <s v="TechniGuitar &gt; Pédale delay (PAYPAL)"/>
    <s v="CARTE 26/02 PAYPAL 0800 942 890"/>
    <m/>
    <n v="-74.349999999999994"/>
    <m/>
    <m/>
    <x v="0"/>
    <x v="0"/>
    <x v="5"/>
    <x v="36"/>
    <m/>
    <s v="Papa"/>
    <x v="37"/>
  </r>
  <r>
    <x v="0"/>
    <s v="CMB"/>
    <s v="Courant"/>
    <d v="2019-02-28T00:00:00"/>
    <s v="MAAF VIE"/>
    <s v="PRLV MAAF VIE X1302193XXXXXX 0001226811 N IDL010087887 1905805810410984"/>
    <m/>
    <n v="-50"/>
    <m/>
    <m/>
    <x v="0"/>
    <x v="1"/>
    <x v="1"/>
    <x v="14"/>
    <m/>
    <m/>
    <x v="37"/>
  </r>
  <r>
    <x v="0"/>
    <s v="CMB"/>
    <s v="Courant"/>
    <d v="2019-02-28T00:00:00"/>
    <s v="SALAUN HOLIDAYS SAS"/>
    <s v="VIR SALAUN HOLIDAYS SAS VIREMENT-SALAIRE-FEVRIER-19-37190 VIREMENT-SALAIRE-FEVRIER-19-37190 19XXXXXX47830113"/>
    <m/>
    <n v="2145.7800000000002"/>
    <m/>
    <m/>
    <x v="0"/>
    <x v="0"/>
    <x v="13"/>
    <x v="9"/>
    <m/>
    <m/>
    <x v="37"/>
  </r>
  <r>
    <x v="0"/>
    <s v="CMB"/>
    <s v="Courant"/>
    <d v="2019-02-28T00:00:00"/>
    <s v="MATERIEL.NET NANTES"/>
    <s v="CARTE 27/02 MATERIEL.NET NANTES"/>
    <m/>
    <n v="-190.8"/>
    <m/>
    <m/>
    <x v="0"/>
    <x v="0"/>
    <x v="33"/>
    <x v="37"/>
    <m/>
    <s v="Papa"/>
    <x v="37"/>
  </r>
  <r>
    <x v="0"/>
    <s v="CMB"/>
    <s v="Courant"/>
    <d v="2019-03-01T00:00:00"/>
    <s v="BRICO DEPOT &gt; Cuisine"/>
    <s v="CARTE 28/02 BRICO DEPOT QUIMPER 1771/"/>
    <m/>
    <n v="-240"/>
    <m/>
    <m/>
    <x v="0"/>
    <x v="0"/>
    <x v="29"/>
    <x v="0"/>
    <m/>
    <m/>
    <x v="38"/>
  </r>
  <r>
    <x v="0"/>
    <s v="CMB"/>
    <s v="Courant"/>
    <d v="2019-03-01T00:00:00"/>
    <s v="BURGER KING QUIMPER"/>
    <s v="CARTE 28/02 BURGER KING QUIMPER"/>
    <m/>
    <n v="-11.9"/>
    <m/>
    <m/>
    <x v="0"/>
    <x v="0"/>
    <x v="3"/>
    <x v="0"/>
    <m/>
    <m/>
    <x v="38"/>
  </r>
  <r>
    <x v="0"/>
    <s v="CMB"/>
    <s v="Courant"/>
    <d v="2019-03-02T00:00:00"/>
    <s v="BRICO DEPOT &gt; Cuisine"/>
    <s v="CARTE 01/03 BRICO DEPOT QUIMPER 1771/"/>
    <m/>
    <n v="-243.1"/>
    <m/>
    <m/>
    <x v="0"/>
    <x v="0"/>
    <x v="29"/>
    <x v="0"/>
    <m/>
    <m/>
    <x v="38"/>
  </r>
  <r>
    <x v="0"/>
    <s v="CMB"/>
    <s v="Courant"/>
    <d v="2019-03-03T00:00:00"/>
    <s v="Vt vers : PEL"/>
    <s v="PERIODIQUE PEL 19468714 CREATION VP 190611XXXXXX0100"/>
    <m/>
    <n v="-50"/>
    <m/>
    <m/>
    <x v="0"/>
    <x v="1"/>
    <x v="1"/>
    <x v="0"/>
    <m/>
    <m/>
    <x v="38"/>
  </r>
  <r>
    <x v="0"/>
    <s v="CMB"/>
    <s v="PEL"/>
    <d v="2019-03-03T00:00:00"/>
    <s v="CREATION VP"/>
    <s v="Vt de : Compte Courant VIR CREATION VP"/>
    <m/>
    <n v="50"/>
    <m/>
    <m/>
    <x v="0"/>
    <x v="1"/>
    <x v="1"/>
    <x v="0"/>
    <m/>
    <m/>
    <x v="38"/>
  </r>
  <r>
    <x v="0"/>
    <s v="CMB"/>
    <s v="Courant"/>
    <d v="2019-03-03T00:00:00"/>
    <s v="RET DAB 03/03/19 QUIMPER PENVILL"/>
    <m/>
    <m/>
    <n v="-60"/>
    <m/>
    <m/>
    <x v="0"/>
    <x v="0"/>
    <x v="2"/>
    <x v="0"/>
    <m/>
    <m/>
    <x v="38"/>
  </r>
  <r>
    <x v="0"/>
    <s v="CMB"/>
    <s v="Courant"/>
    <d v="2019-03-04T00:00:00"/>
    <s v="BOULAN STANGALA QUIMPER"/>
    <s v="CARTE 01/03 BOULAN STANGALA QUIMPER"/>
    <m/>
    <n v="-6.7"/>
    <m/>
    <m/>
    <x v="0"/>
    <x v="0"/>
    <x v="8"/>
    <x v="20"/>
    <m/>
    <m/>
    <x v="38"/>
  </r>
  <r>
    <x v="0"/>
    <s v="CMB"/>
    <s v="Courant"/>
    <d v="2019-03-04T00:00:00"/>
    <s v="BRICO DEPOT &gt; Cuisine"/>
    <s v="CARTE 02/03 BRICO DEPOT QUIMPER 1771/"/>
    <m/>
    <n v="-100.4"/>
    <m/>
    <m/>
    <x v="0"/>
    <x v="0"/>
    <x v="29"/>
    <x v="0"/>
    <m/>
    <m/>
    <x v="38"/>
  </r>
  <r>
    <x v="0"/>
    <s v="CMB"/>
    <s v="Courant"/>
    <d v="2019-03-04T00:00:00"/>
    <s v="LE GRAN SASSO CHATEAULIN"/>
    <s v="CARTE 01/03 LE GRAN SASSO CHATEAULIN"/>
    <m/>
    <n v="-15.9"/>
    <m/>
    <m/>
    <x v="0"/>
    <x v="0"/>
    <x v="3"/>
    <x v="0"/>
    <m/>
    <m/>
    <x v="38"/>
  </r>
  <r>
    <x v="0"/>
    <s v="CMB"/>
    <s v="Courant"/>
    <d v="2019-03-04T00:00:00"/>
    <s v="AR WASH CONCARNEAU"/>
    <s v="CARTE 02/03 AR WASH CONCARNEAU"/>
    <m/>
    <n v="-10"/>
    <m/>
    <m/>
    <x v="0"/>
    <x v="0"/>
    <x v="35"/>
    <x v="0"/>
    <m/>
    <m/>
    <x v="38"/>
  </r>
  <r>
    <x v="0"/>
    <s v="CMB"/>
    <s v="Courant"/>
    <d v="2019-03-05T00:00:00"/>
    <s v="Spotify"/>
    <s v="CARTE 04/03 SPOTIFY FRANCE 75 PARIS"/>
    <m/>
    <n v="-14.99"/>
    <m/>
    <m/>
    <x v="0"/>
    <x v="0"/>
    <x v="15"/>
    <x v="13"/>
    <m/>
    <m/>
    <x v="38"/>
  </r>
  <r>
    <x v="0"/>
    <s v="CMB"/>
    <s v="Courant"/>
    <d v="2019-03-05T00:00:00"/>
    <s v="SURAVENIR &gt; Assur. Comptes CMB"/>
    <s v="PRLV SURAVENIR ASSURANCES SAHAB 03/19 /01700777XX XXXX00170077720 000000170077720 1906009034250526"/>
    <m/>
    <n v="-9.56"/>
    <m/>
    <m/>
    <x v="0"/>
    <x v="0"/>
    <x v="16"/>
    <x v="23"/>
    <m/>
    <m/>
    <x v="38"/>
  </r>
  <r>
    <x v="0"/>
    <s v="CMB"/>
    <s v="Courant"/>
    <d v="2019-03-05T00:00:00"/>
    <s v="TOTAL DIRECT ENERGIE"/>
    <s v="PRLV Direct Energie Prelevement Direct Energie-Electricite-Reference c lient 1057657XX XXXX765760-215004588612 1906312375110388"/>
    <m/>
    <n v="-29"/>
    <m/>
    <m/>
    <x v="0"/>
    <x v="0"/>
    <x v="9"/>
    <x v="73"/>
    <m/>
    <m/>
    <x v="38"/>
  </r>
  <r>
    <x v="0"/>
    <s v="CMB"/>
    <s v="Courant"/>
    <d v="2019-03-05T00:00:00"/>
    <s v="TOTAL DIRECT ENERGIE"/>
    <s v="PRLV Direct Energie Prelevement Direct Energie-Gaz-Reference client 10 5765760 0105765760-215004XXXXXX 1906312375110387"/>
    <m/>
    <n v="-54"/>
    <m/>
    <m/>
    <x v="0"/>
    <x v="0"/>
    <x v="59"/>
    <x v="73"/>
    <m/>
    <m/>
    <x v="38"/>
  </r>
  <r>
    <x v="0"/>
    <s v="CMB"/>
    <s v="Courant"/>
    <d v="2019-03-05T00:00:00"/>
    <s v="VEOLIA - Eau"/>
    <s v="PRLV VEOLIA EAU - COMPAGNIE GENE RUM:XX113060225SEPA /ICS:FR68ZZ Z437614 -065480XXXXXX60031900 2 1 9fbf7b29f185486ab5a31b40768265cc 1906312375740292"/>
    <m/>
    <n v="-15"/>
    <m/>
    <m/>
    <x v="0"/>
    <x v="0"/>
    <x v="10"/>
    <x v="7"/>
    <m/>
    <m/>
    <x v="38"/>
  </r>
  <r>
    <x v="0"/>
    <s v="CMB"/>
    <s v="Commun"/>
    <d v="2019-03-05T00:00:00"/>
    <s v="VEOLIA - Eau"/>
    <s v="VIR VEOLIA EAU - COMPAGNIE GENER 065480XXXXXX460419264 1 I0000111142860 1906413709470829"/>
    <m/>
    <n v="8.51"/>
    <m/>
    <m/>
    <x v="0"/>
    <x v="0"/>
    <x v="10"/>
    <x v="7"/>
    <m/>
    <m/>
    <x v="38"/>
  </r>
  <r>
    <x v="0"/>
    <s v="CMB"/>
    <s v="Courant"/>
    <d v="2019-03-05T00:00:00"/>
    <s v="FONCIA"/>
    <s v="PRLV FONCIA Appel MARS 1521600 Appel MARS 190601XXXXXX0731"/>
    <m/>
    <n v="-595"/>
    <m/>
    <m/>
    <x v="0"/>
    <x v="0"/>
    <x v="11"/>
    <x v="71"/>
    <m/>
    <m/>
    <x v="38"/>
  </r>
  <r>
    <x v="0"/>
    <s v="CMB"/>
    <s v="Courant"/>
    <d v="2019-03-05T00:00:00"/>
    <s v="Free - Mobile"/>
    <s v="PRLV FREE MOBILE fmpmt-9620845XX XXXX312790060297"/>
    <m/>
    <n v="-10"/>
    <m/>
    <m/>
    <x v="0"/>
    <x v="0"/>
    <x v="18"/>
    <x v="11"/>
    <m/>
    <m/>
    <x v="38"/>
  </r>
  <r>
    <x v="0"/>
    <s v="CMB"/>
    <s v="Courant"/>
    <d v="2019-03-05T00:00:00"/>
    <s v="H Laurec Compte Commun"/>
    <s v="Vt de : Compte Commun VIR H Laurec Compte Commun 190641XXXXXX0001"/>
    <m/>
    <n v="500"/>
    <m/>
    <m/>
    <x v="0"/>
    <x v="1"/>
    <x v="1"/>
    <x v="0"/>
    <m/>
    <m/>
    <x v="38"/>
  </r>
  <r>
    <x v="0"/>
    <s v="CMB"/>
    <s v="Grand Livret"/>
    <d v="2019-03-05T00:00:00"/>
    <s v="Compte Courant"/>
    <s v="Vt de : Compte Courant VIR du Compte Courant 190631XXXXXX0139"/>
    <m/>
    <n v="250"/>
    <m/>
    <m/>
    <x v="0"/>
    <x v="1"/>
    <x v="1"/>
    <x v="0"/>
    <m/>
    <m/>
    <x v="38"/>
  </r>
  <r>
    <x v="0"/>
    <s v="CMB"/>
    <s v="Courant"/>
    <d v="2019-03-05T00:00:00"/>
    <s v="GRAND LIVRET"/>
    <s v="Vt vers : Grand Livret VIR vers GRAND LIVRET du Compte Courant 190631XXXXXX0139"/>
    <m/>
    <n v="-250"/>
    <m/>
    <m/>
    <x v="0"/>
    <x v="1"/>
    <x v="1"/>
    <x v="0"/>
    <m/>
    <m/>
    <x v="38"/>
  </r>
  <r>
    <x v="0"/>
    <s v="CMB"/>
    <s v="Commun"/>
    <d v="2019-03-05T00:00:00"/>
    <s v="LAUREC HELENE"/>
    <s v="VIR LAUREC HELENE caution marc av des sports 190641XXXXXX0586"/>
    <m/>
    <n v="400"/>
    <m/>
    <m/>
    <x v="0"/>
    <x v="1"/>
    <x v="1"/>
    <x v="0"/>
    <m/>
    <m/>
    <x v="38"/>
  </r>
  <r>
    <x v="0"/>
    <s v="CMB"/>
    <s v="Commun"/>
    <d v="2019-03-05T00:00:00"/>
    <s v="Compte Courant"/>
    <s v="Vt vers : Compte Courant VIR vers Compte Courant H Laurec Compte Commun 190641XXXXXX0001"/>
    <m/>
    <n v="-500"/>
    <m/>
    <m/>
    <x v="0"/>
    <x v="1"/>
    <x v="1"/>
    <x v="0"/>
    <m/>
    <m/>
    <x v="38"/>
  </r>
  <r>
    <x v="0"/>
    <s v="CMB"/>
    <s v="Courant"/>
    <d v="2019-03-05T00:00:00"/>
    <s v="Lignes &amp; Formations"/>
    <s v="PRLV SKILL AND YOU - LIGNES-SKIL Contrat No 77957 REG NO 973389 19XXXXXX87690379"/>
    <m/>
    <n v="-80.599999999999994"/>
    <m/>
    <m/>
    <x v="0"/>
    <x v="0"/>
    <x v="57"/>
    <x v="68"/>
    <m/>
    <s v="Papa"/>
    <x v="38"/>
  </r>
  <r>
    <x v="0"/>
    <s v="CMB"/>
    <s v="Courant"/>
    <d v="2019-03-05T00:00:00"/>
    <s v="ELIOR02614NOVATE PONT DE BUIS L"/>
    <s v="CARTE 04/03 ELIOR02614NOVATE PONT DE BUIS L"/>
    <m/>
    <n v="-8.69"/>
    <m/>
    <m/>
    <x v="0"/>
    <x v="0"/>
    <x v="3"/>
    <x v="0"/>
    <m/>
    <m/>
    <x v="38"/>
  </r>
  <r>
    <x v="0"/>
    <s v="CMB"/>
    <s v="Courant"/>
    <d v="2019-03-05T00:00:00"/>
    <s v="ALH Effects - Pédales comp Gilmour  (PAYPAL)"/>
    <s v="CARTE 03/03 PAYPAL 0800 942 890"/>
    <m/>
    <n v="-259"/>
    <m/>
    <m/>
    <x v="0"/>
    <x v="0"/>
    <x v="5"/>
    <x v="75"/>
    <m/>
    <s v="Papa"/>
    <x v="38"/>
  </r>
  <r>
    <x v="0"/>
    <s v="CMB"/>
    <s v="Courant"/>
    <d v="2019-03-06T00:00:00"/>
    <s v="de LIVRET CMB"/>
    <s v="Vt de : LIVRET CMB VIR de LIVRET CMB 190651XXXXXX0001"/>
    <m/>
    <n v="1000"/>
    <m/>
    <m/>
    <x v="0"/>
    <x v="1"/>
    <x v="1"/>
    <x v="0"/>
    <m/>
    <m/>
    <x v="38"/>
  </r>
  <r>
    <x v="0"/>
    <s v="CMB"/>
    <s v="Livret"/>
    <d v="2019-03-06T00:00:00"/>
    <s v="Compte Courant"/>
    <s v="Vt vers : Compte Courant VIR vers Compte Courant de LIVRET CMB 190651XXXXXX0001"/>
    <m/>
    <n v="-1000"/>
    <m/>
    <m/>
    <x v="0"/>
    <x v="1"/>
    <x v="1"/>
    <x v="0"/>
    <m/>
    <m/>
    <x v="38"/>
  </r>
  <r>
    <x v="0"/>
    <s v="CMB"/>
    <s v="Courant"/>
    <d v="2019-03-06T00:00:00"/>
    <s v="LA MIE ARTISAN CHATEAULIN"/>
    <s v="CARTE 05/03 LA MIE ARTISAN CHATEAULIN"/>
    <m/>
    <n v="-30"/>
    <m/>
    <m/>
    <x v="0"/>
    <x v="0"/>
    <x v="3"/>
    <x v="0"/>
    <m/>
    <m/>
    <x v="38"/>
  </r>
  <r>
    <x v="0"/>
    <s v="CMB"/>
    <s v="Commun"/>
    <d v="2019-03-07T00:00:00"/>
    <s v="F COTISATION EUROCOMPTE"/>
    <m/>
    <m/>
    <n v="-4.53"/>
    <m/>
    <m/>
    <x v="0"/>
    <x v="0"/>
    <x v="17"/>
    <x v="15"/>
    <m/>
    <m/>
    <x v="38"/>
  </r>
  <r>
    <x v="0"/>
    <s v="CMB"/>
    <s v="Courant"/>
    <d v="2019-03-07T00:00:00"/>
    <s v="F COTISATION EUROCOMPTE"/>
    <m/>
    <m/>
    <n v="-13.18"/>
    <m/>
    <m/>
    <x v="0"/>
    <x v="0"/>
    <x v="17"/>
    <x v="15"/>
    <m/>
    <m/>
    <x v="38"/>
  </r>
  <r>
    <x v="0"/>
    <s v="CMB"/>
    <s v="Courant"/>
    <d v="2019-03-07T00:00:00"/>
    <s v="Free - Box"/>
    <s v="PRLV Free Telecom Free HautDebit 854287117 FHD 8542871XX XXXX415153080221"/>
    <m/>
    <n v="-58.94"/>
    <m/>
    <m/>
    <x v="0"/>
    <x v="0"/>
    <x v="14"/>
    <x v="11"/>
    <m/>
    <m/>
    <x v="38"/>
  </r>
  <r>
    <x v="0"/>
    <s v="CMB"/>
    <s v="Courant"/>
    <d v="2019-03-07T00:00:00"/>
    <s v="INTERMARCHE CHATEAULIN"/>
    <s v="CARTE 06/03 INTERMARCHE CHATEAULIN"/>
    <m/>
    <n v="-75.010000000000005"/>
    <m/>
    <m/>
    <x v="0"/>
    <x v="0"/>
    <x v="8"/>
    <x v="34"/>
    <m/>
    <m/>
    <x v="38"/>
  </r>
  <r>
    <x v="0"/>
    <s v="CMB"/>
    <s v="Courant"/>
    <d v="2019-03-07T00:00:00"/>
    <s v="BRICOMARCHE &gt; Huile voiture"/>
    <s v="CARTE 06/03 BRICOMARCHE CHATEAULIN"/>
    <m/>
    <n v="-16.649999999999999"/>
    <m/>
    <m/>
    <x v="0"/>
    <x v="0"/>
    <x v="35"/>
    <x v="0"/>
    <m/>
    <m/>
    <x v="38"/>
  </r>
  <r>
    <x v="0"/>
    <s v="CMB"/>
    <s v="Courant"/>
    <d v="2019-03-08T00:00:00"/>
    <s v="MAAF &gt; Immo &amp; auto"/>
    <s v="PRLV MAAF ASSURANCES SA Cotisation Assurance 175431095 NUM 175431095 /REF 201904XXXXXX 1906616945360193"/>
    <m/>
    <n v="-110.53"/>
    <m/>
    <m/>
    <x v="0"/>
    <x v="0"/>
    <x v="16"/>
    <x v="14"/>
    <m/>
    <m/>
    <x v="38"/>
  </r>
  <r>
    <x v="0"/>
    <s v="CMB"/>
    <s v="Commun"/>
    <d v="2019-03-08T00:00:00"/>
    <s v="CHQ 1066510"/>
    <m/>
    <n v="1066510"/>
    <n v="-13.24"/>
    <m/>
    <m/>
    <x v="0"/>
    <x v="0"/>
    <x v="28"/>
    <x v="0"/>
    <m/>
    <m/>
    <x v="38"/>
  </r>
  <r>
    <x v="0"/>
    <s v="CMB"/>
    <s v="Courant"/>
    <d v="2019-03-08T00:00:00"/>
    <s v="LECLERC CHATEAUL CHATEAULIN"/>
    <s v="CARTE 07/03 LECLERC CHATEAUL CHATEAULIN"/>
    <m/>
    <n v="-8.3000000000000007"/>
    <m/>
    <m/>
    <x v="0"/>
    <x v="0"/>
    <x v="8"/>
    <x v="3"/>
    <m/>
    <m/>
    <x v="38"/>
  </r>
  <r>
    <x v="0"/>
    <s v="CMB"/>
    <s v="Courant"/>
    <d v="2019-03-08T00:00:00"/>
    <s v="LA POSTE - Retours Materiel.Net"/>
    <s v="CARTE 07/03 LA POSTE 290260 CHATEAULIN"/>
    <m/>
    <n v="-30.75"/>
    <m/>
    <m/>
    <x v="0"/>
    <x v="0"/>
    <x v="33"/>
    <x v="0"/>
    <m/>
    <s v="Papa"/>
    <x v="38"/>
  </r>
  <r>
    <x v="0"/>
    <s v="CMB"/>
    <s v="Courant"/>
    <d v="2019-03-08T00:00:00"/>
    <s v="THOMANN - Keylab + complément studio (casque, ...)"/>
    <s v="CARTE 07/03 WWW.THOMANN.DE BURGEBRACH"/>
    <m/>
    <n v="-1030.3"/>
    <m/>
    <m/>
    <x v="0"/>
    <x v="0"/>
    <x v="5"/>
    <x v="5"/>
    <m/>
    <s v="Papa"/>
    <x v="38"/>
  </r>
  <r>
    <x v="0"/>
    <s v="CMB"/>
    <s v="Courant"/>
    <d v="2019-03-09T00:00:00"/>
    <s v="BIOCOOP QUIMPER QUIMPER"/>
    <s v="CARTE 08/03 BIOCOOP QUIMPER QUIMPER"/>
    <m/>
    <n v="-27.72"/>
    <m/>
    <m/>
    <x v="0"/>
    <x v="0"/>
    <x v="8"/>
    <x v="12"/>
    <m/>
    <m/>
    <x v="38"/>
  </r>
  <r>
    <x v="0"/>
    <s v="CMB"/>
    <s v="Courant"/>
    <d v="2019-03-09T00:00:00"/>
    <s v="BRICO DEPOT QUIMPER 1771/"/>
    <s v="CARTE 08/03 BRICO DEPOT QUIMPER 1771/"/>
    <m/>
    <n v="-60"/>
    <m/>
    <m/>
    <x v="0"/>
    <x v="0"/>
    <x v="29"/>
    <x v="0"/>
    <m/>
    <m/>
    <x v="38"/>
  </r>
  <r>
    <x v="0"/>
    <s v="CMB"/>
    <s v="Grand Livret"/>
    <d v="2019-03-10T00:00:00"/>
    <s v="Compte Commun"/>
    <s v="Vt vers : Compte Commun VIR vers Compte Commun Marc Allain GRAND LIVRET 190692XXXXXX0001"/>
    <m/>
    <n v="-100"/>
    <m/>
    <m/>
    <x v="0"/>
    <x v="1"/>
    <x v="1"/>
    <x v="0"/>
    <m/>
    <m/>
    <x v="38"/>
  </r>
  <r>
    <x v="0"/>
    <s v="CMB"/>
    <s v="Commun"/>
    <d v="2019-03-10T00:00:00"/>
    <s v="Marc Allain GRAND LIVRET"/>
    <s v="Vt de : Grand Livret VIR Marc Allain GRAND LIVRET 190692XXXXXX0001"/>
    <m/>
    <n v="100"/>
    <m/>
    <m/>
    <x v="0"/>
    <x v="1"/>
    <x v="1"/>
    <x v="0"/>
    <m/>
    <m/>
    <x v="38"/>
  </r>
  <r>
    <x v="0"/>
    <s v="CMB"/>
    <s v="Courant"/>
    <d v="2019-03-11T00:00:00"/>
    <s v="REDOUTE - Housse couette"/>
    <s v="CARTE 05/02 REDOUTE AUB VAD ROUBAIX"/>
    <m/>
    <n v="-69.97"/>
    <m/>
    <m/>
    <x v="0"/>
    <x v="0"/>
    <x v="29"/>
    <x v="0"/>
    <m/>
    <m/>
    <x v="38"/>
  </r>
  <r>
    <x v="0"/>
    <s v="CMB"/>
    <s v="Courant"/>
    <d v="2019-03-11T00:00:00"/>
    <s v="BRICO DEPOT QUIMPER 1771/"/>
    <s v="CARTE 09/03 BRICO DEPOT QUIMPER 1771/"/>
    <m/>
    <n v="-22.5"/>
    <m/>
    <m/>
    <x v="0"/>
    <x v="0"/>
    <x v="29"/>
    <x v="0"/>
    <m/>
    <m/>
    <x v="38"/>
  </r>
  <r>
    <x v="0"/>
    <s v="CMB"/>
    <s v="Courant"/>
    <d v="2019-03-11T00:00:00"/>
    <s v="BRICO DEPOT QUIMPER 1771/"/>
    <s v="CARTE 09/03 BRICO DEPOT QUIMPER 1771/"/>
    <m/>
    <n v="-52.8"/>
    <m/>
    <m/>
    <x v="0"/>
    <x v="0"/>
    <x v="29"/>
    <x v="0"/>
    <m/>
    <m/>
    <x v="38"/>
  </r>
  <r>
    <x v="0"/>
    <s v="CMB"/>
    <s v="Courant"/>
    <d v="2019-03-11T00:00:00"/>
    <s v="DACO - Fish &amp; Chips Nahn"/>
    <s v="CARTE 09/03 DACO QUIMPER"/>
    <m/>
    <n v="-36.1"/>
    <m/>
    <m/>
    <x v="0"/>
    <x v="0"/>
    <x v="24"/>
    <x v="0"/>
    <m/>
    <m/>
    <x v="38"/>
  </r>
  <r>
    <x v="0"/>
    <s v="CMB"/>
    <s v="Courant"/>
    <d v="2019-03-11T00:00:00"/>
    <s v="FNACMARKETPLACE - Dock MacBook"/>
    <s v="CARTE 09/03 FNACMARKETPLACE IVRY SUR SEINE"/>
    <m/>
    <n v="-348"/>
    <m/>
    <m/>
    <x v="0"/>
    <x v="0"/>
    <x v="33"/>
    <x v="26"/>
    <m/>
    <s v="Papa"/>
    <x v="38"/>
  </r>
  <r>
    <x v="0"/>
    <s v="CMB"/>
    <s v="Courant"/>
    <d v="2019-03-12T00:00:00"/>
    <s v="Microsoft Office 365"/>
    <s v="PRLV Microsoft Payments Microsoft .Office 365 Z30S8SQEL83D 190702XXXXXX0619"/>
    <m/>
    <n v="-10"/>
    <m/>
    <m/>
    <x v="0"/>
    <x v="0"/>
    <x v="53"/>
    <x v="59"/>
    <m/>
    <m/>
    <x v="38"/>
  </r>
  <r>
    <x v="0"/>
    <s v="CMB"/>
    <s v="Courant"/>
    <d v="2019-03-12T00:00:00"/>
    <s v="Marc Allain LIVRET CMB"/>
    <s v="Vt de : LIVRET CMB VIR Marc Allain LIVRET CMB 190712XXXXXX0001"/>
    <m/>
    <n v="500"/>
    <m/>
    <m/>
    <x v="0"/>
    <x v="1"/>
    <x v="1"/>
    <x v="0"/>
    <m/>
    <m/>
    <x v="38"/>
  </r>
  <r>
    <x v="0"/>
    <s v="CMB"/>
    <s v="Livret"/>
    <d v="2019-03-12T00:00:00"/>
    <s v="Compte Courant"/>
    <s v="Vt vers : Compte Courant VIR vers Compte Courant Marc Allain LIVRET CMB 190712XXXXXX0001"/>
    <m/>
    <n v="-500"/>
    <m/>
    <m/>
    <x v="0"/>
    <x v="1"/>
    <x v="1"/>
    <x v="0"/>
    <m/>
    <m/>
    <x v="38"/>
  </r>
  <r>
    <x v="0"/>
    <s v="CMB"/>
    <s v="Courant"/>
    <d v="2019-03-13T00:00:00"/>
    <s v="LECLERC FRAIS QUIMPER"/>
    <s v="CARTE 12/03 LECLERC FRAIS QUIMPER"/>
    <m/>
    <n v="-85.37"/>
    <m/>
    <m/>
    <x v="0"/>
    <x v="0"/>
    <x v="8"/>
    <x v="3"/>
    <m/>
    <m/>
    <x v="38"/>
  </r>
  <r>
    <x v="0"/>
    <s v="CMB"/>
    <s v="Courant"/>
    <d v="2019-03-13T00:00:00"/>
    <s v="ELIOR02614NOVATE PONT DE BUIS L"/>
    <s v="CARTE 12/03 ELIOR02614NOVATE PONT DE BUIS L"/>
    <m/>
    <n v="-8.64"/>
    <m/>
    <m/>
    <x v="0"/>
    <x v="0"/>
    <x v="3"/>
    <x v="0"/>
    <m/>
    <m/>
    <x v="38"/>
  </r>
  <r>
    <x v="0"/>
    <s v="CMB"/>
    <s v="Courant"/>
    <d v="2019-03-15T00:00:00"/>
    <s v="MONZEIN ROBERT CHATEAULIN"/>
    <s v="CARTE 14/03 MONZEIN ROBERT CHATEAULIN"/>
    <m/>
    <n v="-12"/>
    <m/>
    <m/>
    <x v="0"/>
    <x v="0"/>
    <x v="28"/>
    <x v="0"/>
    <m/>
    <m/>
    <x v="38"/>
  </r>
  <r>
    <x v="0"/>
    <s v="CMB"/>
    <s v="Courant"/>
    <d v="2019-03-15T00:00:00"/>
    <s v="LE CEILI QUIMPER"/>
    <s v="CARTE 14/03 LE CEILI QUIMPER"/>
    <m/>
    <n v="-13"/>
    <m/>
    <m/>
    <x v="0"/>
    <x v="0"/>
    <x v="24"/>
    <x v="54"/>
    <m/>
    <m/>
    <x v="38"/>
  </r>
  <r>
    <x v="0"/>
    <s v="CMB"/>
    <s v="Courant"/>
    <d v="2019-03-16T00:00:00"/>
    <s v="RET DAB 16/03/19 QUIMPER"/>
    <m/>
    <m/>
    <n v="-40"/>
    <m/>
    <m/>
    <x v="0"/>
    <x v="0"/>
    <x v="2"/>
    <x v="0"/>
    <m/>
    <m/>
    <x v="38"/>
  </r>
  <r>
    <x v="0"/>
    <s v="CMB"/>
    <s v="Commun"/>
    <d v="2019-03-18T00:00:00"/>
    <s v="DIRECTION GENERALE DES FINA"/>
    <s v="PRLV DIRECTION GENERALE DES FINA 292111XXXXXX148114 111 MENM22 9007731251211 IMPOT TH 1E067000029211M229007731251 1906617830520289"/>
    <m/>
    <n v="-111"/>
    <m/>
    <m/>
    <x v="0"/>
    <x v="0"/>
    <x v="21"/>
    <x v="17"/>
    <m/>
    <m/>
    <x v="38"/>
  </r>
  <r>
    <x v="0"/>
    <s v="CMB"/>
    <s v="Courant"/>
    <d v="2019-03-18T00:00:00"/>
    <s v="LIDL 3596 CHATEAULIN"/>
    <s v="CARTE 15/03 LIDL 3596 CHATEAULIN"/>
    <m/>
    <n v="-20.28"/>
    <m/>
    <m/>
    <x v="0"/>
    <x v="0"/>
    <x v="8"/>
    <x v="76"/>
    <m/>
    <m/>
    <x v="38"/>
  </r>
  <r>
    <x v="0"/>
    <s v="CMB"/>
    <s v="Courant"/>
    <d v="2019-03-18T00:00:00"/>
    <s v="LIDL 3596 CHATEAULIN"/>
    <s v="CARTE 15/03 LIDL 3596 CHATEAULIN"/>
    <m/>
    <n v="-24.19"/>
    <m/>
    <m/>
    <x v="0"/>
    <x v="0"/>
    <x v="8"/>
    <x v="76"/>
    <m/>
    <m/>
    <x v="38"/>
  </r>
  <r>
    <x v="0"/>
    <s v="CMB"/>
    <s v="Courant"/>
    <d v="2019-03-18T00:00:00"/>
    <s v="BIOCOOP QUIMPER QUIMPER"/>
    <s v="CARTE 16/03 BIOCOOP QUIMPER QUIMPER"/>
    <m/>
    <n v="-17.77"/>
    <m/>
    <m/>
    <x v="0"/>
    <x v="0"/>
    <x v="8"/>
    <x v="12"/>
    <m/>
    <m/>
    <x v="38"/>
  </r>
  <r>
    <x v="0"/>
    <s v="CMB"/>
    <s v="Courant"/>
    <d v="2019-03-18T00:00:00"/>
    <s v="LECLERC QUIMPER"/>
    <s v="CARTE 16/03 LECLERC QUIMPER"/>
    <m/>
    <n v="-1.81"/>
    <m/>
    <m/>
    <x v="0"/>
    <x v="0"/>
    <x v="8"/>
    <x v="3"/>
    <m/>
    <m/>
    <x v="38"/>
  </r>
  <r>
    <x v="0"/>
    <s v="CMB"/>
    <s v="Courant"/>
    <d v="2019-03-18T00:00:00"/>
    <s v="LE GRAN SASSO CHATEAULIN"/>
    <s v="CARTE 15/03 LE GRAN SASSO CHATEAULIN"/>
    <m/>
    <n v="-5.4"/>
    <m/>
    <m/>
    <x v="0"/>
    <x v="0"/>
    <x v="3"/>
    <x v="0"/>
    <m/>
    <m/>
    <x v="38"/>
  </r>
  <r>
    <x v="0"/>
    <s v="CMB"/>
    <s v="Courant"/>
    <d v="2019-03-19T00:00:00"/>
    <s v="de GRAND LIVRET"/>
    <s v="Vt de : Grand Livret VIR de GRAND LIVRET 190782XXXXXX0001"/>
    <m/>
    <n v="200"/>
    <m/>
    <m/>
    <x v="0"/>
    <x v="1"/>
    <x v="1"/>
    <x v="0"/>
    <m/>
    <m/>
    <x v="38"/>
  </r>
  <r>
    <x v="0"/>
    <s v="CMB"/>
    <s v="Grand Livret"/>
    <d v="2019-03-19T00:00:00"/>
    <s v="Compte Courant"/>
    <s v="Vt vers : Compte Courant VIR vers Compte Courant de GRAND LIVRET 190782XXXXXX0001"/>
    <m/>
    <n v="-200"/>
    <m/>
    <m/>
    <x v="0"/>
    <x v="1"/>
    <x v="1"/>
    <x v="0"/>
    <m/>
    <m/>
    <x v="38"/>
  </r>
  <r>
    <x v="0"/>
    <s v="CMB"/>
    <s v="Courant"/>
    <d v="2019-03-19T00:00:00"/>
    <s v="AU FOURNIL QUIMPER"/>
    <s v="CARTE 16/03 AU FOURNIL QUIMPER"/>
    <m/>
    <n v="-6"/>
    <m/>
    <m/>
    <x v="0"/>
    <x v="0"/>
    <x v="8"/>
    <x v="0"/>
    <m/>
    <m/>
    <x v="38"/>
  </r>
  <r>
    <x v="0"/>
    <s v="CMB"/>
    <s v="Courant"/>
    <d v="2019-03-19T00:00:00"/>
    <s v="REDOUTE AUB VAD ROUBAIX"/>
    <s v="CARTE 17/03 REDOUTE AUB VAD ROUBAIX"/>
    <m/>
    <n v="-57.08"/>
    <m/>
    <m/>
    <x v="0"/>
    <x v="0"/>
    <x v="29"/>
    <x v="0"/>
    <m/>
    <m/>
    <x v="38"/>
  </r>
  <r>
    <x v="0"/>
    <s v="CMB"/>
    <s v="Courant"/>
    <d v="2019-03-19T00:00:00"/>
    <s v="MATERIEL.NET - Retour PC Dell thunderbolt"/>
    <s v="ANN CARTE MATERIEL.NET NANTES"/>
    <m/>
    <n v="1199.95"/>
    <m/>
    <m/>
    <x v="0"/>
    <x v="0"/>
    <x v="33"/>
    <x v="37"/>
    <m/>
    <s v="Papa"/>
    <x v="38"/>
  </r>
  <r>
    <x v="0"/>
    <s v="CMB"/>
    <s v="Courant"/>
    <d v="2019-03-20T00:00:00"/>
    <s v="Free - Mobile"/>
    <s v="PRLV FREE MOBILE fmpmt-9718517XX XXXX827659040815"/>
    <m/>
    <n v="-11.94"/>
    <m/>
    <m/>
    <x v="0"/>
    <x v="0"/>
    <x v="18"/>
    <x v="11"/>
    <m/>
    <m/>
    <x v="38"/>
  </r>
  <r>
    <x v="0"/>
    <s v="CMB"/>
    <s v="Courant"/>
    <d v="2019-03-20T00:00:00"/>
    <s v="MCDONALD'S CHATEAULIN"/>
    <s v="CARTE 19/03 MCDONALD'S CHATEAULIN"/>
    <m/>
    <n v="-11.25"/>
    <m/>
    <m/>
    <x v="0"/>
    <x v="0"/>
    <x v="3"/>
    <x v="0"/>
    <m/>
    <m/>
    <x v="38"/>
  </r>
  <r>
    <x v="0"/>
    <s v="CMB"/>
    <s v="Courant"/>
    <d v="2019-03-20T00:00:00"/>
    <s v="RUN AR PUNS - Pôt de départ"/>
    <s v="CARTE 19/03 RUN AR PUNS CHATEAULIN"/>
    <m/>
    <n v="-70.7"/>
    <m/>
    <m/>
    <x v="0"/>
    <x v="0"/>
    <x v="24"/>
    <x v="42"/>
    <m/>
    <m/>
    <x v="38"/>
  </r>
  <r>
    <x v="0"/>
    <s v="CMB"/>
    <s v="Courant"/>
    <d v="2019-03-20T00:00:00"/>
    <s v="LECLERC VL QUIMPER"/>
    <s v="CARTE 19/03 LECLERC VL QUIMPER"/>
    <m/>
    <n v="-74.489999999999995"/>
    <m/>
    <m/>
    <x v="0"/>
    <x v="0"/>
    <x v="7"/>
    <x v="3"/>
    <m/>
    <m/>
    <x v="38"/>
  </r>
  <r>
    <x v="0"/>
    <s v="CMB"/>
    <s v="Courant"/>
    <d v="2019-03-21T00:00:00"/>
    <s v="Retrait"/>
    <m/>
    <m/>
    <n v="-40"/>
    <m/>
    <m/>
    <x v="0"/>
    <x v="0"/>
    <x v="2"/>
    <x v="0"/>
    <m/>
    <m/>
    <x v="38"/>
  </r>
  <r>
    <x v="0"/>
    <s v="CMB"/>
    <s v="Courant"/>
    <d v="2019-03-21T00:00:00"/>
    <s v="MATERIEL.NET - Retour adaptateur Thunderbolt"/>
    <s v="ANN CARTE MATERIEL.NET NANTES"/>
    <m/>
    <n v="184.85"/>
    <m/>
    <m/>
    <x v="0"/>
    <x v="0"/>
    <x v="33"/>
    <x v="37"/>
    <m/>
    <s v="Papa"/>
    <x v="38"/>
  </r>
  <r>
    <x v="0"/>
    <s v="CMB"/>
    <s v="Courant"/>
    <d v="2019-03-21T00:00:00"/>
    <s v="Vente MAZDA"/>
    <m/>
    <m/>
    <n v="14600"/>
    <m/>
    <m/>
    <x v="0"/>
    <x v="0"/>
    <x v="44"/>
    <x v="77"/>
    <m/>
    <s v="Papa"/>
    <x v="38"/>
  </r>
  <r>
    <x v="0"/>
    <s v="CMB"/>
    <s v="Courant"/>
    <d v="2019-03-22T00:00:00"/>
    <s v="Adobe Creative Suite"/>
    <s v="CARTE 21/03 ADOBE CREATIVE 044-207-3650"/>
    <m/>
    <n v="-29.99"/>
    <m/>
    <m/>
    <x v="0"/>
    <x v="0"/>
    <x v="53"/>
    <x v="66"/>
    <m/>
    <m/>
    <x v="38"/>
  </r>
  <r>
    <x v="0"/>
    <s v="CMB"/>
    <s v="Courant"/>
    <d v="2019-03-25T00:00:00"/>
    <s v="SALAUN HOLIDAYS SAS"/>
    <s v="VIR SALAUN HOLIDAYS SAS VIREMENT-SALAIRE-MARS-19-12807 VIREMENT-SALAIRE-MARS-19-12807 19XXXXXX98410291"/>
    <m/>
    <n v="1674.98"/>
    <m/>
    <m/>
    <x v="0"/>
    <x v="0"/>
    <x v="13"/>
    <x v="9"/>
    <m/>
    <m/>
    <x v="38"/>
  </r>
  <r>
    <x v="0"/>
    <s v="CMB"/>
    <s v="Courant"/>
    <d v="2019-03-26T00:00:00"/>
    <s v="BIOCOOP QUIMPER QUIMPER"/>
    <s v="CARTE 25/03 BIOCOOP QUIMPER QUIMPER"/>
    <m/>
    <n v="-67.09"/>
    <m/>
    <m/>
    <x v="0"/>
    <x v="0"/>
    <x v="8"/>
    <x v="12"/>
    <m/>
    <m/>
    <x v="38"/>
  </r>
  <r>
    <x v="0"/>
    <s v="CMB"/>
    <s v="Courant"/>
    <d v="2019-03-26T00:00:00"/>
    <s v="FLY - Commode"/>
    <s v="CARTE 25/03 FLY QUIMPER"/>
    <m/>
    <n v="-139.9"/>
    <m/>
    <m/>
    <x v="0"/>
    <x v="0"/>
    <x v="29"/>
    <x v="0"/>
    <m/>
    <m/>
    <x v="38"/>
  </r>
  <r>
    <x v="0"/>
    <s v="CMB"/>
    <s v="Courant"/>
    <d v="2019-03-27T00:00:00"/>
    <s v="SNCF - Week-end Pâques Paris - Le Mans"/>
    <s v="CARTE 26/03 SNCF QUIMPER"/>
    <m/>
    <n v="-129.9"/>
    <m/>
    <m/>
    <x v="0"/>
    <x v="0"/>
    <x v="6"/>
    <x v="0"/>
    <s v="2019_04_Paris"/>
    <m/>
    <x v="38"/>
  </r>
  <r>
    <x v="0"/>
    <s v="CMB"/>
    <s v="Courant"/>
    <d v="2019-03-28T00:00:00"/>
    <s v="Allovoisin - Réparation PC Gamer"/>
    <m/>
    <m/>
    <n v="-320"/>
    <m/>
    <m/>
    <x v="0"/>
    <x v="0"/>
    <x v="33"/>
    <x v="0"/>
    <m/>
    <s v="Papa"/>
    <x v="38"/>
  </r>
  <r>
    <x v="0"/>
    <s v="CMB"/>
    <s v="Courant"/>
    <d v="2019-03-29T00:00:00"/>
    <s v="MAAF VIE"/>
    <s v="PRLV MAAF VIE X1403193XXXXXX 0001226811 N IDL010180707 1908735765270088"/>
    <m/>
    <n v="-50"/>
    <m/>
    <m/>
    <x v="0"/>
    <x v="1"/>
    <x v="1"/>
    <x v="14"/>
    <m/>
    <m/>
    <x v="38"/>
  </r>
  <r>
    <x v="0"/>
    <s v="CMB"/>
    <s v="Livret"/>
    <d v="2019-03-29T00:00:00"/>
    <s v="Marc Allain Compte Courant"/>
    <s v="Vt de : Compte Courant VIR Marc Allain Compte Courant 190883XXXXXX0001"/>
    <m/>
    <n v="15000"/>
    <m/>
    <m/>
    <x v="0"/>
    <x v="1"/>
    <x v="1"/>
    <x v="0"/>
    <m/>
    <m/>
    <x v="38"/>
  </r>
  <r>
    <x v="0"/>
    <s v="CMB"/>
    <s v="Courant"/>
    <d v="2019-03-29T00:00:00"/>
    <s v="LIVRET CMB"/>
    <s v="Vt vers : LIVRET CMB VIR vers LIVRET CMB Marc Allain Compte Courant 190883XXXXXX0001"/>
    <m/>
    <n v="-15000"/>
    <m/>
    <m/>
    <x v="0"/>
    <x v="1"/>
    <x v="1"/>
    <x v="0"/>
    <m/>
    <m/>
    <x v="38"/>
  </r>
  <r>
    <x v="0"/>
    <s v="CMB"/>
    <s v="Courant"/>
    <d v="2019-03-29T00:00:00"/>
    <s v="SURDISCOUNT QUIMPER"/>
    <s v="CARTE 28/03 SURDISCOUNT QUIMPER"/>
    <m/>
    <n v="-95"/>
    <m/>
    <m/>
    <x v="0"/>
    <x v="0"/>
    <x v="28"/>
    <x v="0"/>
    <m/>
    <m/>
    <x v="38"/>
  </r>
  <r>
    <x v="0"/>
    <s v="CMB"/>
    <s v="Courant"/>
    <d v="2019-03-29T00:00:00"/>
    <s v="LEROY MERLIN QUIMPER"/>
    <s v="CARTE 28/03 LEROY MERLIN QUIMPER"/>
    <m/>
    <n v="-52.45"/>
    <m/>
    <m/>
    <x v="0"/>
    <x v="0"/>
    <x v="29"/>
    <x v="10"/>
    <m/>
    <m/>
    <x v="38"/>
  </r>
  <r>
    <x v="0"/>
    <s v="CMB"/>
    <s v="PEA"/>
    <d v="2019-04-01T00:00:00"/>
    <s v="INTE. NOUVELLES PART"/>
    <m/>
    <m/>
    <n v="97.12"/>
    <m/>
    <m/>
    <x v="0"/>
    <x v="0"/>
    <x v="40"/>
    <x v="0"/>
    <m/>
    <m/>
    <x v="39"/>
  </r>
  <r>
    <x v="0"/>
    <s v="CMB"/>
    <s v="Courant"/>
    <d v="2019-04-01T00:00:00"/>
    <s v="BOULAN STANGALA QUIMPER"/>
    <s v="CARTE 29/03 BOULAN STANGALA QUIMPER"/>
    <m/>
    <n v="-7.85"/>
    <m/>
    <m/>
    <x v="0"/>
    <x v="0"/>
    <x v="8"/>
    <x v="20"/>
    <m/>
    <m/>
    <x v="39"/>
  </r>
  <r>
    <x v="0"/>
    <s v="CMB"/>
    <s v="Courant"/>
    <d v="2019-04-01T00:00:00"/>
    <s v="LECLERC QUIMPER"/>
    <s v="CARTE 29/03 LECLERC QUIMPER"/>
    <m/>
    <n v="-16.71"/>
    <m/>
    <m/>
    <x v="0"/>
    <x v="0"/>
    <x v="8"/>
    <x v="3"/>
    <m/>
    <m/>
    <x v="39"/>
  </r>
  <r>
    <x v="0"/>
    <s v="CMB"/>
    <s v="Courant"/>
    <d v="2019-04-01T00:00:00"/>
    <s v="BOULAN STANGALA QUIMPER"/>
    <s v="CARTE 30/03 BOULAN STANGALA QUIMPER"/>
    <m/>
    <n v="-13.2"/>
    <m/>
    <m/>
    <x v="0"/>
    <x v="0"/>
    <x v="8"/>
    <x v="20"/>
    <m/>
    <m/>
    <x v="39"/>
  </r>
  <r>
    <x v="0"/>
    <s v="CMB"/>
    <s v="Courant"/>
    <d v="2019-04-01T00:00:00"/>
    <s v="VIN DANS VOILES QUIMPER"/>
    <s v="CARTE 30/03 VIN DANS VOILES QUIMPER"/>
    <m/>
    <n v="-19.5"/>
    <m/>
    <m/>
    <x v="0"/>
    <x v="0"/>
    <x v="24"/>
    <x v="0"/>
    <m/>
    <m/>
    <x v="39"/>
  </r>
  <r>
    <x v="0"/>
    <s v="CMB"/>
    <s v="Courant"/>
    <d v="2019-04-02T00:00:00"/>
    <s v="Spotify"/>
    <s v="CARTE 01/04 SPOTIFY FRANCE 75 PARIS"/>
    <m/>
    <n v="-14.99"/>
    <m/>
    <m/>
    <x v="0"/>
    <x v="0"/>
    <x v="15"/>
    <x v="13"/>
    <m/>
    <m/>
    <x v="39"/>
  </r>
  <r>
    <x v="0"/>
    <s v="CMB"/>
    <s v="Courant"/>
    <d v="2019-04-02T00:00:00"/>
    <s v="BRICO DEPOT - Bacs potagers"/>
    <s v="CARTE 01/04 BRICO DEPOT QUIMPER 1771/"/>
    <m/>
    <n v="-114.5"/>
    <m/>
    <m/>
    <x v="0"/>
    <x v="0"/>
    <x v="29"/>
    <x v="0"/>
    <m/>
    <m/>
    <x v="39"/>
  </r>
  <r>
    <x v="0"/>
    <s v="CMB"/>
    <s v="Courant"/>
    <d v="2019-04-02T00:00:00"/>
    <s v="BRICO DEPOT - Bacs potagers"/>
    <s v="CARTE 01/04 BRICO DEPOT QUIMPER 1771/"/>
    <m/>
    <n v="-248.3"/>
    <m/>
    <m/>
    <x v="0"/>
    <x v="0"/>
    <x v="29"/>
    <x v="0"/>
    <m/>
    <m/>
    <x v="39"/>
  </r>
  <r>
    <x v="0"/>
    <s v="CMB"/>
    <s v="Courant"/>
    <d v="2019-04-03T00:00:00"/>
    <s v="FONCIA"/>
    <s v="PRLV FONCIA Appel AVRIL 1555708 Appel AVRIL 190914XXXXXX0098"/>
    <m/>
    <n v="-595"/>
    <m/>
    <m/>
    <x v="0"/>
    <x v="0"/>
    <x v="11"/>
    <x v="71"/>
    <m/>
    <m/>
    <x v="39"/>
  </r>
  <r>
    <x v="0"/>
    <s v="CMB"/>
    <s v="Courant"/>
    <d v="2019-04-03T00:00:00"/>
    <s v="Vt vers : PEL"/>
    <s v="PERIODIQUE PEL 19468714 CREATION VP 190924XXXXXX0172"/>
    <m/>
    <n v="-50"/>
    <m/>
    <m/>
    <x v="0"/>
    <x v="1"/>
    <x v="1"/>
    <x v="0"/>
    <m/>
    <m/>
    <x v="39"/>
  </r>
  <r>
    <x v="0"/>
    <s v="CMB"/>
    <s v="Courant"/>
    <d v="2019-04-03T00:00:00"/>
    <s v="LIVRET CMB"/>
    <s v="VIR LIVRET CMB COMPTE CHEQUES 1 190934XXXXXX0001"/>
    <m/>
    <n v="-9000"/>
    <m/>
    <m/>
    <x v="0"/>
    <x v="1"/>
    <x v="1"/>
    <x v="0"/>
    <m/>
    <m/>
    <x v="39"/>
  </r>
  <r>
    <x v="0"/>
    <s v="CMB"/>
    <s v="PEL"/>
    <d v="2019-04-03T00:00:00"/>
    <s v="CREATION VP"/>
    <s v="Vt de : Compte Courant VIR CREATION VP"/>
    <m/>
    <n v="50"/>
    <m/>
    <m/>
    <x v="0"/>
    <x v="1"/>
    <x v="1"/>
    <x v="0"/>
    <m/>
    <m/>
    <x v="39"/>
  </r>
  <r>
    <x v="0"/>
    <s v="CMB"/>
    <s v="Courant"/>
    <d v="2019-04-03T00:00:00"/>
    <s v="LIVRET CMB"/>
    <s v="Vt de : LDD VIR LIVRET CMB 190934XXXXXX0001"/>
    <m/>
    <n v="9000"/>
    <m/>
    <m/>
    <x v="0"/>
    <x v="1"/>
    <x v="1"/>
    <x v="0"/>
    <m/>
    <m/>
    <x v="39"/>
  </r>
  <r>
    <x v="0"/>
    <s v="CMB"/>
    <s v="Courant"/>
    <d v="2019-04-03T00:00:00"/>
    <s v="LIVRET DEV. DURABLE ET SOLID"/>
    <s v="Vt de : LIVRET CMB VIR LIVRET DEV. DURABLE ET SOLID DAIRE 190934XXXXXX0001"/>
    <m/>
    <n v="9000"/>
    <m/>
    <m/>
    <x v="0"/>
    <x v="1"/>
    <x v="1"/>
    <x v="0"/>
    <m/>
    <m/>
    <x v="39"/>
  </r>
  <r>
    <x v="0"/>
    <s v="CMB"/>
    <s v="Livret"/>
    <d v="2019-04-03T00:00:00"/>
    <s v="COMPTE CHEQUES 1"/>
    <s v="Vt vers : Compte Courant VIR COMPTE CHEQUES 1 LIVRET CMB 190934XXXXXX0001"/>
    <m/>
    <n v="-9000"/>
    <m/>
    <m/>
    <x v="0"/>
    <x v="1"/>
    <x v="1"/>
    <x v="0"/>
    <m/>
    <m/>
    <x v="39"/>
  </r>
  <r>
    <x v="0"/>
    <s v="CMB"/>
    <s v="LDD"/>
    <d v="2019-04-03T00:00:00"/>
    <s v="COMPTE CHEQUES 1"/>
    <s v="Vt vers : Compte Courant VIR COMPTE CHEQUES 1 LIVRET DEV. DURABLE ET SOLIDAIRE 190934XXXXXX0001"/>
    <m/>
    <n v="-9000"/>
    <m/>
    <m/>
    <x v="0"/>
    <x v="1"/>
    <x v="1"/>
    <x v="0"/>
    <m/>
    <m/>
    <x v="39"/>
  </r>
  <r>
    <x v="0"/>
    <s v="CMB"/>
    <s v="Courant"/>
    <d v="2019-04-03T00:00:00"/>
    <s v="BON COIN &gt; Achat Vito"/>
    <m/>
    <m/>
    <n v="-8500"/>
    <m/>
    <m/>
    <x v="0"/>
    <x v="0"/>
    <x v="61"/>
    <x v="30"/>
    <m/>
    <s v="Papa"/>
    <x v="39"/>
  </r>
  <r>
    <x v="0"/>
    <s v="CMB"/>
    <s v="Courant"/>
    <d v="2019-04-03T00:00:00"/>
    <s v="SOON QUIMPER"/>
    <s v="CARTE 02/04 SOON QUIMPER"/>
    <m/>
    <n v="-9.5"/>
    <m/>
    <m/>
    <x v="0"/>
    <x v="0"/>
    <x v="3"/>
    <x v="0"/>
    <m/>
    <m/>
    <x v="39"/>
  </r>
  <r>
    <x v="0"/>
    <s v="CMB"/>
    <s v="Courant"/>
    <d v="2019-04-03T00:00:00"/>
    <s v="LECLERC - Terreau"/>
    <s v="CARTE 02/04 LECLERC QUIMPER"/>
    <m/>
    <n v="-136.37"/>
    <m/>
    <m/>
    <x v="0"/>
    <x v="0"/>
    <x v="42"/>
    <x v="3"/>
    <m/>
    <m/>
    <x v="39"/>
  </r>
  <r>
    <x v="0"/>
    <s v="CMB"/>
    <s v="Courant"/>
    <d v="2019-04-04T00:00:00"/>
    <s v="COMPTE CHEQUES 1"/>
    <s v="Vt de : LDD VIR COMPTE CHEQUES 1"/>
    <m/>
    <n v="9000"/>
    <m/>
    <m/>
    <x v="0"/>
    <x v="1"/>
    <x v="1"/>
    <x v="0"/>
    <m/>
    <m/>
    <x v="39"/>
  </r>
  <r>
    <x v="0"/>
    <s v="CMB"/>
    <s v="Courant"/>
    <d v="2019-04-04T00:00:00"/>
    <s v="Marc Allain LDD"/>
    <s v="Vt de : LDD VIR Marc Allain LDD 190944XXXXXX0001"/>
    <m/>
    <n v="28.34"/>
    <m/>
    <m/>
    <x v="0"/>
    <x v="1"/>
    <x v="1"/>
    <x v="0"/>
    <m/>
    <m/>
    <x v="39"/>
  </r>
  <r>
    <x v="0"/>
    <s v="CMB"/>
    <s v="LDD"/>
    <d v="2019-04-04T00:00:00"/>
    <s v="Compte Courant"/>
    <s v="Vt vers : Compte Courant VIR vers Compte Courant Marc Allain LDD 190944XXXXXX0001"/>
    <m/>
    <n v="-28.34"/>
    <m/>
    <m/>
    <x v="0"/>
    <x v="1"/>
    <x v="1"/>
    <x v="0"/>
    <m/>
    <m/>
    <x v="39"/>
  </r>
  <r>
    <x v="0"/>
    <s v="CMB"/>
    <s v="Courant"/>
    <d v="2019-04-04T00:00:00"/>
    <s v="NATURE DECOUV - Huile massage"/>
    <s v="CARTE 03/04 NATURE DECOUV187 QUIMPER"/>
    <m/>
    <n v="-14.95"/>
    <m/>
    <m/>
    <x v="0"/>
    <x v="0"/>
    <x v="52"/>
    <x v="57"/>
    <m/>
    <m/>
    <x v="39"/>
  </r>
  <r>
    <x v="0"/>
    <s v="CMB"/>
    <s v="Courant"/>
    <d v="2019-04-04T00:00:00"/>
    <s v="ESPACE HOMMES QUIMPER"/>
    <s v="CARTE 03/04 ESPACE HOMMES QUIMPER"/>
    <m/>
    <n v="-21"/>
    <m/>
    <m/>
    <x v="0"/>
    <x v="0"/>
    <x v="37"/>
    <x v="28"/>
    <m/>
    <m/>
    <x v="39"/>
  </r>
  <r>
    <x v="0"/>
    <s v="CMB"/>
    <s v="Courant"/>
    <d v="2019-04-04T00:00:00"/>
    <s v="LECLERC VL QUIMPER"/>
    <s v="CARTE 03/04 LECLERC VL QUIMPER"/>
    <m/>
    <n v="-76.84"/>
    <m/>
    <m/>
    <x v="0"/>
    <x v="0"/>
    <x v="7"/>
    <x v="3"/>
    <m/>
    <m/>
    <x v="39"/>
  </r>
  <r>
    <x v="0"/>
    <s v="CMB"/>
    <s v="Courant"/>
    <d v="2019-04-05T00:00:00"/>
    <s v="SOCIETE EDITRICE DU MONDE"/>
    <s v="PRLV SOCIETE EDITRICE DU MONDE SEM---120419PRL000000XXXXXX2576 SEM---120419PRL0000001549342576 1909444728760852"/>
    <m/>
    <n v="-19"/>
    <m/>
    <m/>
    <x v="0"/>
    <x v="0"/>
    <x v="45"/>
    <x v="78"/>
    <m/>
    <m/>
    <x v="39"/>
  </r>
  <r>
    <x v="0"/>
    <s v="CMB"/>
    <s v="Courant"/>
    <d v="2019-04-05T00:00:00"/>
    <s v="SURAVENIR &gt; Assur. Comptes CMB"/>
    <s v="PRLV SURAVENIR ASSURANCES SAHAB 04/19 /01712250XX XXXX00171225086 000000171225086 1909342626800745"/>
    <m/>
    <n v="-9.56"/>
    <m/>
    <m/>
    <x v="0"/>
    <x v="0"/>
    <x v="16"/>
    <x v="23"/>
    <m/>
    <m/>
    <x v="39"/>
  </r>
  <r>
    <x v="0"/>
    <s v="CMB"/>
    <s v="Courant"/>
    <d v="2019-04-05T00:00:00"/>
    <s v="TOTAL DIRECT ENERGIE"/>
    <s v="PRLV Direct Energie Prelevement Direct Energie-Electricite-Reference c lient 1057657XX XXXX765760-208504431067 1909342976380633"/>
    <m/>
    <n v="-29"/>
    <m/>
    <m/>
    <x v="0"/>
    <x v="0"/>
    <x v="9"/>
    <x v="73"/>
    <m/>
    <m/>
    <x v="39"/>
  </r>
  <r>
    <x v="0"/>
    <s v="CMB"/>
    <s v="Courant"/>
    <d v="2019-04-05T00:00:00"/>
    <s v="TOTAL DIRECT ENERGIE"/>
    <s v="PRLV Direct Energie Prelevement Direct Energie-Gaz-Reference client 10 5765760 0105765760-208504XXXXXX 1909342976390436"/>
    <m/>
    <n v="-54"/>
    <m/>
    <m/>
    <x v="0"/>
    <x v="0"/>
    <x v="59"/>
    <x v="73"/>
    <m/>
    <m/>
    <x v="39"/>
  </r>
  <r>
    <x v="0"/>
    <s v="CMB"/>
    <s v="Courant"/>
    <d v="2019-04-05T00:00:00"/>
    <s v="VEOLIA - Eau"/>
    <s v="PRLV VEOLIA EAU - COMPAGNIE GENE RUM:XX113060225SEPA /ICS:FR68ZZ Z437614 -065480XXXXXX60031900 3 1 eb9264d41b3143dab41555d99e7f153d 1909443888180036"/>
    <m/>
    <n v="-15"/>
    <m/>
    <m/>
    <x v="0"/>
    <x v="0"/>
    <x v="10"/>
    <x v="7"/>
    <m/>
    <m/>
    <x v="39"/>
  </r>
  <r>
    <x v="0"/>
    <s v="CMB"/>
    <s v="Courant"/>
    <d v="2019-04-05T00:00:00"/>
    <s v="F FRAIS CHEQUE DE BANQUE"/>
    <n v="2077008"/>
    <m/>
    <n v="-13"/>
    <m/>
    <m/>
    <x v="0"/>
    <x v="0"/>
    <x v="17"/>
    <x v="15"/>
    <m/>
    <m/>
    <x v="39"/>
  </r>
  <r>
    <x v="0"/>
    <s v="CMB"/>
    <s v="Commun"/>
    <d v="2019-04-05T00:00:00"/>
    <s v="Taxe Habitation"/>
    <s v="VIR DRFIP GRAND EST ET DEPT BAS MENSUALISE 111 M229007731251 REMB . EXCD. IMPOT 1E0670000M229007731251 REMB. EXCD. 190944XXXXXX0779"/>
    <m/>
    <n v="333"/>
    <m/>
    <m/>
    <x v="0"/>
    <x v="0"/>
    <x v="21"/>
    <x v="50"/>
    <m/>
    <m/>
    <x v="39"/>
  </r>
  <r>
    <x v="0"/>
    <s v="CMB"/>
    <s v="Courant"/>
    <d v="2019-04-05T00:00:00"/>
    <s v="Free - Box"/>
    <s v="PRLV Free Telecom Free HautDebit 860767421 FHD 8607674XX XXXX343769490269"/>
    <m/>
    <n v="-39.979999999999997"/>
    <m/>
    <m/>
    <x v="0"/>
    <x v="0"/>
    <x v="14"/>
    <x v="11"/>
    <m/>
    <m/>
    <x v="39"/>
  </r>
  <r>
    <x v="0"/>
    <s v="CMB"/>
    <s v="Courant"/>
    <d v="2019-04-05T00:00:00"/>
    <s v="LDD"/>
    <s v="VIR vers LDD Marc Allain Compte Courant 190954XXXXXX0001"/>
    <m/>
    <n v="-9000"/>
    <m/>
    <m/>
    <x v="0"/>
    <x v="1"/>
    <x v="1"/>
    <x v="0"/>
    <m/>
    <m/>
    <x v="39"/>
  </r>
  <r>
    <x v="0"/>
    <s v="CMB"/>
    <s v="Livret"/>
    <d v="2019-04-05T00:00:00"/>
    <s v="Compte Courant"/>
    <s v="Vt de : Compte Courant VIR du Compte Courant 190944XXXXXX0029"/>
    <m/>
    <n v="50"/>
    <m/>
    <m/>
    <x v="0"/>
    <x v="1"/>
    <x v="1"/>
    <x v="0"/>
    <m/>
    <m/>
    <x v="39"/>
  </r>
  <r>
    <x v="0"/>
    <s v="CMB"/>
    <s v="LDD"/>
    <d v="2019-04-05T00:00:00"/>
    <s v="Marc Allain Compte Courant"/>
    <s v="Vt de : Compte Courant VIR Marc Allain Compte Courant 190954XXXXXX0001"/>
    <m/>
    <n v="9000"/>
    <m/>
    <m/>
    <x v="0"/>
    <x v="1"/>
    <x v="1"/>
    <x v="0"/>
    <m/>
    <m/>
    <x v="39"/>
  </r>
  <r>
    <x v="0"/>
    <s v="CMB"/>
    <s v="Livret"/>
    <d v="2019-04-05T00:00:00"/>
    <s v="Marc Allain Compte Courant"/>
    <s v="Vt de : Compte Courant VIR Marc Allain Compte Courant 190954XXXXXX0001"/>
    <m/>
    <n v="3000"/>
    <m/>
    <m/>
    <x v="0"/>
    <x v="1"/>
    <x v="1"/>
    <x v="0"/>
    <m/>
    <m/>
    <x v="39"/>
  </r>
  <r>
    <x v="0"/>
    <s v="CMB"/>
    <s v="Courant"/>
    <d v="2019-04-05T00:00:00"/>
    <s v="LIVRET CMB"/>
    <s v="Vt vers : LIVRET CMB VIR vers LIVRET CMB Marc Allain Compte Courant 190954XXXXXX0001"/>
    <m/>
    <n v="-3000"/>
    <m/>
    <m/>
    <x v="0"/>
    <x v="1"/>
    <x v="1"/>
    <x v="0"/>
    <m/>
    <m/>
    <x v="39"/>
  </r>
  <r>
    <x v="0"/>
    <s v="CMB"/>
    <s v="Courant"/>
    <d v="2019-04-05T00:00:00"/>
    <s v="LIVRET CMB"/>
    <s v="Vt vers : PEL VIR vers LIVRET CMB du Compte Courant 190944XXXXXX0029"/>
    <m/>
    <n v="-50"/>
    <m/>
    <m/>
    <x v="0"/>
    <x v="1"/>
    <x v="1"/>
    <x v="0"/>
    <m/>
    <m/>
    <x v="39"/>
  </r>
  <r>
    <x v="0"/>
    <s v="CMB"/>
    <s v="Courant"/>
    <d v="2019-04-05T00:00:00"/>
    <s v="CIC EPARGNE SALARIALE"/>
    <s v="VIR CIC EPARGNE SALARIALE RETRAIT EP SAL EH1788 CICES 09319K0016035O00 190944XXXXXX0055"/>
    <m/>
    <n v="3184.97"/>
    <m/>
    <m/>
    <x v="0"/>
    <x v="0"/>
    <x v="13"/>
    <x v="0"/>
    <m/>
    <m/>
    <x v="39"/>
  </r>
  <r>
    <x v="0"/>
    <s v="CMB"/>
    <s v="Courant"/>
    <d v="2019-04-05T00:00:00"/>
    <s v="ESPRIT DE FAMILL PONT L ABBE"/>
    <s v="CARTE 04/04 ESPRIT DE FAMILL PONT L ABBE"/>
    <m/>
    <n v="-22.6"/>
    <m/>
    <m/>
    <x v="0"/>
    <x v="0"/>
    <x v="24"/>
    <x v="0"/>
    <m/>
    <m/>
    <x v="39"/>
  </r>
  <r>
    <x v="0"/>
    <s v="CMB"/>
    <s v="Courant"/>
    <d v="2019-04-05T00:00:00"/>
    <s v="LE CEILI QUIMPER"/>
    <s v="CARTE 04/04 LE CEILI QUIMPER"/>
    <m/>
    <n v="-8.6"/>
    <m/>
    <m/>
    <x v="0"/>
    <x v="0"/>
    <x v="24"/>
    <x v="54"/>
    <m/>
    <m/>
    <x v="39"/>
  </r>
  <r>
    <x v="0"/>
    <s v="CMB"/>
    <s v="Courant"/>
    <d v="2019-04-05T00:00:00"/>
    <s v="Boulanger SA 59 LESQUIN"/>
    <s v="CARTE 04/04 Boulanger SA 59 LESQUIN"/>
    <m/>
    <n v="-19.98"/>
    <m/>
    <m/>
    <x v="0"/>
    <x v="0"/>
    <x v="33"/>
    <x v="79"/>
    <m/>
    <s v="Papa"/>
    <x v="39"/>
  </r>
  <r>
    <x v="0"/>
    <s v="CMB"/>
    <s v="Courant"/>
    <d v="2019-04-05T00:00:00"/>
    <s v="SNCF - Chgt billet Pâques"/>
    <s v="ANN CARTE SNCF QUIMPER"/>
    <m/>
    <n v="6"/>
    <m/>
    <m/>
    <x v="0"/>
    <x v="0"/>
    <x v="30"/>
    <x v="0"/>
    <m/>
    <m/>
    <x v="39"/>
  </r>
  <r>
    <x v="0"/>
    <s v="CMB"/>
    <s v="Courant"/>
    <d v="2019-04-08T00:00:00"/>
    <s v="SURAVENIR &gt; Assur. Comptes CMB"/>
    <s v="PRLV SURAVENIR COTISATION POLICE 1100000358856 - PREVI-FAMILLE P190404XXXXXX 1909444687650270"/>
    <m/>
    <n v="-9"/>
    <m/>
    <m/>
    <x v="0"/>
    <x v="0"/>
    <x v="16"/>
    <x v="23"/>
    <m/>
    <m/>
    <x v="39"/>
  </r>
  <r>
    <x v="0"/>
    <s v="CMB"/>
    <s v="Commun"/>
    <d v="2019-04-08T00:00:00"/>
    <s v="F COTISATION EUROCOMPTE"/>
    <m/>
    <m/>
    <n v="-4.53"/>
    <m/>
    <m/>
    <x v="0"/>
    <x v="0"/>
    <x v="17"/>
    <x v="15"/>
    <m/>
    <m/>
    <x v="39"/>
  </r>
  <r>
    <x v="0"/>
    <s v="CMB"/>
    <s v="Courant"/>
    <d v="2019-04-08T00:00:00"/>
    <s v="F COTISATION EUROCOMPTE"/>
    <m/>
    <m/>
    <n v="-13.18"/>
    <m/>
    <m/>
    <x v="0"/>
    <x v="0"/>
    <x v="17"/>
    <x v="15"/>
    <m/>
    <m/>
    <x v="39"/>
  </r>
  <r>
    <x v="0"/>
    <s v="CMB"/>
    <s v="Courant"/>
    <d v="2019-04-08T00:00:00"/>
    <s v="Free - Mobile"/>
    <s v="CARTE 06/04 FREE MOBILE PARIS"/>
    <m/>
    <n v="-23.54"/>
    <m/>
    <m/>
    <x v="0"/>
    <x v="0"/>
    <x v="18"/>
    <x v="11"/>
    <m/>
    <m/>
    <x v="39"/>
  </r>
  <r>
    <x v="0"/>
    <s v="CMB"/>
    <s v="Courant"/>
    <d v="2019-04-08T00:00:00"/>
    <s v="BOULAN STANGALA QUIMPER"/>
    <s v="CARTE 05/04 BOULAN STANGALA QUIMPER"/>
    <m/>
    <n v="-5.05"/>
    <m/>
    <m/>
    <x v="0"/>
    <x v="0"/>
    <x v="8"/>
    <x v="20"/>
    <m/>
    <m/>
    <x v="39"/>
  </r>
  <r>
    <x v="0"/>
    <s v="CMB"/>
    <s v="Courant"/>
    <d v="2019-04-08T00:00:00"/>
    <s v="INTERMARCHE DOUARNENEZ"/>
    <s v="CARTE 06/04 INTERMARCHE DOUARNENEZ"/>
    <m/>
    <n v="-10.43"/>
    <m/>
    <m/>
    <x v="0"/>
    <x v="0"/>
    <x v="8"/>
    <x v="34"/>
    <m/>
    <m/>
    <x v="39"/>
  </r>
  <r>
    <x v="0"/>
    <s v="CMB"/>
    <s v="Courant"/>
    <d v="2019-04-09T00:00:00"/>
    <s v="Lignes &amp; Formations"/>
    <s v="PRLV SKILL AND YOU - LIGNES-SKIL Contrat No 77957 REG NO 978370 19XXXXXX97470820"/>
    <m/>
    <n v="-80.599999999999994"/>
    <m/>
    <m/>
    <x v="0"/>
    <x v="0"/>
    <x v="57"/>
    <x v="68"/>
    <m/>
    <s v="Papa"/>
    <x v="39"/>
  </r>
  <r>
    <x v="0"/>
    <s v="CMB"/>
    <s v="Courant"/>
    <d v="2019-04-10T00:00:00"/>
    <s v="MAAF &gt; Immo &amp; auto"/>
    <s v="PRLV MAAF ASSURANCES SA Cotisation Assurance 175431095 NUM 175431095 /REF 201907XXXXXX 1909949034710824"/>
    <m/>
    <n v="-110.53"/>
    <m/>
    <m/>
    <x v="0"/>
    <x v="0"/>
    <x v="16"/>
    <x v="14"/>
    <m/>
    <m/>
    <x v="39"/>
  </r>
  <r>
    <x v="0"/>
    <s v="CMB"/>
    <s v="Courant"/>
    <d v="2019-04-10T00:00:00"/>
    <s v="Free - Mobile"/>
    <s v="PRLV FREE MOBILE fmpmt-9810552XX XXXX949675830988"/>
    <m/>
    <n v="-15.99"/>
    <m/>
    <m/>
    <x v="0"/>
    <x v="0"/>
    <x v="18"/>
    <x v="11"/>
    <m/>
    <m/>
    <x v="39"/>
  </r>
  <r>
    <x v="0"/>
    <s v="CMB"/>
    <s v="PEA"/>
    <d v="2019-04-10T00:00:00"/>
    <s v="SOUS. NOUVELLES PART"/>
    <m/>
    <m/>
    <n v="-97"/>
    <m/>
    <m/>
    <x v="0"/>
    <x v="0"/>
    <x v="40"/>
    <x v="0"/>
    <m/>
    <m/>
    <x v="39"/>
  </r>
  <r>
    <x v="0"/>
    <s v="CMB"/>
    <s v="Courant"/>
    <d v="2019-04-10T00:00:00"/>
    <s v="BON COIN &gt; Autoradio + HP Vito"/>
    <m/>
    <m/>
    <n v="-90"/>
    <m/>
    <m/>
    <x v="0"/>
    <x v="0"/>
    <x v="61"/>
    <x v="30"/>
    <m/>
    <s v="Papa"/>
    <x v="39"/>
  </r>
  <r>
    <x v="0"/>
    <s v="CMB"/>
    <s v="Courant"/>
    <d v="2019-04-11T00:00:00"/>
    <s v="Microsoft Office 365"/>
    <s v="PRLV Microsoft Payments Microsoft .Office 365 Z30QAP0653XX 191005XXXXXX0163"/>
    <m/>
    <n v="-10"/>
    <m/>
    <m/>
    <x v="0"/>
    <x v="0"/>
    <x v="53"/>
    <x v="59"/>
    <m/>
    <m/>
    <x v="39"/>
  </r>
  <r>
    <x v="0"/>
    <s v="CMB"/>
    <s v="Courant"/>
    <d v="2019-04-11T00:00:00"/>
    <s v="OUEST AUTO SERV - Nettoyage Vito"/>
    <s v="CARTE 10/04 OUEST AUTO SERV QUIMPER"/>
    <m/>
    <n v="-138"/>
    <m/>
    <m/>
    <x v="0"/>
    <x v="0"/>
    <x v="61"/>
    <x v="0"/>
    <m/>
    <s v="Papa"/>
    <x v="39"/>
  </r>
  <r>
    <x v="0"/>
    <s v="CMB"/>
    <s v="Courant"/>
    <d v="2019-04-11T00:00:00"/>
    <s v="LECLERC QUIMPER"/>
    <s v="CARTE 10/04 LECLERC QUIMPER"/>
    <m/>
    <n v="-9.9"/>
    <m/>
    <m/>
    <x v="0"/>
    <x v="0"/>
    <x v="8"/>
    <x v="3"/>
    <m/>
    <m/>
    <x v="39"/>
  </r>
  <r>
    <x v="0"/>
    <s v="CMB"/>
    <s v="Courant"/>
    <d v="2019-04-11T00:00:00"/>
    <s v="Menguy"/>
    <s v="CARTE 10/04 SARL JCM QUIMPER"/>
    <m/>
    <n v="-3.9"/>
    <m/>
    <m/>
    <x v="0"/>
    <x v="0"/>
    <x v="8"/>
    <x v="0"/>
    <m/>
    <m/>
    <x v="39"/>
  </r>
  <r>
    <x v="0"/>
    <s v="CMB"/>
    <s v="Courant"/>
    <d v="2019-04-11T00:00:00"/>
    <s v="LECLERC VL QUIMPER"/>
    <s v="CARTE 10/04 LECLERC VL QUIMPER"/>
    <m/>
    <n v="-75.069999999999993"/>
    <m/>
    <m/>
    <x v="0"/>
    <x v="0"/>
    <x v="7"/>
    <x v="3"/>
    <m/>
    <m/>
    <x v="39"/>
  </r>
  <r>
    <x v="0"/>
    <s v="CMB"/>
    <s v="Courant"/>
    <d v="2019-04-12T00:00:00"/>
    <s v="SOCIETE EDITRICE DU MONDE"/>
    <s v="PRLV SOCIETE EDITRICE DU MONDE SEM---160419PRL000000XXXXXX0719 SEM---160419PRL0000001549410719 1910152223400179"/>
    <m/>
    <n v="-8.6"/>
    <m/>
    <m/>
    <x v="0"/>
    <x v="0"/>
    <x v="45"/>
    <x v="78"/>
    <m/>
    <m/>
    <x v="39"/>
  </r>
  <r>
    <x v="0"/>
    <s v="CMB"/>
    <s v="Courant"/>
    <d v="2019-04-12T00:00:00"/>
    <s v="LA PERGOLA LANNION - cadeau anniv Audrey"/>
    <s v="CARTE 11/04 LA PERGOLA LANNION"/>
    <m/>
    <n v="-34"/>
    <m/>
    <m/>
    <x v="0"/>
    <x v="0"/>
    <x v="27"/>
    <x v="0"/>
    <m/>
    <m/>
    <x v="39"/>
  </r>
  <r>
    <x v="0"/>
    <s v="CMB"/>
    <s v="Courant"/>
    <d v="2019-04-12T00:00:00"/>
    <s v="CENTRE LECLERC LANNION"/>
    <s v="CARTE 11/04 CENTRE LECLERC LANNION"/>
    <m/>
    <n v="-46.01"/>
    <m/>
    <m/>
    <x v="0"/>
    <x v="0"/>
    <x v="8"/>
    <x v="3"/>
    <m/>
    <m/>
    <x v="39"/>
  </r>
  <r>
    <x v="0"/>
    <s v="CMB"/>
    <s v="Courant"/>
    <d v="2019-04-12T00:00:00"/>
    <s v="LIBRAIRIE GWALA LANNION"/>
    <s v="CARTE 11/04 LIBRAIRIE GWALA LANNION"/>
    <m/>
    <n v="-27.8"/>
    <m/>
    <m/>
    <x v="0"/>
    <x v="0"/>
    <x v="25"/>
    <x v="0"/>
    <m/>
    <m/>
    <x v="39"/>
  </r>
  <r>
    <x v="0"/>
    <s v="CMB"/>
    <s v="Courant"/>
    <d v="2019-04-15T00:00:00"/>
    <s v="Marc Allain LIVRET CMB"/>
    <s v="Vt de : LIVRET CMB VIR Marc Allain LIVRET CMB 191055XXXXXX0001"/>
    <m/>
    <n v="1000"/>
    <m/>
    <m/>
    <x v="0"/>
    <x v="1"/>
    <x v="1"/>
    <x v="0"/>
    <m/>
    <m/>
    <x v="39"/>
  </r>
  <r>
    <x v="0"/>
    <s v="CMB"/>
    <s v="Livret"/>
    <d v="2019-04-15T00:00:00"/>
    <s v="Compte Courant"/>
    <s v="Vt vers : Compte Courant VIR vers Compte Courant Marc Allain LIVRET CMB 191055XXXXXX0001"/>
    <m/>
    <n v="-1000"/>
    <m/>
    <m/>
    <x v="0"/>
    <x v="1"/>
    <x v="1"/>
    <x v="0"/>
    <m/>
    <m/>
    <x v="39"/>
  </r>
  <r>
    <x v="0"/>
    <s v="CMB"/>
    <s v="Courant"/>
    <d v="2019-04-15T00:00:00"/>
    <s v="BOULAN STANGALA QUIMPER"/>
    <s v="CARTE 13/04 BOULAN STANGALA QUIMPER"/>
    <m/>
    <n v="-11.4"/>
    <m/>
    <m/>
    <x v="0"/>
    <x v="0"/>
    <x v="8"/>
    <x v="20"/>
    <m/>
    <m/>
    <x v="39"/>
  </r>
  <r>
    <x v="0"/>
    <s v="CMB"/>
    <s v="Courant"/>
    <d v="2019-04-15T00:00:00"/>
    <s v="LECLERC DOUARNENEZ"/>
    <s v="CARTE 13/04 LECLERC DOUARNENEZ"/>
    <m/>
    <n v="-1.9"/>
    <m/>
    <m/>
    <x v="0"/>
    <x v="0"/>
    <x v="8"/>
    <x v="3"/>
    <m/>
    <m/>
    <x v="39"/>
  </r>
  <r>
    <x v="0"/>
    <s v="CMB"/>
    <s v="Courant"/>
    <d v="2019-04-15T00:00:00"/>
    <s v="KissKissBank - BD fin du monde"/>
    <s v="CARTE 14/04 MGP*KissKissBank Paris"/>
    <m/>
    <n v="-30"/>
    <m/>
    <m/>
    <x v="0"/>
    <x v="0"/>
    <x v="25"/>
    <x v="0"/>
    <m/>
    <m/>
    <x v="39"/>
  </r>
  <r>
    <x v="0"/>
    <s v="CMB"/>
    <s v="Courant"/>
    <d v="2019-04-15T00:00:00"/>
    <s v="ULULE - BD Western"/>
    <s v="CARTE 14/04 MGP*ULULE P L-1225 LUXEMBO"/>
    <m/>
    <n v="-55"/>
    <m/>
    <m/>
    <x v="0"/>
    <x v="0"/>
    <x v="25"/>
    <x v="0"/>
    <m/>
    <m/>
    <x v="39"/>
  </r>
  <r>
    <x v="0"/>
    <s v="CMB"/>
    <s v="Courant"/>
    <d v="2019-04-16T00:00:00"/>
    <s v="LAO29 - Polish Vito"/>
    <s v="CARTE 15/04 LAO29 QUIMPER"/>
    <m/>
    <n v="-240"/>
    <m/>
    <m/>
    <x v="0"/>
    <x v="0"/>
    <x v="61"/>
    <x v="0"/>
    <m/>
    <s v="Papa"/>
    <x v="39"/>
  </r>
  <r>
    <x v="0"/>
    <s v="CMB"/>
    <s v="Courant"/>
    <d v="2019-04-16T00:00:00"/>
    <s v="BIOCOOP QUIMPER QUIMPER"/>
    <s v="CARTE 15/04 BIOCOOP QUIMPER QUIMPER"/>
    <m/>
    <n v="-27.34"/>
    <m/>
    <m/>
    <x v="0"/>
    <x v="0"/>
    <x v="8"/>
    <x v="12"/>
    <m/>
    <m/>
    <x v="39"/>
  </r>
  <r>
    <x v="0"/>
    <s v="CMB"/>
    <s v="Courant"/>
    <d v="2019-04-16T00:00:00"/>
    <s v="Boulangerie KARINE ET JOEL"/>
    <s v="CARTE 15/04 KARINE ET JOEL QUIMPER"/>
    <m/>
    <n v="-2.8"/>
    <m/>
    <m/>
    <x v="0"/>
    <x v="0"/>
    <x v="8"/>
    <x v="0"/>
    <m/>
    <m/>
    <x v="39"/>
  </r>
  <r>
    <x v="0"/>
    <s v="CMB"/>
    <s v="Courant"/>
    <d v="2019-04-17T00:00:00"/>
    <s v="Free - Mobile"/>
    <s v="PRLV FREE MOBILE fmpmt-9845667XX XXXX656199710185"/>
    <m/>
    <n v="-0.17"/>
    <m/>
    <m/>
    <x v="0"/>
    <x v="0"/>
    <x v="18"/>
    <x v="11"/>
    <m/>
    <m/>
    <x v="39"/>
  </r>
  <r>
    <x v="0"/>
    <s v="CMB"/>
    <s v="Courant"/>
    <d v="2019-04-17T00:00:00"/>
    <s v="BOULAN STANGALA QUIMPER"/>
    <s v="CARTE 16/04 BOULAN STANGALA QUIMPER"/>
    <m/>
    <n v="-2.9"/>
    <m/>
    <m/>
    <x v="0"/>
    <x v="0"/>
    <x v="8"/>
    <x v="20"/>
    <m/>
    <m/>
    <x v="39"/>
  </r>
  <r>
    <x v="0"/>
    <s v="CMB"/>
    <s v="Courant"/>
    <d v="2019-04-17T00:00:00"/>
    <s v="LECLERC QUIMPER"/>
    <s v="CARTE 16/04 LECLERC QUIMPER"/>
    <m/>
    <n v="-84.9"/>
    <m/>
    <m/>
    <x v="0"/>
    <x v="0"/>
    <x v="8"/>
    <x v="3"/>
    <m/>
    <m/>
    <x v="39"/>
  </r>
  <r>
    <x v="0"/>
    <s v="CMB"/>
    <s v="Courant"/>
    <d v="2019-04-17T00:00:00"/>
    <s v="amazon.fr - portes docs A5"/>
    <s v="CARTE 16/04 AMZN Mktp FR amazon.fr"/>
    <m/>
    <n v="-48.25"/>
    <m/>
    <m/>
    <x v="0"/>
    <x v="0"/>
    <x v="54"/>
    <x v="0"/>
    <m/>
    <m/>
    <x v="39"/>
  </r>
  <r>
    <x v="0"/>
    <s v="CMB"/>
    <s v="Courant"/>
    <d v="2019-04-18T00:00:00"/>
    <s v="BARAVEL (Lulu)"/>
    <s v="CARTE 17/04 BARAVEL QUIMPER"/>
    <m/>
    <n v="-54"/>
    <m/>
    <m/>
    <x v="0"/>
    <x v="0"/>
    <x v="24"/>
    <x v="0"/>
    <m/>
    <m/>
    <x v="39"/>
  </r>
  <r>
    <x v="0"/>
    <s v="CMB"/>
    <s v="Courant"/>
    <d v="2019-04-20T00:00:00"/>
    <s v="OSSEK GARDEN - Restau Thaï Jo &amp; Aurore"/>
    <s v="CARTE 19/04 OSSEK GARDEN PARIS"/>
    <m/>
    <n v="-30"/>
    <m/>
    <m/>
    <x v="0"/>
    <x v="0"/>
    <x v="6"/>
    <x v="0"/>
    <s v="2019_04_Paris"/>
    <m/>
    <x v="39"/>
  </r>
  <r>
    <x v="0"/>
    <s v="CMB"/>
    <s v="Courant"/>
    <d v="2019-04-23T00:00:00"/>
    <s v="Adobe Creative Suite"/>
    <s v="CARTE 21/04 ADOBE CREATIVE 044-207-3650"/>
    <m/>
    <n v="-29.99"/>
    <m/>
    <m/>
    <x v="0"/>
    <x v="0"/>
    <x v="53"/>
    <x v="66"/>
    <m/>
    <m/>
    <x v="39"/>
  </r>
  <r>
    <x v="0"/>
    <s v="CMB"/>
    <s v="Courant"/>
    <d v="2019-04-23T00:00:00"/>
    <s v="CHOCODAN Puteaux - Chocolats Pâques"/>
    <s v="CARTE 20/04 CHOCODAN PUTEAUX"/>
    <m/>
    <n v="-63"/>
    <m/>
    <m/>
    <x v="0"/>
    <x v="0"/>
    <x v="27"/>
    <x v="0"/>
    <m/>
    <m/>
    <x v="39"/>
  </r>
  <r>
    <x v="0"/>
    <s v="CMB"/>
    <s v="Courant"/>
    <d v="2019-04-23T00:00:00"/>
    <s v="FNAC MONTPARNASSE - Bilal Bug 2"/>
    <s v="CARTE 22/04 MRW PARIS MONTPA PARIS"/>
    <m/>
    <n v="-18"/>
    <m/>
    <m/>
    <x v="0"/>
    <x v="0"/>
    <x v="25"/>
    <x v="0"/>
    <m/>
    <m/>
    <x v="39"/>
  </r>
  <r>
    <x v="0"/>
    <s v="CMB"/>
    <s v="Courant"/>
    <d v="2019-04-23T00:00:00"/>
    <s v="BAR LE JUSTE - Lulu &amp; Amélie"/>
    <s v="CARTE 20/04 SAS LE JUSTE PARIS"/>
    <m/>
    <n v="-74"/>
    <m/>
    <m/>
    <x v="0"/>
    <x v="0"/>
    <x v="6"/>
    <x v="0"/>
    <s v="2019_04_Paris"/>
    <m/>
    <x v="39"/>
  </r>
  <r>
    <x v="0"/>
    <s v="CMB"/>
    <s v="Courant"/>
    <d v="2019-04-23T00:00:00"/>
    <s v="AMORES - Restau Italien Lulu &amp; Amélie"/>
    <s v="CARTE 21/04 AMORES PARIS"/>
    <m/>
    <n v="-35.200000000000003"/>
    <m/>
    <m/>
    <x v="0"/>
    <x v="0"/>
    <x v="6"/>
    <x v="0"/>
    <s v="2019_04_Paris"/>
    <m/>
    <x v="39"/>
  </r>
  <r>
    <x v="0"/>
    <s v="CMB"/>
    <s v="Courant"/>
    <d v="2019-04-23T00:00:00"/>
    <s v="DIVAN DU MONDE - Bière"/>
    <s v="CARTE 21/04 DIVAN DU MONDE PARIS"/>
    <m/>
    <n v="-12"/>
    <m/>
    <m/>
    <x v="0"/>
    <x v="0"/>
    <x v="6"/>
    <x v="0"/>
    <s v="2019_04_Paris"/>
    <m/>
    <x v="39"/>
  </r>
  <r>
    <x v="0"/>
    <s v="CMB"/>
    <s v="Courant"/>
    <d v="2019-04-23T00:00:00"/>
    <s v="DIVAN DU MONDE - Lulu &amp; Amélie"/>
    <s v="CARTE 21/04 DIVAN DU MONDE PARIS"/>
    <m/>
    <n v="-30"/>
    <m/>
    <m/>
    <x v="0"/>
    <x v="0"/>
    <x v="6"/>
    <x v="0"/>
    <s v="2019_04_Paris"/>
    <m/>
    <x v="39"/>
  </r>
  <r>
    <x v="0"/>
    <s v="CMB"/>
    <s v="Courant"/>
    <d v="2019-04-23T00:00:00"/>
    <s v="PINOCCHIO - Pizza Jo retour"/>
    <s v="CARTE 22/04 PINOCCHIO PARIS"/>
    <m/>
    <n v="-37.299999999999997"/>
    <m/>
    <m/>
    <x v="0"/>
    <x v="0"/>
    <x v="6"/>
    <x v="0"/>
    <s v="2019_04_Paris"/>
    <m/>
    <x v="39"/>
  </r>
  <r>
    <x v="0"/>
    <s v="CMB"/>
    <s v="Courant"/>
    <d v="2019-04-23T00:00:00"/>
    <s v="RATP PARIS"/>
    <s v="CARTE 20/04 RATP PARIS"/>
    <m/>
    <n v="-5.6"/>
    <m/>
    <m/>
    <x v="0"/>
    <x v="0"/>
    <x v="30"/>
    <x v="0"/>
    <m/>
    <m/>
    <x v="39"/>
  </r>
  <r>
    <x v="0"/>
    <s v="CMB"/>
    <s v="Courant"/>
    <d v="2019-04-23T00:00:00"/>
    <s v="RATP PARIS"/>
    <s v="CARTE 21/04 RATP PARIS"/>
    <m/>
    <n v="-14.9"/>
    <m/>
    <m/>
    <x v="0"/>
    <x v="0"/>
    <x v="30"/>
    <x v="0"/>
    <m/>
    <m/>
    <x v="39"/>
  </r>
  <r>
    <x v="0"/>
    <s v="CMB"/>
    <s v="Courant"/>
    <d v="2019-04-23T00:00:00"/>
    <s v="Tickets métro"/>
    <s v="CARTE 22/04 ECG016993MAISPRA PARIS"/>
    <m/>
    <n v="-33"/>
    <m/>
    <m/>
    <x v="0"/>
    <x v="0"/>
    <x v="30"/>
    <x v="0"/>
    <m/>
    <m/>
    <x v="39"/>
  </r>
  <r>
    <x v="0"/>
    <s v="CMB"/>
    <s v="Courant"/>
    <d v="2019-04-24T00:00:00"/>
    <s v="EDITIONS ENI  - Joomla"/>
    <s v="CARTE 23/04 EDITIONS ENI ST HERBLAIN"/>
    <m/>
    <n v="-55.77"/>
    <m/>
    <m/>
    <x v="0"/>
    <x v="0"/>
    <x v="54"/>
    <x v="0"/>
    <m/>
    <m/>
    <x v="39"/>
  </r>
  <r>
    <x v="0"/>
    <s v="CMB"/>
    <s v="Courant"/>
    <d v="2019-04-25T00:00:00"/>
    <s v="BOULPATFORTIN LE MANS"/>
    <s v="CARTE 24/04 BOULPATFORTIN LE MANS"/>
    <m/>
    <n v="-13.55"/>
    <m/>
    <m/>
    <x v="0"/>
    <x v="0"/>
    <x v="8"/>
    <x v="0"/>
    <m/>
    <m/>
    <x v="39"/>
  </r>
  <r>
    <x v="0"/>
    <s v="CMB"/>
    <s v="Courant"/>
    <d v="2019-04-25T00:00:00"/>
    <s v="DOUCET - Stylo plume"/>
    <s v="CARTE 24/04 DOUCET SA LE MANS"/>
    <m/>
    <n v="-95.56"/>
    <m/>
    <m/>
    <x v="0"/>
    <x v="0"/>
    <x v="54"/>
    <x v="0"/>
    <m/>
    <m/>
    <x v="39"/>
  </r>
  <r>
    <x v="0"/>
    <s v="CMB"/>
    <s v="Courant"/>
    <d v="2019-04-26T00:00:00"/>
    <s v="SNCF LE MANS"/>
    <s v="CARTE 25/04 SNCF LE MANS"/>
    <m/>
    <n v="-5.0999999999999996"/>
    <m/>
    <m/>
    <x v="0"/>
    <x v="0"/>
    <x v="30"/>
    <x v="0"/>
    <m/>
    <m/>
    <x v="39"/>
  </r>
  <r>
    <x v="0"/>
    <s v="CMB"/>
    <s v="Courant"/>
    <d v="2019-04-27T00:00:00"/>
    <s v="Clôture compte commun"/>
    <s v="VIR LAUREC HELENE 191176XXXXXX0001"/>
    <m/>
    <n v="407.09"/>
    <m/>
    <m/>
    <x v="0"/>
    <x v="1"/>
    <x v="1"/>
    <x v="0"/>
    <m/>
    <m/>
    <x v="39"/>
  </r>
  <r>
    <x v="0"/>
    <s v="CMB"/>
    <s v="Courant"/>
    <d v="2019-04-27T00:00:00"/>
    <s v="DELICES DE LA GA LE MANS"/>
    <s v="CARTE 26/04 DELICES DE LA GA LE MANS"/>
    <m/>
    <n v="-6.15"/>
    <m/>
    <m/>
    <x v="0"/>
    <x v="0"/>
    <x v="8"/>
    <x v="0"/>
    <m/>
    <m/>
    <x v="39"/>
  </r>
  <r>
    <x v="0"/>
    <s v="CMB"/>
    <s v="Courant"/>
    <d v="2019-04-27T00:00:00"/>
    <s v="EPICERIE REIGNIE LE MANS"/>
    <s v="CARTE 26/04 EPICERIE REIGNIE LE MANS"/>
    <m/>
    <n v="-22"/>
    <m/>
    <m/>
    <x v="0"/>
    <x v="0"/>
    <x v="8"/>
    <x v="0"/>
    <m/>
    <m/>
    <x v="39"/>
  </r>
  <r>
    <x v="0"/>
    <s v="CMB"/>
    <s v="Courant"/>
    <d v="2019-04-29T00:00:00"/>
    <s v="EDITION ABONNES DU MONDE.FR"/>
    <s v="PRLV EDITION ABONNES DU MONDE.FR SEM---290419PRL000000XXXXXX9544 SEM---290419PRL0000001549419544 1911361217480020"/>
    <m/>
    <n v="-9.9"/>
    <m/>
    <m/>
    <x v="0"/>
    <x v="0"/>
    <x v="45"/>
    <x v="78"/>
    <m/>
    <m/>
    <x v="39"/>
  </r>
  <r>
    <x v="0"/>
    <s v="CMB"/>
    <s v="Courant"/>
    <d v="2019-04-29T00:00:00"/>
    <s v="BISTROT QUAI - REstau Nahn suite cloture CMB"/>
    <s v="CARTE 27/04 BISTROT QUAI QUIMPER"/>
    <m/>
    <n v="-14.9"/>
    <m/>
    <m/>
    <x v="0"/>
    <x v="0"/>
    <x v="24"/>
    <x v="0"/>
    <m/>
    <m/>
    <x v="39"/>
  </r>
  <r>
    <x v="0"/>
    <s v="CMB"/>
    <s v="Courant"/>
    <d v="2019-04-30T00:00:00"/>
    <s v="MAAF VIE"/>
    <s v="PRLV MAAF VIE X1104193XXXXXX 0001226811 N IDL010402278 1911966954910397"/>
    <m/>
    <n v="-50"/>
    <m/>
    <m/>
    <x v="0"/>
    <x v="1"/>
    <x v="1"/>
    <x v="14"/>
    <m/>
    <m/>
    <x v="39"/>
  </r>
  <r>
    <x v="0"/>
    <s v="CMB"/>
    <s v="Courant"/>
    <d v="2019-04-30T00:00:00"/>
    <s v="BOULAN STANGALA QUIMPER"/>
    <s v="CARTE 29/04 BOULAN STANGALA QUIMPER"/>
    <m/>
    <n v="-4.8499999999999996"/>
    <m/>
    <m/>
    <x v="0"/>
    <x v="0"/>
    <x v="8"/>
    <x v="20"/>
    <m/>
    <m/>
    <x v="39"/>
  </r>
  <r>
    <x v="0"/>
    <s v="CMB"/>
    <s v="Courant"/>
    <d v="2019-04-30T00:00:00"/>
    <s v="LECLERC QUIMPER"/>
    <s v="CARTE 29/04 LECLERC QUIMPER"/>
    <m/>
    <n v="-28.6"/>
    <m/>
    <m/>
    <x v="0"/>
    <x v="0"/>
    <x v="8"/>
    <x v="3"/>
    <m/>
    <m/>
    <x v="39"/>
  </r>
  <r>
    <x v="0"/>
    <s v="CMB"/>
    <s v="Courant"/>
    <d v="2019-04-30T00:00:00"/>
    <s v="LEROY MERLIN - Bacs rangement"/>
    <s v="CARTE 29/04 LEROY MERLIN SC QUIMPER"/>
    <m/>
    <n v="-29.5"/>
    <m/>
    <m/>
    <x v="0"/>
    <x v="0"/>
    <x v="29"/>
    <x v="10"/>
    <m/>
    <m/>
    <x v="39"/>
  </r>
  <r>
    <x v="0"/>
    <s v="CMB"/>
    <s v="Courant"/>
    <d v="2019-05-02T00:00:00"/>
    <s v="Spotify"/>
    <s v="CARTE 01/05 SPOTIFY FRANCE 75 PARIS"/>
    <m/>
    <n v="-9.99"/>
    <m/>
    <m/>
    <x v="0"/>
    <x v="0"/>
    <x v="15"/>
    <x v="13"/>
    <m/>
    <m/>
    <x v="40"/>
  </r>
  <r>
    <x v="0"/>
    <s v="CMB"/>
    <s v="Courant"/>
    <d v="2019-05-02T00:00:00"/>
    <s v="POLE EMPLOI BRETAGNE"/>
    <s v="VIR POLE EMPLOI BRETAGNE 27 293 373153XX XXXX2019 19119003180 1912271189070530"/>
    <m/>
    <n v="945"/>
    <m/>
    <m/>
    <x v="0"/>
    <x v="0"/>
    <x v="13"/>
    <x v="80"/>
    <m/>
    <m/>
    <x v="40"/>
  </r>
  <r>
    <x v="0"/>
    <s v="CMB"/>
    <s v="Courant"/>
    <d v="2019-05-03T00:00:00"/>
    <s v="Vt vers : PEL"/>
    <s v="PERIODIQUE PEL 19468714 CREATION VP 191227XXXXXX0111"/>
    <m/>
    <n v="-50"/>
    <m/>
    <m/>
    <x v="0"/>
    <x v="1"/>
    <x v="1"/>
    <x v="0"/>
    <m/>
    <m/>
    <x v="40"/>
  </r>
  <r>
    <x v="0"/>
    <s v="CMB"/>
    <s v="PEL"/>
    <d v="2019-05-03T00:00:00"/>
    <s v="CREATION VP"/>
    <s v="Vt de : Compte Courant VIR CREATION VP"/>
    <m/>
    <n v="50"/>
    <m/>
    <m/>
    <x v="0"/>
    <x v="1"/>
    <x v="1"/>
    <x v="0"/>
    <m/>
    <m/>
    <x v="40"/>
  </r>
  <r>
    <x v="0"/>
    <s v="CMB"/>
    <s v="Courant"/>
    <d v="2019-05-03T00:00:00"/>
    <s v="BOULAN STANGALA QUIMPER"/>
    <s v="CARTE 02/05 BOULAN STANGALA QUIMPER"/>
    <m/>
    <n v="-6.7"/>
    <m/>
    <m/>
    <x v="0"/>
    <x v="0"/>
    <x v="8"/>
    <x v="20"/>
    <m/>
    <m/>
    <x v="40"/>
  </r>
  <r>
    <x v="0"/>
    <s v="CMB"/>
    <s v="Courant"/>
    <d v="2019-05-03T00:00:00"/>
    <s v="MCDONALD'S CHATEAULIN"/>
    <s v="CARTE 02/05 MCDONALD'S CHATEAULIN"/>
    <m/>
    <n v="-11.7"/>
    <m/>
    <m/>
    <x v="0"/>
    <x v="0"/>
    <x v="3"/>
    <x v="0"/>
    <m/>
    <m/>
    <x v="40"/>
  </r>
  <r>
    <x v="0"/>
    <s v="CMB"/>
    <s v="Courant"/>
    <d v="2019-05-03T00:00:00"/>
    <s v="AUXLOUPSDESMERS DOUARNENEZ"/>
    <s v="CARTE 02/05 AUXLOUPSDESMERS DOUARNENEZ"/>
    <m/>
    <n v="-4.8"/>
    <m/>
    <m/>
    <x v="0"/>
    <x v="0"/>
    <x v="24"/>
    <x v="0"/>
    <m/>
    <m/>
    <x v="40"/>
  </r>
  <r>
    <x v="0"/>
    <s v="CMB"/>
    <s v="Courant"/>
    <d v="2019-05-03T00:00:00"/>
    <s v="LECLERC VL QUIMPER"/>
    <s v="CARTE 01/05 LECLERC VL QUIMPER"/>
    <m/>
    <n v="-30.39"/>
    <m/>
    <m/>
    <x v="0"/>
    <x v="0"/>
    <x v="7"/>
    <x v="3"/>
    <m/>
    <m/>
    <x v="40"/>
  </r>
  <r>
    <x v="0"/>
    <s v="CMB"/>
    <s v="Courant"/>
    <d v="2019-05-04T00:00:00"/>
    <s v="BIOCOOP QUIMPER QUIMPER"/>
    <s v="CARTE 03/05 BIOCOOP QUIMPER QUIMPER"/>
    <m/>
    <n v="-34.06"/>
    <m/>
    <m/>
    <x v="0"/>
    <x v="0"/>
    <x v="8"/>
    <x v="12"/>
    <m/>
    <m/>
    <x v="40"/>
  </r>
  <r>
    <x v="0"/>
    <s v="CMB"/>
    <s v="Courant"/>
    <d v="2019-05-04T00:00:00"/>
    <s v="LA GRIELLA DOUARNENEZ"/>
    <s v="CARTE 03/05 LA GRIELLA DOUARNENEZ"/>
    <m/>
    <n v="-34.799999999999997"/>
    <m/>
    <m/>
    <x v="0"/>
    <x v="0"/>
    <x v="24"/>
    <x v="0"/>
    <m/>
    <m/>
    <x v="40"/>
  </r>
  <r>
    <x v="0"/>
    <s v="CMB"/>
    <s v="Livret"/>
    <d v="2019-05-05T00:00:00"/>
    <s v="Compte Courant"/>
    <s v="Vt de : Compte Courant VIR du Compte Courant 191247XXXXXX0036"/>
    <m/>
    <n v="50"/>
    <m/>
    <m/>
    <x v="0"/>
    <x v="1"/>
    <x v="1"/>
    <x v="0"/>
    <m/>
    <m/>
    <x v="40"/>
  </r>
  <r>
    <x v="0"/>
    <s v="CMB"/>
    <s v="Courant"/>
    <d v="2019-05-05T00:00:00"/>
    <s v="LIVRET CMB"/>
    <s v="Vt vers : LIVRET CMB VIR vers LIVRET CMB du Compte Courant 191247XXXXXX0036"/>
    <m/>
    <n v="-50"/>
    <m/>
    <m/>
    <x v="0"/>
    <x v="1"/>
    <x v="1"/>
    <x v="0"/>
    <m/>
    <m/>
    <x v="40"/>
  </r>
  <r>
    <x v="0"/>
    <s v="CMB"/>
    <s v="Courant"/>
    <d v="2019-05-06T00:00:00"/>
    <s v="SURAVENIR &gt; Assur. Comptes CMB"/>
    <s v="PRLV SURAVENIR ASSURANCES SAHAB 05/19 /01723719XX XXXX00172371914 000000172371914 1912270820360441"/>
    <m/>
    <n v="-9.56"/>
    <m/>
    <m/>
    <x v="0"/>
    <x v="0"/>
    <x v="16"/>
    <x v="23"/>
    <m/>
    <m/>
    <x v="40"/>
  </r>
  <r>
    <x v="0"/>
    <s v="CMB"/>
    <s v="Courant"/>
    <d v="2019-05-06T00:00:00"/>
    <s v="VEOLIA - Eau"/>
    <s v="PRLV VEOLIA EAU - COMPAGNIE GENE RUM:XX113060225SEPA /ICS:FR68ZZ Z437614 -065480XXXXXX60031900 4 1 2dd21071c4524e28849c0ddfdcbb688c 1912372408390029"/>
    <m/>
    <n v="-15"/>
    <m/>
    <m/>
    <x v="0"/>
    <x v="0"/>
    <x v="10"/>
    <x v="7"/>
    <m/>
    <m/>
    <x v="40"/>
  </r>
  <r>
    <x v="0"/>
    <s v="CMB"/>
    <s v="Courant"/>
    <d v="2019-05-06T00:00:00"/>
    <s v="Total Direct Energie - Elec"/>
    <s v="PRLV Total Direct Energie Prelevement Total Direct Energie-Electricite-Refer ence client 1057657XX XXXX765760-212505062993 1912271309400163"/>
    <m/>
    <n v="-29"/>
    <m/>
    <m/>
    <x v="0"/>
    <x v="0"/>
    <x v="9"/>
    <x v="73"/>
    <m/>
    <m/>
    <x v="40"/>
  </r>
  <r>
    <x v="0"/>
    <s v="CMB"/>
    <s v="Courant"/>
    <d v="2019-05-06T00:00:00"/>
    <s v="Total Direct Energie - Gaz"/>
    <s v="PRLV Total Direct Energie Prelevement Total Direct Energie-Gaz-Reference cli ent 1057657XX XXXX765760-212505062994 1912271312520673"/>
    <m/>
    <n v="-54"/>
    <m/>
    <m/>
    <x v="0"/>
    <x v="0"/>
    <x v="59"/>
    <x v="73"/>
    <m/>
    <m/>
    <x v="40"/>
  </r>
  <r>
    <x v="0"/>
    <s v="CMB"/>
    <s v="Courant"/>
    <d v="2019-05-06T00:00:00"/>
    <s v="Lignes &amp; Formations"/>
    <s v="PRLV SKILL AND YOU - LIGNES-SKIL Contrat No 77957 REG NO 983152 19XXXXXX31290101"/>
    <m/>
    <n v="-80.599999999999994"/>
    <m/>
    <m/>
    <x v="0"/>
    <x v="0"/>
    <x v="57"/>
    <x v="68"/>
    <m/>
    <s v="Papa"/>
    <x v="40"/>
  </r>
  <r>
    <x v="0"/>
    <s v="CMB"/>
    <s v="Courant"/>
    <d v="2019-05-06T00:00:00"/>
    <s v="OVH SAS"/>
    <s v="PRLV OVH SAS Payment order 106065426 am129106-ovh, order 1060654XX XXXX372408900539"/>
    <m/>
    <n v="-103.04"/>
    <m/>
    <m/>
    <x v="0"/>
    <x v="0"/>
    <x v="43"/>
    <x v="32"/>
    <m/>
    <m/>
    <x v="40"/>
  </r>
  <r>
    <x v="0"/>
    <s v="CMB"/>
    <s v="Courant"/>
    <d v="2019-05-06T00:00:00"/>
    <s v="HYPER PLEIN CIE QUIMPER"/>
    <s v="CARTE 04/05 HYPER PLEIN CIE QUIMPER"/>
    <m/>
    <n v="-27.52"/>
    <m/>
    <m/>
    <x v="0"/>
    <x v="0"/>
    <x v="8"/>
    <x v="0"/>
    <m/>
    <m/>
    <x v="40"/>
  </r>
  <r>
    <x v="0"/>
    <s v="CMB"/>
    <s v="Courant"/>
    <d v="2019-05-06T00:00:00"/>
    <s v="LECLERC VL QUIMPER"/>
    <s v="CARTE 05/05 LECLERC VL QUIMPER"/>
    <m/>
    <n v="-26"/>
    <m/>
    <m/>
    <x v="0"/>
    <x v="0"/>
    <x v="7"/>
    <x v="3"/>
    <m/>
    <m/>
    <x v="40"/>
  </r>
  <r>
    <x v="0"/>
    <s v="CMB"/>
    <s v="Courant"/>
    <d v="2019-05-07T00:00:00"/>
    <s v="Free - Box"/>
    <s v="PRLV Free Telecom Free HautDebit 867254996 FHD 8672549XX XXXX675972110721"/>
    <m/>
    <n v="-39.979999999999997"/>
    <m/>
    <m/>
    <x v="0"/>
    <x v="0"/>
    <x v="14"/>
    <x v="11"/>
    <m/>
    <m/>
    <x v="40"/>
  </r>
  <r>
    <x v="0"/>
    <s v="CMB"/>
    <s v="Courant"/>
    <d v="2019-05-07T00:00:00"/>
    <s v="Marc Allain LIVRET CMB"/>
    <s v="Vt de : LIVRET CMB VIR Marc Allain LIVRET CMB 191277XXXXXX0001"/>
    <m/>
    <n v="700"/>
    <m/>
    <m/>
    <x v="0"/>
    <x v="1"/>
    <x v="1"/>
    <x v="0"/>
    <m/>
    <m/>
    <x v="40"/>
  </r>
  <r>
    <x v="0"/>
    <s v="CMB"/>
    <s v="Livret"/>
    <d v="2019-05-07T00:00:00"/>
    <s v="Compte Courant"/>
    <s v="Vt vers : Compte Courant VIR vers Compte Courant Marc Allain LIVRET CMB 191277XXXXXX0001"/>
    <m/>
    <n v="-700"/>
    <m/>
    <m/>
    <x v="0"/>
    <x v="1"/>
    <x v="1"/>
    <x v="0"/>
    <m/>
    <m/>
    <x v="40"/>
  </r>
  <r>
    <x v="0"/>
    <s v="CMB"/>
    <s v="Courant"/>
    <d v="2019-05-07T00:00:00"/>
    <s v="KERAUDREN &gt; Solde stage  Vannes"/>
    <m/>
    <n v="1420501"/>
    <n v="-145"/>
    <m/>
    <m/>
    <x v="0"/>
    <x v="0"/>
    <x v="39"/>
    <x v="74"/>
    <m/>
    <m/>
    <x v="40"/>
  </r>
  <r>
    <x v="0"/>
    <s v="CMB"/>
    <s v="Courant"/>
    <d v="2019-05-09T00:00:00"/>
    <s v="MAAF &gt; Immo &amp; auto"/>
    <s v="PRLV MAAF ASSURANCES SA Cotisation Assurance 175431095 NUM 175431095 /REF 201910XXXXXX 1912878208260956"/>
    <m/>
    <n v="-39.82"/>
    <m/>
    <m/>
    <x v="0"/>
    <x v="0"/>
    <x v="16"/>
    <x v="14"/>
    <m/>
    <m/>
    <x v="40"/>
  </r>
  <r>
    <x v="0"/>
    <s v="CMB"/>
    <s v="Courant"/>
    <d v="2019-05-09T00:00:00"/>
    <s v="F COTISATION EUROCOMPTE"/>
    <m/>
    <m/>
    <n v="-5.9"/>
    <m/>
    <m/>
    <x v="0"/>
    <x v="0"/>
    <x v="17"/>
    <x v="15"/>
    <m/>
    <m/>
    <x v="40"/>
  </r>
  <r>
    <x v="0"/>
    <s v="CMB"/>
    <s v="Courant"/>
    <d v="2019-05-09T00:00:00"/>
    <s v="CARREFOUR QUIMPE QUIMPER"/>
    <s v="CARTE 06/05 CARREFOUR QUIMPE QUIMPER"/>
    <m/>
    <n v="-1.25"/>
    <m/>
    <m/>
    <x v="0"/>
    <x v="0"/>
    <x v="8"/>
    <x v="18"/>
    <m/>
    <m/>
    <x v="40"/>
  </r>
  <r>
    <x v="0"/>
    <s v="CMB"/>
    <s v="Courant"/>
    <d v="2019-05-09T00:00:00"/>
    <s v="BREIZH IZEL QUIMPER"/>
    <s v="CARTE 06/05 BREIZH IZEL QUIMPER"/>
    <m/>
    <n v="-19.899999999999999"/>
    <m/>
    <m/>
    <x v="0"/>
    <x v="0"/>
    <x v="31"/>
    <x v="53"/>
    <m/>
    <m/>
    <x v="40"/>
  </r>
  <r>
    <x v="0"/>
    <s v="CMB"/>
    <s v="Courant"/>
    <d v="2019-05-10T00:00:00"/>
    <s v="Free - Mobile"/>
    <s v="PRLV FREE MOBILE fmpmt-9968303XX XXXX979917770768"/>
    <m/>
    <n v="-17.23"/>
    <m/>
    <m/>
    <x v="0"/>
    <x v="0"/>
    <x v="18"/>
    <x v="11"/>
    <m/>
    <m/>
    <x v="40"/>
  </r>
  <r>
    <x v="0"/>
    <s v="CMB"/>
    <s v="Courant"/>
    <d v="2019-05-10T00:00:00"/>
    <s v="ARS &gt; Carrosserie VITO"/>
    <m/>
    <n v="1420502"/>
    <n v="-722.64"/>
    <m/>
    <m/>
    <x v="0"/>
    <x v="0"/>
    <x v="61"/>
    <x v="0"/>
    <m/>
    <s v="Papa"/>
    <x v="40"/>
  </r>
  <r>
    <x v="0"/>
    <s v="CMB"/>
    <s v="Courant"/>
    <d v="2019-05-10T00:00:00"/>
    <s v="RET DAB 100519 QUIMPER SUD 2"/>
    <m/>
    <m/>
    <n v="-60"/>
    <m/>
    <m/>
    <x v="0"/>
    <x v="0"/>
    <x v="2"/>
    <x v="0"/>
    <m/>
    <m/>
    <x v="40"/>
  </r>
  <r>
    <x v="0"/>
    <s v="CMB"/>
    <s v="Courant"/>
    <d v="2019-05-11T00:00:00"/>
    <s v="LECLERC QUIMPER"/>
    <s v="CARTE 10/05 LECLERC QUIMPER"/>
    <m/>
    <n v="-68.319999999999993"/>
    <m/>
    <m/>
    <x v="0"/>
    <x v="0"/>
    <x v="8"/>
    <x v="3"/>
    <m/>
    <m/>
    <x v="40"/>
  </r>
  <r>
    <x v="0"/>
    <s v="CMB"/>
    <s v="Courant"/>
    <d v="2019-05-11T00:00:00"/>
    <s v="BREIZH IZEL QUIMPER"/>
    <s v="CARTE 10/05 BREIZH IZEL QUIMPER"/>
    <m/>
    <n v="-19.899999999999999"/>
    <m/>
    <m/>
    <x v="0"/>
    <x v="0"/>
    <x v="31"/>
    <x v="53"/>
    <m/>
    <m/>
    <x v="40"/>
  </r>
  <r>
    <x v="0"/>
    <s v="CMB"/>
    <s v="Courant"/>
    <d v="2019-05-13T00:00:00"/>
    <s v="BON COIN - Livre L'art de la BD (paypal)"/>
    <s v="PRLV PayPal Europe S.a.r.l. et C 1005595065058 PAYPAL 1005595065058 PAYPAL VIREMENT 191308XXXXXX0007"/>
    <m/>
    <n v="-50"/>
    <m/>
    <m/>
    <x v="0"/>
    <x v="0"/>
    <x v="54"/>
    <x v="0"/>
    <m/>
    <m/>
    <x v="40"/>
  </r>
  <r>
    <x v="0"/>
    <s v="CMB"/>
    <s v="Courant"/>
    <d v="2019-05-13T00:00:00"/>
    <s v="BON COIN - Sommiers gonflables"/>
    <m/>
    <m/>
    <n v="85"/>
    <m/>
    <m/>
    <x v="0"/>
    <x v="0"/>
    <x v="49"/>
    <x v="30"/>
    <m/>
    <m/>
    <x v="40"/>
  </r>
  <r>
    <x v="0"/>
    <s v="CMB"/>
    <s v="Courant"/>
    <d v="2019-05-13T00:00:00"/>
    <s v="LECLERC STATION DOUARNENEZ"/>
    <s v="CARTE 12/05 LECLERC STATION DOUARNENEZ"/>
    <m/>
    <n v="-97.22"/>
    <m/>
    <m/>
    <x v="0"/>
    <x v="0"/>
    <x v="7"/>
    <x v="3"/>
    <m/>
    <m/>
    <x v="40"/>
  </r>
  <r>
    <x v="0"/>
    <s v="CMB"/>
    <s v="Courant"/>
    <d v="2019-05-14T00:00:00"/>
    <s v="Microsoft Office 365"/>
    <s v="PRLV Microsoft Payments Microsoft .Office 365 Z30PCKQIA730 191338XXXXXX0160"/>
    <m/>
    <n v="-10"/>
    <m/>
    <m/>
    <x v="0"/>
    <x v="0"/>
    <x v="53"/>
    <x v="59"/>
    <m/>
    <m/>
    <x v="40"/>
  </r>
  <r>
    <x v="0"/>
    <s v="CMB"/>
    <s v="Courant"/>
    <d v="2019-05-14T00:00:00"/>
    <s v="SUPER U 35 NOYAL CHATI"/>
    <s v="CARTE 13/05 SUPER U 35 NOYAL CHATI"/>
    <m/>
    <n v="-27.45"/>
    <m/>
    <m/>
    <x v="0"/>
    <x v="0"/>
    <x v="8"/>
    <x v="49"/>
    <m/>
    <m/>
    <x v="40"/>
  </r>
  <r>
    <x v="0"/>
    <s v="CMB"/>
    <s v="Courant"/>
    <d v="2019-05-16T00:00:00"/>
    <s v="POLE EMPLOI BRETAGNE"/>
    <s v="VIR POLE EMPLOI BRETAGNE 27 293 373153XX XXXX2019 19134000175 1913685973810713"/>
    <m/>
    <n v="567"/>
    <m/>
    <m/>
    <x v="0"/>
    <x v="0"/>
    <x v="13"/>
    <x v="80"/>
    <m/>
    <m/>
    <x v="40"/>
  </r>
  <r>
    <x v="0"/>
    <s v="CMB"/>
    <s v="Courant"/>
    <d v="2019-05-17T00:00:00"/>
    <s v="MONDIAL RELAY HEM"/>
    <s v="CARTE 16/05 MONDIAL RELAY HEM"/>
    <m/>
    <n v="-8.1"/>
    <m/>
    <m/>
    <x v="0"/>
    <x v="0"/>
    <x v="28"/>
    <x v="0"/>
    <m/>
    <m/>
    <x v="40"/>
  </r>
  <r>
    <x v="0"/>
    <s v="CMB"/>
    <s v="Courant"/>
    <d v="2019-05-17T00:00:00"/>
    <s v="BIOCOOP QUIMPER QUIMPER"/>
    <s v="CARTE 16/05 BIOCOOP QUIMPER QUIMPER"/>
    <m/>
    <n v="-30.44"/>
    <m/>
    <m/>
    <x v="0"/>
    <x v="0"/>
    <x v="8"/>
    <x v="12"/>
    <m/>
    <m/>
    <x v="40"/>
  </r>
  <r>
    <x v="0"/>
    <s v="CMB"/>
    <s v="Courant"/>
    <d v="2019-05-17T00:00:00"/>
    <s v="LECLERC QUIMPER"/>
    <s v="CARTE 16/05 LECLERC QUIMPER"/>
    <m/>
    <n v="-34.020000000000003"/>
    <m/>
    <m/>
    <x v="0"/>
    <x v="0"/>
    <x v="8"/>
    <x v="3"/>
    <m/>
    <m/>
    <x v="40"/>
  </r>
  <r>
    <x v="0"/>
    <s v="CMB"/>
    <s v="Courant"/>
    <d v="2019-05-17T00:00:00"/>
    <s v="LE CEILI QUIMPER"/>
    <s v="CARTE 16/05 LE CEILI QUIMPER"/>
    <m/>
    <n v="-14.55"/>
    <m/>
    <m/>
    <x v="0"/>
    <x v="0"/>
    <x v="24"/>
    <x v="54"/>
    <m/>
    <m/>
    <x v="40"/>
  </r>
  <r>
    <x v="0"/>
    <s v="CMB"/>
    <s v="Courant"/>
    <d v="2019-05-21T00:00:00"/>
    <s v="MONDE.FR"/>
    <s v="PRLV EDITION ABONNES DU MONDE.FR SEM---210519PRL000000XXXXXX2050 SEM---210519PRL0000001549732050 1913787097470754"/>
    <m/>
    <n v="-9.9"/>
    <m/>
    <m/>
    <x v="0"/>
    <x v="0"/>
    <x v="45"/>
    <x v="78"/>
    <m/>
    <m/>
    <x v="40"/>
  </r>
  <r>
    <x v="0"/>
    <s v="CMB"/>
    <s v="Courant"/>
    <d v="2019-05-21T00:00:00"/>
    <s v="GUERROT QUIMPER"/>
    <s v="CARTE 20/05 GUERROT QUIMPER"/>
    <m/>
    <n v="-12.35"/>
    <m/>
    <m/>
    <x v="0"/>
    <x v="0"/>
    <x v="11"/>
    <x v="71"/>
    <m/>
    <m/>
    <x v="40"/>
  </r>
  <r>
    <x v="0"/>
    <s v="CMB"/>
    <s v="Courant"/>
    <d v="2019-05-21T00:00:00"/>
    <s v="LECLERC QUIMPER"/>
    <s v="CARTE 20/05 LECLERC QUIMPER"/>
    <m/>
    <n v="-50.12"/>
    <m/>
    <m/>
    <x v="0"/>
    <x v="0"/>
    <x v="8"/>
    <x v="3"/>
    <m/>
    <m/>
    <x v="40"/>
  </r>
  <r>
    <x v="0"/>
    <s v="CMB"/>
    <s v="Courant"/>
    <d v="2019-05-22T00:00:00"/>
    <s v="Adobe Creative Suite"/>
    <s v="CARTE 21/05 ADOBE CREATIVE 044-207-3650"/>
    <m/>
    <n v="-29.99"/>
    <m/>
    <m/>
    <x v="0"/>
    <x v="0"/>
    <x v="53"/>
    <x v="66"/>
    <m/>
    <m/>
    <x v="40"/>
  </r>
  <r>
    <x v="0"/>
    <s v="CMB"/>
    <s v="Courant"/>
    <d v="2019-05-22T00:00:00"/>
    <s v="LECLERC QUIMPER"/>
    <s v="CARTE 21/05 LECLERC QUIMPER"/>
    <m/>
    <n v="-20.3"/>
    <m/>
    <m/>
    <x v="0"/>
    <x v="0"/>
    <x v="8"/>
    <x v="3"/>
    <m/>
    <m/>
    <x v="40"/>
  </r>
  <r>
    <x v="0"/>
    <s v="CMB"/>
    <s v="Courant"/>
    <d v="2019-05-22T00:00:00"/>
    <s v="GALERIE 16 - Cadeau  pot de départ"/>
    <s v="CARTE 21/05 GALERIE 16 QUIMPER"/>
    <m/>
    <n v="-21.07"/>
    <m/>
    <m/>
    <x v="0"/>
    <x v="0"/>
    <x v="54"/>
    <x v="0"/>
    <m/>
    <m/>
    <x v="40"/>
  </r>
  <r>
    <x v="0"/>
    <s v="CMB"/>
    <s v="Courant"/>
    <d v="2019-05-22T00:00:00"/>
    <s v="Ruche abeilles maçonnes"/>
    <s v="CARTE 21/05 ABEILLES SAUVAGE STRASBOURG"/>
    <m/>
    <n v="-78"/>
    <m/>
    <m/>
    <x v="0"/>
    <x v="0"/>
    <x v="42"/>
    <x v="0"/>
    <m/>
    <m/>
    <x v="40"/>
  </r>
  <r>
    <x v="0"/>
    <s v="CMB"/>
    <s v="Courant"/>
    <d v="2019-05-22T00:00:00"/>
    <s v="Greenweez - Vers lombricompost"/>
    <s v="CARTE 21/05 Greenweez Natil 74 SAINT JORIO"/>
    <m/>
    <n v="-43.8"/>
    <m/>
    <m/>
    <x v="0"/>
    <x v="0"/>
    <x v="42"/>
    <x v="0"/>
    <m/>
    <m/>
    <x v="40"/>
  </r>
  <r>
    <x v="0"/>
    <s v="CMB"/>
    <s v="Courant"/>
    <d v="2019-05-22T00:00:00"/>
    <s v="SC HORODATEUR QUIMPER"/>
    <s v="CARTE 21/05 SC HORODATEUR QUIMPER"/>
    <m/>
    <n v="-0.5"/>
    <m/>
    <m/>
    <x v="0"/>
    <x v="0"/>
    <x v="23"/>
    <x v="35"/>
    <m/>
    <m/>
    <x v="40"/>
  </r>
  <r>
    <x v="0"/>
    <s v="CMB"/>
    <s v="Courant"/>
    <d v="2019-05-23T00:00:00"/>
    <s v="MONDIAL RELAY HEM"/>
    <s v="CARTE 22/05 MONDIAL RELAY HEM"/>
    <m/>
    <n v="-4.8"/>
    <m/>
    <m/>
    <x v="0"/>
    <x v="0"/>
    <x v="28"/>
    <x v="0"/>
    <m/>
    <m/>
    <x v="40"/>
  </r>
  <r>
    <x v="0"/>
    <s v="CMB"/>
    <s v="Courant"/>
    <d v="2019-05-23T00:00:00"/>
    <s v="Greenweez - Lombricomposteur"/>
    <s v="CARTE 21/05 Greenweez Natil 74 SAINT JORIO"/>
    <m/>
    <n v="-142.9"/>
    <m/>
    <m/>
    <x v="0"/>
    <x v="0"/>
    <x v="42"/>
    <x v="0"/>
    <m/>
    <m/>
    <x v="40"/>
  </r>
  <r>
    <x v="0"/>
    <s v="CMB"/>
    <s v="Courant"/>
    <d v="2019-05-24T00:00:00"/>
    <s v="FLY QUIMPER"/>
    <s v="CARTE 23/05 FLY QUIMPER"/>
    <m/>
    <n v="-19.989999999999998"/>
    <m/>
    <m/>
    <x v="0"/>
    <x v="0"/>
    <x v="29"/>
    <x v="0"/>
    <m/>
    <m/>
    <x v="40"/>
  </r>
  <r>
    <x v="0"/>
    <s v="CMB"/>
    <s v="Courant"/>
    <d v="2019-05-24T00:00:00"/>
    <s v="POINT D'ENCRE - Copieur couleur"/>
    <s v="CARTE 23/05 POINT D'ENCRE QUIMPER"/>
    <m/>
    <n v="-160"/>
    <m/>
    <m/>
    <x v="0"/>
    <x v="0"/>
    <x v="33"/>
    <x v="45"/>
    <m/>
    <s v="Papa"/>
    <x v="40"/>
  </r>
  <r>
    <x v="0"/>
    <s v="CMB"/>
    <s v="Courant"/>
    <d v="2019-05-24T00:00:00"/>
    <s v="LECLERC VL QUIMPER"/>
    <s v="CARTE 23/05 LECLERC VL QUIMPER"/>
    <m/>
    <n v="-78.12"/>
    <m/>
    <m/>
    <x v="0"/>
    <x v="0"/>
    <x v="7"/>
    <x v="3"/>
    <m/>
    <m/>
    <x v="40"/>
  </r>
  <r>
    <x v="0"/>
    <s v="CMB"/>
    <s v="Courant"/>
    <d v="2019-05-24T00:00:00"/>
    <s v="SC HORODATEUR QUIMPER"/>
    <s v="CARTE 23/05 SC HORODATEUR QUIMPER"/>
    <m/>
    <n v="-0.5"/>
    <m/>
    <m/>
    <x v="0"/>
    <x v="0"/>
    <x v="23"/>
    <x v="35"/>
    <m/>
    <m/>
    <x v="40"/>
  </r>
  <r>
    <x v="0"/>
    <s v="CMB"/>
    <s v="Courant"/>
    <d v="2019-05-25T00:00:00"/>
    <s v="BIOCOOP QUIMPER QUIMPER"/>
    <s v="CARTE 24/05 BIOCOOP QUIMPER QUIMPER"/>
    <m/>
    <n v="-52.76"/>
    <m/>
    <m/>
    <x v="0"/>
    <x v="0"/>
    <x v="8"/>
    <x v="12"/>
    <m/>
    <m/>
    <x v="40"/>
  </r>
  <r>
    <x v="0"/>
    <s v="CMB"/>
    <s v="Courant"/>
    <d v="2019-05-25T00:00:00"/>
    <s v="RET DAB 25/05/19 DOUARNENEZ"/>
    <m/>
    <m/>
    <n v="-40"/>
    <m/>
    <m/>
    <x v="0"/>
    <x v="0"/>
    <x v="2"/>
    <x v="0"/>
    <m/>
    <m/>
    <x v="40"/>
  </r>
  <r>
    <x v="0"/>
    <s v="CMB"/>
    <s v="Courant"/>
    <d v="2019-05-25T00:00:00"/>
    <s v="LE CEILI QUIMPER"/>
    <s v="CARTE 24/05 LE CEILI QUIMPER"/>
    <m/>
    <n v="-2.7"/>
    <m/>
    <m/>
    <x v="0"/>
    <x v="0"/>
    <x v="24"/>
    <x v="54"/>
    <m/>
    <m/>
    <x v="40"/>
  </r>
  <r>
    <x v="0"/>
    <s v="CMB"/>
    <s v="Courant"/>
    <d v="2019-05-25T00:00:00"/>
    <s v="LE CEILI QUIMPER"/>
    <s v="CARTE 24/05 LE CEILI QUIMPER"/>
    <m/>
    <n v="-13"/>
    <m/>
    <m/>
    <x v="0"/>
    <x v="0"/>
    <x v="24"/>
    <x v="54"/>
    <m/>
    <m/>
    <x v="40"/>
  </r>
  <r>
    <x v="0"/>
    <s v="CMB"/>
    <s v="Courant"/>
    <d v="2019-05-27T00:00:00"/>
    <s v="de LIVRET CMB"/>
    <s v="Vt de : LIVRET CMB VIR de LIVRET CMB 191479XXXXXX0001"/>
    <m/>
    <n v="250"/>
    <m/>
    <m/>
    <x v="0"/>
    <x v="1"/>
    <x v="1"/>
    <x v="0"/>
    <m/>
    <m/>
    <x v="40"/>
  </r>
  <r>
    <x v="0"/>
    <s v="CMB"/>
    <s v="Livret"/>
    <d v="2019-05-27T00:00:00"/>
    <s v="Compte Courant"/>
    <s v="Vt vers : Compte Courant VIR vers Compte Courant de LIVRET CMB 191479XXXXXX0001"/>
    <m/>
    <n v="-250"/>
    <m/>
    <m/>
    <x v="0"/>
    <x v="1"/>
    <x v="1"/>
    <x v="0"/>
    <m/>
    <m/>
    <x v="40"/>
  </r>
  <r>
    <x v="0"/>
    <s v="CMB"/>
    <s v="Courant"/>
    <d v="2019-05-28T00:00:00"/>
    <s v="LECLERC VL QUIMPER"/>
    <s v="CARTE 27/05 LECLERC VL QUIMPER"/>
    <m/>
    <n v="-98.89"/>
    <m/>
    <m/>
    <x v="0"/>
    <x v="0"/>
    <x v="7"/>
    <x v="3"/>
    <m/>
    <m/>
    <x v="40"/>
  </r>
  <r>
    <x v="0"/>
    <s v="CMB"/>
    <s v="Courant"/>
    <d v="2019-05-30T00:00:00"/>
    <s v="de LIVRET CMB"/>
    <s v="Vt de : Grand Livret VIR de LIVRET CMB 191509XXXXXX0001"/>
    <m/>
    <n v="100"/>
    <m/>
    <m/>
    <x v="0"/>
    <x v="1"/>
    <x v="1"/>
    <x v="0"/>
    <m/>
    <m/>
    <x v="40"/>
  </r>
  <r>
    <x v="0"/>
    <s v="CMB"/>
    <s v="Courant"/>
    <d v="2019-05-30T00:00:00"/>
    <s v="de GRAND LIVRET"/>
    <s v="Vt de : LIVRET CMB VIR de GRAND LIVRET 191509XXXXXX0001"/>
    <m/>
    <n v="100"/>
    <m/>
    <m/>
    <x v="0"/>
    <x v="1"/>
    <x v="1"/>
    <x v="0"/>
    <m/>
    <m/>
    <x v="40"/>
  </r>
  <r>
    <x v="0"/>
    <s v="CMB"/>
    <s v="Grand Livret"/>
    <d v="2019-05-30T00:00:00"/>
    <s v="Compte Courant"/>
    <s v="Vt vers : Compte Courant VIR vers Compte Courant de GRAND LIVRET 191509XXXXXX0001"/>
    <m/>
    <n v="-100"/>
    <m/>
    <m/>
    <x v="0"/>
    <x v="1"/>
    <x v="1"/>
    <x v="0"/>
    <m/>
    <m/>
    <x v="40"/>
  </r>
  <r>
    <x v="0"/>
    <s v="CMB"/>
    <s v="Livret"/>
    <d v="2019-05-30T00:00:00"/>
    <s v="Compte Courant"/>
    <s v="Vt vers : Compte Courant VIR vers Compte Courant de LIVRET CMB 191509XXXXXX0001"/>
    <m/>
    <n v="-100"/>
    <m/>
    <m/>
    <x v="0"/>
    <x v="1"/>
    <x v="1"/>
    <x v="0"/>
    <m/>
    <m/>
    <x v="40"/>
  </r>
  <r>
    <x v="0"/>
    <s v="CMB"/>
    <s v="Courant"/>
    <d v="2019-05-31T00:00:00"/>
    <s v="MAAF VIE"/>
    <s v="PRLV MAAF VIE X1505193XXXXXX 0001226811 N IDL010516334 1914997913120899"/>
    <m/>
    <n v="-50"/>
    <m/>
    <m/>
    <x v="0"/>
    <x v="1"/>
    <x v="1"/>
    <x v="14"/>
    <m/>
    <m/>
    <x v="40"/>
  </r>
  <r>
    <x v="0"/>
    <s v="CMB"/>
    <s v="Courant"/>
    <d v="2019-05-31T00:00:00"/>
    <s v="BOULAN STANGALA QUIMPER"/>
    <s v="CARTE 29/05 BOULAN STANGALA QUIMPER"/>
    <m/>
    <n v="-3.15"/>
    <m/>
    <m/>
    <x v="0"/>
    <x v="0"/>
    <x v="8"/>
    <x v="20"/>
    <m/>
    <m/>
    <x v="40"/>
  </r>
  <r>
    <x v="0"/>
    <s v="CMB"/>
    <s v="Courant"/>
    <d v="2019-05-31T00:00:00"/>
    <s v="LECLERC QUIMPER"/>
    <s v="CARTE 30/05 LECLERC QUIMPER"/>
    <m/>
    <n v="-45"/>
    <m/>
    <m/>
    <x v="0"/>
    <x v="0"/>
    <x v="8"/>
    <x v="3"/>
    <m/>
    <m/>
    <x v="40"/>
  </r>
  <r>
    <x v="0"/>
    <s v="CMB"/>
    <s v="Courant"/>
    <d v="2019-05-31T00:00:00"/>
    <s v="LECLERC QUIMPER"/>
    <s v="CARTE 30/05 LECLERC QUIMPER"/>
    <m/>
    <n v="-139.91"/>
    <m/>
    <m/>
    <x v="0"/>
    <x v="0"/>
    <x v="8"/>
    <x v="3"/>
    <m/>
    <m/>
    <x v="40"/>
  </r>
  <r>
    <x v="0"/>
    <s v="CMB"/>
    <s v="Courant"/>
    <d v="2019-06-01T00:00:00"/>
    <s v="de LIVRET CMB"/>
    <s v="Vt de : LIVRET CMB VIR de LIVRET CMB 191520XXXXXX0001"/>
    <m/>
    <n v="200"/>
    <m/>
    <m/>
    <x v="0"/>
    <x v="1"/>
    <x v="1"/>
    <x v="0"/>
    <m/>
    <m/>
    <x v="41"/>
  </r>
  <r>
    <x v="0"/>
    <s v="CMB"/>
    <s v="Livret"/>
    <d v="2019-06-01T00:00:00"/>
    <s v="Compte Courant"/>
    <s v="Vt vers : Compte Courant VIR vers Compte Courant de LIVRET CMB 191520XXXXXX0001"/>
    <m/>
    <n v="-200"/>
    <m/>
    <m/>
    <x v="0"/>
    <x v="1"/>
    <x v="1"/>
    <x v="0"/>
    <m/>
    <m/>
    <x v="41"/>
  </r>
  <r>
    <x v="0"/>
    <s v="CMB"/>
    <s v="Courant"/>
    <d v="2019-06-01T00:00:00"/>
    <s v="LE CEILI QUIMPER"/>
    <s v="CARTE 31/05 LE CEILI QUIMPER"/>
    <m/>
    <n v="-7.5"/>
    <m/>
    <m/>
    <x v="0"/>
    <x v="0"/>
    <x v="24"/>
    <x v="54"/>
    <m/>
    <m/>
    <x v="41"/>
  </r>
  <r>
    <x v="0"/>
    <s v="CMB"/>
    <s v="Courant"/>
    <d v="2019-06-03T00:00:00"/>
    <s v="Spotify"/>
    <s v="CARTE 01/06 Spotify P0B22A51 Stockholm"/>
    <m/>
    <n v="-9.99"/>
    <m/>
    <m/>
    <x v="0"/>
    <x v="0"/>
    <x v="15"/>
    <x v="13"/>
    <m/>
    <m/>
    <x v="41"/>
  </r>
  <r>
    <x v="0"/>
    <s v="CMB"/>
    <s v="Courant"/>
    <d v="2019-06-03T00:00:00"/>
    <s v="Vt vers : PEL"/>
    <s v="PERIODIQUE PEL 19468714 CREATION VP 191520XXXXXX0093"/>
    <m/>
    <n v="-50"/>
    <m/>
    <m/>
    <x v="0"/>
    <x v="1"/>
    <x v="1"/>
    <x v="0"/>
    <m/>
    <m/>
    <x v="41"/>
  </r>
  <r>
    <x v="0"/>
    <s v="CMB"/>
    <s v="PEL"/>
    <d v="2019-06-03T00:00:00"/>
    <s v="CREATION VP"/>
    <s v="Vt de : Compte Courant VIR CREATION VP"/>
    <m/>
    <n v="50"/>
    <m/>
    <m/>
    <x v="0"/>
    <x v="1"/>
    <x v="1"/>
    <x v="0"/>
    <m/>
    <m/>
    <x v="41"/>
  </r>
  <r>
    <x v="0"/>
    <s v="CMB"/>
    <s v="Courant"/>
    <d v="2019-06-03T00:00:00"/>
    <s v="SUPER U 29 PLOGONNEC"/>
    <s v="CARTE 01/06 SUPER U 29 PLOGONNEC"/>
    <m/>
    <n v="-5.27"/>
    <m/>
    <m/>
    <x v="0"/>
    <x v="0"/>
    <x v="8"/>
    <x v="49"/>
    <m/>
    <m/>
    <x v="41"/>
  </r>
  <r>
    <x v="0"/>
    <s v="CMB"/>
    <s v="Courant"/>
    <d v="2019-06-03T00:00:00"/>
    <s v="POLE EMPLOI BRETAGNE"/>
    <s v="VIR POLE EMPLOI BRETAGNE 27 293 373153XX XXXX2019 19148007762 1915402496700549"/>
    <m/>
    <n v="1464.75"/>
    <m/>
    <m/>
    <x v="0"/>
    <x v="0"/>
    <x v="13"/>
    <x v="80"/>
    <m/>
    <m/>
    <x v="41"/>
  </r>
  <r>
    <x v="0"/>
    <s v="CMB"/>
    <s v="Courant"/>
    <d v="2019-06-03T00:00:00"/>
    <s v="AUXLOUPSDESMERS DOUARNENEZ"/>
    <s v="CARTE 01/06 AUXLOUPSDESMERS DOUARNENEZ"/>
    <m/>
    <n v="-25"/>
    <m/>
    <m/>
    <x v="0"/>
    <x v="0"/>
    <x v="24"/>
    <x v="0"/>
    <m/>
    <m/>
    <x v="41"/>
  </r>
  <r>
    <x v="0"/>
    <s v="CMB"/>
    <s v="Courant"/>
    <d v="2019-06-04T00:00:00"/>
    <s v="BOULAN STANGALA QUIMPER"/>
    <s v="CARTE 03/06 BOULAN STANGALA QUIMPER"/>
    <m/>
    <n v="-6.55"/>
    <m/>
    <m/>
    <x v="0"/>
    <x v="0"/>
    <x v="8"/>
    <x v="20"/>
    <m/>
    <m/>
    <x v="41"/>
  </r>
  <r>
    <x v="0"/>
    <s v="CMB"/>
    <s v="Courant"/>
    <d v="2019-06-05T00:00:00"/>
    <s v="SURAVENIR &gt; Assur. Comptes CMB"/>
    <s v="PRLV SURAVENIR ASSURANCES SAHAB 06/19 /01735184XX XXXX00173518443 000000173518443 1915402235720796"/>
    <m/>
    <n v="-9.56"/>
    <m/>
    <m/>
    <x v="0"/>
    <x v="0"/>
    <x v="16"/>
    <x v="23"/>
    <m/>
    <m/>
    <x v="41"/>
  </r>
  <r>
    <x v="0"/>
    <s v="CMB"/>
    <s v="Courant"/>
    <d v="2019-06-05T00:00:00"/>
    <s v="SURAVENIR &gt; Assur. Comptes CMB"/>
    <s v="PRLV SURAVENIR ASSURANCES SAP.JURIDI 05/19 /01735184XX XXXX00173518442 000000173518442 1914997418590939"/>
    <m/>
    <n v="-75"/>
    <m/>
    <m/>
    <x v="0"/>
    <x v="0"/>
    <x v="16"/>
    <x v="23"/>
    <m/>
    <m/>
    <x v="41"/>
  </r>
  <r>
    <x v="0"/>
    <s v="CMB"/>
    <s v="Courant"/>
    <d v="2019-06-05T00:00:00"/>
    <s v="Total Direct Energie - Elec"/>
    <s v="PRLV Total Direct Energie Prelevement Total Direct Energie-Electricite-Refer ence client 1057657XX XXXX765760-216005219014 1915504157960525"/>
    <m/>
    <n v="-29"/>
    <m/>
    <m/>
    <x v="0"/>
    <x v="0"/>
    <x v="9"/>
    <x v="73"/>
    <m/>
    <m/>
    <x v="41"/>
  </r>
  <r>
    <x v="0"/>
    <s v="CMB"/>
    <s v="Courant"/>
    <d v="2019-06-05T00:00:00"/>
    <s v="Total Direct Energie - Gaz"/>
    <s v="PRLV Total Direct Energie Prelevement Total Direct Energie-Gaz-Reference cli ent 1057657XX XXXX765760-216005219015 1915504162100787"/>
    <m/>
    <n v="-54"/>
    <m/>
    <m/>
    <x v="0"/>
    <x v="0"/>
    <x v="59"/>
    <x v="73"/>
    <m/>
    <m/>
    <x v="41"/>
  </r>
  <r>
    <x v="0"/>
    <s v="CMB"/>
    <s v="Livret"/>
    <d v="2019-06-05T00:00:00"/>
    <s v="Compte Courant"/>
    <s v="Vt de : Compte Courant VIR du Compte Courant 191550XXXXXX0038"/>
    <m/>
    <n v="50"/>
    <m/>
    <m/>
    <x v="0"/>
    <x v="1"/>
    <x v="1"/>
    <x v="0"/>
    <m/>
    <m/>
    <x v="41"/>
  </r>
  <r>
    <x v="0"/>
    <s v="CMB"/>
    <s v="Courant"/>
    <d v="2019-06-05T00:00:00"/>
    <s v="LIVRET CMB"/>
    <s v="Vt vers : LIVRET CMB VIR vers LIVRET CMB du Compte Courant 191550XXXXXX0038"/>
    <m/>
    <n v="-50"/>
    <m/>
    <m/>
    <x v="0"/>
    <x v="1"/>
    <x v="1"/>
    <x v="0"/>
    <m/>
    <m/>
    <x v="41"/>
  </r>
  <r>
    <x v="0"/>
    <s v="CMB"/>
    <s v="Courant"/>
    <d v="2019-06-05T00:00:00"/>
    <s v="Lignes &amp; Formations"/>
    <s v="PRLV SKILL AND YOU - LIGNES-SKIL Contrat No 77957 REG NO 987954 19XXXXXX56240771"/>
    <m/>
    <n v="-80.599999999999994"/>
    <m/>
    <m/>
    <x v="0"/>
    <x v="0"/>
    <x v="57"/>
    <x v="68"/>
    <m/>
    <s v="Papa"/>
    <x v="41"/>
  </r>
  <r>
    <x v="0"/>
    <s v="CMB"/>
    <s v="Courant"/>
    <d v="2019-06-05T00:00:00"/>
    <s v="LA POSTE L292320 QUIMPER RP"/>
    <s v="CARTE 04/06 LA POSTE L292320 QUIMPER RP"/>
    <m/>
    <n v="-3.92"/>
    <m/>
    <m/>
    <x v="0"/>
    <x v="0"/>
    <x v="28"/>
    <x v="0"/>
    <m/>
    <m/>
    <x v="41"/>
  </r>
  <r>
    <x v="0"/>
    <s v="CMB"/>
    <s v="Courant"/>
    <d v="2019-06-05T00:00:00"/>
    <s v="LA POSTE L292320 QUIMPER RP"/>
    <s v="CARTE 04/06 LA POSTE L292320 QUIMPER RP"/>
    <m/>
    <n v="-9.6999999999999993"/>
    <m/>
    <m/>
    <x v="0"/>
    <x v="0"/>
    <x v="28"/>
    <x v="0"/>
    <m/>
    <m/>
    <x v="41"/>
  </r>
  <r>
    <x v="0"/>
    <s v="CMB"/>
    <s v="Courant"/>
    <d v="2019-06-05T00:00:00"/>
    <s v="BIOCOOP QUIMPER QUIMPER"/>
    <s v="CARTE 04/06 BIOCOOP QUIMPER QUIMPER"/>
    <m/>
    <n v="-32.159999999999997"/>
    <m/>
    <m/>
    <x v="0"/>
    <x v="0"/>
    <x v="8"/>
    <x v="12"/>
    <m/>
    <m/>
    <x v="41"/>
  </r>
  <r>
    <x v="0"/>
    <s v="CMB"/>
    <s v="Courant"/>
    <d v="2019-06-06T00:00:00"/>
    <s v="FONCIA"/>
    <s v="PRLV FONCIA Appel JUIN 1581321 Appel JUIN 191560XXXXXX0276"/>
    <m/>
    <n v="-549"/>
    <m/>
    <m/>
    <x v="0"/>
    <x v="0"/>
    <x v="11"/>
    <x v="71"/>
    <m/>
    <m/>
    <x v="41"/>
  </r>
  <r>
    <x v="0"/>
    <s v="CMB"/>
    <s v="Courant"/>
    <d v="2019-06-06T00:00:00"/>
    <s v="Free - Box"/>
    <s v="PRLV Free Telecom Free HautDebit 873670526 FHD 8736705XX XXXX606024310933"/>
    <m/>
    <n v="-50.96"/>
    <m/>
    <m/>
    <x v="0"/>
    <x v="0"/>
    <x v="14"/>
    <x v="11"/>
    <m/>
    <m/>
    <x v="41"/>
  </r>
  <r>
    <x v="0"/>
    <s v="CMB"/>
    <s v="Courant"/>
    <d v="2019-06-06T00:00:00"/>
    <s v="LOGIS PRIEURE LOCRONAN - Apéro Fab"/>
    <s v="CARTE 05/06 LOGIS PRIEURE LOCRONAN"/>
    <m/>
    <n v="-6"/>
    <m/>
    <m/>
    <x v="0"/>
    <x v="0"/>
    <x v="24"/>
    <x v="0"/>
    <m/>
    <m/>
    <x v="41"/>
  </r>
  <r>
    <x v="0"/>
    <s v="CMB"/>
    <s v="Courant"/>
    <d v="2019-06-06T00:00:00"/>
    <s v="LOGIS PRIEURE LOCRONAN - Apéro Fab"/>
    <s v="CARTE 05/06 LOGIS PRIEURE LOCRONAN"/>
    <m/>
    <n v="-14"/>
    <m/>
    <m/>
    <x v="0"/>
    <x v="0"/>
    <x v="24"/>
    <x v="0"/>
    <m/>
    <m/>
    <x v="41"/>
  </r>
  <r>
    <x v="0"/>
    <s v="CMB"/>
    <s v="Courant"/>
    <d v="2019-06-07T00:00:00"/>
    <s v="MAAF &gt; Immo &amp; auto"/>
    <s v="PRLV MAAF ASSURANCES SA Cotisation Assurance 175431095 NUM 175431095 /REF 201912XXXXXX 1915706657440219"/>
    <m/>
    <n v="-39.82"/>
    <m/>
    <m/>
    <x v="0"/>
    <x v="0"/>
    <x v="16"/>
    <x v="14"/>
    <m/>
    <m/>
    <x v="41"/>
  </r>
  <r>
    <x v="0"/>
    <s v="CMB"/>
    <s v="Courant"/>
    <d v="2019-06-07T00:00:00"/>
    <s v="F COTISATION EUROCOMPTE"/>
    <m/>
    <m/>
    <n v="-5.9"/>
    <m/>
    <m/>
    <x v="0"/>
    <x v="0"/>
    <x v="17"/>
    <x v="15"/>
    <m/>
    <m/>
    <x v="41"/>
  </r>
  <r>
    <x v="0"/>
    <s v="CMB"/>
    <s v="Courant"/>
    <d v="2019-06-08T00:00:00"/>
    <s v="ULULE - ZOO LE MAG (+ Davodeau)"/>
    <s v="CARTE 07/06 MGP*Ulule SAS ZO Paris"/>
    <m/>
    <n v="-100"/>
    <m/>
    <m/>
    <x v="0"/>
    <x v="0"/>
    <x v="62"/>
    <x v="0"/>
    <m/>
    <m/>
    <x v="41"/>
  </r>
  <r>
    <x v="0"/>
    <s v="CMB"/>
    <s v="Courant"/>
    <d v="2019-06-09T00:00:00"/>
    <s v="Marc Allain LIVRET CMB"/>
    <s v="Vt de : LIVRET CMB VIR Marc Allain LIVRET CMB 191601XXXXXX0001"/>
    <m/>
    <n v="200"/>
    <m/>
    <m/>
    <x v="0"/>
    <x v="1"/>
    <x v="1"/>
    <x v="0"/>
    <m/>
    <m/>
    <x v="41"/>
  </r>
  <r>
    <x v="0"/>
    <s v="CMB"/>
    <s v="Livret"/>
    <d v="2019-06-09T00:00:00"/>
    <s v="Compte Courant"/>
    <s v="Vt vers : Compte Courant VIR vers Compte Courant Marc Allain LIVRET CMB 191601XXXXXX0001"/>
    <m/>
    <n v="-200"/>
    <m/>
    <m/>
    <x v="0"/>
    <x v="1"/>
    <x v="1"/>
    <x v="0"/>
    <m/>
    <m/>
    <x v="41"/>
  </r>
  <r>
    <x v="0"/>
    <s v="CMB"/>
    <s v="Courant"/>
    <d v="2019-06-10T00:00:00"/>
    <s v="Marc Allain LIVRET CMB"/>
    <s v="Vt de : LIVRET CMB VIR Marc Allain LIVRET CMB 191611XXXXXX0001"/>
    <m/>
    <n v="200"/>
    <m/>
    <m/>
    <x v="0"/>
    <x v="1"/>
    <x v="1"/>
    <x v="0"/>
    <m/>
    <m/>
    <x v="41"/>
  </r>
  <r>
    <x v="0"/>
    <s v="CMB"/>
    <s v="Livret"/>
    <d v="2019-06-10T00:00:00"/>
    <s v="Compte Courant"/>
    <s v="Vt vers : Compte Courant VIR vers Compte Courant Marc Allain LIVRET CMB 191611XXXXXX0001"/>
    <m/>
    <n v="-200"/>
    <m/>
    <m/>
    <x v="0"/>
    <x v="1"/>
    <x v="1"/>
    <x v="0"/>
    <m/>
    <m/>
    <x v="41"/>
  </r>
  <r>
    <x v="0"/>
    <s v="CMB"/>
    <s v="Courant"/>
    <d v="2019-06-10T00:00:00"/>
    <s v="ULULE - ZOO LE MAG (+ Davodeau) LULU"/>
    <s v="CARTE 09/06 MGP*Ulule SAS ZO Paris"/>
    <m/>
    <n v="-100"/>
    <m/>
    <m/>
    <x v="0"/>
    <x v="0"/>
    <x v="27"/>
    <x v="0"/>
    <m/>
    <m/>
    <x v="41"/>
  </r>
  <r>
    <x v="0"/>
    <s v="CMB"/>
    <s v="Courant"/>
    <d v="2019-06-10T00:00:00"/>
    <s v="BOULAN STANGALA QUIMPER"/>
    <s v="CARTE 08/06 BOULAN STANGALA QUIMPER"/>
    <m/>
    <n v="-24"/>
    <m/>
    <m/>
    <x v="0"/>
    <x v="0"/>
    <x v="8"/>
    <x v="20"/>
    <m/>
    <m/>
    <x v="41"/>
  </r>
  <r>
    <x v="0"/>
    <s v="CMB"/>
    <s v="Courant"/>
    <d v="2019-06-10T00:00:00"/>
    <s v="MAKEWAN - Pizza Fab"/>
    <s v="CARTE 07/06 MAKEWAN QUIMPER"/>
    <m/>
    <n v="-12"/>
    <m/>
    <m/>
    <x v="0"/>
    <x v="0"/>
    <x v="24"/>
    <x v="0"/>
    <m/>
    <m/>
    <x v="41"/>
  </r>
  <r>
    <x v="0"/>
    <s v="CMB"/>
    <s v="Courant"/>
    <d v="2019-06-10T00:00:00"/>
    <s v="LE BUTUNN PLOGONNEC - Cocas après 20km"/>
    <s v="CARTE 08/06 LE BUTUNN PLOGONNEC"/>
    <m/>
    <n v="-5"/>
    <m/>
    <m/>
    <x v="0"/>
    <x v="0"/>
    <x v="24"/>
    <x v="0"/>
    <m/>
    <m/>
    <x v="41"/>
  </r>
  <r>
    <x v="0"/>
    <s v="CMB"/>
    <s v="Courant"/>
    <d v="2019-06-11T00:00:00"/>
    <s v="BOULAN STANGALA QUIMPER"/>
    <s v="CARTE 10/06 BOULAN STANGALA QUIMPER"/>
    <m/>
    <n v="-3.35"/>
    <m/>
    <m/>
    <x v="0"/>
    <x v="0"/>
    <x v="8"/>
    <x v="20"/>
    <m/>
    <m/>
    <x v="41"/>
  </r>
  <r>
    <x v="0"/>
    <s v="CMB"/>
    <s v="Courant"/>
    <d v="2019-06-11T00:00:00"/>
    <s v="RET DAB 11/06/19 QUIMPER PENVILL"/>
    <m/>
    <m/>
    <n v="-50"/>
    <m/>
    <m/>
    <x v="0"/>
    <x v="0"/>
    <x v="2"/>
    <x v="0"/>
    <m/>
    <m/>
    <x v="41"/>
  </r>
  <r>
    <x v="0"/>
    <s v="CMB"/>
    <s v="Courant"/>
    <d v="2019-06-12T00:00:00"/>
    <s v="Microsoft Office 365"/>
    <s v="PRLV Microsoft Payments Microsoft .Office 365 Z30TEGQXOQ81 191611XXXXXX0249"/>
    <m/>
    <n v="-10"/>
    <m/>
    <m/>
    <x v="0"/>
    <x v="0"/>
    <x v="53"/>
    <x v="59"/>
    <m/>
    <m/>
    <x v="41"/>
  </r>
  <r>
    <x v="0"/>
    <s v="CMB"/>
    <s v="Courant"/>
    <d v="2019-06-12T00:00:00"/>
    <s v="Free - Mobile"/>
    <s v="PRLV FREE MOBILE fmpmt-10125227XX XXXX212133960580"/>
    <m/>
    <n v="-15.99"/>
    <m/>
    <m/>
    <x v="0"/>
    <x v="0"/>
    <x v="18"/>
    <x v="11"/>
    <m/>
    <m/>
    <x v="41"/>
  </r>
  <r>
    <x v="0"/>
    <s v="CMB"/>
    <s v="Courant"/>
    <d v="2019-06-12T00:00:00"/>
    <s v="PHIE ERG ARMEL QUIMPER"/>
    <s v="CARTE 11/06 PHIE ERG ARMEL QUIMPER"/>
    <m/>
    <n v="-12.8"/>
    <m/>
    <m/>
    <x v="0"/>
    <x v="0"/>
    <x v="31"/>
    <x v="0"/>
    <m/>
    <m/>
    <x v="41"/>
  </r>
  <r>
    <x v="0"/>
    <s v="CMB"/>
    <s v="Courant"/>
    <d v="2019-06-12T00:00:00"/>
    <s v="MCDONALD'S QUIMPER"/>
    <s v="CARTE 11/06 MCDONALD'S QUIMPER"/>
    <m/>
    <n v="-18"/>
    <m/>
    <m/>
    <x v="0"/>
    <x v="0"/>
    <x v="3"/>
    <x v="0"/>
    <m/>
    <m/>
    <x v="41"/>
  </r>
  <r>
    <x v="0"/>
    <s v="CMB"/>
    <s v="Courant"/>
    <d v="2019-06-12T00:00:00"/>
    <s v="CENTRE LECLERC RELECQ KERHUON"/>
    <s v="CARTE 11/06 CENTRE LECLERC RELECQ KERHUON"/>
    <m/>
    <n v="-86.23"/>
    <m/>
    <m/>
    <x v="0"/>
    <x v="0"/>
    <x v="7"/>
    <x v="3"/>
    <m/>
    <m/>
    <x v="41"/>
  </r>
  <r>
    <x v="0"/>
    <s v="CMB"/>
    <s v="Courant"/>
    <d v="2019-06-13T00:00:00"/>
    <s v="RET DAB 13/06/19 ROCHEFORT TERRE"/>
    <m/>
    <m/>
    <n v="-40"/>
    <m/>
    <m/>
    <x v="0"/>
    <x v="0"/>
    <x v="2"/>
    <x v="0"/>
    <m/>
    <m/>
    <x v="41"/>
  </r>
  <r>
    <x v="0"/>
    <s v="CMB"/>
    <s v="Courant"/>
    <d v="2019-06-13T00:00:00"/>
    <s v="CHARC LA COMIDA VANNES"/>
    <s v="CARTE 12/06 CHARC LA COMIDA VANNES"/>
    <m/>
    <n v="-7.5"/>
    <m/>
    <m/>
    <x v="0"/>
    <x v="0"/>
    <x v="6"/>
    <x v="0"/>
    <s v="2019_06_Vannes"/>
    <m/>
    <x v="41"/>
  </r>
  <r>
    <x v="0"/>
    <s v="CMB"/>
    <s v="Courant"/>
    <d v="2019-06-14T00:00:00"/>
    <s v="CARTE GRISE VITO"/>
    <s v="CARTE 10/06 CARTE GRISE NET TOULOUSE"/>
    <m/>
    <n v="-219.76"/>
    <m/>
    <m/>
    <x v="0"/>
    <x v="0"/>
    <x v="61"/>
    <x v="0"/>
    <m/>
    <s v="Papa"/>
    <x v="41"/>
  </r>
  <r>
    <x v="0"/>
    <s v="CMB"/>
    <s v="Courant"/>
    <d v="2019-06-14T00:00:00"/>
    <s v="ASSOMONTCALM VANNES"/>
    <s v="CARTE 13/06 ASSOMONTCALM VANNES"/>
    <m/>
    <n v="-27"/>
    <m/>
    <m/>
    <x v="0"/>
    <x v="0"/>
    <x v="6"/>
    <x v="0"/>
    <s v="2019_06_Vannes"/>
    <m/>
    <x v="41"/>
  </r>
  <r>
    <x v="0"/>
    <s v="CMB"/>
    <s v="Courant"/>
    <d v="2019-06-17T00:00:00"/>
    <s v="Marc Allain LIVRET CMB"/>
    <s v="Vt de : LIVRET CMB VIR Marc Allain LIVRET CMB 191681XXXXXX0001"/>
    <m/>
    <n v="500"/>
    <m/>
    <m/>
    <x v="0"/>
    <x v="1"/>
    <x v="1"/>
    <x v="0"/>
    <m/>
    <m/>
    <x v="41"/>
  </r>
  <r>
    <x v="0"/>
    <s v="CMB"/>
    <s v="Livret"/>
    <d v="2019-06-17T00:00:00"/>
    <s v="Compte Courant"/>
    <s v="Vt vers : Compte Courant VIR vers Compte Courant Marc Allain LIVRET CMB 191681XXXXXX0001"/>
    <m/>
    <n v="-500"/>
    <m/>
    <m/>
    <x v="0"/>
    <x v="1"/>
    <x v="1"/>
    <x v="0"/>
    <m/>
    <m/>
    <x v="41"/>
  </r>
  <r>
    <x v="0"/>
    <s v="CMB"/>
    <s v="Courant"/>
    <d v="2019-06-17T00:00:00"/>
    <s v="ASSOMONTCALM VANNES"/>
    <s v="CARTE 14/06 ASSOMONTCALM VANNES"/>
    <m/>
    <n v="-27"/>
    <m/>
    <m/>
    <x v="0"/>
    <x v="0"/>
    <x v="6"/>
    <x v="0"/>
    <s v="2019_06_Vannes"/>
    <m/>
    <x v="41"/>
  </r>
  <r>
    <x v="0"/>
    <s v="CMB"/>
    <s v="Courant"/>
    <d v="2019-06-17T00:00:00"/>
    <s v="BATEAUX DU GOLFE VANNES"/>
    <s v="CARTE 14/06 BATEAUX DU GOLFE VANNES"/>
    <m/>
    <n v="-20.8"/>
    <m/>
    <m/>
    <x v="0"/>
    <x v="0"/>
    <x v="6"/>
    <x v="0"/>
    <s v="2019_06_Vannes"/>
    <m/>
    <x v="41"/>
  </r>
  <r>
    <x v="0"/>
    <s v="CMB"/>
    <s v="Courant"/>
    <d v="2019-06-17T00:00:00"/>
    <s v="BOUTIQUE NAUTIL ILE D ARZ"/>
    <s v="CARTE 14/06 BOUTIQUE NAUTIL ILE D ARZ"/>
    <m/>
    <n v="-40"/>
    <m/>
    <m/>
    <x v="0"/>
    <x v="0"/>
    <x v="6"/>
    <x v="0"/>
    <s v="2019_06_Vannes"/>
    <m/>
    <x v="41"/>
  </r>
  <r>
    <x v="0"/>
    <s v="CMB"/>
    <s v="Courant"/>
    <d v="2019-06-17T00:00:00"/>
    <s v="LA VILLA VALENC VANNES"/>
    <s v="CARTE 14/06 LA VILLA VALENC VANNES"/>
    <m/>
    <n v="-14"/>
    <m/>
    <m/>
    <x v="0"/>
    <x v="0"/>
    <x v="6"/>
    <x v="0"/>
    <s v="2019_06_Vannes"/>
    <m/>
    <x v="41"/>
  </r>
  <r>
    <x v="0"/>
    <s v="CMB"/>
    <s v="Courant"/>
    <d v="2019-06-17T00:00:00"/>
    <s v="FRENCH GALETTE AURAY"/>
    <s v="CARTE 15/06 FRENCH GALETTE AURAY"/>
    <m/>
    <n v="-15.8"/>
    <m/>
    <m/>
    <x v="0"/>
    <x v="0"/>
    <x v="6"/>
    <x v="0"/>
    <s v="2019_06_Vannes"/>
    <m/>
    <x v="41"/>
  </r>
  <r>
    <x v="0"/>
    <s v="CMB"/>
    <s v="Courant"/>
    <d v="2019-06-17T00:00:00"/>
    <s v="FERME FROMAGERE SARZEAU"/>
    <s v="CARTE 16/06 FERME FROMAGERE SARZEAU"/>
    <m/>
    <n v="-20.76"/>
    <m/>
    <m/>
    <x v="0"/>
    <x v="0"/>
    <x v="6"/>
    <x v="0"/>
    <s v="2019_06_Vannes"/>
    <m/>
    <x v="41"/>
  </r>
  <r>
    <x v="0"/>
    <s v="CMB"/>
    <s v="Courant"/>
    <d v="2019-06-18T00:00:00"/>
    <s v="MONDE.FR"/>
    <s v="PRLV EDITION ABONNES DU MONDE.FR SEM---180619PRL000000XXXXXX6377 SEM---180619PRL0000001550046377 1916514919520482"/>
    <m/>
    <n v="-9.9"/>
    <m/>
    <m/>
    <x v="0"/>
    <x v="0"/>
    <x v="45"/>
    <x v="78"/>
    <m/>
    <m/>
    <x v="41"/>
  </r>
  <r>
    <x v="0"/>
    <s v="CMB"/>
    <s v="Courant"/>
    <d v="2019-06-18T00:00:00"/>
    <s v="CALYPSO - AllSecur"/>
    <s v="CARTE 17/06 CALYPSO PARIS"/>
    <m/>
    <n v="-29.5"/>
    <m/>
    <m/>
    <x v="0"/>
    <x v="0"/>
    <x v="19"/>
    <x v="81"/>
    <m/>
    <m/>
    <x v="41"/>
  </r>
  <r>
    <x v="0"/>
    <s v="CMB"/>
    <s v="Courant"/>
    <d v="2019-06-18T00:00:00"/>
    <s v="LECLERC QUIMPER"/>
    <s v="CARTE 17/06 LECLERC QUIMPER"/>
    <m/>
    <n v="-20.38"/>
    <m/>
    <m/>
    <x v="0"/>
    <x v="0"/>
    <x v="8"/>
    <x v="3"/>
    <m/>
    <m/>
    <x v="41"/>
  </r>
  <r>
    <x v="0"/>
    <s v="CMB"/>
    <s v="Courant"/>
    <d v="2019-06-18T00:00:00"/>
    <s v="LECLERC QUIMPER"/>
    <s v="CARTE 17/06 LECLERC QUIMPER"/>
    <m/>
    <n v="-42.79"/>
    <m/>
    <m/>
    <x v="0"/>
    <x v="0"/>
    <x v="8"/>
    <x v="3"/>
    <m/>
    <m/>
    <x v="41"/>
  </r>
  <r>
    <x v="0"/>
    <s v="CMB"/>
    <s v="Courant"/>
    <d v="2019-06-18T00:00:00"/>
    <s v="REL.TOTAL 00521 VANNES"/>
    <s v="CARTE 16/06 REL.TOTAL 00521 VANNES"/>
    <m/>
    <n v="-83.32"/>
    <m/>
    <m/>
    <x v="0"/>
    <x v="0"/>
    <x v="7"/>
    <x v="0"/>
    <m/>
    <m/>
    <x v="41"/>
  </r>
  <r>
    <x v="0"/>
    <s v="CMB"/>
    <s v="Courant"/>
    <d v="2019-06-19T00:00:00"/>
    <s v="ESPACE HOMMES QUIMPER"/>
    <s v="CARTE 18/06 ESPACE HOMMES QUIMPER"/>
    <m/>
    <n v="-21"/>
    <m/>
    <m/>
    <x v="0"/>
    <x v="0"/>
    <x v="37"/>
    <x v="28"/>
    <m/>
    <m/>
    <x v="41"/>
  </r>
  <r>
    <x v="0"/>
    <s v="CMB"/>
    <s v="Courant"/>
    <d v="2019-06-19T00:00:00"/>
    <s v="LAREDOUTE - Oreiller"/>
    <s v="CARTE 17/06 REDOUTE AUB VAD ROUBAIX"/>
    <m/>
    <n v="-42.86"/>
    <m/>
    <m/>
    <x v="0"/>
    <x v="0"/>
    <x v="29"/>
    <x v="0"/>
    <m/>
    <m/>
    <x v="41"/>
  </r>
  <r>
    <x v="0"/>
    <s v="CMB"/>
    <s v="Courant"/>
    <d v="2019-06-19T00:00:00"/>
    <s v="LAREDOUTE - Oreiller"/>
    <s v="CARTE 17/06 REDOUTE AUB VAD ROUBAIX"/>
    <m/>
    <n v="-42.86"/>
    <m/>
    <m/>
    <x v="0"/>
    <x v="0"/>
    <x v="29"/>
    <x v="0"/>
    <m/>
    <m/>
    <x v="41"/>
  </r>
  <r>
    <x v="0"/>
    <s v="CMB"/>
    <s v="Courant"/>
    <d v="2019-06-19T00:00:00"/>
    <s v="LAREDOUTE - Oreiller"/>
    <s v="CARTE 17/06 REDOUTE AUB VAD ROUBAIX"/>
    <m/>
    <n v="-47.26"/>
    <m/>
    <m/>
    <x v="0"/>
    <x v="0"/>
    <x v="29"/>
    <x v="0"/>
    <m/>
    <m/>
    <x v="41"/>
  </r>
  <r>
    <x v="0"/>
    <s v="CMB"/>
    <s v="Courant"/>
    <d v="2019-06-19T00:00:00"/>
    <s v="LAREDOUTE - Oreiller"/>
    <s v="CARTE 17/06 REDOUTE AUB VAD ROUBAIX"/>
    <m/>
    <n v="-47.26"/>
    <m/>
    <m/>
    <x v="0"/>
    <x v="0"/>
    <x v="29"/>
    <x v="0"/>
    <m/>
    <m/>
    <x v="41"/>
  </r>
  <r>
    <x v="0"/>
    <s v="CMB"/>
    <s v="Courant"/>
    <d v="2019-06-19T00:00:00"/>
    <s v="Literie Valentin - Tête de lit"/>
    <m/>
    <n v="1420503"/>
    <n v="-232.75"/>
    <m/>
    <m/>
    <x v="0"/>
    <x v="0"/>
    <x v="29"/>
    <x v="0"/>
    <m/>
    <m/>
    <x v="41"/>
  </r>
  <r>
    <x v="0"/>
    <s v="CMB"/>
    <s v="Livret"/>
    <d v="2019-06-20T00:00:00"/>
    <s v="JACQUES - Scudo"/>
    <m/>
    <m/>
    <n v="-2000"/>
    <m/>
    <m/>
    <x v="0"/>
    <x v="0"/>
    <x v="12"/>
    <x v="82"/>
    <m/>
    <m/>
    <x v="41"/>
  </r>
  <r>
    <x v="0"/>
    <s v="CMB"/>
    <s v="Courant"/>
    <d v="2019-06-21T00:00:00"/>
    <s v="Marc Allain LIVRET CMB"/>
    <s v="Vt de : LIVRET CMB VIR Marc Allain LIVRET CMB 191722XXXXXX0001"/>
    <m/>
    <n v="500"/>
    <m/>
    <m/>
    <x v="0"/>
    <x v="1"/>
    <x v="1"/>
    <x v="0"/>
    <m/>
    <m/>
    <x v="41"/>
  </r>
  <r>
    <x v="0"/>
    <s v="CMB"/>
    <s v="Livret"/>
    <d v="2019-06-21T00:00:00"/>
    <s v="Compte Courant"/>
    <s v="Vt vers : Compte Courant VIR vers Compte Courant Marc Allain LIVRET CMB 191722XXXXXX0001"/>
    <m/>
    <n v="-500"/>
    <m/>
    <m/>
    <x v="0"/>
    <x v="1"/>
    <x v="1"/>
    <x v="0"/>
    <m/>
    <m/>
    <x v="41"/>
  </r>
  <r>
    <x v="0"/>
    <s v="CMB"/>
    <s v="Courant"/>
    <d v="2019-06-21T00:00:00"/>
    <s v="BIOCOOP QUIMPER QUIMPER"/>
    <s v="CARTE 20/06 BIOCOOP QUIMPER QUIMPER"/>
    <m/>
    <n v="-89.26"/>
    <m/>
    <m/>
    <x v="0"/>
    <x v="0"/>
    <x v="8"/>
    <x v="12"/>
    <m/>
    <m/>
    <x v="41"/>
  </r>
  <r>
    <x v="0"/>
    <s v="CMB"/>
    <s v="Courant"/>
    <d v="2019-06-21T00:00:00"/>
    <s v="BOULAN STANGALA QUIMPER"/>
    <s v="CARTE 20/06 BOULAN STANGALA QUIMPER"/>
    <m/>
    <n v="-6.8"/>
    <m/>
    <m/>
    <x v="0"/>
    <x v="0"/>
    <x v="8"/>
    <x v="20"/>
    <m/>
    <m/>
    <x v="41"/>
  </r>
  <r>
    <x v="0"/>
    <s v="CMB"/>
    <s v="Courant"/>
    <d v="2019-06-22T00:00:00"/>
    <s v="Adobe Creative Suite"/>
    <s v="CARTE 21/06 ADOBE CREATIVE 044-207-3650"/>
    <m/>
    <n v="-29.99"/>
    <m/>
    <m/>
    <x v="0"/>
    <x v="0"/>
    <x v="53"/>
    <x v="66"/>
    <m/>
    <m/>
    <x v="41"/>
  </r>
  <r>
    <x v="0"/>
    <s v="CMB"/>
    <s v="Courant"/>
    <d v="2019-06-22T00:00:00"/>
    <s v="DR KERGASTEL QUIMPER"/>
    <s v="CARTE 21/06 DR KERGASTEL QUIMPER"/>
    <m/>
    <n v="-25"/>
    <m/>
    <m/>
    <x v="0"/>
    <x v="0"/>
    <x v="47"/>
    <x v="0"/>
    <m/>
    <m/>
    <x v="41"/>
  </r>
  <r>
    <x v="0"/>
    <s v="CMB"/>
    <s v="Courant"/>
    <d v="2019-06-22T00:00:00"/>
    <s v="BUT - table basse"/>
    <s v="CARTE 21/06 BUT QUIMPER QUIMPER"/>
    <m/>
    <n v="-229.99"/>
    <m/>
    <m/>
    <x v="0"/>
    <x v="0"/>
    <x v="29"/>
    <x v="0"/>
    <m/>
    <m/>
    <x v="41"/>
  </r>
  <r>
    <x v="0"/>
    <s v="CMB"/>
    <s v="Courant"/>
    <d v="2019-06-22T00:00:00"/>
    <s v="PIZZERIA LOCH G DOUARNENEZ"/>
    <s v="CARTE 21/06 PIZZERIA LOCH G DOUARNENEZ"/>
    <m/>
    <n v="-18"/>
    <m/>
    <m/>
    <x v="0"/>
    <x v="0"/>
    <x v="24"/>
    <x v="0"/>
    <m/>
    <m/>
    <x v="41"/>
  </r>
  <r>
    <x v="0"/>
    <s v="CMB"/>
    <s v="Courant"/>
    <d v="2019-06-22T00:00:00"/>
    <s v="ULULE - Léopoldville"/>
    <s v="CARTE 21/06 MGP*Ulule SAS LE Paris"/>
    <m/>
    <n v="-40"/>
    <m/>
    <m/>
    <x v="0"/>
    <x v="0"/>
    <x v="25"/>
    <x v="0"/>
    <m/>
    <m/>
    <x v="41"/>
  </r>
  <r>
    <x v="0"/>
    <s v="CMB"/>
    <s v="Courant"/>
    <d v="2019-06-24T00:00:00"/>
    <s v="FNAC - Remb. dock thunderbolt"/>
    <s v="ANN CARTE FNACMARKETPLACE IVRY SUR SEINE"/>
    <m/>
    <n v="348"/>
    <m/>
    <m/>
    <x v="0"/>
    <x v="0"/>
    <x v="33"/>
    <x v="26"/>
    <m/>
    <s v="Papa"/>
    <x v="41"/>
  </r>
  <r>
    <x v="0"/>
    <s v="CMB"/>
    <s v="Courant"/>
    <d v="2019-06-24T00:00:00"/>
    <s v="LECLERC VL QUIMPER"/>
    <s v="CARTE 22/06 LECLERC VL QUIMPER"/>
    <m/>
    <n v="-20.059999999999999"/>
    <m/>
    <m/>
    <x v="0"/>
    <x v="0"/>
    <x v="7"/>
    <x v="3"/>
    <m/>
    <m/>
    <x v="41"/>
  </r>
  <r>
    <x v="0"/>
    <s v="CMB"/>
    <s v="Courant"/>
    <d v="2019-06-25T00:00:00"/>
    <s v="BONCOIN - Lampe marine"/>
    <m/>
    <m/>
    <n v="-80"/>
    <m/>
    <m/>
    <x v="0"/>
    <x v="0"/>
    <x v="29"/>
    <x v="0"/>
    <m/>
    <m/>
    <x v="41"/>
  </r>
  <r>
    <x v="0"/>
    <s v="CMB"/>
    <s v="Courant"/>
    <d v="2019-06-26T00:00:00"/>
    <s v="Lush - bombes bain Lulu"/>
    <s v="CARTE 25/06 LushCOMFR Poole 24,95 EUR"/>
    <m/>
    <n v="-24.95"/>
    <m/>
    <m/>
    <x v="0"/>
    <x v="0"/>
    <x v="27"/>
    <x v="0"/>
    <m/>
    <m/>
    <x v="41"/>
  </r>
  <r>
    <x v="0"/>
    <s v="CMB"/>
    <s v="Courant"/>
    <d v="2019-06-26T00:00:00"/>
    <s v="LECLERC QUIMPER"/>
    <s v="CARTE 25/06 LECLERC QUIMPER"/>
    <m/>
    <n v="-14.11"/>
    <m/>
    <m/>
    <x v="0"/>
    <x v="0"/>
    <x v="8"/>
    <x v="3"/>
    <m/>
    <m/>
    <x v="41"/>
  </r>
  <r>
    <x v="0"/>
    <s v="CMB"/>
    <s v="Courant"/>
    <d v="2019-06-26T00:00:00"/>
    <s v="C.P.A.M. FINISTERE"/>
    <s v="VIR C.P.A.M. FINISTERE 191760XXXXXX191760004947 191760004947 1917725037380184"/>
    <m/>
    <n v="16.5"/>
    <m/>
    <m/>
    <x v="0"/>
    <x v="0"/>
    <x v="55"/>
    <x v="63"/>
    <m/>
    <m/>
    <x v="41"/>
  </r>
  <r>
    <x v="0"/>
    <s v="CMB"/>
    <s v="Courant"/>
    <d v="2019-06-27T00:00:00"/>
    <s v="LE CEILI QUIMPER"/>
    <s v="CARTE 26/06 LE CEILI QUIMPER"/>
    <m/>
    <n v="-6.8"/>
    <m/>
    <m/>
    <x v="0"/>
    <x v="0"/>
    <x v="24"/>
    <x v="54"/>
    <m/>
    <m/>
    <x v="41"/>
  </r>
  <r>
    <x v="0"/>
    <s v="CMB"/>
    <s v="Courant"/>
    <d v="2019-06-28T00:00:00"/>
    <s v="MAAF VIE"/>
    <s v="PRLV MAAF VIE X1306193XXXXXX 0001226811 N IDL010651628 1917826494800460"/>
    <m/>
    <n v="-50"/>
    <m/>
    <m/>
    <x v="0"/>
    <x v="1"/>
    <x v="1"/>
    <x v="14"/>
    <m/>
    <m/>
    <x v="41"/>
  </r>
  <r>
    <x v="0"/>
    <s v="CMB"/>
    <s v="Livret"/>
    <d v="2019-06-28T00:00:00"/>
    <s v="BERTHELIN Jacques"/>
    <s v="VIR BERTHELIN Jacques de Allain Marc Coup de pouce 191792XXXXXX0001"/>
    <m/>
    <n v="-3000"/>
    <m/>
    <m/>
    <x v="0"/>
    <x v="0"/>
    <x v="12"/>
    <x v="82"/>
    <m/>
    <m/>
    <x v="41"/>
  </r>
  <r>
    <x v="0"/>
    <s v="CMB"/>
    <s v="Courant"/>
    <d v="2019-06-29T00:00:00"/>
    <s v="ULULE - Réseau ARTS"/>
    <s v="CARTE 28/06 MGP*Ulule SAS Le Paris"/>
    <m/>
    <n v="-25"/>
    <m/>
    <m/>
    <x v="0"/>
    <x v="0"/>
    <x v="62"/>
    <x v="0"/>
    <m/>
    <m/>
    <x v="41"/>
  </r>
  <r>
    <x v="0"/>
    <s v="CMB"/>
    <s v="Courant"/>
    <d v="2019-06-29T00:00:00"/>
    <s v="CENTRE AUTO QUIMPER - chargeur USB allume cigare"/>
    <s v="CARTE 28/06 CENTRE AUTO QUIMPER"/>
    <m/>
    <n v="-11.9"/>
    <m/>
    <m/>
    <x v="0"/>
    <x v="0"/>
    <x v="35"/>
    <x v="0"/>
    <m/>
    <m/>
    <x v="41"/>
  </r>
  <r>
    <x v="0"/>
    <s v="CMB"/>
    <s v="Courant"/>
    <d v="2019-07-01T00:00:00"/>
    <s v="BOULAN STANGALA QUIMPER"/>
    <s v="CARTE 28/06 BOULAN STANGALA QUIMPER"/>
    <m/>
    <n v="-6.3"/>
    <m/>
    <m/>
    <x v="0"/>
    <x v="0"/>
    <x v="8"/>
    <x v="20"/>
    <m/>
    <m/>
    <x v="42"/>
  </r>
  <r>
    <x v="0"/>
    <s v="CMB"/>
    <s v="Courant"/>
    <d v="2019-07-01T00:00:00"/>
    <s v="REL.DEBROCELIAND - Café"/>
    <s v="CARTE 28/06 REL.DEBROCELIAND PLOERMEL"/>
    <m/>
    <n v="-5.3"/>
    <m/>
    <m/>
    <x v="0"/>
    <x v="0"/>
    <x v="8"/>
    <x v="0"/>
    <m/>
    <m/>
    <x v="42"/>
  </r>
  <r>
    <x v="0"/>
    <s v="CMB"/>
    <s v="Courant"/>
    <d v="2019-07-01T00:00:00"/>
    <s v="BOULPATFORTIN LE MANS"/>
    <s v="CARTE 29/06 BOULPATFORTIN LE MANS"/>
    <m/>
    <n v="-11.05"/>
    <m/>
    <m/>
    <x v="0"/>
    <x v="0"/>
    <x v="8"/>
    <x v="0"/>
    <m/>
    <m/>
    <x v="42"/>
  </r>
  <r>
    <x v="0"/>
    <s v="CMB"/>
    <s v="Courant"/>
    <d v="2019-07-01T00:00:00"/>
    <s v="CARREFOUR CITY LE MANS"/>
    <s v="CARTE 30/06 CARREFOUR CITY LE MANS"/>
    <m/>
    <n v="-8.43"/>
    <m/>
    <m/>
    <x v="0"/>
    <x v="0"/>
    <x v="8"/>
    <x v="18"/>
    <m/>
    <m/>
    <x v="42"/>
  </r>
  <r>
    <x v="0"/>
    <s v="CMB"/>
    <s v="Courant"/>
    <d v="2019-07-02T00:00:00"/>
    <s v="Spotify"/>
    <s v="CARTE 01/07 Spotify P0B9C68A Stockholm"/>
    <m/>
    <n v="-9.99"/>
    <m/>
    <m/>
    <x v="0"/>
    <x v="0"/>
    <x v="15"/>
    <x v="13"/>
    <m/>
    <m/>
    <x v="42"/>
  </r>
  <r>
    <x v="0"/>
    <s v="CMB"/>
    <s v="Courant"/>
    <d v="2019-07-02T00:00:00"/>
    <s v="luminaire.fr - spots chevé"/>
    <s v="CARTE 01/07 www.luminaire.fr Schlitz"/>
    <m/>
    <n v="-70.7"/>
    <m/>
    <m/>
    <x v="0"/>
    <x v="0"/>
    <x v="29"/>
    <x v="0"/>
    <m/>
    <m/>
    <x v="42"/>
  </r>
  <r>
    <x v="0"/>
    <s v="CMB"/>
    <s v="Courant"/>
    <d v="2019-07-02T00:00:00"/>
    <s v="POLE EMPLOI BRETAGNE"/>
    <s v="VIR POLE EMPLOI BRETAGNE 27 293 373153XX XXXX2019 19179007670 1918332340640924"/>
    <m/>
    <n v="1417.5"/>
    <m/>
    <m/>
    <x v="0"/>
    <x v="0"/>
    <x v="13"/>
    <x v="80"/>
    <m/>
    <m/>
    <x v="42"/>
  </r>
  <r>
    <x v="0"/>
    <s v="CMB"/>
    <s v="Courant"/>
    <d v="2019-07-02T00:00:00"/>
    <s v="DAC AUCHAN CARBU LA CHAPELLE ST"/>
    <s v="CARTE 01/07 DAC AUCHAN CARBU LA CHAPELLE ST"/>
    <m/>
    <n v="-58.14"/>
    <m/>
    <m/>
    <x v="0"/>
    <x v="0"/>
    <x v="7"/>
    <x v="52"/>
    <m/>
    <m/>
    <x v="42"/>
  </r>
  <r>
    <x v="0"/>
    <s v="CMB"/>
    <s v="Courant"/>
    <d v="2019-07-03T00:00:00"/>
    <s v="Vt vers : PEL"/>
    <s v="PERIODIQUE PEL 19468714 CREATION VP 191833XXXXXX0085"/>
    <m/>
    <n v="-50"/>
    <m/>
    <m/>
    <x v="0"/>
    <x v="1"/>
    <x v="1"/>
    <x v="0"/>
    <m/>
    <m/>
    <x v="42"/>
  </r>
  <r>
    <x v="0"/>
    <s v="CMB"/>
    <s v="PEL"/>
    <d v="2019-07-03T00:00:00"/>
    <s v="CREATION VP"/>
    <s v="Vt de : Compte Courant VIR CREATION VP"/>
    <m/>
    <n v="50"/>
    <m/>
    <m/>
    <x v="0"/>
    <x v="1"/>
    <x v="1"/>
    <x v="0"/>
    <m/>
    <m/>
    <x v="42"/>
  </r>
  <r>
    <x v="0"/>
    <s v="CMB"/>
    <s v="Courant"/>
    <d v="2019-07-03T00:00:00"/>
    <s v="BIOCOOP QUIMPER QUIMPER"/>
    <s v="CARTE 02/07 BIOCOOP QUIMPER QUIMPER"/>
    <m/>
    <n v="-95.78"/>
    <m/>
    <m/>
    <x v="0"/>
    <x v="0"/>
    <x v="8"/>
    <x v="12"/>
    <m/>
    <m/>
    <x v="42"/>
  </r>
  <r>
    <x v="0"/>
    <s v="CMB"/>
    <s v="Courant"/>
    <d v="2019-07-03T00:00:00"/>
    <s v="BOULAN STANGALA QUIMPER"/>
    <s v="CARTE 02/07 BOULAN STANGALA QUIMPER"/>
    <m/>
    <n v="-5.4"/>
    <m/>
    <m/>
    <x v="0"/>
    <x v="0"/>
    <x v="8"/>
    <x v="20"/>
    <m/>
    <m/>
    <x v="42"/>
  </r>
  <r>
    <x v="0"/>
    <s v="CMB"/>
    <s v="Courant"/>
    <d v="2019-07-03T00:00:00"/>
    <s v="LECLERC QUIMPER"/>
    <s v="CARTE 02/07 LECLERC QUIMPER"/>
    <m/>
    <n v="-127.91"/>
    <m/>
    <m/>
    <x v="0"/>
    <x v="0"/>
    <x v="8"/>
    <x v="3"/>
    <m/>
    <m/>
    <x v="42"/>
  </r>
  <r>
    <x v="0"/>
    <s v="CMB"/>
    <s v="Courant"/>
    <d v="2019-07-03T00:00:00"/>
    <s v="LA ROZELLE - Crêperie Lulu"/>
    <s v="CARTE 01/07 LA ROZELL RENNES"/>
    <m/>
    <n v="-48.8"/>
    <m/>
    <m/>
    <x v="0"/>
    <x v="0"/>
    <x v="24"/>
    <x v="0"/>
    <m/>
    <m/>
    <x v="42"/>
  </r>
  <r>
    <x v="0"/>
    <s v="CMB"/>
    <s v="Courant"/>
    <d v="2019-07-04T00:00:00"/>
    <s v="FONCIA"/>
    <s v="PRLV FONCIA Appel JUILLET 191843XXXXXX0249 Appel JUILLET 1616379 Appel JUILLET 1918433516640249"/>
    <m/>
    <n v="-595"/>
    <m/>
    <m/>
    <x v="0"/>
    <x v="0"/>
    <x v="11"/>
    <x v="71"/>
    <m/>
    <m/>
    <x v="42"/>
  </r>
  <r>
    <x v="0"/>
    <s v="CMB"/>
    <s v="Courant"/>
    <d v="2019-07-04T00:00:00"/>
    <s v="WIXTIZ - Beez Wraps"/>
    <s v="CARTE 03/07 WIXTIZ BRUXELLES"/>
    <m/>
    <n v="-31.98"/>
    <m/>
    <m/>
    <x v="0"/>
    <x v="0"/>
    <x v="29"/>
    <x v="0"/>
    <m/>
    <m/>
    <x v="42"/>
  </r>
  <r>
    <x v="0"/>
    <s v="CMB"/>
    <s v="Courant"/>
    <d v="2019-07-04T00:00:00"/>
    <s v="LE JARDIN D'ETE - Denis"/>
    <s v="CARTE 03/07 LE JARDIN D'ETE QUIMPER"/>
    <m/>
    <n v="-19.600000000000001"/>
    <m/>
    <m/>
    <x v="0"/>
    <x v="0"/>
    <x v="24"/>
    <x v="0"/>
    <m/>
    <m/>
    <x v="42"/>
  </r>
  <r>
    <x v="0"/>
    <s v="CMB"/>
    <s v="Courant"/>
    <d v="2019-07-05T00:00:00"/>
    <s v="SURAVENIR &gt; Assur. Comptes CMB"/>
    <s v="PRLV SURAVENIR ASSURANCES SAHAB 07/19 /01746810XX XXXX433564570441 SAHAB 07/19 /0174681021 000000174681021 000000174681021 1918433564570441"/>
    <m/>
    <n v="-9.56"/>
    <m/>
    <m/>
    <x v="0"/>
    <x v="0"/>
    <x v="16"/>
    <x v="23"/>
    <m/>
    <m/>
    <x v="42"/>
  </r>
  <r>
    <x v="0"/>
    <s v="CMB"/>
    <s v="Courant"/>
    <d v="2019-07-05T00:00:00"/>
    <s v="SURAVENIR &gt; Assur. Comptes CMB"/>
    <s v="PRLV SURAVENIR COTISATION POLICE 1100000XXXXXX 1918434287640177 COTISATION POLICE 1100000358856 - PREVI-FAMILLE P190703049891 1918434287640177"/>
    <m/>
    <n v="-9"/>
    <m/>
    <m/>
    <x v="0"/>
    <x v="0"/>
    <x v="16"/>
    <x v="23"/>
    <m/>
    <m/>
    <x v="42"/>
  </r>
  <r>
    <x v="0"/>
    <s v="CMB"/>
    <s v="Courant"/>
    <d v="2019-07-05T00:00:00"/>
    <s v="Total Direct Energie - Elec"/>
    <s v="PRLV Total Direct Energie Prelevement Total Direct Energie 191843XXXXXX0081 Prelevement Total Direct Energie-Electricite-Reference client 105765760 0105765760-211505023949 1918433938090081"/>
    <m/>
    <n v="-29"/>
    <m/>
    <m/>
    <x v="0"/>
    <x v="0"/>
    <x v="9"/>
    <x v="73"/>
    <m/>
    <m/>
    <x v="42"/>
  </r>
  <r>
    <x v="0"/>
    <s v="CMB"/>
    <s v="Courant"/>
    <d v="2019-07-05T00:00:00"/>
    <s v="Total Direct Energie - Gaz"/>
    <s v="PRLV Total Direct Energie Prelevement Total Direct Energie 191843XXXXXX0597 Prelevement Total Direct Energie-Gaz-Reference client 105765760 0105765760-211505023950 1918433939620597"/>
    <m/>
    <n v="-54"/>
    <m/>
    <m/>
    <x v="0"/>
    <x v="0"/>
    <x v="59"/>
    <x v="73"/>
    <m/>
    <m/>
    <x v="42"/>
  </r>
  <r>
    <x v="0"/>
    <s v="CMB"/>
    <s v="Courant"/>
    <d v="2019-07-05T00:00:00"/>
    <s v="CALYPSO - AllSecur"/>
    <s v="PRLV CALYPSO 000000022401233ALLSECUR602778XX XXXX725690510470 000000022401233ALLSECUR60277843 NAD1AU20190600000075663306 FR02ZZZ441906 EGENL190700022401233 1917725690510470"/>
    <m/>
    <n v="-29.5"/>
    <m/>
    <m/>
    <x v="0"/>
    <x v="0"/>
    <x v="19"/>
    <x v="81"/>
    <m/>
    <m/>
    <x v="42"/>
  </r>
  <r>
    <x v="0"/>
    <s v="CMB"/>
    <s v="Courant"/>
    <d v="2019-07-05T00:00:00"/>
    <s v="Free - Box"/>
    <s v="PRLV Free Telecom Free HautDebit 8801121XX XXXX534880290911 Free HautDebit 880112193 FHD 880112193 1918534880290911"/>
    <m/>
    <n v="-50.96"/>
    <m/>
    <m/>
    <x v="0"/>
    <x v="0"/>
    <x v="14"/>
    <x v="11"/>
    <m/>
    <m/>
    <x v="42"/>
  </r>
  <r>
    <x v="0"/>
    <s v="CMB"/>
    <s v="Livret"/>
    <d v="2019-07-05T00:00:00"/>
    <s v="Compte Courant"/>
    <s v="Vt de : Compte Courant VIR du Compte Courant du Compte Courant 191853XXXXXX0105"/>
    <m/>
    <n v="50"/>
    <m/>
    <m/>
    <x v="0"/>
    <x v="1"/>
    <x v="1"/>
    <x v="0"/>
    <m/>
    <m/>
    <x v="42"/>
  </r>
  <r>
    <x v="0"/>
    <s v="CMB"/>
    <s v="Courant"/>
    <d v="2019-07-05T00:00:00"/>
    <s v="LIVRET CMB"/>
    <s v="Vt vers : PEL VIR vers LIVRET CMB du Compte Courant 191853XXXXXX0105"/>
    <m/>
    <n v="-50"/>
    <m/>
    <m/>
    <x v="0"/>
    <x v="1"/>
    <x v="1"/>
    <x v="0"/>
    <m/>
    <m/>
    <x v="42"/>
  </r>
  <r>
    <x v="0"/>
    <s v="CMB"/>
    <s v="Courant"/>
    <d v="2019-07-05T00:00:00"/>
    <s v="Lignes &amp; Formations"/>
    <s v="PRLV SKILL AND YOU - LIGNES-SKIL Contrat No 77957 19XXXXXX14740755 Contrat No 77957 REG NO 992784 1918535514740755"/>
    <m/>
    <n v="-80.599999999999994"/>
    <m/>
    <m/>
    <x v="0"/>
    <x v="0"/>
    <x v="57"/>
    <x v="68"/>
    <m/>
    <s v="Papa"/>
    <x v="42"/>
  </r>
  <r>
    <x v="0"/>
    <s v="CMB"/>
    <s v="Courant"/>
    <d v="2019-07-06T00:00:00"/>
    <s v="LEROY MERLIN QUIMPER"/>
    <s v="CARTE 05/07 LEROY MERLIN QUIMPER"/>
    <m/>
    <n v="-58.78"/>
    <m/>
    <m/>
    <x v="0"/>
    <x v="0"/>
    <x v="29"/>
    <x v="10"/>
    <m/>
    <m/>
    <x v="42"/>
  </r>
  <r>
    <x v="0"/>
    <s v="CMB"/>
    <s v="Courant"/>
    <d v="2019-07-06T00:00:00"/>
    <s v="RET DAB 06/07/19 DOUARNENEZ"/>
    <m/>
    <m/>
    <n v="-60"/>
    <m/>
    <m/>
    <x v="0"/>
    <x v="0"/>
    <x v="2"/>
    <x v="0"/>
    <m/>
    <m/>
    <x v="42"/>
  </r>
  <r>
    <x v="0"/>
    <s v="CMB"/>
    <s v="Courant"/>
    <d v="2019-07-08T00:00:00"/>
    <s v="F COTISATION EUROCOMPTE"/>
    <m/>
    <m/>
    <n v="-5.9"/>
    <m/>
    <m/>
    <x v="0"/>
    <x v="0"/>
    <x v="17"/>
    <x v="15"/>
    <m/>
    <m/>
    <x v="42"/>
  </r>
  <r>
    <x v="0"/>
    <s v="CMB"/>
    <s v="Courant"/>
    <d v="2019-07-08T00:00:00"/>
    <s v="Marc Allain LIVRET CMB"/>
    <s v="Vt de : LIVRET CMB VIR Marc Allain LIVRET CMB Marc Allain LIVRET CMB 191893XXXXXX0001"/>
    <m/>
    <n v="300"/>
    <m/>
    <m/>
    <x v="0"/>
    <x v="1"/>
    <x v="1"/>
    <x v="0"/>
    <m/>
    <m/>
    <x v="42"/>
  </r>
  <r>
    <x v="0"/>
    <s v="CMB"/>
    <s v="Livret"/>
    <d v="2019-07-08T00:00:00"/>
    <s v="Compte Courant"/>
    <s v="Vt vers : Compte Courant VIR vers Compte Courant Marc Allain LIVRET CMB 191893XXXXXX0001"/>
    <m/>
    <n v="-300"/>
    <m/>
    <m/>
    <x v="0"/>
    <x v="1"/>
    <x v="1"/>
    <x v="0"/>
    <m/>
    <m/>
    <x v="42"/>
  </r>
  <r>
    <x v="0"/>
    <s v="CMB"/>
    <s v="Courant"/>
    <d v="2019-07-08T00:00:00"/>
    <s v="IKEA - Snack"/>
    <s v="CARTE 06/07 IKEA GUIPAV060-IF/"/>
    <m/>
    <n v="-9"/>
    <m/>
    <m/>
    <x v="0"/>
    <x v="0"/>
    <x v="28"/>
    <x v="0"/>
    <m/>
    <m/>
    <x v="42"/>
  </r>
  <r>
    <x v="0"/>
    <s v="CMB"/>
    <s v="Courant"/>
    <d v="2019-07-08T00:00:00"/>
    <s v="SELF TISSUS QUIMPER"/>
    <s v="CARTE 06/07 SELF TISSUS QUIMPER"/>
    <m/>
    <n v="-9.25"/>
    <m/>
    <m/>
    <x v="0"/>
    <x v="0"/>
    <x v="28"/>
    <x v="0"/>
    <m/>
    <m/>
    <x v="42"/>
  </r>
  <r>
    <x v="0"/>
    <s v="CMB"/>
    <s v="Courant"/>
    <d v="2019-07-08T00:00:00"/>
    <s v="IKEA"/>
    <s v="CARTE 06/07 IKEA GUIPA060-HFB/"/>
    <m/>
    <n v="-28.98"/>
    <m/>
    <m/>
    <x v="0"/>
    <x v="0"/>
    <x v="29"/>
    <x v="0"/>
    <m/>
    <m/>
    <x v="42"/>
  </r>
  <r>
    <x v="0"/>
    <s v="CMB"/>
    <s v="Courant"/>
    <d v="2019-07-09T00:00:00"/>
    <s v="CENTRE LECLERC RELECQ KERHUON"/>
    <s v="CARTE 08/07 CENTRE LECLERC RELECQ KERHUON"/>
    <m/>
    <n v="-95.99"/>
    <m/>
    <m/>
    <x v="0"/>
    <x v="0"/>
    <x v="7"/>
    <x v="3"/>
    <m/>
    <m/>
    <x v="42"/>
  </r>
  <r>
    <x v="0"/>
    <s v="CMB"/>
    <s v="Courant"/>
    <d v="2019-07-10T00:00:00"/>
    <s v="MAAF &gt; Immo &amp; auto"/>
    <s v="PRLV MAAF ASSURANCES SA Cotisation Assurance 1754310XX XXXX040239570954 Cotisation Assurance 175431095 NUM 175431095 /REF 201915551917 1919040239570954"/>
    <m/>
    <n v="-39.82"/>
    <m/>
    <m/>
    <x v="0"/>
    <x v="0"/>
    <x v="16"/>
    <x v="14"/>
    <m/>
    <m/>
    <x v="42"/>
  </r>
  <r>
    <x v="0"/>
    <s v="CMB"/>
    <s v="Courant"/>
    <d v="2019-07-10T00:00:00"/>
    <s v="INT DEB+COM TRIM 02 TAEG 6,0800"/>
    <m/>
    <m/>
    <n v="-15.72"/>
    <m/>
    <m/>
    <x v="0"/>
    <x v="0"/>
    <x v="17"/>
    <x v="15"/>
    <m/>
    <m/>
    <x v="42"/>
  </r>
  <r>
    <x v="0"/>
    <s v="CMB"/>
    <s v="Courant"/>
    <d v="2019-07-10T00:00:00"/>
    <s v="Free - Mobile"/>
    <s v="PRLV FREE MOBILE 191904XXXXXX0196 fmpmt-1026551981 1919041233900196"/>
    <m/>
    <n v="-15.99"/>
    <m/>
    <m/>
    <x v="0"/>
    <x v="0"/>
    <x v="18"/>
    <x v="11"/>
    <m/>
    <m/>
    <x v="42"/>
  </r>
  <r>
    <x v="0"/>
    <s v="CMB"/>
    <s v="Courant"/>
    <d v="2019-07-10T00:00:00"/>
    <s v="Marc Allain LIVRET CMB"/>
    <s v="Vt de : LIVRET CMB VIR Marc Allain LIVRET CMB Marc Allain LIVRET CMB 191914XXXXXX0001"/>
    <m/>
    <n v="300"/>
    <m/>
    <m/>
    <x v="0"/>
    <x v="1"/>
    <x v="1"/>
    <x v="0"/>
    <m/>
    <m/>
    <x v="42"/>
  </r>
  <r>
    <x v="0"/>
    <s v="CMB"/>
    <s v="Livret"/>
    <d v="2019-07-10T00:00:00"/>
    <s v="Compte Courant"/>
    <s v="Vt vers : Compte Courant VIR vers Compte Courant Marc Allain LIVRET CMB 191914XXXXXX0001"/>
    <m/>
    <n v="-300"/>
    <m/>
    <m/>
    <x v="0"/>
    <x v="1"/>
    <x v="1"/>
    <x v="0"/>
    <m/>
    <m/>
    <x v="42"/>
  </r>
  <r>
    <x v="0"/>
    <s v="CMB"/>
    <s v="Courant"/>
    <d v="2019-07-11T00:00:00"/>
    <s v="Microsoft Office 365"/>
    <s v="PRLV Microsoft Payments Microsoft .Office 365 191914XXXXXX0944 Microsoft .Office 365 Z30TGAYSE5JP 1919141626870944"/>
    <m/>
    <n v="-10"/>
    <m/>
    <m/>
    <x v="0"/>
    <x v="0"/>
    <x v="53"/>
    <x v="59"/>
    <m/>
    <m/>
    <x v="42"/>
  </r>
  <r>
    <x v="0"/>
    <s v="CMB"/>
    <s v="Courant"/>
    <d v="2019-07-11T00:00:00"/>
    <s v="BOULAN STANGALA QUIMPER"/>
    <s v="CARTE 10/07 BOULAN STANGALA QUIMPER"/>
    <m/>
    <n v="-9.5500000000000007"/>
    <m/>
    <m/>
    <x v="0"/>
    <x v="0"/>
    <x v="8"/>
    <x v="20"/>
    <m/>
    <m/>
    <x v="42"/>
  </r>
  <r>
    <x v="0"/>
    <s v="CMB"/>
    <s v="Courant"/>
    <d v="2019-07-11T00:00:00"/>
    <s v="NATURE DECOUV187 QUIMPER"/>
    <s v="CARTE 10/07 NATURE DECOUV187 QUIMPER"/>
    <m/>
    <n v="-14.95"/>
    <m/>
    <m/>
    <x v="0"/>
    <x v="0"/>
    <x v="52"/>
    <x v="57"/>
    <m/>
    <m/>
    <x v="42"/>
  </r>
  <r>
    <x v="0"/>
    <s v="CMB"/>
    <s v="Courant"/>
    <d v="2019-07-11T00:00:00"/>
    <s v="TECTAKE.FR - Table de massage"/>
    <s v="CARTE 10/07 WWW.TECTAKE.FR ROGNAC"/>
    <m/>
    <n v="-94.9"/>
    <m/>
    <m/>
    <x v="0"/>
    <x v="0"/>
    <x v="29"/>
    <x v="0"/>
    <m/>
    <m/>
    <x v="42"/>
  </r>
  <r>
    <x v="0"/>
    <s v="CMB"/>
    <s v="Courant"/>
    <d v="2019-07-11T00:00:00"/>
    <s v="Tuyau arrosage"/>
    <s v="CARTE 10/07 MAG VERT 514 QUIMPER"/>
    <m/>
    <n v="-92.25"/>
    <m/>
    <m/>
    <x v="0"/>
    <x v="0"/>
    <x v="42"/>
    <x v="83"/>
    <m/>
    <m/>
    <x v="42"/>
  </r>
  <r>
    <x v="0"/>
    <s v="CMB"/>
    <s v="Courant"/>
    <d v="2019-07-13T00:00:00"/>
    <s v="MAISON DE LA PR DOUARNENEZ"/>
    <s v="CARTE 12/07 MAISON DE LA PR DOUARNENEZ"/>
    <m/>
    <n v="-12.6"/>
    <m/>
    <m/>
    <x v="0"/>
    <x v="0"/>
    <x v="28"/>
    <x v="0"/>
    <m/>
    <m/>
    <x v="42"/>
  </r>
  <r>
    <x v="0"/>
    <s v="CMB"/>
    <s v="Courant"/>
    <d v="2019-07-13T00:00:00"/>
    <s v="PIZZERIA LOCH G DOUARNENEZ"/>
    <s v="CARTE 12/07 PIZZERIA LOCH G DOUARNENEZ"/>
    <m/>
    <n v="-27"/>
    <m/>
    <m/>
    <x v="0"/>
    <x v="0"/>
    <x v="24"/>
    <x v="0"/>
    <m/>
    <m/>
    <x v="42"/>
  </r>
  <r>
    <x v="0"/>
    <s v="CMB"/>
    <s v="Courant"/>
    <d v="2019-07-14T00:00:00"/>
    <s v="de LIVRET CMB"/>
    <s v="Vt de : LIVRET CMB VIR de LIVRET CMB 1M30&amp;SCTI191954XXXXXX0001&amp;"/>
    <m/>
    <n v="300"/>
    <m/>
    <m/>
    <x v="0"/>
    <x v="1"/>
    <x v="1"/>
    <x v="0"/>
    <m/>
    <m/>
    <x v="42"/>
  </r>
  <r>
    <x v="0"/>
    <s v="CMB"/>
    <s v="Livret"/>
    <d v="2019-07-14T00:00:00"/>
    <s v="Compte Courant"/>
    <s v="Vt vers : Compte Courant VIR vers Compte Courant 1M30&amp;SCTI191954XXXXXX0001&amp;"/>
    <m/>
    <n v="-300"/>
    <m/>
    <m/>
    <x v="0"/>
    <x v="1"/>
    <x v="1"/>
    <x v="0"/>
    <m/>
    <m/>
    <x v="42"/>
  </r>
  <r>
    <x v="0"/>
    <s v="CMB"/>
    <s v="Courant"/>
    <d v="2019-07-15T00:00:00"/>
    <s v="VEOLIA - Eau"/>
    <s v="VIR VEOLIA EAU - COMPAGNIE GENER 1M30&amp;SCTR191964XXXXXX0001&amp;"/>
    <m/>
    <n v="2.46"/>
    <m/>
    <m/>
    <x v="0"/>
    <x v="0"/>
    <x v="10"/>
    <x v="7"/>
    <m/>
    <m/>
    <x v="42"/>
  </r>
  <r>
    <x v="0"/>
    <s v="CMB"/>
    <s v="Courant"/>
    <d v="2019-07-15T00:00:00"/>
    <s v="LECLERC QUIMPER"/>
    <s v="CARTE 13/07 LECLERC QUIMPER"/>
    <m/>
    <n v="-14.3"/>
    <m/>
    <m/>
    <x v="0"/>
    <x v="0"/>
    <x v="8"/>
    <x v="3"/>
    <m/>
    <m/>
    <x v="42"/>
  </r>
  <r>
    <x v="0"/>
    <s v="CMB"/>
    <s v="Courant"/>
    <d v="2019-07-15T00:00:00"/>
    <s v="LECLERC QUIMPER"/>
    <s v="CARTE 13/07 LECLERC QUIMPER"/>
    <m/>
    <n v="-28.44"/>
    <m/>
    <m/>
    <x v="0"/>
    <x v="0"/>
    <x v="8"/>
    <x v="3"/>
    <m/>
    <m/>
    <x v="42"/>
  </r>
  <r>
    <x v="0"/>
    <s v="CMB"/>
    <s v="Courant"/>
    <d v="2019-07-15T00:00:00"/>
    <s v="LECLERC QUIMPER"/>
    <s v="CARTE 13/07 LECLERC QUIMPER"/>
    <m/>
    <n v="-33.299999999999997"/>
    <m/>
    <m/>
    <x v="0"/>
    <x v="0"/>
    <x v="8"/>
    <x v="3"/>
    <m/>
    <m/>
    <x v="42"/>
  </r>
  <r>
    <x v="0"/>
    <s v="CMB"/>
    <s v="Courant"/>
    <d v="2019-07-16T00:00:00"/>
    <s v="LA MIE CALINE QUIMPER"/>
    <s v="CARTE 15/07 LA MIE CALINE QUIMPER"/>
    <m/>
    <n v="-7"/>
    <m/>
    <m/>
    <x v="0"/>
    <x v="0"/>
    <x v="8"/>
    <x v="0"/>
    <m/>
    <m/>
    <x v="42"/>
  </r>
  <r>
    <x v="0"/>
    <s v="CMB"/>
    <s v="Courant"/>
    <d v="2019-07-16T00:00:00"/>
    <s v="GALERIE 16 QUIMPER"/>
    <s v="CARTE 15/07 GALERIE 16 QUIMPER"/>
    <m/>
    <n v="-77.73"/>
    <m/>
    <m/>
    <x v="0"/>
    <x v="0"/>
    <x v="54"/>
    <x v="0"/>
    <m/>
    <m/>
    <x v="42"/>
  </r>
  <r>
    <x v="0"/>
    <s v="CMB"/>
    <s v="Courant"/>
    <d v="2019-07-17T00:00:00"/>
    <s v="BOULAN STANGALA QUIMPER"/>
    <s v="CARTE 16/07 BOULAN STANGALA QUIMPER"/>
    <m/>
    <n v="-6.7"/>
    <m/>
    <m/>
    <x v="0"/>
    <x v="0"/>
    <x v="8"/>
    <x v="20"/>
    <m/>
    <m/>
    <x v="42"/>
  </r>
  <r>
    <x v="0"/>
    <s v="CMB"/>
    <s v="Courant"/>
    <d v="2019-07-17T00:00:00"/>
    <s v="LECLERC QUIMPER"/>
    <s v="CARTE 16/07 LECLERC QUIMPER"/>
    <m/>
    <n v="-112.68"/>
    <m/>
    <m/>
    <x v="0"/>
    <x v="0"/>
    <x v="8"/>
    <x v="3"/>
    <m/>
    <m/>
    <x v="42"/>
  </r>
  <r>
    <x v="0"/>
    <s v="CMB"/>
    <s v="Courant"/>
    <d v="2019-07-17T00:00:00"/>
    <s v="RET DAB 17/07/19 SAINT POL DE LE"/>
    <m/>
    <m/>
    <n v="-40"/>
    <m/>
    <m/>
    <x v="0"/>
    <x v="0"/>
    <x v="2"/>
    <x v="0"/>
    <m/>
    <m/>
    <x v="42"/>
  </r>
  <r>
    <x v="0"/>
    <s v="CMB"/>
    <s v="Courant"/>
    <d v="2019-07-19T00:00:00"/>
    <s v="Marc Allain LIVRET CMB"/>
    <s v="Vt de : LIVRET CMB VIR Marc Allain LIVRET CMB Marc Allain LIVRET CMB 192005XXXXXX0001"/>
    <m/>
    <n v="300"/>
    <m/>
    <m/>
    <x v="0"/>
    <x v="1"/>
    <x v="1"/>
    <x v="0"/>
    <m/>
    <m/>
    <x v="42"/>
  </r>
  <r>
    <x v="0"/>
    <s v="CMB"/>
    <s v="Livret"/>
    <d v="2019-07-19T00:00:00"/>
    <s v="Compte Courant"/>
    <s v="Vt vers : Compte Courant VIR vers Compte Courant Marc Allain LIVRET CMB 192005XXXXXX0001"/>
    <m/>
    <n v="-300"/>
    <m/>
    <m/>
    <x v="0"/>
    <x v="1"/>
    <x v="1"/>
    <x v="0"/>
    <m/>
    <m/>
    <x v="42"/>
  </r>
  <r>
    <x v="0"/>
    <s v="CMB"/>
    <s v="Courant"/>
    <d v="2019-07-19T00:00:00"/>
    <s v="CENTRE AUTO QUIMPER"/>
    <s v="CARTE 18/07 CENTRE AUTO QUIMPER"/>
    <m/>
    <n v="-67.900000000000006"/>
    <m/>
    <m/>
    <x v="0"/>
    <x v="0"/>
    <x v="35"/>
    <x v="0"/>
    <m/>
    <m/>
    <x v="42"/>
  </r>
  <r>
    <x v="0"/>
    <s v="CMB"/>
    <s v="Courant"/>
    <d v="2019-07-19T00:00:00"/>
    <s v="AUTOROUTES DU SUD DE LA FRA"/>
    <s v="PRLV AUTOROUTES DU SUD DE LA FRA FF014765XXXXXX259594 062019 1919949481120002 FF014765060043259594 062019 a2fcd0f688434e0e8c07efda6fcb9377 1919949481120002"/>
    <m/>
    <n v="-13.5"/>
    <m/>
    <m/>
    <x v="0"/>
    <x v="0"/>
    <x v="23"/>
    <x v="0"/>
    <m/>
    <m/>
    <x v="42"/>
  </r>
  <r>
    <x v="0"/>
    <s v="CMB"/>
    <s v="Courant"/>
    <d v="2019-07-22T00:00:00"/>
    <s v="Adobe Creative Suite"/>
    <s v="CARTE 21/07 ADOBE CREATIVE 044-207-3650"/>
    <m/>
    <n v="-29.99"/>
    <m/>
    <m/>
    <x v="0"/>
    <x v="0"/>
    <x v="53"/>
    <x v="66"/>
    <m/>
    <m/>
    <x v="42"/>
  </r>
  <r>
    <x v="0"/>
    <s v="CMB"/>
    <s v="Courant"/>
    <d v="2019-07-22T00:00:00"/>
    <s v="Marc Allain LIVRET CMB"/>
    <s v="Vt de : LIVRET CMB VIR Marc Allain LIVRET CMB Marc Allain LIVRET CMB 192035XXXXXX0001"/>
    <m/>
    <n v="2000"/>
    <m/>
    <m/>
    <x v="0"/>
    <x v="1"/>
    <x v="1"/>
    <x v="0"/>
    <m/>
    <m/>
    <x v="42"/>
  </r>
  <r>
    <x v="0"/>
    <s v="CMB"/>
    <s v="Livret"/>
    <d v="2019-07-22T00:00:00"/>
    <s v="Compte Courant"/>
    <s v="Vt vers : Compte Courant VIR vers Compte Courant Marc Allain LIVRET CMB 192035XXXXXX0001"/>
    <m/>
    <n v="-2000"/>
    <m/>
    <m/>
    <x v="0"/>
    <x v="1"/>
    <x v="1"/>
    <x v="0"/>
    <m/>
    <m/>
    <x v="42"/>
  </r>
  <r>
    <x v="0"/>
    <s v="CMB"/>
    <s v="Courant"/>
    <d v="2019-07-22T00:00:00"/>
    <s v="CARREFOUR CITY DOUARNENEZ"/>
    <s v="CARTE 20/07 CARREFOUR CITY DOUARNENEZ"/>
    <m/>
    <n v="-8.01"/>
    <m/>
    <m/>
    <x v="0"/>
    <x v="0"/>
    <x v="8"/>
    <x v="18"/>
    <m/>
    <m/>
    <x v="42"/>
  </r>
  <r>
    <x v="0"/>
    <s v="CMB"/>
    <s v="Courant"/>
    <d v="2019-07-23T00:00:00"/>
    <s v="EDITION ABONNES DU MONDE.FR"/>
    <s v="PRLV EDITION ABONNES DU MONDE.FR SEM---230719PRL000000XXXXXX4728 1920050757770956 SEM---230719PRL0000001550364728 SEM---230719PRL0000001550364728 1920050757770956"/>
    <m/>
    <n v="-9.9"/>
    <m/>
    <m/>
    <x v="0"/>
    <x v="0"/>
    <x v="45"/>
    <x v="78"/>
    <m/>
    <m/>
    <x v="42"/>
  </r>
  <r>
    <x v="0"/>
    <s v="CMB"/>
    <s v="Courant"/>
    <d v="2019-07-23T00:00:00"/>
    <s v="BELLE ET BIO - Maca &amp; spiruline"/>
    <s v="CARTE 20/07 BELLE ET BIO MONTECH"/>
    <m/>
    <n v="-25.5"/>
    <m/>
    <m/>
    <x v="0"/>
    <x v="0"/>
    <x v="37"/>
    <x v="0"/>
    <m/>
    <m/>
    <x v="42"/>
  </r>
  <r>
    <x v="0"/>
    <s v="CMB"/>
    <s v="Courant"/>
    <d v="2019-07-23T00:00:00"/>
    <s v="IKEA - Kalax atelier"/>
    <s v="CARTE 22/07 IKEA GUIPA060-HFB/"/>
    <m/>
    <n v="-164.95"/>
    <m/>
    <m/>
    <x v="0"/>
    <x v="0"/>
    <x v="29"/>
    <x v="0"/>
    <m/>
    <m/>
    <x v="42"/>
  </r>
  <r>
    <x v="0"/>
    <s v="CMB"/>
    <s v="Courant"/>
    <d v="2019-07-23T00:00:00"/>
    <s v="BURGER KING QUIMPER"/>
    <s v="CARTE 22/07 BURGER KING QUIMPER"/>
    <m/>
    <n v="-17.7"/>
    <m/>
    <m/>
    <x v="0"/>
    <x v="0"/>
    <x v="3"/>
    <x v="0"/>
    <m/>
    <m/>
    <x v="42"/>
  </r>
  <r>
    <x v="0"/>
    <s v="CMB"/>
    <s v="Courant"/>
    <d v="2019-07-23T00:00:00"/>
    <s v="RET DAB 23/07/19 LCL QUIMPER ST"/>
    <m/>
    <m/>
    <n v="-60"/>
    <m/>
    <m/>
    <x v="0"/>
    <x v="0"/>
    <x v="2"/>
    <x v="0"/>
    <m/>
    <m/>
    <x v="42"/>
  </r>
  <r>
    <x v="0"/>
    <s v="CMB"/>
    <s v="Courant"/>
    <d v="2019-07-23T00:00:00"/>
    <s v="Boulanger SA 59 LESQUIN"/>
    <s v="CARTE 22/07 Boulanger SA 59 LESQUIN"/>
    <m/>
    <n v="-1808.99"/>
    <m/>
    <m/>
    <x v="0"/>
    <x v="0"/>
    <x v="33"/>
    <x v="79"/>
    <m/>
    <s v="Papa"/>
    <x v="42"/>
  </r>
  <r>
    <x v="0"/>
    <s v="CMB"/>
    <s v="Courant"/>
    <d v="2019-07-24T00:00:00"/>
    <s v="DAC LECLERC DOUARNENEZ"/>
    <s v="CARTE 23/07 DAC LECLERC DOUARNENEZ"/>
    <m/>
    <n v="-90.27"/>
    <m/>
    <m/>
    <x v="0"/>
    <x v="0"/>
    <x v="7"/>
    <x v="3"/>
    <m/>
    <m/>
    <x v="42"/>
  </r>
  <r>
    <x v="0"/>
    <s v="CMB"/>
    <s v="Courant"/>
    <d v="2019-07-25T00:00:00"/>
    <s v="TY PORT RHU DOUARNENEZ"/>
    <s v="CARTE 24/07 TY PORT RHU DOUARNENEZ"/>
    <m/>
    <n v="-58.2"/>
    <m/>
    <m/>
    <x v="0"/>
    <x v="0"/>
    <x v="24"/>
    <x v="0"/>
    <m/>
    <m/>
    <x v="42"/>
  </r>
  <r>
    <x v="0"/>
    <s v="CMB"/>
    <s v="Courant"/>
    <d v="2019-07-26T00:00:00"/>
    <s v="BIOCOOP QUIMPER QUIMPER"/>
    <s v="CARTE 25/07 BIOCOOP QUIMPER QUIMPER"/>
    <m/>
    <n v="-18.84"/>
    <m/>
    <m/>
    <x v="0"/>
    <x v="0"/>
    <x v="8"/>
    <x v="12"/>
    <m/>
    <m/>
    <x v="42"/>
  </r>
  <r>
    <x v="0"/>
    <s v="CMB"/>
    <s v="Courant"/>
    <d v="2019-07-26T00:00:00"/>
    <s v="LECLERC QUIMPER"/>
    <s v="CARTE 25/07 LECLERC QUIMPER"/>
    <m/>
    <n v="-16.16"/>
    <m/>
    <m/>
    <x v="0"/>
    <x v="0"/>
    <x v="8"/>
    <x v="3"/>
    <m/>
    <m/>
    <x v="42"/>
  </r>
  <r>
    <x v="0"/>
    <s v="CMB"/>
    <s v="Courant"/>
    <d v="2019-07-26T00:00:00"/>
    <s v="LECLERC QUIMPER"/>
    <s v="CARTE 25/07 LECLERC QUIMPER"/>
    <m/>
    <n v="-46.41"/>
    <m/>
    <m/>
    <x v="0"/>
    <x v="0"/>
    <x v="8"/>
    <x v="3"/>
    <m/>
    <m/>
    <x v="42"/>
  </r>
  <r>
    <x v="0"/>
    <s v="CMB"/>
    <s v="Courant"/>
    <d v="2019-07-29T00:00:00"/>
    <s v="de LIVRET CMB"/>
    <s v="Vt de : LIVRET CMB VIR de LIVRET CMB de LIVRET CMB 192105XXXXXX0001"/>
    <m/>
    <n v="500"/>
    <m/>
    <m/>
    <x v="0"/>
    <x v="1"/>
    <x v="1"/>
    <x v="0"/>
    <m/>
    <m/>
    <x v="42"/>
  </r>
  <r>
    <x v="0"/>
    <s v="CMB"/>
    <s v="Livret"/>
    <d v="2019-07-29T00:00:00"/>
    <s v="Compte Courant"/>
    <s v="Vt vers : Compte Courant VIR vers Compte Courant de LIVRET CMB 192105XXXXXX0001"/>
    <m/>
    <n v="-500"/>
    <m/>
    <m/>
    <x v="0"/>
    <x v="1"/>
    <x v="1"/>
    <x v="0"/>
    <m/>
    <m/>
    <x v="42"/>
  </r>
  <r>
    <x v="0"/>
    <s v="CMB"/>
    <s v="Courant"/>
    <d v="2019-07-29T00:00:00"/>
    <s v="BURGER KING QUIMPER"/>
    <s v="CARTE 26/07 BURGER KING QUIMPER"/>
    <m/>
    <n v="-12.1"/>
    <m/>
    <m/>
    <x v="0"/>
    <x v="0"/>
    <x v="24"/>
    <x v="0"/>
    <m/>
    <m/>
    <x v="42"/>
  </r>
  <r>
    <x v="0"/>
    <s v="CMB"/>
    <s v="Courant"/>
    <d v="2019-07-29T00:00:00"/>
    <s v="AMZER ZO PENMARCH"/>
    <s v="CARTE 28/07 AMZER ZO PENMARCH"/>
    <m/>
    <n v="-37.799999999999997"/>
    <m/>
    <m/>
    <x v="0"/>
    <x v="0"/>
    <x v="24"/>
    <x v="0"/>
    <m/>
    <m/>
    <x v="42"/>
  </r>
  <r>
    <x v="0"/>
    <s v="CMB"/>
    <s v="Courant"/>
    <d v="2019-07-30T00:00:00"/>
    <s v="Marc Allain LDD"/>
    <s v="Vt de : LDD VIR Marc Allain LDD Marc Allain LDD 192116XXXXXX0001"/>
    <m/>
    <n v="500"/>
    <m/>
    <m/>
    <x v="0"/>
    <x v="1"/>
    <x v="1"/>
    <x v="0"/>
    <m/>
    <m/>
    <x v="42"/>
  </r>
  <r>
    <x v="0"/>
    <s v="CMB"/>
    <s v="LDD"/>
    <d v="2019-07-30T00:00:00"/>
    <s v="Compte Courant"/>
    <s v="Vt vers : Compte Courant VIR vers Compte Courant Marc Allain LDD 192116XXXXXX0001"/>
    <m/>
    <n v="-500"/>
    <m/>
    <m/>
    <x v="0"/>
    <x v="1"/>
    <x v="1"/>
    <x v="0"/>
    <m/>
    <m/>
    <x v="42"/>
  </r>
  <r>
    <x v="0"/>
    <s v="CMB"/>
    <s v="Courant"/>
    <d v="2019-07-30T00:00:00"/>
    <s v="RELAIS QUIMPER ???"/>
    <s v="CARTE 29/07 RELAIS QUIMPER QUIMPER"/>
    <m/>
    <n v="-71.36"/>
    <m/>
    <m/>
    <x v="0"/>
    <x v="0"/>
    <x v="28"/>
    <x v="0"/>
    <m/>
    <m/>
    <x v="42"/>
  </r>
  <r>
    <x v="0"/>
    <s v="CMB"/>
    <s v="Courant"/>
    <d v="2019-07-30T00:00:00"/>
    <s v="DR LE GALL FLORI QUIMPER"/>
    <s v="CARTE 29/07 DR LE GALL FLORI QUIMPER"/>
    <m/>
    <n v="-25"/>
    <m/>
    <m/>
    <x v="0"/>
    <x v="0"/>
    <x v="47"/>
    <x v="0"/>
    <m/>
    <m/>
    <x v="42"/>
  </r>
  <r>
    <x v="0"/>
    <s v="CMB"/>
    <s v="Courant"/>
    <d v="2019-07-31T00:00:00"/>
    <s v="MAAF VIE"/>
    <s v="PRLV MAAF VIE X1607193XXXXXX 0001226811 N 1921160094910008 X1607193057677 0001226811 N IDL010873480 1921160094910008"/>
    <m/>
    <n v="-50"/>
    <m/>
    <m/>
    <x v="0"/>
    <x v="1"/>
    <x v="1"/>
    <x v="14"/>
    <m/>
    <m/>
    <x v="42"/>
  </r>
  <r>
    <x v="0"/>
    <s v="CMB"/>
    <s v="Courant"/>
    <d v="2019-07-31T00:00:00"/>
    <s v="Marc Allain LDD"/>
    <s v="Vt de : LDD VIR Marc Allain LDD Marc Allain LDD 192126XXXXXX0001"/>
    <m/>
    <n v="4000"/>
    <m/>
    <m/>
    <x v="0"/>
    <x v="1"/>
    <x v="1"/>
    <x v="0"/>
    <m/>
    <m/>
    <x v="42"/>
  </r>
  <r>
    <x v="0"/>
    <s v="CMB"/>
    <s v="LDD"/>
    <d v="2019-07-31T00:00:00"/>
    <s v="Compte Courant"/>
    <s v="Vt vers : Compte Courant VIR vers Compte Courant Marc Allain LDD 192126XXXXXX0001"/>
    <m/>
    <n v="-4000"/>
    <m/>
    <m/>
    <x v="0"/>
    <x v="1"/>
    <x v="1"/>
    <x v="0"/>
    <m/>
    <m/>
    <x v="42"/>
  </r>
  <r>
    <x v="0"/>
    <s v="CMB"/>
    <s v="Courant"/>
    <d v="2019-07-31T00:00:00"/>
    <s v="HAC QUIMPER QUIMPER"/>
    <s v="CARTE 30/07 HAC QUIMPER QUIMPER"/>
    <m/>
    <n v="-15"/>
    <m/>
    <m/>
    <x v="0"/>
    <x v="0"/>
    <x v="32"/>
    <x v="0"/>
    <m/>
    <m/>
    <x v="42"/>
  </r>
  <r>
    <x v="0"/>
    <s v="CMB"/>
    <s v="Courant"/>
    <d v="2019-07-31T00:00:00"/>
    <s v="HAPPYCHIC STORE QUIMPER"/>
    <s v="CARTE 30/07 HAPPYCHIC STORE QUIMPER"/>
    <m/>
    <n v="-46.78"/>
    <m/>
    <m/>
    <x v="0"/>
    <x v="0"/>
    <x v="32"/>
    <x v="84"/>
    <m/>
    <m/>
    <x v="42"/>
  </r>
  <r>
    <x v="0"/>
    <s v="CMB"/>
    <s v="Courant"/>
    <d v="2019-07-31T00:00:00"/>
    <s v="MULTISTORE NFC QUIMPER"/>
    <s v="CARTE 30/07 MULTISTORE NFC QUIMPER"/>
    <m/>
    <n v="-17.989999999999998"/>
    <m/>
    <m/>
    <x v="0"/>
    <x v="0"/>
    <x v="32"/>
    <x v="0"/>
    <m/>
    <m/>
    <x v="42"/>
  </r>
  <r>
    <x v="0"/>
    <s v="CMB"/>
    <s v="Courant"/>
    <d v="2019-07-31T00:00:00"/>
    <s v="QUIMPER QUIMPER"/>
    <s v="CARTE 30/07 QUIMPER QUIMPER"/>
    <m/>
    <n v="-64.099999999999994"/>
    <m/>
    <m/>
    <x v="0"/>
    <x v="0"/>
    <x v="32"/>
    <x v="0"/>
    <m/>
    <m/>
    <x v="42"/>
  </r>
  <r>
    <x v="0"/>
    <s v="CMB"/>
    <s v="Courant"/>
    <d v="2019-07-31T00:00:00"/>
    <s v="ALH &gt; Pédales delay / disto / boost / phase"/>
    <s v="CARTE 30/07 PAYPAL 0800 942 890"/>
    <m/>
    <n v="-481.5"/>
    <m/>
    <m/>
    <x v="0"/>
    <x v="0"/>
    <x v="5"/>
    <x v="75"/>
    <m/>
    <s v="Papa"/>
    <x v="42"/>
  </r>
  <r>
    <x v="0"/>
    <s v="CMB"/>
    <s v="Courant"/>
    <d v="2019-07-31T00:00:00"/>
    <s v="THOMANN - UAD x8p"/>
    <s v="VIR THOMANN de Allain Marc VK 201931.087160, KD 7757153 VK 201931.087160, KD 7757153 19XXXXXX26440001"/>
    <m/>
    <n v="-4092"/>
    <m/>
    <m/>
    <x v="0"/>
    <x v="0"/>
    <x v="5"/>
    <x v="5"/>
    <m/>
    <s v="Papa"/>
    <x v="42"/>
  </r>
  <r>
    <x v="0"/>
    <s v="CMB"/>
    <s v="Courant"/>
    <d v="2019-07-31T00:00:00"/>
    <s v="LA MALCOTAIS NOYAL CHATILLO"/>
    <s v="CARTE 30/07 LA MALCOTAIS NOYAL CHATILLO"/>
    <m/>
    <n v="-55"/>
    <m/>
    <m/>
    <x v="0"/>
    <x v="0"/>
    <x v="6"/>
    <x v="0"/>
    <m/>
    <m/>
    <x v="42"/>
  </r>
  <r>
    <x v="0"/>
    <s v="CMB"/>
    <s v="Courant"/>
    <d v="2019-08-01T00:00:00"/>
    <s v="C.P.A.M. FINISTERE"/>
    <s v="VIR C.P.A.M. FINISTERE 192120XXXXXX192120007326 192120007326 1921363314170249"/>
    <m/>
    <n v="12.5"/>
    <m/>
    <m/>
    <x v="0"/>
    <x v="0"/>
    <x v="55"/>
    <x v="63"/>
    <m/>
    <m/>
    <x v="43"/>
  </r>
  <r>
    <x v="0"/>
    <s v="CMB"/>
    <s v="Courant"/>
    <d v="2019-08-01T00:00:00"/>
    <s v="POLE EMPLOI BRETAGNE"/>
    <s v="VIR POLE EMPLOI BRETAGNE 27 293 373153XX XXXX2019 19210004232 1921363393880758"/>
    <m/>
    <n v="1464.75"/>
    <m/>
    <m/>
    <x v="0"/>
    <x v="0"/>
    <x v="13"/>
    <x v="80"/>
    <m/>
    <m/>
    <x v="43"/>
  </r>
  <r>
    <x v="0"/>
    <s v="CMB"/>
    <s v="Courant"/>
    <d v="2019-08-02T00:00:00"/>
    <s v="Spotify"/>
    <s v="CARTE 01/08 Spotify P0C12C23 Stockholm"/>
    <m/>
    <n v="-9.99"/>
    <m/>
    <m/>
    <x v="0"/>
    <x v="0"/>
    <x v="15"/>
    <x v="13"/>
    <m/>
    <m/>
    <x v="43"/>
  </r>
  <r>
    <x v="0"/>
    <s v="CMB"/>
    <s v="Courant"/>
    <d v="2019-08-02T00:00:00"/>
    <s v="LECLERC QUIMPER"/>
    <s v="CARTE 01/08 LECLERC QUIMPER"/>
    <m/>
    <n v="-16.829999999999998"/>
    <m/>
    <m/>
    <x v="0"/>
    <x v="0"/>
    <x v="8"/>
    <x v="3"/>
    <m/>
    <m/>
    <x v="43"/>
  </r>
  <r>
    <x v="0"/>
    <s v="CMB"/>
    <s v="Courant"/>
    <d v="2019-08-02T00:00:00"/>
    <s v="MANEGE A BIJOUX - Bracelet montre"/>
    <s v="CARTE 01/08 MANEGE A BIJOUX QUIMPER"/>
    <m/>
    <n v="-25"/>
    <m/>
    <m/>
    <x v="0"/>
    <x v="0"/>
    <x v="32"/>
    <x v="0"/>
    <m/>
    <m/>
    <x v="43"/>
  </r>
  <r>
    <x v="0"/>
    <s v="CMB"/>
    <s v="Courant"/>
    <d v="2019-08-02T00:00:00"/>
    <s v="RET DAB 02/08/19 PLONEVEZ PORZAY"/>
    <m/>
    <m/>
    <n v="-60"/>
    <m/>
    <m/>
    <x v="0"/>
    <x v="0"/>
    <x v="2"/>
    <x v="0"/>
    <m/>
    <m/>
    <x v="43"/>
  </r>
  <r>
    <x v="0"/>
    <s v="CMB"/>
    <s v="Courant"/>
    <d v="2019-08-03T00:00:00"/>
    <s v="Vt vers : PEL"/>
    <s v="PERIODIQUE PEL 19468714 CREATION VP 192146XXXXXX0142"/>
    <m/>
    <n v="-50"/>
    <m/>
    <m/>
    <x v="0"/>
    <x v="1"/>
    <x v="1"/>
    <x v="0"/>
    <m/>
    <m/>
    <x v="43"/>
  </r>
  <r>
    <x v="0"/>
    <s v="CMB"/>
    <s v="PEL"/>
    <d v="2019-08-03T00:00:00"/>
    <s v="CREATION VP"/>
    <s v="Vt de : Compte Courant VIR CREATION VP"/>
    <m/>
    <n v="50"/>
    <m/>
    <m/>
    <x v="0"/>
    <x v="1"/>
    <x v="1"/>
    <x v="0"/>
    <m/>
    <m/>
    <x v="43"/>
  </r>
  <r>
    <x v="0"/>
    <s v="CMB"/>
    <s v="Courant"/>
    <d v="2019-08-03T00:00:00"/>
    <s v="FESTIVAL BDM BREST"/>
    <s v="CARTE 02/08 FESTIVAL BDM BREST"/>
    <m/>
    <n v="-25"/>
    <m/>
    <m/>
    <x v="0"/>
    <x v="0"/>
    <x v="28"/>
    <x v="0"/>
    <m/>
    <m/>
    <x v="43"/>
  </r>
  <r>
    <x v="0"/>
    <s v="CMB"/>
    <s v="Courant"/>
    <d v="2019-08-03T00:00:00"/>
    <s v="LECLERC QUIMPER"/>
    <s v="CARTE 02/08 LECLERC QUIMPER"/>
    <m/>
    <n v="-24.99"/>
    <m/>
    <m/>
    <x v="0"/>
    <x v="0"/>
    <x v="8"/>
    <x v="3"/>
    <m/>
    <m/>
    <x v="43"/>
  </r>
  <r>
    <x v="0"/>
    <s v="CMB"/>
    <s v="Courant"/>
    <d v="2019-08-03T00:00:00"/>
    <s v="CENTRE AUTO QUIMPER - Diag 308"/>
    <s v="CARTE 02/08 CENTRE AUTO QUIMPER"/>
    <m/>
    <n v="-54.7"/>
    <m/>
    <m/>
    <x v="0"/>
    <x v="0"/>
    <x v="35"/>
    <x v="0"/>
    <m/>
    <m/>
    <x v="43"/>
  </r>
  <r>
    <x v="0"/>
    <s v="CMB"/>
    <s v="Courant"/>
    <d v="2019-08-05T00:00:00"/>
    <s v="SURAVENIR &gt; Assur. Comptes CMB"/>
    <s v="PRLV SURAVENIR ASSURANCES SAHAB 08/19 /01758456XX XXXX363091990820 SAHAB 08/19 /0175845614 000000175845614 000000175845614 1921363091990820"/>
    <m/>
    <n v="-9.56"/>
    <m/>
    <m/>
    <x v="0"/>
    <x v="0"/>
    <x v="16"/>
    <x v="23"/>
    <m/>
    <m/>
    <x v="43"/>
  </r>
  <r>
    <x v="0"/>
    <s v="CMB"/>
    <s v="Courant"/>
    <d v="2019-08-05T00:00:00"/>
    <s v="VEOLIA - Eau"/>
    <s v="PRLV VEOLIA EAU - COMPAGNIE GENE RUM:XX113060225SEPA 192146XXXXXX0531 RUM:XX113060225SEPA /ICS:FR68ZZZ437614 - 065480018146600319001 1 10e68c46543a46c0820cc9149c9c206b 1921464722760531"/>
    <m/>
    <n v="-15.34"/>
    <m/>
    <m/>
    <x v="0"/>
    <x v="0"/>
    <x v="10"/>
    <x v="7"/>
    <m/>
    <m/>
    <x v="43"/>
  </r>
  <r>
    <x v="0"/>
    <s v="CMB"/>
    <s v="Courant"/>
    <d v="2019-08-05T00:00:00"/>
    <s v="Total Direct Energie - Elec"/>
    <s v="PRLV Total Direct Energie Prelevement Total Direct Energie 192136XXXXXX0889 Prelevement Total Direct Energie-Electricite-Reference client 105765760 0105765760-209504950204 1921363560800889"/>
    <m/>
    <n v="-29"/>
    <m/>
    <m/>
    <x v="0"/>
    <x v="0"/>
    <x v="9"/>
    <x v="73"/>
    <m/>
    <m/>
    <x v="43"/>
  </r>
  <r>
    <x v="0"/>
    <s v="CMB"/>
    <s v="Courant"/>
    <d v="2019-08-05T00:00:00"/>
    <s v="Total Direct Energie - Gaz"/>
    <s v="PRLV Total Direct Energie Prelevement Total Direct Energie 192136XXXXXX0436 Prelevement Total Direct Energie-Gaz-Reference client 105765760 0105765760-209504950205 1921363557040436"/>
    <m/>
    <n v="-54"/>
    <m/>
    <m/>
    <x v="0"/>
    <x v="0"/>
    <x v="59"/>
    <x v="73"/>
    <m/>
    <m/>
    <x v="43"/>
  </r>
  <r>
    <x v="0"/>
    <s v="CMB"/>
    <s v="Courant"/>
    <d v="2019-08-05T00:00:00"/>
    <s v="CALYPSO - AllSecur"/>
    <s v="PRLV CALYPSO 000000022401234ALLSECUR602778XX XXXX656118930239 000000022401234ALLSECUR60277843 NAD1AU20190600000075663306 FR02ZZZ441906 EGENL190800022401234 1920656118930239"/>
    <m/>
    <n v="-29.5"/>
    <m/>
    <m/>
    <x v="0"/>
    <x v="0"/>
    <x v="19"/>
    <x v="81"/>
    <m/>
    <m/>
    <x v="43"/>
  </r>
  <r>
    <x v="0"/>
    <s v="CMB"/>
    <s v="Livret"/>
    <d v="2019-08-05T00:00:00"/>
    <s v="Compte Courant"/>
    <s v="Vt de : Compte Courant VIR du Compte Courant du Compte Courant 192156XXXXXX0164"/>
    <m/>
    <n v="50"/>
    <m/>
    <m/>
    <x v="0"/>
    <x v="1"/>
    <x v="1"/>
    <x v="0"/>
    <m/>
    <m/>
    <x v="43"/>
  </r>
  <r>
    <x v="0"/>
    <s v="CMB"/>
    <s v="Courant"/>
    <d v="2019-08-05T00:00:00"/>
    <s v="LIVRET CMB"/>
    <s v="Vt vers : LIVRET CMB VIR vers LIVRET CMB du Compte Courant 192156XXXXXX0164"/>
    <m/>
    <n v="-50"/>
    <m/>
    <m/>
    <x v="0"/>
    <x v="1"/>
    <x v="1"/>
    <x v="0"/>
    <m/>
    <m/>
    <x v="43"/>
  </r>
  <r>
    <x v="0"/>
    <s v="CMB"/>
    <s v="Courant"/>
    <d v="2019-08-05T00:00:00"/>
    <s v="Lignes &amp; Formations"/>
    <s v="PRLV SKILL AND YOU - LIGNES-SKIL Contrat No 77957 19XXXXXX83610067 Contrat No 77957 REG NO 997491 1921464983610067"/>
    <m/>
    <n v="-80.599999999999994"/>
    <m/>
    <m/>
    <x v="0"/>
    <x v="0"/>
    <x v="57"/>
    <x v="68"/>
    <m/>
    <s v="Papa"/>
    <x v="43"/>
  </r>
  <r>
    <x v="0"/>
    <s v="CMB"/>
    <s v="Courant"/>
    <d v="2019-08-06T00:00:00"/>
    <s v="FONCIA"/>
    <s v="PRLV FONCIA Appel AOUT 192146XXXXXX0551 Appel AOUT 1629868 Appel AOUT 1921465977390551"/>
    <m/>
    <n v="-595"/>
    <m/>
    <m/>
    <x v="0"/>
    <x v="0"/>
    <x v="11"/>
    <x v="71"/>
    <m/>
    <m/>
    <x v="43"/>
  </r>
  <r>
    <x v="0"/>
    <s v="CMB"/>
    <s v="Courant"/>
    <d v="2019-08-06T00:00:00"/>
    <s v="Free - Box"/>
    <s v="PRLV Free Telecom Free HautDebit 8865356XX XXXX767861160182 Free HautDebit 886535607 FHD 886535607 1921767861160182"/>
    <m/>
    <n v="-61.96"/>
    <m/>
    <m/>
    <x v="0"/>
    <x v="0"/>
    <x v="14"/>
    <x v="11"/>
    <m/>
    <m/>
    <x v="43"/>
  </r>
  <r>
    <x v="0"/>
    <s v="CMB"/>
    <s v="Courant"/>
    <d v="2019-08-06T00:00:00"/>
    <s v="LECLERC QUIMPER"/>
    <s v="CARTE 05/08 LECLERC QUIMPER"/>
    <m/>
    <n v="-41.38"/>
    <m/>
    <m/>
    <x v="0"/>
    <x v="0"/>
    <x v="8"/>
    <x v="3"/>
    <m/>
    <m/>
    <x v="43"/>
  </r>
  <r>
    <x v="0"/>
    <s v="CMB"/>
    <s v="Courant"/>
    <d v="2019-08-07T00:00:00"/>
    <s v="F COTISATION EUROCOMPTE"/>
    <m/>
    <m/>
    <n v="-5.9"/>
    <m/>
    <m/>
    <x v="0"/>
    <x v="0"/>
    <x v="17"/>
    <x v="15"/>
    <m/>
    <m/>
    <x v="43"/>
  </r>
  <r>
    <x v="0"/>
    <s v="CMB"/>
    <s v="Courant"/>
    <d v="2019-08-07T00:00:00"/>
    <s v="Marc Allain LIVRET CMB"/>
    <s v="Vt de : LIVRET CMB VIR Marc Allain LIVRET CMB Marc Allain LIVRET CMB 192197XXXXXX0001"/>
    <m/>
    <n v="500"/>
    <m/>
    <m/>
    <x v="0"/>
    <x v="1"/>
    <x v="1"/>
    <x v="0"/>
    <m/>
    <m/>
    <x v="43"/>
  </r>
  <r>
    <x v="0"/>
    <s v="CMB"/>
    <s v="Livret"/>
    <d v="2019-08-07T00:00:00"/>
    <s v="Compte Courant"/>
    <s v="Vt vers : Compte Courant VIR vers Compte Courant Marc Allain LIVRET CMB 192197XXXXXX0001"/>
    <m/>
    <n v="-500"/>
    <m/>
    <m/>
    <x v="0"/>
    <x v="1"/>
    <x v="1"/>
    <x v="0"/>
    <m/>
    <m/>
    <x v="43"/>
  </r>
  <r>
    <x v="0"/>
    <s v="CMB"/>
    <s v="Courant"/>
    <d v="2019-08-07T00:00:00"/>
    <s v="DEBRANNEP - Restau Denis &amp; Co"/>
    <s v="CARTE 06/08 DEBRANNEP QUIMPER"/>
    <m/>
    <n v="-30.75"/>
    <m/>
    <m/>
    <x v="0"/>
    <x v="0"/>
    <x v="24"/>
    <x v="0"/>
    <m/>
    <m/>
    <x v="43"/>
  </r>
  <r>
    <x v="0"/>
    <s v="CMB"/>
    <s v="Courant"/>
    <d v="2019-08-08T00:00:00"/>
    <s v="DARTY - Rep. cuisinière élec"/>
    <m/>
    <n v="1420507"/>
    <n v="-79"/>
    <m/>
    <m/>
    <x v="0"/>
    <x v="0"/>
    <x v="29"/>
    <x v="0"/>
    <m/>
    <m/>
    <x v="43"/>
  </r>
  <r>
    <x v="0"/>
    <s v="CMB"/>
    <s v="Courant"/>
    <d v="2019-08-08T00:00:00"/>
    <s v="AUXLOUPSDESMERS DOUARNENEZ"/>
    <s v="CARTE 07/08 AUXLOUPSDESMERS DOUARNENEZ"/>
    <m/>
    <n v="-23.45"/>
    <m/>
    <m/>
    <x v="0"/>
    <x v="0"/>
    <x v="24"/>
    <x v="0"/>
    <m/>
    <m/>
    <x v="43"/>
  </r>
  <r>
    <x v="0"/>
    <s v="CMB"/>
    <s v="Courant"/>
    <d v="2019-08-08T00:00:00"/>
    <s v="PERCKO PARIS"/>
    <s v="CARTE 07/08 PERCKO PARIS"/>
    <m/>
    <n v="-206.4"/>
    <m/>
    <m/>
    <x v="0"/>
    <x v="0"/>
    <x v="49"/>
    <x v="0"/>
    <m/>
    <m/>
    <x v="43"/>
  </r>
  <r>
    <x v="0"/>
    <s v="CMB"/>
    <s v="Courant"/>
    <d v="2019-08-09T00:00:00"/>
    <s v="MAAF &gt; Immo &amp; auto"/>
    <s v="PRLV MAAF ASSURANCES SA Cotisation Assurance 1754310XX XXXX071084900906 Cotisation Assurance 175431095 NUM 175431095 /REF 201918494917 1922071084900906"/>
    <m/>
    <n v="-39.82"/>
    <m/>
    <m/>
    <x v="0"/>
    <x v="0"/>
    <x v="16"/>
    <x v="14"/>
    <m/>
    <m/>
    <x v="43"/>
  </r>
  <r>
    <x v="0"/>
    <s v="CMB"/>
    <s v="Courant"/>
    <d v="2019-08-09T00:00:00"/>
    <s v="DECATHLON QUIMPER"/>
    <s v="CARTE 08/08 DECATHLON QUIMPER"/>
    <m/>
    <n v="-2.5"/>
    <m/>
    <m/>
    <x v="0"/>
    <x v="0"/>
    <x v="28"/>
    <x v="0"/>
    <m/>
    <m/>
    <x v="43"/>
  </r>
  <r>
    <x v="0"/>
    <s v="CMB"/>
    <s v="Courant"/>
    <d v="2019-08-09T00:00:00"/>
    <s v="LA POSTE L299520 QUIMPER"/>
    <s v="CARTE 08/08 LA POSTE L299520 QUIMPER"/>
    <m/>
    <n v="-6.25"/>
    <m/>
    <m/>
    <x v="0"/>
    <x v="0"/>
    <x v="28"/>
    <x v="0"/>
    <m/>
    <m/>
    <x v="43"/>
  </r>
  <r>
    <x v="0"/>
    <s v="CMB"/>
    <s v="Courant"/>
    <d v="2019-08-09T00:00:00"/>
    <s v="LEROY MERLIN QUIMPER"/>
    <s v="CARTE 08/08 LEROY MERLIN QUIMPER"/>
    <m/>
    <n v="-217.9"/>
    <m/>
    <m/>
    <x v="0"/>
    <x v="0"/>
    <x v="29"/>
    <x v="10"/>
    <m/>
    <m/>
    <x v="43"/>
  </r>
  <r>
    <x v="0"/>
    <s v="CMB"/>
    <s v="Courant"/>
    <d v="2019-08-09T00:00:00"/>
    <s v="SURDISCOUN - 02 QUIMPER"/>
    <s v="CARTE 08/08 SURDISCOUN - 02 QUIMPER"/>
    <m/>
    <n v="-79.97"/>
    <m/>
    <m/>
    <x v="0"/>
    <x v="0"/>
    <x v="54"/>
    <x v="0"/>
    <m/>
    <m/>
    <x v="43"/>
  </r>
  <r>
    <x v="0"/>
    <s v="CMB"/>
    <s v="Courant"/>
    <d v="2019-08-10T00:00:00"/>
    <s v="BC - Vente pc gamer"/>
    <m/>
    <m/>
    <n v="500"/>
    <m/>
    <m/>
    <x v="0"/>
    <x v="0"/>
    <x v="33"/>
    <x v="30"/>
    <m/>
    <s v="Papa"/>
    <x v="43"/>
  </r>
  <r>
    <x v="0"/>
    <s v="CMB"/>
    <s v="Courant"/>
    <d v="2019-08-10T00:00:00"/>
    <s v="BC - pédales"/>
    <m/>
    <m/>
    <n v="50"/>
    <m/>
    <m/>
    <x v="0"/>
    <x v="0"/>
    <x v="5"/>
    <x v="30"/>
    <m/>
    <s v="Papa"/>
    <x v="43"/>
  </r>
  <r>
    <x v="0"/>
    <s v="CMB"/>
    <s v="Courant"/>
    <d v="2019-08-11T00:00:00"/>
    <s v="de LIVRET CMB"/>
    <s v="Vt de : LIVRET CMB VIR de LIVRET CMB 1M30&amp;SCTI192237XXXXXX0001&amp;"/>
    <m/>
    <n v="200"/>
    <m/>
    <m/>
    <x v="0"/>
    <x v="1"/>
    <x v="1"/>
    <x v="0"/>
    <m/>
    <m/>
    <x v="43"/>
  </r>
  <r>
    <x v="0"/>
    <s v="CMB"/>
    <s v="Livret"/>
    <d v="2019-08-11T00:00:00"/>
    <s v="Compte Courant"/>
    <s v="Vt vers : Compte Courant VIR vers Compte Courant 1M30&amp;SCTI192237XXXXXX0001&amp;"/>
    <m/>
    <n v="-200"/>
    <m/>
    <m/>
    <x v="0"/>
    <x v="1"/>
    <x v="1"/>
    <x v="0"/>
    <m/>
    <m/>
    <x v="43"/>
  </r>
  <r>
    <x v="0"/>
    <s v="CMB"/>
    <s v="Courant"/>
    <d v="2019-08-12T00:00:00"/>
    <s v="Free - Box"/>
    <s v="VIR Free Telecom Remboursement Free 6723671 FHD RMB 6723671 19XXXXXX18910794"/>
    <m/>
    <n v="10.98"/>
    <m/>
    <m/>
    <x v="0"/>
    <x v="0"/>
    <x v="14"/>
    <x v="11"/>
    <m/>
    <m/>
    <x v="43"/>
  </r>
  <r>
    <x v="0"/>
    <s v="CMB"/>
    <s v="Courant"/>
    <d v="2019-08-12T00:00:00"/>
    <s v="Free - Mobile"/>
    <s v="PRLV FREE MOBILE 192217XXXXXX0109 fmpmt-1040543821 1922172419600109"/>
    <m/>
    <n v="-16.649999999999999"/>
    <m/>
    <m/>
    <x v="0"/>
    <x v="0"/>
    <x v="18"/>
    <x v="11"/>
    <m/>
    <m/>
    <x v="43"/>
  </r>
  <r>
    <x v="0"/>
    <s v="CMB"/>
    <s v="Courant"/>
    <d v="2019-08-12T00:00:00"/>
    <s v="RELAY 347740SC QUIMPER"/>
    <s v="CARTE 11/08 RELAY 347740SC QUIMPER"/>
    <m/>
    <n v="-6"/>
    <m/>
    <m/>
    <x v="0"/>
    <x v="0"/>
    <x v="28"/>
    <x v="0"/>
    <m/>
    <m/>
    <x v="43"/>
  </r>
  <r>
    <x v="0"/>
    <s v="CMB"/>
    <s v="Courant"/>
    <d v="2019-08-12T00:00:00"/>
    <s v="BIOCOOP QUIMPER QUIMPER"/>
    <s v="CARTE 10/08 BIOCOOP QUIMPER QUIMPER"/>
    <m/>
    <n v="-89.29"/>
    <m/>
    <m/>
    <x v="0"/>
    <x v="0"/>
    <x v="8"/>
    <x v="12"/>
    <m/>
    <m/>
    <x v="43"/>
  </r>
  <r>
    <x v="0"/>
    <s v="CMB"/>
    <s v="Courant"/>
    <d v="2019-08-12T00:00:00"/>
    <s v="LECLERC QUIMPER"/>
    <s v="CARTE 10/08 LECLERC QUIMPER"/>
    <m/>
    <n v="-65.959999999999994"/>
    <m/>
    <m/>
    <x v="0"/>
    <x v="0"/>
    <x v="8"/>
    <x v="3"/>
    <m/>
    <m/>
    <x v="43"/>
  </r>
  <r>
    <x v="0"/>
    <s v="CMB"/>
    <s v="Courant"/>
    <d v="2019-08-12T00:00:00"/>
    <s v="FLY QUIMPER"/>
    <s v="CARTE 10/08 FLY QUIMPER"/>
    <m/>
    <n v="-18.989999999999998"/>
    <m/>
    <m/>
    <x v="0"/>
    <x v="0"/>
    <x v="29"/>
    <x v="0"/>
    <m/>
    <m/>
    <x v="43"/>
  </r>
  <r>
    <x v="0"/>
    <s v="CMB"/>
    <s v="Courant"/>
    <d v="2019-08-12T00:00:00"/>
    <s v="LEROY MERLIN QUIMPER"/>
    <s v="CARTE 10/08 LEROY MERLIN QUIMPER"/>
    <m/>
    <n v="-32.700000000000003"/>
    <m/>
    <m/>
    <x v="0"/>
    <x v="0"/>
    <x v="29"/>
    <x v="10"/>
    <m/>
    <m/>
    <x v="43"/>
  </r>
  <r>
    <x v="0"/>
    <s v="CMB"/>
    <s v="Courant"/>
    <d v="2019-08-13T00:00:00"/>
    <s v="Microsoft Office 365"/>
    <s v="PRLV Microsoft Payments Microsoft .Office 365 192247XXXXXX0077 Microsoft .Office 365 Z30TI8N0MH1D 1922474051020077"/>
    <m/>
    <n v="-10"/>
    <m/>
    <m/>
    <x v="0"/>
    <x v="0"/>
    <x v="53"/>
    <x v="59"/>
    <m/>
    <m/>
    <x v="43"/>
  </r>
  <r>
    <x v="0"/>
    <s v="CMB"/>
    <s v="Courant"/>
    <d v="2019-08-13T00:00:00"/>
    <s v="INTERMARCHE DOUARNENEZ"/>
    <s v="CARTE 11/08 INTERMARCHE DOUARNENEZ"/>
    <m/>
    <n v="-97.5"/>
    <m/>
    <m/>
    <x v="0"/>
    <x v="0"/>
    <x v="8"/>
    <x v="34"/>
    <m/>
    <m/>
    <x v="43"/>
  </r>
  <r>
    <x v="0"/>
    <s v="CMB"/>
    <s v="Courant"/>
    <d v="2019-08-13T00:00:00"/>
    <s v="SUPER U 29 PLOGONNEC"/>
    <s v="CARTE 12/08 SUPER U 29 PLOGONNEC"/>
    <m/>
    <n v="-2.69"/>
    <m/>
    <m/>
    <x v="0"/>
    <x v="0"/>
    <x v="8"/>
    <x v="49"/>
    <m/>
    <m/>
    <x v="43"/>
  </r>
  <r>
    <x v="0"/>
    <s v="CMB"/>
    <s v="Courant"/>
    <d v="2019-08-14T00:00:00"/>
    <s v="Charlotte Keraudren - Stage Quimper"/>
    <m/>
    <n v="1420506"/>
    <n v="-145"/>
    <m/>
    <m/>
    <x v="0"/>
    <x v="0"/>
    <x v="39"/>
    <x v="74"/>
    <m/>
    <m/>
    <x v="43"/>
  </r>
  <r>
    <x v="0"/>
    <s v="CMB"/>
    <s v="Courant"/>
    <d v="2019-08-14T00:00:00"/>
    <s v="SC HORODATEUR QUIMPER"/>
    <s v="CARTE 13/08 SC HORODATEUR QUIMPER"/>
    <m/>
    <n v="-3"/>
    <m/>
    <m/>
    <x v="0"/>
    <x v="0"/>
    <x v="23"/>
    <x v="35"/>
    <m/>
    <m/>
    <x v="43"/>
  </r>
  <r>
    <x v="0"/>
    <s v="CMB"/>
    <s v="Courant"/>
    <d v="2019-08-15T00:00:00"/>
    <s v="DARTY - Rep. cuisinière élec"/>
    <m/>
    <n v="1420508"/>
    <n v="-107.57"/>
    <m/>
    <m/>
    <x v="0"/>
    <x v="0"/>
    <x v="29"/>
    <x v="0"/>
    <m/>
    <m/>
    <x v="43"/>
  </r>
  <r>
    <x v="0"/>
    <s v="CMB"/>
    <s v="Courant"/>
    <d v="2019-08-16T00:00:00"/>
    <s v="BOULAN STANGALA QUIMPER"/>
    <s v="CARTE 15/08 BOULAN STANGALA QUIMPER"/>
    <m/>
    <n v="-9.9"/>
    <m/>
    <m/>
    <x v="0"/>
    <x v="0"/>
    <x v="8"/>
    <x v="20"/>
    <m/>
    <m/>
    <x v="43"/>
  </r>
  <r>
    <x v="0"/>
    <s v="CMB"/>
    <s v="Courant"/>
    <d v="2019-08-19T00:00:00"/>
    <s v="Marc Allain LIVRET CMB"/>
    <s v="Vt de : LIVRET CMB VIR Marc Allain LIVRET CMB 1M30&amp;SCTI192317XXXXXX0001&amp;"/>
    <m/>
    <n v="200"/>
    <m/>
    <m/>
    <x v="0"/>
    <x v="1"/>
    <x v="1"/>
    <x v="0"/>
    <m/>
    <m/>
    <x v="43"/>
  </r>
  <r>
    <x v="0"/>
    <s v="CMB"/>
    <s v="Livret"/>
    <d v="2019-08-19T00:00:00"/>
    <s v="Compte Courant"/>
    <s v="Vt vers : Compte Courant VIR vers Compte Courant 1M30&amp;SCTI192317XXXXXX0001&amp;"/>
    <m/>
    <n v="-200"/>
    <m/>
    <m/>
    <x v="0"/>
    <x v="1"/>
    <x v="1"/>
    <x v="0"/>
    <m/>
    <m/>
    <x v="43"/>
  </r>
  <r>
    <x v="0"/>
    <s v="CMB"/>
    <s v="Courant"/>
    <d v="2019-08-19T00:00:00"/>
    <s v="LECLERC QUIMPER"/>
    <s v="CARTE 17/08 LECLERC QUIMPER"/>
    <m/>
    <n v="-117.19"/>
    <m/>
    <m/>
    <x v="0"/>
    <x v="0"/>
    <x v="8"/>
    <x v="3"/>
    <m/>
    <m/>
    <x v="43"/>
  </r>
  <r>
    <x v="0"/>
    <s v="CMB"/>
    <s v="Courant"/>
    <d v="2019-08-19T00:00:00"/>
    <s v="BOULAN STANGALA QUIMPER"/>
    <s v="CARTE 18/08 BOULAN STANGALA QUIMPER"/>
    <m/>
    <n v="-5.4"/>
    <m/>
    <m/>
    <x v="0"/>
    <x v="0"/>
    <x v="8"/>
    <x v="20"/>
    <m/>
    <m/>
    <x v="43"/>
  </r>
  <r>
    <x v="0"/>
    <s v="CMB"/>
    <s v="Courant"/>
    <d v="2019-08-19T00:00:00"/>
    <s v="BOULAN STANGALA QUIMPER"/>
    <s v="CARTE 18/08 BOULAN STANGALA QUIMPER"/>
    <m/>
    <n v="-10.85"/>
    <m/>
    <m/>
    <x v="0"/>
    <x v="0"/>
    <x v="8"/>
    <x v="20"/>
    <m/>
    <m/>
    <x v="43"/>
  </r>
  <r>
    <x v="0"/>
    <s v="CMB"/>
    <s v="Courant"/>
    <d v="2019-08-19T00:00:00"/>
    <s v="MLLE ALLAIN HELENE - Keltron"/>
    <s v="VIR MLLE ALLAIN HELENE 1M30&amp;SCTE192317XXXXXX0001&amp;"/>
    <m/>
    <n v="-200"/>
    <m/>
    <m/>
    <x v="0"/>
    <x v="0"/>
    <x v="5"/>
    <x v="30"/>
    <m/>
    <s v="Papa"/>
    <x v="43"/>
  </r>
  <r>
    <x v="0"/>
    <s v="CMB"/>
    <s v="Courant"/>
    <d v="2019-08-20T00:00:00"/>
    <s v="EDITION ABONNES DU MONDE.FR"/>
    <s v="PRLV EDITION ABONNES DU MONDE.FR SEM---200819PRL000000XXXXXX8197 1923179325141000 SEM---200819PRL0000001550698197 SEM---200819PRL0000001550698197 1923179325141000"/>
    <m/>
    <n v="-9.9"/>
    <m/>
    <m/>
    <x v="0"/>
    <x v="0"/>
    <x v="45"/>
    <x v="78"/>
    <m/>
    <m/>
    <x v="43"/>
  </r>
  <r>
    <x v="0"/>
    <s v="CMB"/>
    <s v="Courant"/>
    <d v="2019-08-20T00:00:00"/>
    <s v="AUTOROUTES DU SUD DE LA FRA"/>
    <s v="PRLV AUTOROUTES DU SUD DE LA FRA FG015135XXXXXX259594 072019 1923179187820319 FG015135700043259594 072019 4efe40fecb6642faaf7afabf0b800509 1923179187820319"/>
    <m/>
    <n v="-13.5"/>
    <m/>
    <m/>
    <x v="0"/>
    <x v="0"/>
    <x v="23"/>
    <x v="0"/>
    <m/>
    <m/>
    <x v="43"/>
  </r>
  <r>
    <x v="0"/>
    <s v="CMB"/>
    <s v="Courant"/>
    <d v="2019-08-21T00:00:00"/>
    <s v="Microsoft Office 365"/>
    <s v="PRLV Microsoft Payments Microsoft.Office 365 Home 192317XXXXXX0594 Microsoft.Office 365 Home Z30SISE85LBQ 1923179651740594"/>
    <m/>
    <n v="-10"/>
    <m/>
    <m/>
    <x v="0"/>
    <x v="0"/>
    <x v="53"/>
    <x v="59"/>
    <m/>
    <m/>
    <x v="43"/>
  </r>
  <r>
    <x v="0"/>
    <s v="CMB"/>
    <s v="Courant"/>
    <d v="2019-08-21T00:00:00"/>
    <s v="de LDD"/>
    <s v="Vt de : LDD VIR de LDD de LDD 192338XXXXXX0001"/>
    <m/>
    <n v="800"/>
    <m/>
    <m/>
    <x v="0"/>
    <x v="1"/>
    <x v="1"/>
    <x v="0"/>
    <m/>
    <m/>
    <x v="43"/>
  </r>
  <r>
    <x v="0"/>
    <s v="CMB"/>
    <s v="LDD"/>
    <d v="2019-08-21T00:00:00"/>
    <s v="Compte Courant"/>
    <s v="Vt vers : Compte Courant VIR vers Compte Courant de LDD 192338XXXXXX0001"/>
    <m/>
    <n v="-800"/>
    <m/>
    <m/>
    <x v="0"/>
    <x v="1"/>
    <x v="1"/>
    <x v="0"/>
    <m/>
    <m/>
    <x v="43"/>
  </r>
  <r>
    <x v="0"/>
    <s v="CMB"/>
    <s v="Courant"/>
    <d v="2019-08-21T00:00:00"/>
    <s v="LE JARDIN D'ETE QUIMPER"/>
    <s v="CARTE 20/08 LE JARDIN D'ETE QUIMPER"/>
    <m/>
    <n v="-23.78"/>
    <m/>
    <m/>
    <x v="0"/>
    <x v="0"/>
    <x v="24"/>
    <x v="0"/>
    <m/>
    <m/>
    <x v="43"/>
  </r>
  <r>
    <x v="0"/>
    <s v="CMB"/>
    <s v="Courant"/>
    <d v="2019-08-22T00:00:00"/>
    <s v="Adobe Creative Suite"/>
    <s v="CARTE 21/08 ADOBE CREATIVE 044-207-3650"/>
    <m/>
    <n v="-29.99"/>
    <m/>
    <m/>
    <x v="0"/>
    <x v="0"/>
    <x v="53"/>
    <x v="66"/>
    <m/>
    <m/>
    <x v="43"/>
  </r>
  <r>
    <x v="0"/>
    <s v="CMB"/>
    <s v="Courant"/>
    <d v="2019-08-22T00:00:00"/>
    <s v="LECLERC QUIMPER"/>
    <s v="CARTE 21/08 LECLERC QUIMPER"/>
    <m/>
    <n v="-14.5"/>
    <m/>
    <m/>
    <x v="0"/>
    <x v="0"/>
    <x v="8"/>
    <x v="3"/>
    <m/>
    <m/>
    <x v="43"/>
  </r>
  <r>
    <x v="0"/>
    <s v="CMB"/>
    <s v="Courant"/>
    <d v="2019-08-23T00:00:00"/>
    <s v="BOULANGERIE LE LOCRONAN"/>
    <s v="CARTE 22/08 BOULANGERIE LE LOCRONAN"/>
    <m/>
    <n v="-13.4"/>
    <m/>
    <m/>
    <x v="0"/>
    <x v="0"/>
    <x v="8"/>
    <x v="0"/>
    <m/>
    <m/>
    <x v="43"/>
  </r>
  <r>
    <x v="0"/>
    <s v="CMB"/>
    <s v="Courant"/>
    <d v="2019-08-24T00:00:00"/>
    <s v="COADOU ALAIN LOCRONAN"/>
    <s v="CARTE 22/08 COADOU ALAIN LOCRONAN"/>
    <m/>
    <n v="-16"/>
    <m/>
    <m/>
    <x v="0"/>
    <x v="0"/>
    <x v="25"/>
    <x v="0"/>
    <m/>
    <m/>
    <x v="43"/>
  </r>
  <r>
    <x v="0"/>
    <s v="CMB"/>
    <s v="Courant"/>
    <d v="2019-08-24T00:00:00"/>
    <s v="BC &gt; Ampli Troubadour"/>
    <m/>
    <m/>
    <n v="100"/>
    <m/>
    <m/>
    <x v="0"/>
    <x v="0"/>
    <x v="5"/>
    <x v="30"/>
    <m/>
    <s v="Papa"/>
    <x v="43"/>
  </r>
  <r>
    <x v="0"/>
    <s v="CMB"/>
    <s v="Courant"/>
    <d v="2019-08-24T00:00:00"/>
    <s v="LECLERC VL QUIMPER"/>
    <s v="CARTE 23/08 LECLERC VL QUIMPER"/>
    <m/>
    <n v="-75.48"/>
    <m/>
    <m/>
    <x v="0"/>
    <x v="0"/>
    <x v="7"/>
    <x v="3"/>
    <m/>
    <m/>
    <x v="43"/>
  </r>
  <r>
    <x v="0"/>
    <s v="CMB"/>
    <s v="Courant"/>
    <d v="2019-08-25T00:00:00"/>
    <s v="RET DAB 25/08/19 QUIMPER PENVILL"/>
    <m/>
    <m/>
    <n v="-40"/>
    <m/>
    <m/>
    <x v="0"/>
    <x v="0"/>
    <x v="2"/>
    <x v="0"/>
    <m/>
    <m/>
    <x v="43"/>
  </r>
  <r>
    <x v="0"/>
    <s v="CMB"/>
    <s v="Courant"/>
    <d v="2019-08-26T00:00:00"/>
    <s v="Remb. Jacques"/>
    <m/>
    <m/>
    <n v="5000"/>
    <m/>
    <m/>
    <x v="0"/>
    <x v="0"/>
    <x v="12"/>
    <x v="82"/>
    <m/>
    <m/>
    <x v="43"/>
  </r>
  <r>
    <x v="0"/>
    <s v="CMB"/>
    <s v="Courant"/>
    <d v="2019-08-26T00:00:00"/>
    <s v="LA POSTE L299520 QUIMPER"/>
    <s v="CARTE 23/08 LA POSTE L299520 QUIMPER"/>
    <m/>
    <n v="-7.1"/>
    <m/>
    <m/>
    <x v="0"/>
    <x v="0"/>
    <x v="28"/>
    <x v="0"/>
    <m/>
    <m/>
    <x v="43"/>
  </r>
  <r>
    <x v="0"/>
    <s v="CMB"/>
    <s v="Courant"/>
    <d v="2019-08-26T00:00:00"/>
    <s v="LECLERC QUIMPER"/>
    <s v="CARTE 24/08 LECLERC QUIMPER"/>
    <m/>
    <n v="-26.66"/>
    <m/>
    <m/>
    <x v="0"/>
    <x v="0"/>
    <x v="8"/>
    <x v="3"/>
    <m/>
    <m/>
    <x v="43"/>
  </r>
  <r>
    <x v="0"/>
    <s v="CMB"/>
    <s v="Courant"/>
    <d v="2019-08-26T00:00:00"/>
    <s v="LES COTIERS PLOUHINEC"/>
    <s v="CARTE 25/08 LES COTIERS PLOUHINEC"/>
    <m/>
    <n v="-10.4"/>
    <m/>
    <m/>
    <x v="0"/>
    <x v="0"/>
    <x v="8"/>
    <x v="0"/>
    <m/>
    <m/>
    <x v="43"/>
  </r>
  <r>
    <x v="0"/>
    <s v="CMB"/>
    <s v="Courant"/>
    <d v="2019-08-26T00:00:00"/>
    <s v="LEROY MERLIN QUIMPER"/>
    <s v="CARTE 24/08 LEROY MERLIN QUIMPER"/>
    <m/>
    <n v="-59.5"/>
    <m/>
    <m/>
    <x v="0"/>
    <x v="0"/>
    <x v="29"/>
    <x v="10"/>
    <m/>
    <m/>
    <x v="43"/>
  </r>
  <r>
    <x v="0"/>
    <s v="CMB"/>
    <s v="Courant"/>
    <d v="2019-08-26T00:00:00"/>
    <s v="BRASSERIE ARTIS COMBRIT"/>
    <s v="CARTE 23/08 BRASSERIE ARTIS COMBRIT"/>
    <m/>
    <n v="-15"/>
    <m/>
    <m/>
    <x v="0"/>
    <x v="0"/>
    <x v="24"/>
    <x v="0"/>
    <m/>
    <m/>
    <x v="43"/>
  </r>
  <r>
    <x v="0"/>
    <s v="CMB"/>
    <s v="Courant"/>
    <d v="2019-08-26T00:00:00"/>
    <s v="GALERIE 16 QUIMPER"/>
    <s v="CARTE 24/08 GALERIE 16 QUIMPER"/>
    <m/>
    <n v="-19.68"/>
    <m/>
    <m/>
    <x v="0"/>
    <x v="0"/>
    <x v="54"/>
    <x v="0"/>
    <m/>
    <m/>
    <x v="43"/>
  </r>
  <r>
    <x v="0"/>
    <s v="CMB"/>
    <s v="Courant"/>
    <d v="2019-08-26T00:00:00"/>
    <s v="PEUGEOT - Rep. 308"/>
    <m/>
    <n v="1420509"/>
    <n v="-725.15"/>
    <m/>
    <m/>
    <x v="0"/>
    <x v="0"/>
    <x v="35"/>
    <x v="0"/>
    <m/>
    <m/>
    <x v="43"/>
  </r>
  <r>
    <x v="0"/>
    <s v="CMB"/>
    <s v="Courant"/>
    <d v="2019-08-28T00:00:00"/>
    <s v="SURDISCOUN - 02 QUIMPER"/>
    <s v="CARTE 27/08 SURDISCOUN - 02 QUIMPER"/>
    <m/>
    <n v="-44.97"/>
    <m/>
    <m/>
    <x v="0"/>
    <x v="0"/>
    <x v="54"/>
    <x v="0"/>
    <m/>
    <m/>
    <x v="43"/>
  </r>
  <r>
    <x v="0"/>
    <s v="CMB"/>
    <s v="Courant"/>
    <d v="2019-08-29T00:00:00"/>
    <s v="ESPACE HOMMES QUIMPER"/>
    <s v="CARTE 28/08 ESPACE HOMMES QUIMPER"/>
    <m/>
    <n v="-21"/>
    <m/>
    <m/>
    <x v="0"/>
    <x v="0"/>
    <x v="37"/>
    <x v="28"/>
    <m/>
    <m/>
    <x v="43"/>
  </r>
  <r>
    <x v="0"/>
    <s v="CMB"/>
    <s v="Courant"/>
    <d v="2019-08-29T00:00:00"/>
    <s v="SURDISCOUNT QUIMPER"/>
    <s v="CARTE 28/08 SURDISCOUNT QUIMPER"/>
    <m/>
    <n v="-67.94"/>
    <m/>
    <m/>
    <x v="0"/>
    <x v="0"/>
    <x v="54"/>
    <x v="0"/>
    <m/>
    <m/>
    <x v="43"/>
  </r>
  <r>
    <x v="0"/>
    <s v="CMB"/>
    <s v="Courant"/>
    <d v="2019-08-29T00:00:00"/>
    <s v="THOMANN - Enceinte bluetooth"/>
    <s v="CARTE 28/08 WWW.THOMANN.DE BURGEBRACH"/>
    <m/>
    <n v="-78"/>
    <m/>
    <m/>
    <x v="0"/>
    <x v="0"/>
    <x v="33"/>
    <x v="0"/>
    <m/>
    <s v="Papa"/>
    <x v="43"/>
  </r>
  <r>
    <x v="0"/>
    <s v="CMB"/>
    <s v="Courant"/>
    <d v="2019-08-30T00:00:00"/>
    <s v="MAAF VIE"/>
    <s v="PRLV MAAF VIE X1408193XXXXXX 0001226811 N 1924187858180460 X1408193101019 0001226811 N IDL010965525 1924187858180460"/>
    <m/>
    <n v="-50"/>
    <m/>
    <m/>
    <x v="0"/>
    <x v="1"/>
    <x v="1"/>
    <x v="14"/>
    <m/>
    <m/>
    <x v="43"/>
  </r>
  <r>
    <x v="0"/>
    <s v="CMB"/>
    <s v="Courant"/>
    <d v="2019-08-30T00:00:00"/>
    <s v="LA POSTE L292320 QUIMPER RP"/>
    <s v="CARTE 29/08 LA POSTE L292320 QUIMPER RP"/>
    <m/>
    <n v="-24.5"/>
    <m/>
    <m/>
    <x v="0"/>
    <x v="0"/>
    <x v="28"/>
    <x v="0"/>
    <m/>
    <m/>
    <x v="43"/>
  </r>
  <r>
    <x v="0"/>
    <s v="CMB"/>
    <s v="Courant"/>
    <d v="2019-08-30T00:00:00"/>
    <s v="Tribord ILE TUDY (Lulu)"/>
    <s v="CARTE 29/08 2DSI ILE TUDY"/>
    <m/>
    <n v="-47.3"/>
    <m/>
    <m/>
    <x v="0"/>
    <x v="0"/>
    <x v="24"/>
    <x v="0"/>
    <m/>
    <m/>
    <x v="43"/>
  </r>
  <r>
    <x v="0"/>
    <s v="CMB"/>
    <s v="Courant"/>
    <d v="2019-08-31T00:00:00"/>
    <s v="AIRBNB  - 2 nuits Quai des Bulles"/>
    <s v="CARTE 30/08 AIRBNB * H 318-488-40 258,28 EUR"/>
    <m/>
    <n v="-258.27999999999997"/>
    <m/>
    <m/>
    <x v="0"/>
    <x v="0"/>
    <x v="6"/>
    <x v="0"/>
    <s v="2019_10_StMalo"/>
    <m/>
    <x v="43"/>
  </r>
  <r>
    <x v="0"/>
    <s v="CMB"/>
    <s v="Courant"/>
    <d v="2019-09-02T00:00:00"/>
    <s v="Spotify"/>
    <s v="CARTE 01/09 SPOTIFY FRANCE 75 PARIS"/>
    <m/>
    <n v="-9.99"/>
    <m/>
    <m/>
    <x v="0"/>
    <x v="0"/>
    <x v="15"/>
    <x v="13"/>
    <m/>
    <m/>
    <x v="44"/>
  </r>
  <r>
    <x v="0"/>
    <s v="CMB"/>
    <s v="Courant"/>
    <d v="2019-09-02T00:00:00"/>
    <s v="BOULAN STANGALA QUIMPER"/>
    <s v="CARTE 31/08 BOULAN STANGALA QUIMPER"/>
    <m/>
    <n v="-4.2"/>
    <m/>
    <m/>
    <x v="0"/>
    <x v="0"/>
    <x v="8"/>
    <x v="20"/>
    <m/>
    <m/>
    <x v="44"/>
  </r>
  <r>
    <x v="0"/>
    <s v="CMB"/>
    <s v="Courant"/>
    <d v="2019-09-02T00:00:00"/>
    <s v="MAC DONALD RENNES"/>
    <s v="CARTE 01/09 MAC DONALD RENNES"/>
    <m/>
    <n v="-14.2"/>
    <m/>
    <m/>
    <x v="0"/>
    <x v="0"/>
    <x v="3"/>
    <x v="0"/>
    <m/>
    <m/>
    <x v="44"/>
  </r>
  <r>
    <x v="0"/>
    <s v="CMB"/>
    <s v="Courant"/>
    <d v="2019-09-02T00:00:00"/>
    <s v="POLE EMPLOI BRETAGNE"/>
    <s v="VIR POLE EMPLOI BRETAGNE 27 293 373153XX XXXX2019 19240007479 1924592199490112"/>
    <m/>
    <n v="1464.75"/>
    <m/>
    <m/>
    <x v="0"/>
    <x v="0"/>
    <x v="13"/>
    <x v="80"/>
    <m/>
    <m/>
    <x v="44"/>
  </r>
  <r>
    <x v="0"/>
    <s v="CMB"/>
    <s v="Courant"/>
    <d v="2019-09-02T00:00:00"/>
    <s v="VIBRAM - Chaussures doigts"/>
    <s v="CARTE 28/08 vibram.fr BELLEY"/>
    <m/>
    <n v="-153.9"/>
    <m/>
    <m/>
    <x v="0"/>
    <x v="0"/>
    <x v="49"/>
    <x v="0"/>
    <m/>
    <m/>
    <x v="44"/>
  </r>
  <r>
    <x v="0"/>
    <s v="CMB"/>
    <s v="Courant"/>
    <d v="2019-09-03T00:00:00"/>
    <s v="Vt vers : PEL"/>
    <s v="PERIODIQUE PEL 19468714 CREATION VP 192459XXXXXX0161"/>
    <m/>
    <n v="-50"/>
    <m/>
    <m/>
    <x v="0"/>
    <x v="1"/>
    <x v="1"/>
    <x v="0"/>
    <m/>
    <m/>
    <x v="44"/>
  </r>
  <r>
    <x v="0"/>
    <s v="CMB"/>
    <s v="PEL"/>
    <d v="2019-09-03T00:00:00"/>
    <s v="CREATION VP"/>
    <s v="Vt de : Compte Courant VIR CREATION VP"/>
    <m/>
    <n v="50"/>
    <m/>
    <m/>
    <x v="0"/>
    <x v="1"/>
    <x v="1"/>
    <x v="0"/>
    <m/>
    <m/>
    <x v="44"/>
  </r>
  <r>
    <x v="0"/>
    <s v="CMB"/>
    <s v="Courant"/>
    <d v="2019-09-04T00:00:00"/>
    <s v="FONCIA"/>
    <s v="PRLV FONCIA Appel SEPTEMBRE 192469XXXXXX0333 Appel SEPTEMBRE 1643022 Appel SEPTEMBRE 1924693964650333"/>
    <m/>
    <n v="-595"/>
    <m/>
    <m/>
    <x v="0"/>
    <x v="0"/>
    <x v="11"/>
    <x v="71"/>
    <m/>
    <m/>
    <x v="44"/>
  </r>
  <r>
    <x v="0"/>
    <s v="CMB"/>
    <s v="Courant"/>
    <d v="2019-09-04T00:00:00"/>
    <s v="LA POSTE L299520 QUIMPER"/>
    <s v="CARTE 03/09 LA POSTE L299520 QUIMPER"/>
    <m/>
    <n v="-10.3"/>
    <m/>
    <m/>
    <x v="0"/>
    <x v="0"/>
    <x v="28"/>
    <x v="0"/>
    <m/>
    <m/>
    <x v="44"/>
  </r>
  <r>
    <x v="0"/>
    <s v="CMB"/>
    <s v="Courant"/>
    <d v="2019-09-04T00:00:00"/>
    <s v="BIOCOOP QUIMPER QUIMPER"/>
    <s v="CARTE 03/09 BIOCOOP QUIMPER QUIMPER"/>
    <m/>
    <n v="-54.99"/>
    <m/>
    <m/>
    <x v="0"/>
    <x v="0"/>
    <x v="8"/>
    <x v="12"/>
    <m/>
    <m/>
    <x v="44"/>
  </r>
  <r>
    <x v="0"/>
    <s v="CMB"/>
    <s v="Courant"/>
    <d v="2019-09-04T00:00:00"/>
    <s v="GEANT (robot)"/>
    <s v="CARTE 03/09 GEANT CG301 QUIMPER"/>
    <m/>
    <n v="-69.900000000000006"/>
    <m/>
    <m/>
    <x v="0"/>
    <x v="0"/>
    <x v="8"/>
    <x v="22"/>
    <m/>
    <m/>
    <x v="44"/>
  </r>
  <r>
    <x v="0"/>
    <s v="CMB"/>
    <s v="Courant"/>
    <d v="2019-09-04T00:00:00"/>
    <s v="NATURE DECOUV187 QUIMPER"/>
    <s v="CARTE 03/09 NATURE DECOUV187 QUIMPER"/>
    <m/>
    <n v="-29.85"/>
    <m/>
    <m/>
    <x v="0"/>
    <x v="0"/>
    <x v="52"/>
    <x v="57"/>
    <m/>
    <m/>
    <x v="44"/>
  </r>
  <r>
    <x v="0"/>
    <s v="CMB"/>
    <s v="Courant"/>
    <d v="2019-09-04T00:00:00"/>
    <s v="FNAC - adapt. écran thunderbolt"/>
    <s v="CARTE 03/09 FNAC QUIMPER"/>
    <m/>
    <n v="-32.94"/>
    <m/>
    <m/>
    <x v="0"/>
    <x v="0"/>
    <x v="33"/>
    <x v="26"/>
    <m/>
    <s v="Papa"/>
    <x v="44"/>
  </r>
  <r>
    <x v="0"/>
    <s v="CMB"/>
    <s v="Courant"/>
    <d v="2019-09-05T00:00:00"/>
    <s v="SURAVENIR &gt; Assur. Comptes CMB"/>
    <s v="PRLV SURAVENIR ASSURANCES SAHAB 09/19 /01770201XX XXXX693194380755 SAHAB 09/19 /0177020184 000000177020184 000000177020184 1924693194380755"/>
    <m/>
    <n v="-9.56"/>
    <m/>
    <m/>
    <x v="0"/>
    <x v="0"/>
    <x v="16"/>
    <x v="23"/>
    <m/>
    <m/>
    <x v="44"/>
  </r>
  <r>
    <x v="0"/>
    <s v="CMB"/>
    <s v="Courant"/>
    <d v="2019-09-05T00:00:00"/>
    <s v="VEOLIA - Eau"/>
    <s v="PRLV VEOLIA EAU - COMPAGNIE GENE RUM:XX113060225SEPA 192479XXXXXX0210 RUM:XX113060225SEPA /ICS:FR68ZZZ437614 - 065480018146600319002 1 4ff5458cbdc04f60a396b36a286fa397 1924794600930210"/>
    <m/>
    <n v="-15.34"/>
    <m/>
    <m/>
    <x v="0"/>
    <x v="0"/>
    <x v="10"/>
    <x v="7"/>
    <m/>
    <m/>
    <x v="44"/>
  </r>
  <r>
    <x v="0"/>
    <s v="CMB"/>
    <s v="Courant"/>
    <d v="2019-09-05T00:00:00"/>
    <s v="Total Direct Energie - Elec"/>
    <s v="PRLV Total Direct Energie Prelevement Total Direct Energie 192469XXXXXX0107 Prelevement Total Direct Energie-Electricite-Reference client 105765760 0105765760-214005874561 1924693650740107"/>
    <m/>
    <n v="-29"/>
    <m/>
    <m/>
    <x v="0"/>
    <x v="0"/>
    <x v="9"/>
    <x v="73"/>
    <m/>
    <m/>
    <x v="44"/>
  </r>
  <r>
    <x v="0"/>
    <s v="CMB"/>
    <s v="Courant"/>
    <d v="2019-09-05T00:00:00"/>
    <s v="Total Direct Energie - Gaz"/>
    <s v="PRLV Total Direct Energie Prelevement Total Direct Energie 192469XXXXXX0040 Prelevement Total Direct Energie-Gaz-Reference client 105765760 0105765760-214005874562 1924693658390040"/>
    <m/>
    <n v="-54"/>
    <m/>
    <m/>
    <x v="0"/>
    <x v="0"/>
    <x v="59"/>
    <x v="73"/>
    <m/>
    <m/>
    <x v="44"/>
  </r>
  <r>
    <x v="0"/>
    <s v="CMB"/>
    <s v="Courant"/>
    <d v="2019-09-05T00:00:00"/>
    <s v="CALYPSO - AllSecur"/>
    <s v="PRLV CALYPSO 000000022401235ALLSECUR602778XX XXXX087429790540 000000022401235ALLSECUR60277843 NAD1AU20190600000075663306 FR02ZZZ441906 EGENL190900022401235 1924087429790540"/>
    <m/>
    <n v="-29.5"/>
    <m/>
    <m/>
    <x v="0"/>
    <x v="0"/>
    <x v="19"/>
    <x v="81"/>
    <m/>
    <m/>
    <x v="44"/>
  </r>
  <r>
    <x v="0"/>
    <s v="CMB"/>
    <s v="Courant"/>
    <d v="2019-09-05T00:00:00"/>
    <s v="Free - Box"/>
    <s v="PRLV Free Telecom Free HautDebit 8929723XX XXXX795344630950 Free HautDebit 892972316 FHD 892972316 1924795344630950"/>
    <m/>
    <n v="-52.95"/>
    <m/>
    <m/>
    <x v="0"/>
    <x v="0"/>
    <x v="14"/>
    <x v="11"/>
    <m/>
    <m/>
    <x v="44"/>
  </r>
  <r>
    <x v="0"/>
    <s v="CMB"/>
    <s v="Livret"/>
    <d v="2019-09-05T00:00:00"/>
    <s v="Compte Courant"/>
    <s v="Vt de : Compte Courant VIR du Compte Courant du Compte Courant 192479XXXXXX0051"/>
    <m/>
    <n v="50"/>
    <m/>
    <m/>
    <x v="0"/>
    <x v="1"/>
    <x v="1"/>
    <x v="0"/>
    <m/>
    <m/>
    <x v="44"/>
  </r>
  <r>
    <x v="0"/>
    <s v="CMB"/>
    <s v="Courant"/>
    <d v="2019-09-05T00:00:00"/>
    <s v="LIVRET CMB"/>
    <s v="Vt vers : PEL VIR vers LIVRET CMB du Compte Courant 192479XXXXXX0051"/>
    <m/>
    <n v="-50"/>
    <m/>
    <m/>
    <x v="0"/>
    <x v="1"/>
    <x v="1"/>
    <x v="0"/>
    <m/>
    <m/>
    <x v="44"/>
  </r>
  <r>
    <x v="0"/>
    <s v="CMB"/>
    <s v="Courant"/>
    <d v="2019-09-05T00:00:00"/>
    <s v="Lignes &amp; Formations"/>
    <s v="PRLV SKILL AND YOU - LIGNES-SKIL Contrat No 77957 19XXXXXX27580567 Contrat No 77957 REG NO 1002191 1924794627580567"/>
    <m/>
    <n v="-80.599999999999994"/>
    <m/>
    <m/>
    <x v="0"/>
    <x v="0"/>
    <x v="57"/>
    <x v="68"/>
    <m/>
    <s v="Papa"/>
    <x v="44"/>
  </r>
  <r>
    <x v="0"/>
    <s v="CMB"/>
    <s v="Courant"/>
    <d v="2019-09-06T00:00:00"/>
    <s v="SURDISCOUNT QUIMPER"/>
    <s v="CARTE 05/09 SURDISCOUNT QUIMPER"/>
    <m/>
    <n v="-2.98"/>
    <m/>
    <m/>
    <x v="0"/>
    <x v="0"/>
    <x v="28"/>
    <x v="0"/>
    <m/>
    <m/>
    <x v="44"/>
  </r>
  <r>
    <x v="0"/>
    <s v="CMB"/>
    <s v="Courant"/>
    <d v="2019-09-06T00:00:00"/>
    <s v="LECLERC QUIMPER"/>
    <s v="CARTE 05/09 LECLERC QUIMPER"/>
    <m/>
    <n v="-1.5"/>
    <m/>
    <m/>
    <x v="0"/>
    <x v="0"/>
    <x v="8"/>
    <x v="3"/>
    <m/>
    <m/>
    <x v="44"/>
  </r>
  <r>
    <x v="0"/>
    <s v="CMB"/>
    <s v="Courant"/>
    <d v="2019-09-06T00:00:00"/>
    <s v="Lush - bombes de bain"/>
    <s v="CARTE 05/09 LushCOMFR Poole 61,75 EUR"/>
    <m/>
    <n v="-61.75"/>
    <m/>
    <m/>
    <x v="0"/>
    <x v="0"/>
    <x v="37"/>
    <x v="0"/>
    <m/>
    <m/>
    <x v="44"/>
  </r>
  <r>
    <x v="0"/>
    <s v="CMB"/>
    <s v="Courant"/>
    <d v="2019-09-06T00:00:00"/>
    <s v="LEROY MERLIN SC QUIMPER"/>
    <s v="CARTE 05/09 LEROY MERLIN SC QUIMPER"/>
    <m/>
    <n v="-2.8"/>
    <m/>
    <m/>
    <x v="0"/>
    <x v="0"/>
    <x v="29"/>
    <x v="10"/>
    <m/>
    <m/>
    <x v="44"/>
  </r>
  <r>
    <x v="0"/>
    <s v="CMB"/>
    <s v="Courant"/>
    <d v="2019-09-06T00:00:00"/>
    <s v="CAFE DE LA PLAG ILE TUDY"/>
    <s v="CARTE 05/09 CAFE DE LA PLAG ILE TUDY"/>
    <m/>
    <n v="-11.8"/>
    <m/>
    <m/>
    <x v="0"/>
    <x v="0"/>
    <x v="24"/>
    <x v="0"/>
    <m/>
    <m/>
    <x v="44"/>
  </r>
  <r>
    <x v="0"/>
    <s v="CMB"/>
    <s v="Courant"/>
    <d v="2019-09-07T00:00:00"/>
    <s v="F COTISATION EUROCOMPTE"/>
    <m/>
    <m/>
    <n v="-5.9"/>
    <m/>
    <m/>
    <x v="0"/>
    <x v="0"/>
    <x v="17"/>
    <x v="15"/>
    <m/>
    <m/>
    <x v="44"/>
  </r>
  <r>
    <x v="0"/>
    <s v="CMB"/>
    <s v="Courant"/>
    <d v="2019-09-08T00:00:00"/>
    <s v="RET DAB 08/09/19 PORT LOUIS"/>
    <m/>
    <m/>
    <n v="-40"/>
    <m/>
    <m/>
    <x v="0"/>
    <x v="0"/>
    <x v="2"/>
    <x v="0"/>
    <m/>
    <m/>
    <x v="44"/>
  </r>
  <r>
    <x v="0"/>
    <s v="CMB"/>
    <s v="Courant"/>
    <d v="2019-09-09T00:00:00"/>
    <s v="BOULAN STANGALA QUIMPER"/>
    <s v="CARTE 07/09 BOULAN STANGALA QUIMPER"/>
    <m/>
    <n v="-7.75"/>
    <m/>
    <m/>
    <x v="0"/>
    <x v="0"/>
    <x v="8"/>
    <x v="20"/>
    <m/>
    <m/>
    <x v="44"/>
  </r>
  <r>
    <x v="0"/>
    <s v="CMB"/>
    <s v="Courant"/>
    <d v="2019-09-09T00:00:00"/>
    <s v="PIZ IL PIRATA PORT LOUIS"/>
    <s v="CARTE 07/09 PIZ IL PIRATA PORT LOUIS"/>
    <m/>
    <n v="-32.1"/>
    <m/>
    <m/>
    <x v="0"/>
    <x v="0"/>
    <x v="24"/>
    <x v="0"/>
    <m/>
    <m/>
    <x v="44"/>
  </r>
  <r>
    <x v="0"/>
    <s v="CMB"/>
    <s v="Courant"/>
    <d v="2019-09-10T00:00:00"/>
    <s v="MAAF &gt; Immo &amp; auto"/>
    <s v="PRLV MAAF ASSURANCES SA Cotisation Assurance 1754310XX XXXX299872360916 Cotisation Assurance 175431095 NUM 175431095 /REF 201921223073 1925299872360916"/>
    <m/>
    <n v="-39.82"/>
    <m/>
    <m/>
    <x v="0"/>
    <x v="0"/>
    <x v="16"/>
    <x v="14"/>
    <m/>
    <m/>
    <x v="44"/>
  </r>
  <r>
    <x v="0"/>
    <s v="CMB"/>
    <s v="Courant"/>
    <d v="2019-09-10T00:00:00"/>
    <s v="LECLERC QUIMPER"/>
    <s v="CARTE 09/09 LECLERC QUIMPER"/>
    <m/>
    <n v="-26.5"/>
    <m/>
    <m/>
    <x v="0"/>
    <x v="0"/>
    <x v="8"/>
    <x v="3"/>
    <m/>
    <m/>
    <x v="44"/>
  </r>
  <r>
    <x v="0"/>
    <s v="CMB"/>
    <s v="Courant"/>
    <d v="2019-09-11T00:00:00"/>
    <s v="TOMPRESS - Matos confiture"/>
    <s v="CARTE 09/09 TOMPRESS SOREZE"/>
    <m/>
    <n v="-162.25"/>
    <m/>
    <m/>
    <x v="0"/>
    <x v="0"/>
    <x v="60"/>
    <x v="0"/>
    <m/>
    <m/>
    <x v="44"/>
  </r>
  <r>
    <x v="0"/>
    <s v="CMB"/>
    <s v="Courant"/>
    <d v="2019-09-11T00:00:00"/>
    <s v="STATION U 29 COMBRIT"/>
    <s v="CARTE 10/09 STATION U 29 COMBRIT"/>
    <m/>
    <n v="-77.3"/>
    <m/>
    <m/>
    <x v="0"/>
    <x v="0"/>
    <x v="7"/>
    <x v="49"/>
    <m/>
    <m/>
    <x v="44"/>
  </r>
  <r>
    <x v="0"/>
    <s v="CMB"/>
    <s v="Courant"/>
    <d v="2019-09-12T00:00:00"/>
    <s v="Free - Mobile"/>
    <s v="PRLV FREE MOBILE 192540XXXXXX0826 fmpmt-1056598069 1925402463700826"/>
    <m/>
    <n v="-17.41"/>
    <m/>
    <m/>
    <x v="0"/>
    <x v="0"/>
    <x v="18"/>
    <x v="11"/>
    <m/>
    <m/>
    <x v="44"/>
  </r>
  <r>
    <x v="0"/>
    <s v="CMB"/>
    <s v="Courant"/>
    <d v="2019-09-12T00:00:00"/>
    <s v="Boulanger SA 59 LESQUIN"/>
    <s v="ANN CARTE Boulanger SA 59 LESQUIN"/>
    <m/>
    <n v="319.99"/>
    <m/>
    <m/>
    <x v="0"/>
    <x v="0"/>
    <x v="33"/>
    <x v="79"/>
    <m/>
    <s v="Papa"/>
    <x v="44"/>
  </r>
  <r>
    <x v="0"/>
    <s v="CMB"/>
    <s v="Courant"/>
    <d v="2019-09-13T00:00:00"/>
    <s v="Boulanger SA 59 LESQUIN"/>
    <s v="CARTE 12/09 Boulanger SA 59 LESQUIN"/>
    <m/>
    <n v="-199.99"/>
    <m/>
    <m/>
    <x v="0"/>
    <x v="0"/>
    <x v="33"/>
    <x v="79"/>
    <m/>
    <s v="Papa"/>
    <x v="44"/>
  </r>
  <r>
    <x v="0"/>
    <s v="CMB"/>
    <s v="Courant"/>
    <d v="2019-09-16T00:00:00"/>
    <s v="LECLERC VL QUIMPER"/>
    <s v="CARTE 13/09 LECLERC VL QUIMPER"/>
    <m/>
    <n v="-84.66"/>
    <m/>
    <m/>
    <x v="0"/>
    <x v="0"/>
    <x v="7"/>
    <x v="3"/>
    <m/>
    <m/>
    <x v="44"/>
  </r>
  <r>
    <x v="0"/>
    <s v="CMB"/>
    <s v="Courant"/>
    <d v="2019-09-17T00:00:00"/>
    <s v="EDITION ABONNES DU MONDE.FR"/>
    <s v="PRLV EDITION ABONNES DU MONDE.FR SEM---170919PRL000000XXXXXX5339 1925604464990143 SEM---170919PRL0000001551025339 SEM---170919PRL0000001551025339 1925604464990143"/>
    <m/>
    <n v="-9.9"/>
    <m/>
    <m/>
    <x v="0"/>
    <x v="0"/>
    <x v="45"/>
    <x v="78"/>
    <m/>
    <m/>
    <x v="44"/>
  </r>
  <r>
    <x v="0"/>
    <s v="CMB"/>
    <s v="Courant"/>
    <d v="2019-09-19T00:00:00"/>
    <s v="MLLE ALLAIN HELENE"/>
    <s v="VIR MLLE ALLAIN HELENE de Allain Marc caution de la copine 192620XXXXXX0001"/>
    <m/>
    <n v="-2000"/>
    <m/>
    <m/>
    <x v="0"/>
    <x v="0"/>
    <x v="12"/>
    <x v="85"/>
    <m/>
    <m/>
    <x v="44"/>
  </r>
  <r>
    <x v="0"/>
    <s v="CMB"/>
    <s v="Courant"/>
    <d v="2019-09-19T00:00:00"/>
    <s v="CHQ 1420512"/>
    <m/>
    <n v="1420512"/>
    <n v="-38"/>
    <m/>
    <m/>
    <x v="0"/>
    <x v="0"/>
    <x v="28"/>
    <x v="0"/>
    <m/>
    <m/>
    <x v="44"/>
  </r>
  <r>
    <x v="0"/>
    <s v="CMB"/>
    <s v="Courant"/>
    <d v="2019-09-19T00:00:00"/>
    <s v="Leclerc"/>
    <m/>
    <n v="1420511"/>
    <n v="-48.76"/>
    <m/>
    <m/>
    <x v="0"/>
    <x v="0"/>
    <x v="8"/>
    <x v="3"/>
    <m/>
    <m/>
    <x v="44"/>
  </r>
  <r>
    <x v="0"/>
    <s v="CMB"/>
    <s v="Courant"/>
    <d v="2019-09-19T00:00:00"/>
    <s v="Biocoop"/>
    <m/>
    <n v="1420510"/>
    <n v="-83.23"/>
    <m/>
    <m/>
    <x v="0"/>
    <x v="0"/>
    <x v="8"/>
    <x v="12"/>
    <m/>
    <m/>
    <x v="44"/>
  </r>
  <r>
    <x v="0"/>
    <s v="CMB"/>
    <s v="Courant"/>
    <d v="2019-09-20T00:00:00"/>
    <s v="Microsoft Office 365"/>
    <s v="PRLV Microsoft Payments Microsoft.Office 365 Home 192620XXXXXX0736 Microsoft.Office 365 Home Z30VKOV53F0Z 1926209507710736"/>
    <m/>
    <n v="-10"/>
    <m/>
    <m/>
    <x v="0"/>
    <x v="0"/>
    <x v="53"/>
    <x v="59"/>
    <m/>
    <m/>
    <x v="44"/>
  </r>
  <r>
    <x v="0"/>
    <s v="CMB"/>
    <s v="Prévi-Options"/>
    <d v="2019-09-20T00:00:00"/>
    <s v="ARBITRAGE FUSION/ABSORPTION"/>
    <m/>
    <m/>
    <n v="11451.49"/>
    <m/>
    <m/>
    <x v="0"/>
    <x v="0"/>
    <x v="12"/>
    <x v="0"/>
    <m/>
    <m/>
    <x v="44"/>
  </r>
  <r>
    <x v="0"/>
    <s v="CMB"/>
    <s v="Prévi-Options"/>
    <d v="2019-09-20T00:00:00"/>
    <s v="ARBITRAGE FUSION/ABSORPTION"/>
    <m/>
    <m/>
    <n v="11177.05"/>
    <m/>
    <m/>
    <x v="0"/>
    <x v="0"/>
    <x v="12"/>
    <x v="0"/>
    <m/>
    <m/>
    <x v="44"/>
  </r>
  <r>
    <x v="0"/>
    <s v="CMB"/>
    <s v="Courant"/>
    <d v="2019-09-20T00:00:00"/>
    <s v="Leclerc"/>
    <m/>
    <n v="1420514"/>
    <n v="-47.3"/>
    <m/>
    <m/>
    <x v="0"/>
    <x v="0"/>
    <x v="8"/>
    <x v="3"/>
    <m/>
    <m/>
    <x v="44"/>
  </r>
  <r>
    <x v="0"/>
    <s v="CMB"/>
    <s v="Courant"/>
    <d v="2019-09-20T00:00:00"/>
    <s v="BONCOIN &gt; Vente Apollo Twin"/>
    <s v="VIR ADYEN NV TX619746411XT paymentID ef3bf0ad 5ce9 45bb 82dc f854e1b7981f,notificationHost TX619746411XT 192631XXXXXX0371"/>
    <m/>
    <n v="800"/>
    <m/>
    <m/>
    <x v="0"/>
    <x v="0"/>
    <x v="5"/>
    <x v="30"/>
    <m/>
    <s v="Papa"/>
    <x v="44"/>
  </r>
  <r>
    <x v="0"/>
    <s v="CMB"/>
    <s v="Courant"/>
    <d v="2019-09-23T00:00:00"/>
    <s v="Boulanger &gt; Remb. kit robot patissier"/>
    <s v="ANN CARTE Boulanger SA 59 LESQUIN"/>
    <m/>
    <n v="199.99"/>
    <m/>
    <m/>
    <x v="0"/>
    <x v="0"/>
    <x v="29"/>
    <x v="0"/>
    <m/>
    <m/>
    <x v="44"/>
  </r>
  <r>
    <x v="0"/>
    <s v="CMB"/>
    <s v="Courant"/>
    <d v="2019-09-24T00:00:00"/>
    <s v="RET DAB 240919 QUIMPER OUEST 2"/>
    <m/>
    <m/>
    <n v="-40"/>
    <m/>
    <m/>
    <x v="0"/>
    <x v="0"/>
    <x v="2"/>
    <x v="0"/>
    <m/>
    <m/>
    <x v="44"/>
  </r>
  <r>
    <x v="0"/>
    <s v="CMB"/>
    <s v="Courant"/>
    <d v="2019-09-25T00:00:00"/>
    <s v="CHQ 1420516"/>
    <m/>
    <n v="1420516"/>
    <n v="-19.13"/>
    <m/>
    <m/>
    <x v="0"/>
    <x v="0"/>
    <x v="28"/>
    <x v="0"/>
    <m/>
    <m/>
    <x v="44"/>
  </r>
  <r>
    <x v="0"/>
    <s v="CMB"/>
    <s v="Courant"/>
    <d v="2019-09-25T00:00:00"/>
    <s v="Leclerc"/>
    <m/>
    <n v="1420518"/>
    <n v="-39.840000000000003"/>
    <m/>
    <m/>
    <x v="0"/>
    <x v="0"/>
    <x v="8"/>
    <x v="3"/>
    <m/>
    <m/>
    <x v="44"/>
  </r>
  <r>
    <x v="0"/>
    <s v="CMB"/>
    <s v="Courant"/>
    <d v="2019-09-25T00:00:00"/>
    <s v="LEROY MERLIN QUIMPER"/>
    <s v="CARTE 24/09 LEROY MERLIN QUIMPER"/>
    <m/>
    <n v="-159"/>
    <m/>
    <m/>
    <x v="0"/>
    <x v="0"/>
    <x v="29"/>
    <x v="10"/>
    <m/>
    <m/>
    <x v="44"/>
  </r>
  <r>
    <x v="0"/>
    <s v="CMB"/>
    <s v="Courant"/>
    <d v="2019-09-25T00:00:00"/>
    <s v="LA MARJOLAINE CHATEAULIN - Denis"/>
    <s v="CARTE 24/09 LA MARJOLAINE CHATEAULIN"/>
    <m/>
    <n v="-35.799999999999997"/>
    <m/>
    <m/>
    <x v="0"/>
    <x v="0"/>
    <x v="24"/>
    <x v="0"/>
    <m/>
    <m/>
    <x v="44"/>
  </r>
  <r>
    <x v="0"/>
    <s v="CMB"/>
    <s v="Courant"/>
    <d v="2019-09-25T00:00:00"/>
    <s v="La Trinquette (Jack &amp; F + Lulu)"/>
    <m/>
    <n v="1420517"/>
    <n v="-117.7"/>
    <m/>
    <m/>
    <x v="0"/>
    <x v="0"/>
    <x v="24"/>
    <x v="0"/>
    <m/>
    <m/>
    <x v="44"/>
  </r>
  <r>
    <x v="0"/>
    <s v="CMB"/>
    <s v="Courant"/>
    <d v="2019-09-25T00:00:00"/>
    <s v="Ulule &gt; BD Etre papa"/>
    <s v="CARTE 24/09 MGP*Ulule SAS BD Paris"/>
    <m/>
    <n v="-50"/>
    <m/>
    <m/>
    <x v="0"/>
    <x v="0"/>
    <x v="25"/>
    <x v="0"/>
    <m/>
    <m/>
    <x v="44"/>
  </r>
  <r>
    <x v="0"/>
    <s v="CMB"/>
    <s v="Courant"/>
    <d v="2019-09-25T00:00:00"/>
    <s v="BC &gt; Vente MacBookAir"/>
    <m/>
    <m/>
    <n v="400"/>
    <m/>
    <m/>
    <x v="0"/>
    <x v="0"/>
    <x v="33"/>
    <x v="30"/>
    <m/>
    <s v="Papa"/>
    <x v="44"/>
  </r>
  <r>
    <x v="0"/>
    <s v="CMB"/>
    <s v="Courant"/>
    <d v="2019-09-25T00:00:00"/>
    <s v="BC &gt; Vente MacBookAir"/>
    <m/>
    <m/>
    <n v="200"/>
    <m/>
    <m/>
    <x v="0"/>
    <x v="0"/>
    <x v="33"/>
    <x v="30"/>
    <m/>
    <s v="Papa"/>
    <x v="44"/>
  </r>
  <r>
    <x v="0"/>
    <s v="CMB"/>
    <s v="Courant"/>
    <d v="2019-09-26T00:00:00"/>
    <s v="DIRECTION GENERALE DES FINA"/>
    <s v="PRLV DIRECTION GENERALE DES FINA 600121538330TLR1929003XXXXXX 1926713017640222 600121538330TLR1929003643696 TLRSEPA DGFIP IMPOT IR 2P0670000TLR192900364369629211 1926713017640222"/>
    <m/>
    <n v="-12"/>
    <m/>
    <m/>
    <x v="0"/>
    <x v="0"/>
    <x v="20"/>
    <x v="17"/>
    <m/>
    <m/>
    <x v="44"/>
  </r>
  <r>
    <x v="0"/>
    <s v="CMB"/>
    <s v="Courant"/>
    <d v="2019-09-26T00:00:00"/>
    <s v="CHQ 1420519"/>
    <m/>
    <n v="1420519"/>
    <n v="-6.86"/>
    <m/>
    <m/>
    <x v="0"/>
    <x v="0"/>
    <x v="28"/>
    <x v="0"/>
    <m/>
    <m/>
    <x v="44"/>
  </r>
  <r>
    <x v="0"/>
    <s v="CMB"/>
    <s v="Courant"/>
    <d v="2019-09-26T00:00:00"/>
    <s v="Biocoop"/>
    <m/>
    <n v="1420515"/>
    <n v="-30.91"/>
    <m/>
    <m/>
    <x v="0"/>
    <x v="0"/>
    <x v="8"/>
    <x v="12"/>
    <m/>
    <m/>
    <x v="44"/>
  </r>
  <r>
    <x v="0"/>
    <s v="CMB"/>
    <s v="Courant"/>
    <d v="2019-09-26T00:00:00"/>
    <s v="Leclerc"/>
    <m/>
    <n v="1420522"/>
    <n v="-34.82"/>
    <m/>
    <m/>
    <x v="0"/>
    <x v="0"/>
    <x v="8"/>
    <x v="3"/>
    <m/>
    <m/>
    <x v="44"/>
  </r>
  <r>
    <x v="0"/>
    <s v="CMB"/>
    <s v="Courant"/>
    <d v="2019-09-27T00:00:00"/>
    <s v="Adobe Creative Suite"/>
    <s v="CARTE 26/09 ADOBE CREATIVE 044-207-3650"/>
    <m/>
    <n v="-29.99"/>
    <m/>
    <m/>
    <x v="0"/>
    <x v="0"/>
    <x v="53"/>
    <x v="66"/>
    <m/>
    <m/>
    <x v="44"/>
  </r>
  <r>
    <x v="0"/>
    <s v="CMB"/>
    <s v="Courant"/>
    <d v="2019-09-27T00:00:00"/>
    <s v="BC &gt; Cave à vin"/>
    <m/>
    <m/>
    <n v="-500"/>
    <m/>
    <m/>
    <x v="0"/>
    <x v="0"/>
    <x v="63"/>
    <x v="86"/>
    <m/>
    <s v="Papa"/>
    <x v="44"/>
  </r>
  <r>
    <x v="0"/>
    <s v="CMB"/>
    <s v="Courant"/>
    <d v="2019-09-27T00:00:00"/>
    <s v="LECLERC QUIMPER"/>
    <s v="CARTE 26/09 LECLERC QUIMPER"/>
    <m/>
    <n v="-34.43"/>
    <m/>
    <m/>
    <x v="0"/>
    <x v="0"/>
    <x v="8"/>
    <x v="3"/>
    <m/>
    <m/>
    <x v="44"/>
  </r>
  <r>
    <x v="0"/>
    <s v="CMB"/>
    <s v="Courant"/>
    <d v="2019-09-27T00:00:00"/>
    <s v="Picard"/>
    <m/>
    <n v="1420513"/>
    <n v="-35.86"/>
    <m/>
    <m/>
    <x v="0"/>
    <x v="0"/>
    <x v="8"/>
    <x v="24"/>
    <m/>
    <m/>
    <x v="44"/>
  </r>
  <r>
    <x v="0"/>
    <s v="CMB"/>
    <s v="Courant"/>
    <d v="2019-09-27T00:00:00"/>
    <s v="Crêperie FRUGY Lulu"/>
    <s v="CARTE 26/09 FG FRUGY QUIMPER"/>
    <m/>
    <n v="-30"/>
    <m/>
    <m/>
    <x v="0"/>
    <x v="0"/>
    <x v="24"/>
    <x v="0"/>
    <m/>
    <m/>
    <x v="44"/>
  </r>
  <r>
    <x v="0"/>
    <s v="CMB"/>
    <s v="Courant"/>
    <d v="2019-09-27T00:00:00"/>
    <s v="LECLERC VL QUIMPER"/>
    <s v="CARTE 25/09 LECLERC VL QUIMPER"/>
    <m/>
    <n v="-75.36"/>
    <m/>
    <m/>
    <x v="0"/>
    <x v="0"/>
    <x v="7"/>
    <x v="3"/>
    <m/>
    <m/>
    <x v="44"/>
  </r>
  <r>
    <x v="0"/>
    <s v="CMB"/>
    <s v="Courant"/>
    <d v="2019-09-28T00:00:00"/>
    <s v="UAD &gt; PLugins"/>
    <s v="CARTE 26/09 UNIVERSAL SCOTTS VAL 399,00 EUR"/>
    <m/>
    <n v="-399"/>
    <m/>
    <m/>
    <x v="0"/>
    <x v="0"/>
    <x v="5"/>
    <x v="60"/>
    <m/>
    <s v="Papa"/>
    <x v="44"/>
  </r>
  <r>
    <x v="0"/>
    <s v="CMB"/>
    <s v="Courant"/>
    <d v="2019-09-30T00:00:00"/>
    <s v="MAAF VIE"/>
    <s v="PRLV MAAF VIE X1309193XXXXXX 0001226811 N 1927016384690359 X1309193141117 0001226811 N IDL011121807 1927016384690359"/>
    <m/>
    <n v="-50"/>
    <m/>
    <m/>
    <x v="0"/>
    <x v="1"/>
    <x v="1"/>
    <x v="14"/>
    <m/>
    <m/>
    <x v="44"/>
  </r>
  <r>
    <x v="0"/>
    <s v="CMB"/>
    <s v="Courant"/>
    <d v="2019-09-30T00:00:00"/>
    <s v="ETAPE AUTO DOUARNENEZ - Vidange Vito"/>
    <s v="CARTE 27/09 ETAPE AUTO DOUARNENEZ"/>
    <m/>
    <n v="-91.68"/>
    <m/>
    <m/>
    <x v="0"/>
    <x v="0"/>
    <x v="61"/>
    <x v="0"/>
    <m/>
    <s v="Papa"/>
    <x v="44"/>
  </r>
  <r>
    <x v="0"/>
    <s v="CMB"/>
    <s v="Courant"/>
    <d v="2019-09-30T00:00:00"/>
    <s v="BIOCOOP QUIMPER QUIMPER"/>
    <s v="CARTE 28/09 BIOCOOP QUIMPER QUIMPER"/>
    <m/>
    <n v="-35.96"/>
    <m/>
    <m/>
    <x v="0"/>
    <x v="0"/>
    <x v="8"/>
    <x v="12"/>
    <m/>
    <m/>
    <x v="44"/>
  </r>
  <r>
    <x v="0"/>
    <s v="CMB"/>
    <s v="Courant"/>
    <d v="2019-09-30T00:00:00"/>
    <s v="LECLERC QUIMPER"/>
    <s v="CARTE 28/09 LECLERC QUIMPER"/>
    <m/>
    <n v="-19.899999999999999"/>
    <m/>
    <m/>
    <x v="0"/>
    <x v="0"/>
    <x v="8"/>
    <x v="3"/>
    <m/>
    <m/>
    <x v="44"/>
  </r>
  <r>
    <x v="0"/>
    <s v="CMB"/>
    <s v="Courant"/>
    <d v="2019-10-01T00:00:00"/>
    <s v="CHQ 1420504"/>
    <m/>
    <n v="1420504"/>
    <n v="-13"/>
    <m/>
    <m/>
    <x v="0"/>
    <x v="0"/>
    <x v="28"/>
    <x v="0"/>
    <m/>
    <m/>
    <x v="45"/>
  </r>
  <r>
    <x v="0"/>
    <s v="CMB"/>
    <s v="Courant"/>
    <d v="2019-10-01T00:00:00"/>
    <s v="CARREFOUR QUIMPE QUIMPER"/>
    <s v="CARTE 30/09 CARREFOUR QUIMPE QUIMPER"/>
    <m/>
    <n v="-12.1"/>
    <m/>
    <m/>
    <x v="0"/>
    <x v="0"/>
    <x v="8"/>
    <x v="18"/>
    <m/>
    <m/>
    <x v="45"/>
  </r>
  <r>
    <x v="0"/>
    <s v="CMB"/>
    <s v="Courant"/>
    <d v="2019-10-01T00:00:00"/>
    <s v="ZESTE ORANGERIE QUIMPER"/>
    <s v="CARTE 30/09 ZESTE ORANGERIE QUIMPER"/>
    <m/>
    <n v="-18.27"/>
    <m/>
    <m/>
    <x v="0"/>
    <x v="0"/>
    <x v="3"/>
    <x v="0"/>
    <m/>
    <m/>
    <x v="45"/>
  </r>
  <r>
    <x v="0"/>
    <s v="CMB"/>
    <s v="Courant"/>
    <d v="2019-10-02T00:00:00"/>
    <s v="Spotify"/>
    <s v="CARTE 01/10 Spotify P0CF84A6 Stockholm"/>
    <m/>
    <n v="-9.99"/>
    <m/>
    <m/>
    <x v="0"/>
    <x v="0"/>
    <x v="15"/>
    <x v="13"/>
    <m/>
    <m/>
    <x v="45"/>
  </r>
  <r>
    <x v="0"/>
    <s v="CMB"/>
    <s v="Courant"/>
    <d v="2019-10-02T00:00:00"/>
    <s v="GEANT CG301 QUIMPER"/>
    <s v="CARTE 01/10 GEANT CG301 QUIMPER"/>
    <m/>
    <n v="-34.53"/>
    <m/>
    <m/>
    <x v="0"/>
    <x v="0"/>
    <x v="8"/>
    <x v="22"/>
    <m/>
    <m/>
    <x v="45"/>
  </r>
  <r>
    <x v="0"/>
    <s v="CMB"/>
    <s v="Courant"/>
    <d v="2019-10-02T00:00:00"/>
    <s v="LE BURGER A MOU QUIMPER"/>
    <s v="CARTE 01/10 LE BURGER A MOU QUIMPER"/>
    <m/>
    <n v="-13"/>
    <m/>
    <m/>
    <x v="0"/>
    <x v="0"/>
    <x v="3"/>
    <x v="0"/>
    <m/>
    <m/>
    <x v="45"/>
  </r>
  <r>
    <x v="0"/>
    <s v="CMB"/>
    <s v="Courant"/>
    <d v="2019-10-03T00:00:00"/>
    <s v="FONCIA"/>
    <s v="PRLV FONCIA Appel OCTOBRE 192752XXXXXX0537 Appel OCTOBRE 1679563 Appel OCTOBRE 1927521875000537"/>
    <m/>
    <n v="-595"/>
    <m/>
    <m/>
    <x v="0"/>
    <x v="0"/>
    <x v="11"/>
    <x v="71"/>
    <m/>
    <m/>
    <x v="45"/>
  </r>
  <r>
    <x v="0"/>
    <s v="CMB"/>
    <s v="Courant"/>
    <d v="2019-10-03T00:00:00"/>
    <s v="Vt vers : PEL"/>
    <s v="PERIODIQUE PEL 19468714 CREATION VP 192752XXXXXX0104"/>
    <m/>
    <n v="-50"/>
    <m/>
    <m/>
    <x v="0"/>
    <x v="1"/>
    <x v="1"/>
    <x v="0"/>
    <m/>
    <m/>
    <x v="45"/>
  </r>
  <r>
    <x v="0"/>
    <s v="CMB"/>
    <s v="PEL"/>
    <d v="2019-10-03T00:00:00"/>
    <s v="CREATION VP"/>
    <s v="Vt de : Compte Courant VIR CREATION VP"/>
    <m/>
    <n v="50"/>
    <m/>
    <m/>
    <x v="0"/>
    <x v="1"/>
    <x v="1"/>
    <x v="0"/>
    <m/>
    <m/>
    <x v="45"/>
  </r>
  <r>
    <x v="0"/>
    <s v="CMB"/>
    <s v="Courant"/>
    <d v="2019-10-03T00:00:00"/>
    <s v="CHQ 1420520"/>
    <m/>
    <n v="1420520"/>
    <n v="-68.900000000000006"/>
    <m/>
    <m/>
    <x v="0"/>
    <x v="0"/>
    <x v="28"/>
    <x v="0"/>
    <m/>
    <m/>
    <x v="45"/>
  </r>
  <r>
    <x v="0"/>
    <s v="CMB"/>
    <s v="Courant"/>
    <d v="2019-10-03T00:00:00"/>
    <s v="GEANT CG301 QUIMPER"/>
    <s v="CARTE 02/10 GEANT CG301 QUIMPER"/>
    <m/>
    <n v="-13.84"/>
    <m/>
    <m/>
    <x v="0"/>
    <x v="0"/>
    <x v="8"/>
    <x v="22"/>
    <m/>
    <m/>
    <x v="45"/>
  </r>
  <r>
    <x v="0"/>
    <s v="CMB"/>
    <s v="Courant"/>
    <d v="2019-10-03T00:00:00"/>
    <s v="Boulangerie Stangala"/>
    <m/>
    <n v="1420521"/>
    <n v="-2.9"/>
    <m/>
    <m/>
    <x v="0"/>
    <x v="0"/>
    <x v="8"/>
    <x v="20"/>
    <m/>
    <m/>
    <x v="45"/>
  </r>
  <r>
    <x v="0"/>
    <s v="CMB"/>
    <s v="Courant"/>
    <d v="2019-10-03T00:00:00"/>
    <s v="Cours dessin Manucréa"/>
    <m/>
    <n v="1420505"/>
    <n v="-230"/>
    <m/>
    <m/>
    <x v="0"/>
    <x v="0"/>
    <x v="39"/>
    <x v="72"/>
    <m/>
    <m/>
    <x v="45"/>
  </r>
  <r>
    <x v="0"/>
    <s v="CMB"/>
    <s v="Courant"/>
    <d v="2019-10-04T00:00:00"/>
    <s v="Free - Box"/>
    <s v="PRLV Free Telecom Free HautDebit 8995307XX XXXX624131530979 Free HautDebit 899530789 FHD 899530789 1927624131530979"/>
    <m/>
    <n v="-44.97"/>
    <m/>
    <m/>
    <x v="0"/>
    <x v="0"/>
    <x v="14"/>
    <x v="11"/>
    <m/>
    <m/>
    <x v="45"/>
  </r>
  <r>
    <x v="0"/>
    <s v="CMB"/>
    <s v="Livret"/>
    <d v="2019-10-05T00:00:00"/>
    <s v="Compte Courant"/>
    <s v="Vt de : Compte Courant VIR du Compte Courant du Compte Courant 192772XXXXXX0125"/>
    <m/>
    <n v="50"/>
    <m/>
    <m/>
    <x v="0"/>
    <x v="1"/>
    <x v="1"/>
    <x v="0"/>
    <m/>
    <m/>
    <x v="45"/>
  </r>
  <r>
    <x v="0"/>
    <s v="CMB"/>
    <s v="Courant"/>
    <d v="2019-10-05T00:00:00"/>
    <s v="LIVRET CMB"/>
    <s v="Vt vers : PEL VIR vers LIVRET CMB du Compte Courant 192772XXXXXX0125"/>
    <m/>
    <n v="-50"/>
    <m/>
    <m/>
    <x v="0"/>
    <x v="1"/>
    <x v="1"/>
    <x v="0"/>
    <m/>
    <m/>
    <x v="45"/>
  </r>
  <r>
    <x v="0"/>
    <s v="CMB"/>
    <s v="Courant"/>
    <d v="2019-10-05T00:00:00"/>
    <s v="ABALONE SUSHI QUIMPER"/>
    <s v="CARTE 04/10 ABALONE SUSHI QUIMPER"/>
    <m/>
    <n v="-21.3"/>
    <m/>
    <m/>
    <x v="0"/>
    <x v="0"/>
    <x v="24"/>
    <x v="70"/>
    <m/>
    <m/>
    <x v="45"/>
  </r>
  <r>
    <x v="0"/>
    <s v="CMB"/>
    <s v="Courant"/>
    <d v="2019-10-07T00:00:00"/>
    <s v="SURAVENIR &gt; Assur. Comptes CMB"/>
    <s v="PRLV SURAVENIR ASSURANCES SAHAB 10/19 /01782091XX XXXX623382800191 SAHAB 10/19 /0178209133 000000178209133 000000178209133 1927623382800191"/>
    <m/>
    <n v="-9.83"/>
    <m/>
    <m/>
    <x v="0"/>
    <x v="0"/>
    <x v="16"/>
    <x v="23"/>
    <m/>
    <m/>
    <x v="45"/>
  </r>
  <r>
    <x v="0"/>
    <s v="CMB"/>
    <s v="Courant"/>
    <d v="2019-10-07T00:00:00"/>
    <s v="SURAVENIR &gt; Assur. Comptes CMB"/>
    <s v="PRLV SURAVENIR COTISATION POLICE 1100000XXXXXX 1927623978200372 COTISATION POLICE 1100000358856 - PREVI-FAMILLE P191003049281 1927623978200372"/>
    <m/>
    <n v="-9"/>
    <m/>
    <m/>
    <x v="0"/>
    <x v="0"/>
    <x v="16"/>
    <x v="23"/>
    <m/>
    <m/>
    <x v="45"/>
  </r>
  <r>
    <x v="0"/>
    <s v="CMB"/>
    <s v="Courant"/>
    <d v="2019-10-07T00:00:00"/>
    <s v="VEOLIA - Eau"/>
    <s v="PRLV VEOLIA EAU - COMPAGNIE GENE RUM:XX113060225SEPA 192772XXXXXX0001 RUM:XX113060225SEPA /ICS:FR68ZZZ437614 - 065480018146600319003 1 ada4c02b1b0146848c5ddeccc48c2170 1927724658780001"/>
    <m/>
    <n v="-15.35"/>
    <m/>
    <m/>
    <x v="0"/>
    <x v="0"/>
    <x v="10"/>
    <x v="7"/>
    <m/>
    <m/>
    <x v="45"/>
  </r>
  <r>
    <x v="0"/>
    <s v="CMB"/>
    <s v="Courant"/>
    <d v="2019-10-07T00:00:00"/>
    <s v="Total Direct Energie - Elec"/>
    <s v="PRLV Total Direct Energie Prelevement Total Direct Energie 192762XXXXXX0429 Prelevement Total Direct Energie-Electricite-Reference client 105765760 0105765760-217005827850 1927623739850429"/>
    <m/>
    <n v="-29"/>
    <m/>
    <m/>
    <x v="0"/>
    <x v="0"/>
    <x v="9"/>
    <x v="73"/>
    <m/>
    <m/>
    <x v="45"/>
  </r>
  <r>
    <x v="0"/>
    <s v="CMB"/>
    <s v="Courant"/>
    <d v="2019-10-07T00:00:00"/>
    <s v="Total Direct Energie - Gaz"/>
    <s v="PRLV Total Direct Energie Prelevement Total Direct Energie 192762XXXXXX0541 Prelevement Total Direct Energie-Gaz-Reference client 105765760 0105765760-217005827851 1927623741850541"/>
    <m/>
    <n v="-54"/>
    <m/>
    <m/>
    <x v="0"/>
    <x v="0"/>
    <x v="59"/>
    <x v="73"/>
    <m/>
    <m/>
    <x v="45"/>
  </r>
  <r>
    <x v="0"/>
    <s v="CMB"/>
    <s v="Courant"/>
    <d v="2019-10-07T00:00:00"/>
    <s v="CALYPSO - AllSecur"/>
    <s v="PRLV CALYPSO 000000022401236ALLSECUR602778XX XXXX016973780575 000000022401236ALLSECUR60277843 NAD1AU20190600000075663306 FR02ZZZ441906 EGENL191000022401236 1927016973780575"/>
    <m/>
    <n v="-29.5"/>
    <m/>
    <m/>
    <x v="0"/>
    <x v="0"/>
    <x v="19"/>
    <x v="81"/>
    <m/>
    <m/>
    <x v="45"/>
  </r>
  <r>
    <x v="0"/>
    <s v="CMB"/>
    <s v="Courant"/>
    <d v="2019-10-07T00:00:00"/>
    <s v="Lignes &amp; Formations"/>
    <s v="PRLV SKILL AND YOU - LIGNES-SKIL Contrat No 77957 19XXXXXX87620207 Contrat No 77957 REG NO 1007047 1927725387620207"/>
    <m/>
    <n v="-80.599999999999994"/>
    <m/>
    <m/>
    <x v="0"/>
    <x v="0"/>
    <x v="57"/>
    <x v="68"/>
    <m/>
    <s v="Papa"/>
    <x v="45"/>
  </r>
  <r>
    <x v="0"/>
    <s v="CMB"/>
    <s v="Courant"/>
    <d v="2019-10-07T00:00:00"/>
    <s v="BOULAN STANGALA QUIMPER"/>
    <s v="CARTE 04/10 BOULAN STANGALA QUIMPER"/>
    <m/>
    <n v="-34.5"/>
    <m/>
    <m/>
    <x v="0"/>
    <x v="0"/>
    <x v="8"/>
    <x v="20"/>
    <m/>
    <m/>
    <x v="45"/>
  </r>
  <r>
    <x v="0"/>
    <s v="CMB"/>
    <s v="Courant"/>
    <d v="2019-10-07T00:00:00"/>
    <s v="CASINO CAFETERI QUIMPER"/>
    <s v="CARTE 04/10 CASINO CAFETERI QUIMPER"/>
    <m/>
    <n v="-8.1"/>
    <m/>
    <m/>
    <x v="0"/>
    <x v="0"/>
    <x v="8"/>
    <x v="0"/>
    <m/>
    <m/>
    <x v="45"/>
  </r>
  <r>
    <x v="0"/>
    <s v="CMB"/>
    <s v="Courant"/>
    <d v="2019-10-07T00:00:00"/>
    <s v="GEANT CG301 QUIMPER"/>
    <s v="CARTE 04/10 GEANT CG301 QUIMPER"/>
    <m/>
    <n v="-13.79"/>
    <m/>
    <m/>
    <x v="0"/>
    <x v="0"/>
    <x v="8"/>
    <x v="22"/>
    <m/>
    <m/>
    <x v="45"/>
  </r>
  <r>
    <x v="0"/>
    <s v="CMB"/>
    <s v="Courant"/>
    <d v="2019-10-07T00:00:00"/>
    <s v="LECLERC QUIMPER"/>
    <s v="CARTE 05/10 LECLERC QUIMPER"/>
    <m/>
    <n v="-168.17"/>
    <m/>
    <m/>
    <x v="0"/>
    <x v="0"/>
    <x v="8"/>
    <x v="3"/>
    <m/>
    <m/>
    <x v="45"/>
  </r>
  <r>
    <x v="0"/>
    <s v="CMB"/>
    <s v="Courant"/>
    <d v="2019-10-07T00:00:00"/>
    <s v="LIDL 1952 QUIMPER"/>
    <s v="CARTE 05/10 LIDL 1952 QUIMPER"/>
    <m/>
    <n v="-56.95"/>
    <m/>
    <m/>
    <x v="0"/>
    <x v="0"/>
    <x v="8"/>
    <x v="76"/>
    <m/>
    <m/>
    <x v="45"/>
  </r>
  <r>
    <x v="0"/>
    <s v="CMB"/>
    <s v="Courant"/>
    <d v="2019-10-07T00:00:00"/>
    <s v="HOTEL DU BAC COMBRIT - Huitres Lulu"/>
    <s v="CARTE 05/10 HOTEL DU BAC COMBRIT"/>
    <m/>
    <n v="-46.8"/>
    <m/>
    <m/>
    <x v="0"/>
    <x v="0"/>
    <x v="24"/>
    <x v="0"/>
    <m/>
    <m/>
    <x v="45"/>
  </r>
  <r>
    <x v="0"/>
    <s v="CMB"/>
    <s v="Courant"/>
    <d v="2019-10-08T00:00:00"/>
    <s v="BIOCOOP QUIMPER QUIMPER"/>
    <s v="CARTE 07/10 BIOCOOP QUIMPER QUIMPER"/>
    <m/>
    <n v="-30.79"/>
    <m/>
    <m/>
    <x v="0"/>
    <x v="0"/>
    <x v="8"/>
    <x v="12"/>
    <m/>
    <m/>
    <x v="45"/>
  </r>
  <r>
    <x v="0"/>
    <s v="CMB"/>
    <s v="Courant"/>
    <d v="2019-10-08T00:00:00"/>
    <s v="LECLERC QUIMPER"/>
    <s v="CARTE 07/10 LECLERC QUIMPER"/>
    <m/>
    <n v="-14.88"/>
    <m/>
    <m/>
    <x v="0"/>
    <x v="0"/>
    <x v="8"/>
    <x v="3"/>
    <m/>
    <m/>
    <x v="45"/>
  </r>
  <r>
    <x v="0"/>
    <s v="CMB"/>
    <s v="Courant"/>
    <d v="2019-10-09T00:00:00"/>
    <s v="F COTISATION EUROCOMPTE"/>
    <m/>
    <m/>
    <n v="-5.9"/>
    <m/>
    <m/>
    <x v="0"/>
    <x v="0"/>
    <x v="17"/>
    <x v="15"/>
    <m/>
    <m/>
    <x v="45"/>
  </r>
  <r>
    <x v="0"/>
    <s v="CMB"/>
    <s v="Courant"/>
    <d v="2019-10-09T00:00:00"/>
    <s v="LECLERC QUIMPER"/>
    <s v="CARTE 08/10 LECLERC QUIMPER"/>
    <m/>
    <n v="-16.23"/>
    <m/>
    <m/>
    <x v="0"/>
    <x v="0"/>
    <x v="8"/>
    <x v="3"/>
    <m/>
    <m/>
    <x v="45"/>
  </r>
  <r>
    <x v="0"/>
    <s v="CMB"/>
    <s v="Courant"/>
    <d v="2019-10-10T00:00:00"/>
    <s v="MAAF &gt; Immo &amp; auto"/>
    <s v="PRLV MAAF ASSURANCES SA Cotisation Assurance 1754310XX XXXX230219650397 Cotisation Assurance 175431095 NUM 175431095 /REF 201923994455 1928230219650397"/>
    <m/>
    <n v="-39.82"/>
    <m/>
    <m/>
    <x v="0"/>
    <x v="0"/>
    <x v="16"/>
    <x v="14"/>
    <m/>
    <m/>
    <x v="45"/>
  </r>
  <r>
    <x v="0"/>
    <s v="CMB"/>
    <s v="Courant"/>
    <d v="2019-10-10T00:00:00"/>
    <s v="Free - Mobile"/>
    <s v="PRLV FREE MOBILE 192823XXXXXX0254 fmpmt-1070416405 1928230564700254"/>
    <m/>
    <n v="-15.99"/>
    <m/>
    <m/>
    <x v="0"/>
    <x v="0"/>
    <x v="18"/>
    <x v="11"/>
    <m/>
    <m/>
    <x v="45"/>
  </r>
  <r>
    <x v="0"/>
    <s v="CMB"/>
    <s v="Courant"/>
    <d v="2019-10-10T00:00:00"/>
    <s v="de LDD"/>
    <s v="Vt de : LDD VIR de LDD de LDD 192833XXXXXX0001"/>
    <m/>
    <n v="2000"/>
    <m/>
    <m/>
    <x v="0"/>
    <x v="1"/>
    <x v="1"/>
    <x v="0"/>
    <m/>
    <m/>
    <x v="45"/>
  </r>
  <r>
    <x v="0"/>
    <s v="CMB"/>
    <s v="LDD"/>
    <d v="2019-10-10T00:00:00"/>
    <s v="Compte Courant"/>
    <s v="Vt vers : Compte Courant VIR vers Compte Courant de LDD 192833XXXXXX0001"/>
    <m/>
    <n v="-2000"/>
    <m/>
    <m/>
    <x v="0"/>
    <x v="1"/>
    <x v="1"/>
    <x v="0"/>
    <m/>
    <m/>
    <x v="45"/>
  </r>
  <r>
    <x v="0"/>
    <s v="CMB"/>
    <s v="Courant"/>
    <d v="2019-10-12T00:00:00"/>
    <s v="VENTE PRIVEE - Laguiole"/>
    <s v="CARTE 10/10 VENTE PRIVEE CO LA PLAINE ST D"/>
    <m/>
    <n v="-98.97"/>
    <m/>
    <m/>
    <x v="0"/>
    <x v="0"/>
    <x v="29"/>
    <x v="0"/>
    <m/>
    <m/>
    <x v="45"/>
  </r>
  <r>
    <x v="0"/>
    <s v="CMB"/>
    <s v="Courant"/>
    <d v="2019-10-12T00:00:00"/>
    <s v="OSCARO HIPAY PARIS"/>
    <s v="CARTE 11/10 OSCARO HIPAY PARIS"/>
    <m/>
    <n v="-13.11"/>
    <m/>
    <m/>
    <x v="0"/>
    <x v="0"/>
    <x v="35"/>
    <x v="0"/>
    <m/>
    <m/>
    <x v="45"/>
  </r>
  <r>
    <x v="0"/>
    <s v="CMB"/>
    <s v="Courant"/>
    <d v="2019-10-14T00:00:00"/>
    <s v="CASINO CAFETERI QUIMPER"/>
    <s v="CARTE 11/10 CASINO CAFETERI QUIMPER"/>
    <m/>
    <n v="-8.1"/>
    <m/>
    <m/>
    <x v="0"/>
    <x v="0"/>
    <x v="8"/>
    <x v="0"/>
    <m/>
    <m/>
    <x v="45"/>
  </r>
  <r>
    <x v="0"/>
    <s v="CMB"/>
    <s v="Courant"/>
    <d v="2019-10-14T00:00:00"/>
    <s v="HAPPYCHIC STORE QUIMPER"/>
    <s v="CARTE 12/10 HAPPYCHIC STORE QUIMPER"/>
    <m/>
    <n v="-93.96"/>
    <m/>
    <m/>
    <x v="0"/>
    <x v="0"/>
    <x v="32"/>
    <x v="84"/>
    <m/>
    <m/>
    <x v="45"/>
  </r>
  <r>
    <x v="0"/>
    <s v="CMB"/>
    <s v="Courant"/>
    <d v="2019-10-16T00:00:00"/>
    <s v="LECLERC VL QUIMPER"/>
    <s v="CARTE 14/10 LECLERC VL QUIMPER"/>
    <m/>
    <n v="-76.2"/>
    <m/>
    <m/>
    <x v="0"/>
    <x v="0"/>
    <x v="7"/>
    <x v="3"/>
    <m/>
    <m/>
    <x v="45"/>
  </r>
  <r>
    <x v="0"/>
    <s v="CMB"/>
    <s v="Courant"/>
    <d v="2019-10-18T00:00:00"/>
    <s v="LECLERC QUIMPER"/>
    <s v="CARTE 17/10 LECLERC QUIMPER"/>
    <m/>
    <n v="-89.28"/>
    <m/>
    <m/>
    <x v="0"/>
    <x v="0"/>
    <x v="8"/>
    <x v="3"/>
    <m/>
    <m/>
    <x v="45"/>
  </r>
  <r>
    <x v="0"/>
    <s v="CMB"/>
    <s v="Courant"/>
    <d v="2019-10-18T00:00:00"/>
    <s v="DACO QUIMPER"/>
    <s v="CARTE 17/10 DACO QUIMPER"/>
    <m/>
    <n v="-19.399999999999999"/>
    <m/>
    <m/>
    <x v="0"/>
    <x v="0"/>
    <x v="3"/>
    <x v="0"/>
    <m/>
    <m/>
    <x v="45"/>
  </r>
  <r>
    <x v="0"/>
    <s v="CMB"/>
    <s v="Courant"/>
    <d v="2019-10-19T00:00:00"/>
    <s v="LE M QUIMPER"/>
    <s v="CARTE 18/10 LE M QUIMPER"/>
    <m/>
    <n v="-14.3"/>
    <m/>
    <m/>
    <x v="0"/>
    <x v="0"/>
    <x v="3"/>
    <x v="0"/>
    <m/>
    <m/>
    <x v="45"/>
  </r>
  <r>
    <x v="0"/>
    <s v="CMB"/>
    <s v="Courant"/>
    <d v="2019-10-21T00:00:00"/>
    <s v="POLE EMPLOI BRETAGNE"/>
    <s v="VIR POLE EMPLOI BRETAGNE 27 293 373153XX XXXX2019 19290000106 1929441396960680"/>
    <m/>
    <n v="1370.25"/>
    <m/>
    <m/>
    <x v="0"/>
    <x v="0"/>
    <x v="13"/>
    <x v="80"/>
    <m/>
    <m/>
    <x v="45"/>
  </r>
  <r>
    <x v="0"/>
    <s v="CMB"/>
    <s v="Courant"/>
    <d v="2019-10-21T00:00:00"/>
    <s v="CAFE DE LA PLAG ILE TUDY"/>
    <s v="CARTE 18/10 CAFE DE LA PLAG ILE TUDY"/>
    <m/>
    <n v="-36.6"/>
    <m/>
    <m/>
    <x v="0"/>
    <x v="0"/>
    <x v="24"/>
    <x v="0"/>
    <m/>
    <m/>
    <x v="45"/>
  </r>
  <r>
    <x v="0"/>
    <s v="CMB"/>
    <s v="Courant"/>
    <d v="2019-10-21T00:00:00"/>
    <s v="ABALONE SUSHI QUIMPER"/>
    <s v="CARTE 19/10 ABALONE SUSHI QUIMPER"/>
    <m/>
    <n v="-5.5"/>
    <m/>
    <m/>
    <x v="0"/>
    <x v="0"/>
    <x v="24"/>
    <x v="70"/>
    <m/>
    <m/>
    <x v="45"/>
  </r>
  <r>
    <x v="0"/>
    <s v="CMB"/>
    <s v="Courant"/>
    <d v="2019-10-21T00:00:00"/>
    <s v="KissKiss - La grande aventure BD T2"/>
    <s v="CARTE 20/10 MGP*KissKissBank Paris"/>
    <m/>
    <n v="-20"/>
    <m/>
    <m/>
    <x v="0"/>
    <x v="0"/>
    <x v="25"/>
    <x v="0"/>
    <m/>
    <m/>
    <x v="45"/>
  </r>
  <r>
    <x v="0"/>
    <s v="CMB"/>
    <s v="Courant"/>
    <d v="2019-10-21T00:00:00"/>
    <s v="LECLERC VL QUIMPER"/>
    <s v="CARTE 19/10 LECLERC VL QUIMPER"/>
    <m/>
    <n v="-93.34"/>
    <m/>
    <m/>
    <x v="0"/>
    <x v="0"/>
    <x v="7"/>
    <x v="3"/>
    <m/>
    <m/>
    <x v="45"/>
  </r>
  <r>
    <x v="0"/>
    <s v="CMB"/>
    <s v="Courant"/>
    <d v="2019-10-22T00:00:00"/>
    <s v="Adobe Creative Suite"/>
    <s v="CARTE 21/10 ADOBE CREATIVE C 044-207-3650"/>
    <m/>
    <n v="-29.99"/>
    <m/>
    <m/>
    <x v="0"/>
    <x v="0"/>
    <x v="53"/>
    <x v="66"/>
    <m/>
    <m/>
    <x v="45"/>
  </r>
  <r>
    <x v="0"/>
    <s v="CMB"/>
    <s v="Courant"/>
    <d v="2019-10-22T00:00:00"/>
    <s v="Microsoft Office 365"/>
    <s v="PRLV Microsoft Payments Microsoft.Office 365 Home 192944XXXXXX0719 Microsoft.Office 365 Home Z30WMKZMFHFW 1929441153440719"/>
    <m/>
    <n v="-99"/>
    <m/>
    <m/>
    <x v="0"/>
    <x v="0"/>
    <x v="53"/>
    <x v="59"/>
    <m/>
    <m/>
    <x v="45"/>
  </r>
  <r>
    <x v="0"/>
    <s v="CMB"/>
    <s v="Courant"/>
    <d v="2019-10-22T00:00:00"/>
    <s v="EDITION ABONNES DU MONDE.FR"/>
    <s v="PRLV EDITION ABONNES DU MONDE.FR SEM---221019PRL000000XXXXXX2903 1929139424950153 SEM---221019PRL0000001551362903 SEM---221019PRL0000001551362903 1929139424950153"/>
    <m/>
    <n v="-9.9"/>
    <m/>
    <m/>
    <x v="0"/>
    <x v="0"/>
    <x v="45"/>
    <x v="78"/>
    <m/>
    <m/>
    <x v="45"/>
  </r>
  <r>
    <x v="0"/>
    <s v="CMB"/>
    <s v="Courant"/>
    <d v="2019-10-22T00:00:00"/>
    <s v="CARREFOUR QUIMPE QUIMPER"/>
    <s v="CARTE 21/10 CARREFOUR QUIMPE QUIMPER"/>
    <m/>
    <n v="-2.37"/>
    <m/>
    <m/>
    <x v="0"/>
    <x v="0"/>
    <x v="8"/>
    <x v="18"/>
    <m/>
    <m/>
    <x v="45"/>
  </r>
  <r>
    <x v="0"/>
    <s v="CMB"/>
    <s v="Courant"/>
    <d v="2019-10-22T00:00:00"/>
    <s v="GEANT CG301 QUIMPER"/>
    <s v="CARTE 21/10 GEANT CG301 QUIMPER"/>
    <m/>
    <n v="-29.9"/>
    <m/>
    <m/>
    <x v="0"/>
    <x v="0"/>
    <x v="8"/>
    <x v="22"/>
    <m/>
    <m/>
    <x v="45"/>
  </r>
  <r>
    <x v="0"/>
    <s v="CMB"/>
    <s v="Courant"/>
    <d v="2019-10-22T00:00:00"/>
    <s v="ESPACE HOMMES QUIMPER"/>
    <s v="CARTE 19/10 ESPACE HOMMES QUIMPER"/>
    <m/>
    <n v="-19"/>
    <m/>
    <m/>
    <x v="0"/>
    <x v="0"/>
    <x v="37"/>
    <x v="28"/>
    <m/>
    <m/>
    <x v="45"/>
  </r>
  <r>
    <x v="0"/>
    <s v="CMB"/>
    <s v="Courant"/>
    <d v="2019-10-22T00:00:00"/>
    <s v="VENTE PRIVEE CO LA PLAINE ST D"/>
    <s v="CARTE 20/10 VENTE PRIVEE CO LA PLAINE ST D"/>
    <m/>
    <n v="-121.98"/>
    <m/>
    <m/>
    <x v="0"/>
    <x v="0"/>
    <x v="29"/>
    <x v="0"/>
    <m/>
    <m/>
    <x v="45"/>
  </r>
  <r>
    <x v="0"/>
    <s v="CMB"/>
    <s v="Courant"/>
    <d v="2019-10-23T00:00:00"/>
    <s v="PICARD 395 QUIMPER 395/"/>
    <s v="CARTE 22/10 PICARD 395 QUIMPER 395/"/>
    <m/>
    <n v="-8.5"/>
    <m/>
    <m/>
    <x v="0"/>
    <x v="0"/>
    <x v="8"/>
    <x v="24"/>
    <m/>
    <m/>
    <x v="45"/>
  </r>
  <r>
    <x v="0"/>
    <s v="CMB"/>
    <s v="Courant"/>
    <d v="2019-10-23T00:00:00"/>
    <s v="YAKICI - Food truck Verlingue"/>
    <s v="CARTE 22/10 YAKICI ST YVI"/>
    <m/>
    <n v="-5"/>
    <m/>
    <m/>
    <x v="0"/>
    <x v="0"/>
    <x v="3"/>
    <x v="0"/>
    <m/>
    <m/>
    <x v="45"/>
  </r>
  <r>
    <x v="0"/>
    <s v="CMB"/>
    <s v="Courant"/>
    <d v="2019-10-23T00:00:00"/>
    <s v="BC - Vente carte Thunderbolt (ADYEN)"/>
    <s v="VIR ADYEN NV TX844039711XT paymentID fb4362be e808 4140 9bce b08aba557218,notificationHost TX844039711XT 192964XXXXXX0158"/>
    <m/>
    <n v="50"/>
    <m/>
    <m/>
    <x v="0"/>
    <x v="0"/>
    <x v="33"/>
    <x v="30"/>
    <m/>
    <s v="Papa"/>
    <x v="45"/>
  </r>
  <r>
    <x v="0"/>
    <s v="CMB"/>
    <s v="Courant"/>
    <d v="2019-10-24T00:00:00"/>
    <s v="LA CAVE QUIMPER - Foire aux vins"/>
    <s v="CARTE 23/10 LA CAVE QUIMPER"/>
    <m/>
    <n v="-274.35000000000002"/>
    <m/>
    <m/>
    <x v="0"/>
    <x v="0"/>
    <x v="63"/>
    <x v="0"/>
    <m/>
    <m/>
    <x v="45"/>
  </r>
  <r>
    <x v="0"/>
    <s v="CMB"/>
    <s v="Courant"/>
    <d v="2019-10-24T00:00:00"/>
    <s v="BOULAN STANGALA QUIMPER"/>
    <s v="CARTE 23/10 BOULAN STANGALA QUIMPER"/>
    <m/>
    <n v="-7.7"/>
    <m/>
    <m/>
    <x v="0"/>
    <x v="0"/>
    <x v="8"/>
    <x v="20"/>
    <m/>
    <m/>
    <x v="45"/>
  </r>
  <r>
    <x v="0"/>
    <s v="CMB"/>
    <s v="Courant"/>
    <d v="2019-10-24T00:00:00"/>
    <s v="CENTRE AUTO QUIMPER"/>
    <s v="CARTE 23/10 CENTRE AUTO QUIMPER"/>
    <m/>
    <n v="-213.7"/>
    <m/>
    <m/>
    <x v="0"/>
    <x v="0"/>
    <x v="35"/>
    <x v="0"/>
    <m/>
    <m/>
    <x v="45"/>
  </r>
  <r>
    <x v="0"/>
    <s v="CMB"/>
    <s v="Courant"/>
    <d v="2019-10-25T00:00:00"/>
    <s v="ARMAND THIERY QUIMPER"/>
    <s v="CARTE 24/10 ARMAND THIERY QUIMPER"/>
    <m/>
    <n v="-76.47"/>
    <m/>
    <m/>
    <x v="0"/>
    <x v="0"/>
    <x v="32"/>
    <x v="0"/>
    <m/>
    <m/>
    <x v="45"/>
  </r>
  <r>
    <x v="0"/>
    <s v="CMB"/>
    <s v="Courant"/>
    <d v="2019-10-25T00:00:00"/>
    <s v="HAPPYCHIC STORE QUIMPER"/>
    <s v="CARTE 24/10 HAPPYCHIC STORE QUIMPER"/>
    <m/>
    <n v="-119.97"/>
    <m/>
    <m/>
    <x v="0"/>
    <x v="0"/>
    <x v="32"/>
    <x v="84"/>
    <m/>
    <m/>
    <x v="45"/>
  </r>
  <r>
    <x v="0"/>
    <s v="CMB"/>
    <s v="Courant"/>
    <d v="2019-10-25T00:00:00"/>
    <s v="DACO QUIMPER"/>
    <s v="CARTE 24/10 DACO QUIMPER"/>
    <m/>
    <n v="-18.100000000000001"/>
    <m/>
    <m/>
    <x v="0"/>
    <x v="0"/>
    <x v="3"/>
    <x v="0"/>
    <m/>
    <m/>
    <x v="45"/>
  </r>
  <r>
    <x v="0"/>
    <s v="CMB"/>
    <s v="Courant"/>
    <d v="2019-10-25T00:00:00"/>
    <s v="VERLINGUE"/>
    <s v="VIR VERLINGUE CABINET VERLINGUE VERLINGUE 929717XXXXXX0780 1929845579090097"/>
    <m/>
    <n v="2303.02"/>
    <m/>
    <m/>
    <x v="0"/>
    <x v="0"/>
    <x v="13"/>
    <x v="87"/>
    <m/>
    <m/>
    <x v="45"/>
  </r>
  <r>
    <x v="0"/>
    <s v="CMB"/>
    <s v="Courant"/>
    <d v="2019-10-27T00:00:00"/>
    <s v="RET DAB 271019 ST MALO INTRA MUR"/>
    <m/>
    <m/>
    <n v="-60"/>
    <m/>
    <m/>
    <x v="0"/>
    <x v="0"/>
    <x v="2"/>
    <x v="0"/>
    <m/>
    <m/>
    <x v="45"/>
  </r>
  <r>
    <x v="0"/>
    <s v="CMB"/>
    <s v="Courant"/>
    <d v="2019-10-28T00:00:00"/>
    <s v="JUL 0180 SAINT MALO"/>
    <s v="CARTE 26/10 JUL 0180 SAINT MALO"/>
    <m/>
    <n v="-79.989999999999995"/>
    <m/>
    <m/>
    <x v="0"/>
    <x v="0"/>
    <x v="32"/>
    <x v="0"/>
    <m/>
    <m/>
    <x v="45"/>
  </r>
  <r>
    <x v="0"/>
    <s v="CMB"/>
    <s v="Courant"/>
    <d v="2019-10-28T00:00:00"/>
    <s v="LE ST ANDREW'S QUIMPER"/>
    <s v="CARTE 25/10 LE ST ANDREW'S QUIMPER"/>
    <m/>
    <n v="-16.7"/>
    <m/>
    <m/>
    <x v="0"/>
    <x v="0"/>
    <x v="3"/>
    <x v="0"/>
    <m/>
    <m/>
    <x v="45"/>
  </r>
  <r>
    <x v="0"/>
    <s v="CMB"/>
    <s v="Courant"/>
    <d v="2019-10-28T00:00:00"/>
    <s v="BC - Vente pédale ditto (ADYEN)"/>
    <s v="VIR ADYEN NV TX872062511XT paymentID 015281b4 1266 44f6 95f9 855c3e4a11a0,notificationHost TX872062511XT 193014XXXXXX0215"/>
    <m/>
    <n v="100"/>
    <m/>
    <m/>
    <x v="0"/>
    <x v="0"/>
    <x v="5"/>
    <x v="30"/>
    <m/>
    <s v="Papa"/>
    <x v="45"/>
  </r>
  <r>
    <x v="0"/>
    <s v="CMB"/>
    <s v="Courant"/>
    <d v="2019-10-28T00:00:00"/>
    <s v="AU REPAIRE DES ANGERS"/>
    <s v="CARTE 26/10 AU REPAIRE DES ANGERS"/>
    <m/>
    <n v="-38"/>
    <m/>
    <m/>
    <x v="0"/>
    <x v="0"/>
    <x v="6"/>
    <x v="0"/>
    <s v="2019_10_StMalo"/>
    <m/>
    <x v="45"/>
  </r>
  <r>
    <x v="0"/>
    <s v="CMB"/>
    <s v="Courant"/>
    <d v="2019-10-28T00:00:00"/>
    <s v="LE BORGNEFESSE SAINT MALO"/>
    <s v="CARTE 26/10 LE BORGNEFESSE SAINT MALO"/>
    <m/>
    <n v="-84.5"/>
    <m/>
    <m/>
    <x v="0"/>
    <x v="0"/>
    <x v="6"/>
    <x v="0"/>
    <s v="2019_10_StMalo"/>
    <m/>
    <x v="45"/>
  </r>
  <r>
    <x v="0"/>
    <s v="CMB"/>
    <s v="Courant"/>
    <d v="2019-10-28T00:00:00"/>
    <s v="LE SHAMROCK ST MALO"/>
    <s v="CARTE 26/10 LE SHAMROCK ST MALO"/>
    <m/>
    <n v="-36"/>
    <m/>
    <m/>
    <x v="0"/>
    <x v="0"/>
    <x v="6"/>
    <x v="0"/>
    <s v="2019_10_StMalo"/>
    <m/>
    <x v="45"/>
  </r>
  <r>
    <x v="0"/>
    <s v="CMB"/>
    <s v="Courant"/>
    <d v="2019-10-28T00:00:00"/>
    <s v="B ART A THE SAINT MALO"/>
    <s v="CARTE 27/10 B ART A THE SAINT MALO"/>
    <m/>
    <n v="-44.5"/>
    <m/>
    <m/>
    <x v="0"/>
    <x v="0"/>
    <x v="6"/>
    <x v="0"/>
    <s v="2019_10_StMalo"/>
    <m/>
    <x v="45"/>
  </r>
  <r>
    <x v="0"/>
    <s v="CMB"/>
    <s v="Courant"/>
    <d v="2019-10-28T00:00:00"/>
    <s v="DELICE ROCHEBONN ST MALO"/>
    <s v="CARTE 27/10 DELICE ROCHEBONN ST MALO"/>
    <m/>
    <n v="-1.8"/>
    <m/>
    <m/>
    <x v="0"/>
    <x v="0"/>
    <x v="6"/>
    <x v="0"/>
    <s v="2019_10_StMalo"/>
    <m/>
    <x v="45"/>
  </r>
  <r>
    <x v="0"/>
    <s v="CMB"/>
    <s v="Courant"/>
    <d v="2019-10-29T00:00:00"/>
    <s v="JULES - fringues"/>
    <s v="CARTE 28/10 HAPPYCHIC STORE QUIMPER"/>
    <m/>
    <n v="-27.49"/>
    <m/>
    <m/>
    <x v="0"/>
    <x v="0"/>
    <x v="32"/>
    <x v="0"/>
    <m/>
    <m/>
    <x v="45"/>
  </r>
  <r>
    <x v="0"/>
    <s v="CMB"/>
    <s v="Courant"/>
    <d v="2019-10-29T00:00:00"/>
    <s v="LECLERC VL QUIMPER"/>
    <s v="CARTE 25/10 LECLERC VL QUIMPER"/>
    <m/>
    <n v="-50.28"/>
    <m/>
    <m/>
    <x v="0"/>
    <x v="0"/>
    <x v="7"/>
    <x v="3"/>
    <m/>
    <m/>
    <x v="45"/>
  </r>
  <r>
    <x v="0"/>
    <s v="CMB"/>
    <s v="Courant"/>
    <d v="2019-10-29T00:00:00"/>
    <s v="MINIT - Chgt boitier clé 308"/>
    <s v="CARTE 28/10 MINIT QUIMPER CA QUIMPER"/>
    <m/>
    <n v="-45.8"/>
    <m/>
    <m/>
    <x v="0"/>
    <x v="0"/>
    <x v="35"/>
    <x v="0"/>
    <m/>
    <m/>
    <x v="45"/>
  </r>
  <r>
    <x v="0"/>
    <s v="CMB"/>
    <s v="Courant"/>
    <d v="2019-10-30T00:00:00"/>
    <s v="UFC QUE CHOISIR PARIS"/>
    <s v="CARTE 29/10 UFC QUE CHOISIR PARIS"/>
    <m/>
    <n v="-45"/>
    <m/>
    <m/>
    <x v="0"/>
    <x v="0"/>
    <x v="45"/>
    <x v="39"/>
    <m/>
    <m/>
    <x v="45"/>
  </r>
  <r>
    <x v="0"/>
    <s v="CMB"/>
    <s v="Courant"/>
    <d v="2019-10-30T00:00:00"/>
    <s v="BRICO DEPOT QUIMPER 1771/"/>
    <s v="CARTE 28/10 BRICO DEPOT QUIMPER 1771/"/>
    <m/>
    <n v="-74.099999999999994"/>
    <m/>
    <m/>
    <x v="0"/>
    <x v="0"/>
    <x v="28"/>
    <x v="0"/>
    <m/>
    <m/>
    <x v="45"/>
  </r>
  <r>
    <x v="0"/>
    <s v="CMB"/>
    <s v="Courant"/>
    <d v="2019-10-30T00:00:00"/>
    <s v="SELARL PALLADIO QUIMPER"/>
    <s v="CARTE 28/10 SELARL PALLADIO QUIMPER"/>
    <m/>
    <n v="-23"/>
    <m/>
    <m/>
    <x v="0"/>
    <x v="0"/>
    <x v="64"/>
    <x v="88"/>
    <m/>
    <s v="Papa"/>
    <x v="45"/>
  </r>
  <r>
    <x v="0"/>
    <s v="CMB"/>
    <s v="Courant"/>
    <d v="2019-10-30T00:00:00"/>
    <s v="LE M QUIMPER"/>
    <s v="CARTE 29/10 LE M QUIMPER"/>
    <m/>
    <n v="-19.2"/>
    <m/>
    <m/>
    <x v="0"/>
    <x v="0"/>
    <x v="3"/>
    <x v="0"/>
    <m/>
    <m/>
    <x v="45"/>
  </r>
  <r>
    <x v="0"/>
    <s v="CMB"/>
    <s v="Courant"/>
    <d v="2019-10-30T00:00:00"/>
    <s v="VRST GAB ERGUE GABERIC"/>
    <m/>
    <m/>
    <n v="100"/>
    <m/>
    <m/>
    <x v="0"/>
    <x v="0"/>
    <x v="2"/>
    <x v="0"/>
    <m/>
    <m/>
    <x v="45"/>
  </r>
  <r>
    <x v="0"/>
    <s v="CMB"/>
    <s v="Courant"/>
    <d v="2019-10-31T00:00:00"/>
    <s v="MAAF VIE"/>
    <s v="PRLV MAAF VIE X1610193XXXXXX 0001226811 N 1930350025000301 X1610193200836 0001226811 N IDL011278823 1930350025000301"/>
    <m/>
    <n v="-50"/>
    <m/>
    <m/>
    <x v="0"/>
    <x v="1"/>
    <x v="1"/>
    <x v="14"/>
    <m/>
    <m/>
    <x v="45"/>
  </r>
  <r>
    <x v="0"/>
    <s v="CMB"/>
    <s v="Courant"/>
    <d v="2019-10-31T00:00:00"/>
    <s v="LECLERC QUIMPER"/>
    <s v="CARTE 30/10 LECLERC QUIMPER"/>
    <m/>
    <n v="-116.34"/>
    <m/>
    <m/>
    <x v="0"/>
    <x v="0"/>
    <x v="8"/>
    <x v="3"/>
    <m/>
    <m/>
    <x v="45"/>
  </r>
  <r>
    <x v="0"/>
    <s v="CMB"/>
    <s v="Courant"/>
    <d v="2019-11-01T00:00:00"/>
    <s v="CMB &gt; F POCKET INFO ALERTE 10/19 (NB=1)"/>
    <s v="(NB=1)"/>
    <m/>
    <n v="-0.27"/>
    <m/>
    <m/>
    <x v="0"/>
    <x v="0"/>
    <x v="17"/>
    <x v="15"/>
    <m/>
    <m/>
    <x v="46"/>
  </r>
  <r>
    <x v="0"/>
    <s v="CMB"/>
    <s v="Courant"/>
    <d v="2019-11-01T00:00:00"/>
    <s v="TABLE DE MARIE QUIMPER"/>
    <s v="CARTE 30/10 TABLE DE MARIE QUIMPER"/>
    <m/>
    <n v="-20"/>
    <m/>
    <m/>
    <x v="0"/>
    <x v="0"/>
    <x v="3"/>
    <x v="0"/>
    <m/>
    <m/>
    <x v="46"/>
  </r>
  <r>
    <x v="0"/>
    <s v="CMB"/>
    <s v="Courant"/>
    <d v="2019-11-02T00:00:00"/>
    <s v="RBT QUIETUDE POCKET INFO ALERTE"/>
    <m/>
    <m/>
    <n v="0.27"/>
    <m/>
    <m/>
    <x v="0"/>
    <x v="0"/>
    <x v="17"/>
    <x v="15"/>
    <m/>
    <m/>
    <x v="46"/>
  </r>
  <r>
    <x v="0"/>
    <s v="CMB"/>
    <s v="Courant"/>
    <d v="2019-11-02T00:00:00"/>
    <s v="Hélène - Clayettes Bon Coin"/>
    <s v="VIR INST vers MLLE ALLAIN HELENE de ALLAIN MARC BonCoinCoin Clayettes 19306IP1RT009555309"/>
    <m/>
    <n v="-220"/>
    <m/>
    <m/>
    <x v="0"/>
    <x v="0"/>
    <x v="63"/>
    <x v="86"/>
    <m/>
    <m/>
    <x v="46"/>
  </r>
  <r>
    <x v="0"/>
    <s v="CMB"/>
    <s v="Courant"/>
    <d v="2019-11-03T00:00:00"/>
    <s v="Vt vers : PEL"/>
    <s v="PERIODIQUE PEL 19468714 CREATION VP 193065XXXXXX0167"/>
    <m/>
    <n v="-50"/>
    <m/>
    <m/>
    <x v="0"/>
    <x v="1"/>
    <x v="1"/>
    <x v="0"/>
    <m/>
    <m/>
    <x v="46"/>
  </r>
  <r>
    <x v="0"/>
    <s v="CMB"/>
    <s v="PEL"/>
    <d v="2019-11-03T00:00:00"/>
    <s v="CREATION VP"/>
    <s v="Vt de : Compte Courant VIR CREATION VP"/>
    <m/>
    <n v="50"/>
    <m/>
    <m/>
    <x v="0"/>
    <x v="1"/>
    <x v="1"/>
    <x v="0"/>
    <m/>
    <m/>
    <x v="46"/>
  </r>
  <r>
    <x v="0"/>
    <s v="CMB"/>
    <s v="Courant"/>
    <d v="2019-11-04T00:00:00"/>
    <s v="Spotify"/>
    <s v="CARTE 03/11 SPOTIFY FRANCE 75 PARIS"/>
    <m/>
    <n v="-9.99"/>
    <m/>
    <m/>
    <x v="0"/>
    <x v="0"/>
    <x v="15"/>
    <x v="13"/>
    <m/>
    <m/>
    <x v="46"/>
  </r>
  <r>
    <x v="0"/>
    <s v="CMB"/>
    <s v="Courant"/>
    <d v="2019-11-04T00:00:00"/>
    <s v="ALLAIN HELENE - Remb prêt"/>
    <s v="VIR ALLAIN HELENE Remboursement ZZ16H55B6522MX7PO 193065XXXXXX0074"/>
    <m/>
    <n v="2000"/>
    <m/>
    <m/>
    <x v="0"/>
    <x v="0"/>
    <x v="12"/>
    <x v="85"/>
    <m/>
    <m/>
    <x v="46"/>
  </r>
  <r>
    <x v="0"/>
    <s v="CMB"/>
    <s v="Courant"/>
    <d v="2019-11-05T00:00:00"/>
    <s v="SURAVENIR &gt; Assur. Comptes CMB"/>
    <s v="PRLV SURAVENIR ASSURANCES SAHAB 11/19 /01794056XX XXXX553157950202 SAHAB 11/19 /0179405662 000000179405662 000000179405662 1930553157950202"/>
    <m/>
    <n v="-9.83"/>
    <m/>
    <m/>
    <x v="0"/>
    <x v="0"/>
    <x v="16"/>
    <x v="23"/>
    <m/>
    <m/>
    <x v="46"/>
  </r>
  <r>
    <x v="0"/>
    <s v="CMB"/>
    <s v="Courant"/>
    <d v="2019-11-05T00:00:00"/>
    <s v="Total Direct Energie - Elec"/>
    <s v="PRLV Total Direct Energie Prelevement Total Direct Energie 193045XXXXXX0293 Prelevement Total Direct Energie-Electricite-Reference client 105765760 0105765760-212505778255 1930451870090293"/>
    <m/>
    <n v="-29"/>
    <m/>
    <m/>
    <x v="0"/>
    <x v="0"/>
    <x v="9"/>
    <x v="73"/>
    <m/>
    <m/>
    <x v="46"/>
  </r>
  <r>
    <x v="0"/>
    <s v="CMB"/>
    <s v="Courant"/>
    <d v="2019-11-05T00:00:00"/>
    <s v="Total Direct Energie - Gaz"/>
    <s v="PRLV Total Direct Energie Prelevement Total Direct Energie 193045XXXXXX0568 Prelevement Total Direct Energie-Gaz-Reference client 105765760 0105765760-212505778256 1930451870090568"/>
    <m/>
    <n v="-54"/>
    <m/>
    <m/>
    <x v="0"/>
    <x v="0"/>
    <x v="59"/>
    <x v="73"/>
    <m/>
    <m/>
    <x v="46"/>
  </r>
  <r>
    <x v="0"/>
    <s v="CMB"/>
    <s v="Courant"/>
    <d v="2019-11-05T00:00:00"/>
    <s v="CALYPSO - AllSecur"/>
    <s v="PRLV CALYPSO 000000022401237ALLSECUR602778XX XXXX744859000122 000000022401237ALLSECUR60277843 NAD1AU20190600000075663306 FR02ZZZ441906 EGENL191100022401237 1929744859000122"/>
    <m/>
    <n v="-29.5"/>
    <m/>
    <m/>
    <x v="0"/>
    <x v="0"/>
    <x v="19"/>
    <x v="81"/>
    <m/>
    <m/>
    <x v="46"/>
  </r>
  <r>
    <x v="0"/>
    <s v="CMB"/>
    <s v="Livret"/>
    <d v="2019-11-05T00:00:00"/>
    <s v="de Compte Courant"/>
    <s v="Vt de : Compte Courant VIR de Compte Courant de Compte Courant 193095XXXXXX0001"/>
    <m/>
    <n v="3000"/>
    <m/>
    <m/>
    <x v="0"/>
    <x v="1"/>
    <x v="1"/>
    <x v="0"/>
    <m/>
    <m/>
    <x v="46"/>
  </r>
  <r>
    <x v="0"/>
    <s v="CMB"/>
    <s v="Livret"/>
    <d v="2019-11-05T00:00:00"/>
    <s v="Compte Courant"/>
    <s v="Vt de : Compte Courant VIR du Compte Courant du Compte Courant 193085XXXXXX0001"/>
    <m/>
    <n v="50"/>
    <m/>
    <m/>
    <x v="0"/>
    <x v="1"/>
    <x v="1"/>
    <x v="0"/>
    <m/>
    <m/>
    <x v="46"/>
  </r>
  <r>
    <x v="0"/>
    <s v="CMB"/>
    <s v="Courant"/>
    <d v="2019-11-05T00:00:00"/>
    <s v="LIVRET CMB"/>
    <s v="Vt vers : LIVRET CMB VIR vers LIVRET CMB de Compte Courant 193095XXXXXX0001"/>
    <m/>
    <n v="-3000"/>
    <m/>
    <m/>
    <x v="0"/>
    <x v="1"/>
    <x v="1"/>
    <x v="0"/>
    <m/>
    <m/>
    <x v="46"/>
  </r>
  <r>
    <x v="0"/>
    <s v="CMB"/>
    <s v="Courant"/>
    <d v="2019-11-05T00:00:00"/>
    <s v="LIVRET CMB"/>
    <s v="Vt vers : PEL VIR vers LIVRET CMB du Compte Courant 193085XXXXXX0001"/>
    <m/>
    <n v="-50"/>
    <m/>
    <m/>
    <x v="0"/>
    <x v="1"/>
    <x v="1"/>
    <x v="0"/>
    <m/>
    <m/>
    <x v="46"/>
  </r>
  <r>
    <x v="0"/>
    <s v="CMB"/>
    <s v="Courant"/>
    <d v="2019-11-05T00:00:00"/>
    <s v="Lignes &amp; Formations"/>
    <s v="PRLV SKILL AND YOU - LIGNES-SKIL Contrat No 77957 19XXXXXX71620669 Contrat No 77957 REG NO 1011775 1930855871620669"/>
    <m/>
    <n v="-80.599999999999994"/>
    <m/>
    <m/>
    <x v="0"/>
    <x v="0"/>
    <x v="57"/>
    <x v="68"/>
    <m/>
    <s v="Papa"/>
    <x v="46"/>
  </r>
  <r>
    <x v="0"/>
    <s v="CMB"/>
    <s v="Courant"/>
    <d v="2019-11-05T00:00:00"/>
    <s v="LE CEILI PUB QUIMPER"/>
    <s v="CARTE 04/11 LE CEILI PUB QUIMPER"/>
    <m/>
    <n v="-19.600000000000001"/>
    <m/>
    <m/>
    <x v="0"/>
    <x v="0"/>
    <x v="3"/>
    <x v="0"/>
    <m/>
    <m/>
    <x v="46"/>
  </r>
  <r>
    <x v="0"/>
    <s v="CMB"/>
    <s v="Courant"/>
    <d v="2019-11-06T00:00:00"/>
    <s v="FONCIA"/>
    <s v="PRLV FONCIA Appel NOVEMBRE 193095XXXXXX0281 Appel NOVEMBRE 1693325 Appel NOVEMBRE 1930957373410281"/>
    <m/>
    <n v="-595"/>
    <m/>
    <m/>
    <x v="0"/>
    <x v="0"/>
    <x v="11"/>
    <x v="71"/>
    <m/>
    <m/>
    <x v="46"/>
  </r>
  <r>
    <x v="0"/>
    <s v="CMB"/>
    <s v="Courant"/>
    <d v="2019-11-06T00:00:00"/>
    <s v="C.P.A.M. FINISTERE"/>
    <s v="VIR C.P.A.M. FINISTERE 193090XXXXXX193090008702 193090008702 1931059034080068"/>
    <m/>
    <n v="16.100000000000001"/>
    <m/>
    <m/>
    <x v="0"/>
    <x v="0"/>
    <x v="55"/>
    <x v="63"/>
    <m/>
    <m/>
    <x v="46"/>
  </r>
  <r>
    <x v="0"/>
    <s v="CMB"/>
    <s v="Courant"/>
    <d v="2019-11-06T00:00:00"/>
    <s v="PISCINES QBO QUIMPER"/>
    <s v="CARTE 05/11 PISCINES QBO QUIMPER"/>
    <m/>
    <n v="-64"/>
    <m/>
    <m/>
    <x v="0"/>
    <x v="0"/>
    <x v="39"/>
    <x v="0"/>
    <m/>
    <m/>
    <x v="46"/>
  </r>
  <r>
    <x v="0"/>
    <s v="CMB"/>
    <s v="Courant"/>
    <d v="2019-11-07T00:00:00"/>
    <s v="F COTISATION EUROCOMPTE"/>
    <m/>
    <m/>
    <n v="-5.9"/>
    <m/>
    <m/>
    <x v="0"/>
    <x v="0"/>
    <x v="17"/>
    <x v="15"/>
    <m/>
    <m/>
    <x v="46"/>
  </r>
  <r>
    <x v="0"/>
    <s v="CMB"/>
    <s v="Courant"/>
    <d v="2019-11-07T00:00:00"/>
    <s v="Free - Box"/>
    <s v="PRLV Free Telecom Free HautDebit 9059579XX XXXX059583060342 Free HautDebit 905957950 FHD 905957950 1931059583060342"/>
    <m/>
    <n v="-41.97"/>
    <m/>
    <m/>
    <x v="0"/>
    <x v="0"/>
    <x v="14"/>
    <x v="11"/>
    <m/>
    <m/>
    <x v="46"/>
  </r>
  <r>
    <x v="0"/>
    <s v="CMB"/>
    <s v="Courant"/>
    <d v="2019-11-07T00:00:00"/>
    <s v="TOTAL QUIMPER"/>
    <s v="CARTE 06/11 TOTAL QUIMPER"/>
    <m/>
    <n v="-75.44"/>
    <m/>
    <m/>
    <x v="0"/>
    <x v="0"/>
    <x v="7"/>
    <x v="0"/>
    <m/>
    <m/>
    <x v="46"/>
  </r>
  <r>
    <x v="0"/>
    <s v="CMB"/>
    <s v="Courant"/>
    <d v="2019-11-08T00:00:00"/>
    <s v="MAAF &gt; Immo &amp; auto"/>
    <s v="PRLV MAAF ASSURANCES SA Cotisation Assurance 1754310XX XXXX160098410751 Cotisation Assurance 175431095 NUM 175431095 /REF 201926239990 1931160098410751"/>
    <m/>
    <n v="-39.82"/>
    <m/>
    <m/>
    <x v="0"/>
    <x v="0"/>
    <x v="16"/>
    <x v="14"/>
    <m/>
    <m/>
    <x v="46"/>
  </r>
  <r>
    <x v="0"/>
    <s v="CMB"/>
    <s v="Courant"/>
    <d v="2019-11-08T00:00:00"/>
    <s v="LE CEILI PUB QUIMPER"/>
    <s v="CARTE 07/11 LE CEILI PUB QUIMPER"/>
    <m/>
    <n v="-9.6"/>
    <m/>
    <m/>
    <x v="0"/>
    <x v="0"/>
    <x v="24"/>
    <x v="54"/>
    <m/>
    <m/>
    <x v="46"/>
  </r>
  <r>
    <x v="0"/>
    <s v="CMB"/>
    <s v="Courant"/>
    <d v="2019-11-08T00:00:00"/>
    <s v="LE CEILI PUB QUIMPER"/>
    <s v="CARTE 07/11 LE CEILI PUB QUIMPER"/>
    <m/>
    <n v="-16.399999999999999"/>
    <m/>
    <m/>
    <x v="0"/>
    <x v="0"/>
    <x v="24"/>
    <x v="54"/>
    <m/>
    <m/>
    <x v="46"/>
  </r>
  <r>
    <x v="0"/>
    <s v="CMB"/>
    <s v="Courant"/>
    <d v="2019-11-08T00:00:00"/>
    <s v="LE CEILI PUB QUIMPER"/>
    <s v="CARTE 07/11 LE CEILI PUB QUIMPER"/>
    <m/>
    <n v="-21"/>
    <m/>
    <m/>
    <x v="0"/>
    <x v="0"/>
    <x v="24"/>
    <x v="54"/>
    <m/>
    <m/>
    <x v="46"/>
  </r>
  <r>
    <x v="0"/>
    <s v="CMB"/>
    <s v="Courant"/>
    <d v="2019-11-08T00:00:00"/>
    <s v="LE CEILI PUB QUIMPER"/>
    <s v="CARTE 07/11 LE CEILI PUB QUIMPER"/>
    <m/>
    <n v="-21.6"/>
    <m/>
    <m/>
    <x v="0"/>
    <x v="0"/>
    <x v="24"/>
    <x v="54"/>
    <m/>
    <m/>
    <x v="46"/>
  </r>
  <r>
    <x v="0"/>
    <s v="CMB"/>
    <s v="Courant"/>
    <d v="2019-11-08T00:00:00"/>
    <s v="LE CEILI PUB QUIMPER"/>
    <s v="CARTE 08/11 LE CEILI PUB QUIMPER"/>
    <m/>
    <n v="-14"/>
    <m/>
    <m/>
    <x v="0"/>
    <x v="0"/>
    <x v="24"/>
    <x v="54"/>
    <m/>
    <m/>
    <x v="46"/>
  </r>
  <r>
    <x v="0"/>
    <s v="CMB"/>
    <s v="Courant"/>
    <d v="2019-11-11T00:00:00"/>
    <s v="ELECTRO DEPOT - Senseo, telephone mamie"/>
    <s v="CARTE 09/11 ELECTRO DEPOT RUAUDIN"/>
    <m/>
    <n v="-96.87"/>
    <m/>
    <m/>
    <x v="0"/>
    <x v="0"/>
    <x v="27"/>
    <x v="0"/>
    <m/>
    <m/>
    <x v="46"/>
  </r>
  <r>
    <x v="0"/>
    <s v="CMB"/>
    <s v="Courant"/>
    <d v="2019-11-11T00:00:00"/>
    <s v="REL.DEBROCELIAND PLOERMEL"/>
    <s v="CARTE 08/11 REL.DEBROCELIAND PLOERMEL"/>
    <m/>
    <n v="-14.2"/>
    <m/>
    <m/>
    <x v="0"/>
    <x v="0"/>
    <x v="8"/>
    <x v="0"/>
    <m/>
    <m/>
    <x v="46"/>
  </r>
  <r>
    <x v="0"/>
    <s v="CMB"/>
    <s v="Courant"/>
    <d v="2019-11-11T00:00:00"/>
    <s v="PHARMACIE LE MANS - Antipelliculaire"/>
    <s v="CARTE 09/11 PHIE MAHAMATH LE MANS"/>
    <m/>
    <n v="-14.6"/>
    <m/>
    <m/>
    <x v="0"/>
    <x v="0"/>
    <x v="37"/>
    <x v="0"/>
    <m/>
    <m/>
    <x v="46"/>
  </r>
  <r>
    <x v="0"/>
    <s v="CMB"/>
    <s v="Courant"/>
    <d v="2019-11-12T00:00:00"/>
    <s v="Free - Mobile"/>
    <s v="PRLV FREE MOBILE 193126XXXXXX0126 fmpmt-1085077028 1931262020380126"/>
    <m/>
    <n v="-16.07"/>
    <m/>
    <m/>
    <x v="0"/>
    <x v="0"/>
    <x v="18"/>
    <x v="11"/>
    <m/>
    <m/>
    <x v="46"/>
  </r>
  <r>
    <x v="0"/>
    <s v="CMB"/>
    <s v="Courant"/>
    <d v="2019-11-12T00:00:00"/>
    <s v="TABLE DE MARIE QUIMPER"/>
    <s v="CARTE 08/11 TABLE DE MARIE QUIMPER"/>
    <m/>
    <n v="-13.5"/>
    <m/>
    <m/>
    <x v="0"/>
    <x v="0"/>
    <x v="3"/>
    <x v="0"/>
    <m/>
    <m/>
    <x v="46"/>
  </r>
  <r>
    <x v="0"/>
    <s v="CMB"/>
    <s v="Courant"/>
    <d v="2019-11-12T00:00:00"/>
    <s v="DELICES DE LA GA LE MANS"/>
    <s v="CARTE 11/11 DELICES DE LA GA LE MANS"/>
    <m/>
    <n v="-12.05"/>
    <m/>
    <m/>
    <x v="0"/>
    <x v="0"/>
    <x v="3"/>
    <x v="0"/>
    <m/>
    <m/>
    <x v="46"/>
  </r>
  <r>
    <x v="0"/>
    <s v="CMB"/>
    <s v="Courant"/>
    <d v="2019-11-12T00:00:00"/>
    <s v="CREPERIE DES DUC LE MANS - Maman"/>
    <s v="CARTE 09/11 CREPERIE DES DUC LE MANS"/>
    <m/>
    <n v="-53.1"/>
    <m/>
    <m/>
    <x v="0"/>
    <x v="0"/>
    <x v="24"/>
    <x v="0"/>
    <m/>
    <m/>
    <x v="46"/>
  </r>
  <r>
    <x v="0"/>
    <s v="CMB"/>
    <s v="Courant"/>
    <d v="2019-11-12T00:00:00"/>
    <s v="DAC AUCHAN CARBU LA CHAPELLE ST"/>
    <s v="CARTE 11/11 DAC AUCHAN CARBU LA CHAPELLE ST"/>
    <m/>
    <n v="-50.1"/>
    <m/>
    <m/>
    <x v="0"/>
    <x v="0"/>
    <x v="7"/>
    <x v="52"/>
    <m/>
    <m/>
    <x v="46"/>
  </r>
  <r>
    <x v="0"/>
    <s v="CMB"/>
    <s v="Courant"/>
    <d v="2019-11-12T00:00:00"/>
    <s v="COFIROUTE 92506"/>
    <s v="CARTE 11/11 COFIROUTE 92506"/>
    <m/>
    <n v="-21"/>
    <m/>
    <m/>
    <x v="0"/>
    <x v="0"/>
    <x v="23"/>
    <x v="0"/>
    <m/>
    <m/>
    <x v="46"/>
  </r>
  <r>
    <x v="0"/>
    <s v="CMB"/>
    <s v="Courant"/>
    <d v="2019-11-13T00:00:00"/>
    <s v="CASINO CAFETERI QUIMPER"/>
    <s v="CARTE 12/11 CASINO CAFETERI QUIMPER"/>
    <m/>
    <n v="-4.8"/>
    <m/>
    <m/>
    <x v="0"/>
    <x v="0"/>
    <x v="8"/>
    <x v="0"/>
    <m/>
    <m/>
    <x v="46"/>
  </r>
  <r>
    <x v="0"/>
    <s v="CMB"/>
    <s v="Courant"/>
    <d v="2019-11-13T00:00:00"/>
    <s v="GEANT CG301 QUIMPER"/>
    <s v="CARTE 12/11 GEANT CG301 QUIMPER"/>
    <m/>
    <n v="-11.28"/>
    <m/>
    <m/>
    <x v="0"/>
    <x v="0"/>
    <x v="8"/>
    <x v="22"/>
    <m/>
    <m/>
    <x v="46"/>
  </r>
  <r>
    <x v="0"/>
    <s v="CMB"/>
    <s v="Courant"/>
    <d v="2019-11-14T00:00:00"/>
    <s v="GEANT CG301 QUIMPER"/>
    <s v="CARTE 13/11 GEANT CG301 QUIMPER"/>
    <m/>
    <n v="-14.16"/>
    <m/>
    <m/>
    <x v="0"/>
    <x v="0"/>
    <x v="8"/>
    <x v="22"/>
    <m/>
    <m/>
    <x v="46"/>
  </r>
  <r>
    <x v="0"/>
    <s v="CMB"/>
    <s v="Courant"/>
    <d v="2019-11-15T00:00:00"/>
    <s v="MAEN GLAS QUIMPER"/>
    <s v="CARTE 14/11 MAEN GLAS QUIMPER"/>
    <m/>
    <n v="-13.8"/>
    <m/>
    <m/>
    <x v="0"/>
    <x v="0"/>
    <x v="3"/>
    <x v="0"/>
    <m/>
    <m/>
    <x v="46"/>
  </r>
  <r>
    <x v="0"/>
    <s v="CMB"/>
    <s v="Courant"/>
    <d v="2019-11-15T00:00:00"/>
    <s v="BlaBlaCar"/>
    <s v="VIR COMUTO Blablacar Ref: V260344236 V2603442XX XXXX867372910426"/>
    <m/>
    <n v="48"/>
    <m/>
    <m/>
    <x v="0"/>
    <x v="0"/>
    <x v="56"/>
    <x v="62"/>
    <m/>
    <m/>
    <x v="46"/>
  </r>
  <r>
    <x v="0"/>
    <s v="CMB"/>
    <s v="Courant"/>
    <d v="2019-11-18T00:00:00"/>
    <s v="SANTE DISCOUNT PARIS12"/>
    <s v="CARTE 14/11 SANTE DISCOUNT PARIS12"/>
    <m/>
    <n v="-99.67"/>
    <m/>
    <m/>
    <x v="0"/>
    <x v="0"/>
    <x v="28"/>
    <x v="0"/>
    <m/>
    <m/>
    <x v="46"/>
  </r>
  <r>
    <x v="0"/>
    <s v="CMB"/>
    <s v="Courant"/>
    <d v="2019-11-18T00:00:00"/>
    <s v="LECLERC QUIMPER"/>
    <s v="CARTE 16/11 LECLERC QUIMPER"/>
    <m/>
    <n v="-7.12"/>
    <m/>
    <m/>
    <x v="0"/>
    <x v="0"/>
    <x v="8"/>
    <x v="3"/>
    <m/>
    <m/>
    <x v="46"/>
  </r>
  <r>
    <x v="0"/>
    <s v="CMB"/>
    <s v="Courant"/>
    <d v="2019-11-18T00:00:00"/>
    <s v="BARAVEL QUIMPER"/>
    <s v="CARTE 15/11 BARAVEL QUIMPER"/>
    <m/>
    <n v="-22.78"/>
    <m/>
    <m/>
    <x v="0"/>
    <x v="0"/>
    <x v="3"/>
    <x v="0"/>
    <m/>
    <m/>
    <x v="46"/>
  </r>
  <r>
    <x v="0"/>
    <s v="CMB"/>
    <s v="Courant"/>
    <d v="2019-11-19T00:00:00"/>
    <s v="EDITION ABONNES DU MONDE.FR"/>
    <s v="PRLV EDITION ABONNES DU MONDE.FR SEM---191119PRL000000XXXXXX9195 1931968049940469 SEM---191119PRL0000001551719195 SEM---191119PRL0000001551719195 1931968049940469"/>
    <m/>
    <n v="-9.9"/>
    <m/>
    <m/>
    <x v="0"/>
    <x v="0"/>
    <x v="45"/>
    <x v="78"/>
    <m/>
    <m/>
    <x v="46"/>
  </r>
  <r>
    <x v="0"/>
    <s v="CMB"/>
    <s v="PEA"/>
    <d v="2019-11-19T00:00:00"/>
    <s v="Vt de : Compte Courant"/>
    <s v="VERSEMENT"/>
    <m/>
    <n v="200"/>
    <m/>
    <m/>
    <x v="0"/>
    <x v="1"/>
    <x v="1"/>
    <x v="0"/>
    <m/>
    <m/>
    <x v="46"/>
  </r>
  <r>
    <x v="0"/>
    <s v="CMB"/>
    <s v="Courant"/>
    <d v="2019-11-19T00:00:00"/>
    <s v="S/ PEA 155892933001946871436"/>
    <s v="Vt vers : PEA (espèces) VIR S/ PEA 155892XXXXXX946871436"/>
    <m/>
    <n v="-200"/>
    <m/>
    <m/>
    <x v="0"/>
    <x v="1"/>
    <x v="1"/>
    <x v="0"/>
    <m/>
    <m/>
    <x v="46"/>
  </r>
  <r>
    <x v="0"/>
    <s v="CMB"/>
    <s v="Courant"/>
    <d v="2019-11-20T00:00:00"/>
    <s v="de LIVRET CMB"/>
    <s v="Vt de : LIVRET CMB VIR de LIVRET CMB de LIVRET CMB 193247XXXXXX0001"/>
    <m/>
    <n v="500"/>
    <m/>
    <m/>
    <x v="0"/>
    <x v="1"/>
    <x v="1"/>
    <x v="0"/>
    <m/>
    <m/>
    <x v="46"/>
  </r>
  <r>
    <x v="0"/>
    <s v="CMB"/>
    <s v="Livret"/>
    <d v="2019-11-20T00:00:00"/>
    <s v="Compte Courant"/>
    <s v="Vt vers : Compte Courant VIR vers Compte Courant de LIVRET CMB 193247XXXXXX0001"/>
    <m/>
    <n v="-500"/>
    <m/>
    <m/>
    <x v="0"/>
    <x v="1"/>
    <x v="1"/>
    <x v="0"/>
    <m/>
    <m/>
    <x v="46"/>
  </r>
  <r>
    <x v="0"/>
    <s v="CMB"/>
    <s v="PEA"/>
    <d v="2019-11-20T00:00:00"/>
    <s v="ACHAT FDJ PROMESSES"/>
    <m/>
    <m/>
    <n v="-195"/>
    <m/>
    <m/>
    <x v="0"/>
    <x v="1"/>
    <x v="1"/>
    <x v="0"/>
    <m/>
    <m/>
    <x v="46"/>
  </r>
  <r>
    <x v="0"/>
    <s v="CMB"/>
    <s v="Courant"/>
    <d v="2019-11-20T00:00:00"/>
    <s v="BOUTIQUEOFF.COM DARDILLY"/>
    <s v="CARTE 19/11 BOUTIQUEOFF.COM DARDILLY"/>
    <m/>
    <n v="-99.97"/>
    <m/>
    <m/>
    <x v="0"/>
    <x v="0"/>
    <x v="32"/>
    <x v="0"/>
    <m/>
    <m/>
    <x v="46"/>
  </r>
  <r>
    <x v="0"/>
    <s v="CMB"/>
    <s v="Courant"/>
    <d v="2019-11-20T00:00:00"/>
    <s v="ARGUS - 308"/>
    <s v="CARTE 19/11 SNEEP PARIS"/>
    <m/>
    <n v="-7.99"/>
    <m/>
    <m/>
    <x v="0"/>
    <x v="0"/>
    <x v="35"/>
    <x v="0"/>
    <m/>
    <m/>
    <x v="46"/>
  </r>
  <r>
    <x v="0"/>
    <s v="CMB"/>
    <s v="Courant"/>
    <d v="2019-11-21T00:00:00"/>
    <s v="F COMMISSION D'INTERVENTION 10/19"/>
    <m/>
    <m/>
    <n v="-56"/>
    <m/>
    <m/>
    <x v="0"/>
    <x v="0"/>
    <x v="17"/>
    <x v="15"/>
    <m/>
    <m/>
    <x v="46"/>
  </r>
  <r>
    <x v="0"/>
    <s v="CMB"/>
    <s v="Courant"/>
    <d v="2019-11-21T00:00:00"/>
    <s v="RELAIS QUIMPER QUIMPER"/>
    <s v="CARTE 20/11 RELAIS QUIMPER QUIMPER"/>
    <m/>
    <n v="-76.180000000000007"/>
    <m/>
    <m/>
    <x v="0"/>
    <x v="0"/>
    <x v="7"/>
    <x v="0"/>
    <m/>
    <m/>
    <x v="46"/>
  </r>
  <r>
    <x v="0"/>
    <s v="CMB"/>
    <s v="Courant"/>
    <d v="2019-11-22T00:00:00"/>
    <s v="RBT QUIETUDE COM EXAMEN COMPTE"/>
    <m/>
    <m/>
    <n v="16"/>
    <m/>
    <m/>
    <x v="0"/>
    <x v="0"/>
    <x v="17"/>
    <x v="15"/>
    <m/>
    <m/>
    <x v="46"/>
  </r>
  <r>
    <x v="0"/>
    <s v="CMB"/>
    <s v="Courant"/>
    <d v="2019-11-22T00:00:00"/>
    <s v="DROIT A L'ERREUR RBT COM INTERVENTION"/>
    <m/>
    <m/>
    <n v="8"/>
    <m/>
    <m/>
    <x v="0"/>
    <x v="0"/>
    <x v="17"/>
    <x v="15"/>
    <m/>
    <m/>
    <x v="46"/>
  </r>
  <r>
    <x v="0"/>
    <s v="CMB"/>
    <s v="Courant"/>
    <d v="2019-11-22T00:00:00"/>
    <s v="CARREFOUR QUIMPE QUIMPER"/>
    <s v="CARTE 21/11 CARREFOUR QUIMPE QUIMPER"/>
    <m/>
    <n v="-57.96"/>
    <m/>
    <m/>
    <x v="0"/>
    <x v="0"/>
    <x v="8"/>
    <x v="18"/>
    <m/>
    <m/>
    <x v="46"/>
  </r>
  <r>
    <x v="0"/>
    <s v="CMB"/>
    <s v="Courant"/>
    <d v="2019-11-23T00:00:00"/>
    <s v="de LIVRET CMB"/>
    <s v="Vt de : LIVRET CMB VIR de LIVRET CMB de LIVRET CMB 193277XXXXXX0001"/>
    <m/>
    <n v="500"/>
    <m/>
    <m/>
    <x v="0"/>
    <x v="1"/>
    <x v="1"/>
    <x v="0"/>
    <m/>
    <m/>
    <x v="46"/>
  </r>
  <r>
    <x v="0"/>
    <s v="CMB"/>
    <s v="Livret"/>
    <d v="2019-11-23T00:00:00"/>
    <s v="Compte Courant"/>
    <s v="Vt vers : Compte Courant VIR vers Compte Courant de LIVRET CMB 193277XXXXXX0001"/>
    <m/>
    <n v="-500"/>
    <m/>
    <m/>
    <x v="0"/>
    <x v="1"/>
    <x v="1"/>
    <x v="0"/>
    <m/>
    <m/>
    <x v="46"/>
  </r>
  <r>
    <x v="0"/>
    <s v="CMB"/>
    <s v="Courant"/>
    <d v="2019-11-23T00:00:00"/>
    <s v="DECATHLON - Tenue running hiver"/>
    <s v="CARTE 22/11 DECATHLON 0338 QUIMPER"/>
    <m/>
    <n v="-50"/>
    <m/>
    <m/>
    <x v="0"/>
    <x v="0"/>
    <x v="32"/>
    <x v="0"/>
    <m/>
    <m/>
    <x v="46"/>
  </r>
  <r>
    <x v="0"/>
    <s v="CMB"/>
    <s v="Courant"/>
    <d v="2019-11-23T00:00:00"/>
    <s v="LE VIN O VERT - Lulu"/>
    <s v="CARTE 22/11 LE VIN O VERT QUIMPER"/>
    <m/>
    <n v="-49.35"/>
    <m/>
    <m/>
    <x v="0"/>
    <x v="0"/>
    <x v="24"/>
    <x v="89"/>
    <m/>
    <m/>
    <x v="46"/>
  </r>
  <r>
    <x v="0"/>
    <s v="CMB"/>
    <s v="Courant"/>
    <d v="2019-11-25T00:00:00"/>
    <s v="DIRECTION GENERALE DES FINA"/>
    <s v="PRLV DIRECTION GENERALE DES FINA 600128854923TLR1929723XXXXXX 1932270779530648 600128854923TLR1929723751605 TLRSEPA DGFIP IMPOT TH 2P0670000TLR192972375160529211 1932270779530648"/>
    <m/>
    <n v="-405"/>
    <m/>
    <m/>
    <x v="0"/>
    <x v="0"/>
    <x v="20"/>
    <x v="17"/>
    <m/>
    <m/>
    <x v="46"/>
  </r>
  <r>
    <x v="0"/>
    <s v="CMB"/>
    <s v="Courant"/>
    <d v="2019-11-25T00:00:00"/>
    <s v="BOULAN STANGALA QUIMPER"/>
    <s v="CARTE 23/11 BOULAN STANGALA QUIMPER"/>
    <m/>
    <n v="-3.15"/>
    <m/>
    <m/>
    <x v="0"/>
    <x v="0"/>
    <x v="8"/>
    <x v="20"/>
    <m/>
    <m/>
    <x v="46"/>
  </r>
  <r>
    <x v="0"/>
    <s v="CMB"/>
    <s v="Courant"/>
    <d v="2019-11-25T00:00:00"/>
    <s v="LECLERC QUIMPER"/>
    <s v="CARTE 23/11 LECLERC QUIMPER"/>
    <m/>
    <n v="-51.57"/>
    <m/>
    <m/>
    <x v="0"/>
    <x v="0"/>
    <x v="8"/>
    <x v="3"/>
    <m/>
    <m/>
    <x v="46"/>
  </r>
  <r>
    <x v="0"/>
    <s v="CMB"/>
    <s v="Courant"/>
    <d v="2019-11-25T00:00:00"/>
    <s v="LA BRIOCHERIE QUIMPER"/>
    <s v="CARTE 22/11 LA BRIOCHERIE QUIMPER"/>
    <m/>
    <n v="-5.45"/>
    <m/>
    <m/>
    <x v="0"/>
    <x v="0"/>
    <x v="24"/>
    <x v="0"/>
    <m/>
    <m/>
    <x v="46"/>
  </r>
  <r>
    <x v="0"/>
    <s v="CMB"/>
    <s v="Courant"/>
    <d v="2019-11-25T00:00:00"/>
    <s v="CDISCOUNT 1 A BORDEAUX"/>
    <s v="CARTE 24/11 CDISCOUNT 1 A BORDEAUX"/>
    <m/>
    <n v="-17.98"/>
    <m/>
    <m/>
    <x v="0"/>
    <x v="0"/>
    <x v="33"/>
    <x v="0"/>
    <m/>
    <s v="Papa"/>
    <x v="46"/>
  </r>
  <r>
    <x v="0"/>
    <s v="CMB"/>
    <s v="Courant"/>
    <d v="2019-11-26T00:00:00"/>
    <s v="LECLERC QUIMPER"/>
    <s v="CARTE 25/11 LECLERC QUIMPER"/>
    <m/>
    <n v="-13.7"/>
    <m/>
    <m/>
    <x v="0"/>
    <x v="0"/>
    <x v="8"/>
    <x v="3"/>
    <m/>
    <m/>
    <x v="46"/>
  </r>
  <r>
    <x v="0"/>
    <s v="CMB"/>
    <s v="Courant"/>
    <d v="2019-11-26T00:00:00"/>
    <s v="VERLINGUE"/>
    <s v="VIR VERLINGUE CABINET VERLINGUE VERLINGUE 932917XXXXXX0768 1933078662750813"/>
    <m/>
    <n v="2122.63"/>
    <m/>
    <m/>
    <x v="0"/>
    <x v="0"/>
    <x v="13"/>
    <x v="87"/>
    <m/>
    <m/>
    <x v="46"/>
  </r>
  <r>
    <x v="0"/>
    <s v="CMB"/>
    <s v="Courant"/>
    <d v="2019-11-27T00:00:00"/>
    <s v="EAT THE SQUARE QUIMPER"/>
    <s v="CARTE 25/11 EAT THE SQUARE QUIMPER"/>
    <m/>
    <n v="-4.5"/>
    <m/>
    <m/>
    <x v="0"/>
    <x v="0"/>
    <x v="8"/>
    <x v="0"/>
    <m/>
    <m/>
    <x v="46"/>
  </r>
  <r>
    <x v="0"/>
    <s v="CMB"/>
    <s v="Courant"/>
    <d v="2019-11-27T00:00:00"/>
    <s v="EAT THE SQUARE QUIMPER"/>
    <s v="CARTE 26/11 EAT THE SQUARE QUIMPER"/>
    <m/>
    <n v="-8"/>
    <m/>
    <m/>
    <x v="0"/>
    <x v="0"/>
    <x v="8"/>
    <x v="0"/>
    <m/>
    <m/>
    <x v="46"/>
  </r>
  <r>
    <x v="0"/>
    <s v="CMB"/>
    <s v="Courant"/>
    <d v="2019-11-28T00:00:00"/>
    <s v="GEANT CG301 QUIMPER"/>
    <s v="CARTE 27/11 GEANT CG301 QUIMPER"/>
    <m/>
    <n v="-7.74"/>
    <m/>
    <m/>
    <x v="0"/>
    <x v="0"/>
    <x v="8"/>
    <x v="22"/>
    <m/>
    <m/>
    <x v="46"/>
  </r>
  <r>
    <x v="0"/>
    <s v="CMB"/>
    <s v="Courant"/>
    <d v="2019-11-29T00:00:00"/>
    <s v="Adobe Creative Suite"/>
    <s v="CARTE 28/11 ADOBE CREATIVE C 044-207-3650"/>
    <m/>
    <n v="-29.99"/>
    <m/>
    <m/>
    <x v="0"/>
    <x v="0"/>
    <x v="53"/>
    <x v="66"/>
    <m/>
    <m/>
    <x v="46"/>
  </r>
  <r>
    <x v="0"/>
    <s v="CMB"/>
    <s v="Courant"/>
    <d v="2019-11-29T00:00:00"/>
    <s v="Spotify"/>
    <s v="CARTE 28/11 Spotify P0DA5D34 Stockholm"/>
    <m/>
    <n v="-14.99"/>
    <m/>
    <m/>
    <x v="0"/>
    <x v="0"/>
    <x v="15"/>
    <x v="13"/>
    <m/>
    <m/>
    <x v="46"/>
  </r>
  <r>
    <x v="0"/>
    <s v="CMB"/>
    <s v="Courant"/>
    <d v="2019-11-29T00:00:00"/>
    <s v="MAAF VIE"/>
    <s v="PRLV MAAF VIE X2011193XXXXXX 0001226811 N 1933282111460274 X2011193265125 0001226811 N IDL011546542 1933282111460274"/>
    <m/>
    <n v="-50"/>
    <m/>
    <m/>
    <x v="0"/>
    <x v="1"/>
    <x v="1"/>
    <x v="14"/>
    <m/>
    <m/>
    <x v="46"/>
  </r>
  <r>
    <x v="0"/>
    <s v="CMB"/>
    <s v="Courant"/>
    <d v="2019-11-29T00:00:00"/>
    <s v="DARTY - Réparation Cave"/>
    <m/>
    <n v="1420524"/>
    <n v="-79"/>
    <m/>
    <m/>
    <x v="0"/>
    <x v="0"/>
    <x v="63"/>
    <x v="0"/>
    <m/>
    <m/>
    <x v="46"/>
  </r>
  <r>
    <x v="0"/>
    <s v="CMB"/>
    <s v="Courant"/>
    <d v="2019-11-29T00:00:00"/>
    <s v="RET DAB 29/11/19 QUIMPER"/>
    <m/>
    <m/>
    <n v="-40"/>
    <m/>
    <m/>
    <x v="0"/>
    <x v="0"/>
    <x v="2"/>
    <x v="0"/>
    <m/>
    <m/>
    <x v="46"/>
  </r>
  <r>
    <x v="0"/>
    <s v="CMB"/>
    <s v="Courant"/>
    <d v="2019-11-30T00:00:00"/>
    <s v="Remb. frais commissions interv"/>
    <m/>
    <m/>
    <n v="40"/>
    <m/>
    <m/>
    <x v="0"/>
    <x v="0"/>
    <x v="17"/>
    <x v="15"/>
    <m/>
    <m/>
    <x v="46"/>
  </r>
  <r>
    <x v="0"/>
    <s v="CMB"/>
    <s v="Prévi-Options"/>
    <d v="2019-11-30T00:00:00"/>
    <s v="ARBITRAGE"/>
    <m/>
    <m/>
    <n v="11417.95"/>
    <m/>
    <m/>
    <x v="0"/>
    <x v="0"/>
    <x v="12"/>
    <x v="0"/>
    <m/>
    <m/>
    <x v="46"/>
  </r>
  <r>
    <x v="0"/>
    <s v="CMB"/>
    <s v="Courant"/>
    <d v="2019-11-30T00:00:00"/>
    <s v="TABLE DE MARIE QUIMPER"/>
    <s v="CARTE 28/11 TABLE DE MARIE QUIMPER"/>
    <m/>
    <n v="-25.2"/>
    <m/>
    <m/>
    <x v="0"/>
    <x v="0"/>
    <x v="3"/>
    <x v="0"/>
    <m/>
    <m/>
    <x v="46"/>
  </r>
  <r>
    <x v="0"/>
    <s v="CMB"/>
    <s v="Courant"/>
    <d v="2019-12-01T00:00:00"/>
    <s v="LDD pret Lucile"/>
    <s v="Vt de : LDD VIR du LDD pret Lucile"/>
    <m/>
    <n v="2000"/>
    <m/>
    <m/>
    <x v="0"/>
    <x v="1"/>
    <x v="1"/>
    <x v="0"/>
    <m/>
    <m/>
    <x v="47"/>
  </r>
  <r>
    <x v="0"/>
    <s v="CMB"/>
    <s v="LDD"/>
    <d v="2019-12-01T00:00:00"/>
    <s v="Compte Courant"/>
    <s v="Vt vers : Compte Courant VIR vers Compte Courant"/>
    <m/>
    <n v="-2000"/>
    <m/>
    <m/>
    <x v="0"/>
    <x v="1"/>
    <x v="1"/>
    <x v="0"/>
    <m/>
    <m/>
    <x v="47"/>
  </r>
  <r>
    <x v="0"/>
    <s v="CMB"/>
    <s v="Courant"/>
    <d v="2019-12-01T00:00:00"/>
    <s v="Lucile Blanvillain"/>
    <s v="VIR Lucile Blanvillain"/>
    <m/>
    <n v="-2000"/>
    <m/>
    <m/>
    <x v="0"/>
    <x v="0"/>
    <x v="12"/>
    <x v="90"/>
    <m/>
    <m/>
    <x v="47"/>
  </r>
  <r>
    <x v="0"/>
    <s v="CMB"/>
    <s v="Courant"/>
    <d v="2019-12-02T00:00:00"/>
    <s v="WELDOM - Bombe lit Pauline"/>
    <s v="CARTE 30/11 WELDOM DOUARNENEZ"/>
    <m/>
    <n v="-13.5"/>
    <m/>
    <m/>
    <x v="0"/>
    <x v="0"/>
    <x v="29"/>
    <x v="0"/>
    <m/>
    <m/>
    <x v="47"/>
  </r>
  <r>
    <x v="0"/>
    <s v="CMB"/>
    <s v="Courant"/>
    <d v="2019-12-02T00:00:00"/>
    <s v="CAR WASH - 308"/>
    <s v="CARTE 01/12 AR WASH CONCARNEAU"/>
    <m/>
    <n v="-20"/>
    <m/>
    <m/>
    <x v="0"/>
    <x v="0"/>
    <x v="35"/>
    <x v="0"/>
    <m/>
    <m/>
    <x v="47"/>
  </r>
  <r>
    <x v="0"/>
    <s v="CMB"/>
    <s v="Courant"/>
    <d v="2019-12-03T00:00:00"/>
    <s v="Vt vers : PEL"/>
    <s v="PERIODIQUE PEL 19468714 CREATION VP 193368XXXXXX0017"/>
    <m/>
    <n v="-50"/>
    <m/>
    <m/>
    <x v="0"/>
    <x v="1"/>
    <x v="1"/>
    <x v="0"/>
    <m/>
    <m/>
    <x v="47"/>
  </r>
  <r>
    <x v="0"/>
    <s v="CMB"/>
    <s v="PEL"/>
    <d v="2019-12-03T00:00:00"/>
    <s v="CREATION VP"/>
    <s v="Vt de : Compte Courant VIR CREATION VP"/>
    <m/>
    <n v="50"/>
    <m/>
    <m/>
    <x v="0"/>
    <x v="1"/>
    <x v="1"/>
    <x v="0"/>
    <m/>
    <m/>
    <x v="47"/>
  </r>
  <r>
    <x v="0"/>
    <s v="CMB"/>
    <s v="Courant"/>
    <d v="2019-12-03T00:00:00"/>
    <s v="BIOCOOP QUIMPER QUIMPER"/>
    <s v="CARTE 02/12 BIOCOOP QUIMPER QUIMPER"/>
    <m/>
    <n v="-85.17"/>
    <m/>
    <m/>
    <x v="0"/>
    <x v="0"/>
    <x v="8"/>
    <x v="12"/>
    <m/>
    <m/>
    <x v="47"/>
  </r>
  <r>
    <x v="0"/>
    <s v="CMB"/>
    <s v="Courant"/>
    <d v="2019-12-03T00:00:00"/>
    <s v="LECLERC QUIMPER"/>
    <s v="CARTE 02/12 LECLERC QUIMPER"/>
    <m/>
    <n v="-52.23"/>
    <m/>
    <m/>
    <x v="0"/>
    <x v="0"/>
    <x v="8"/>
    <x v="3"/>
    <m/>
    <m/>
    <x v="47"/>
  </r>
  <r>
    <x v="0"/>
    <s v="CMB"/>
    <s v="Courant"/>
    <d v="2019-12-04T00:00:00"/>
    <s v="SURAVENIR &gt; Assur. Comptes CMB"/>
    <s v="VIR Suravenir Assurances SAP.JURIDI 11/19 /01811123XX XXXX00181112321 000000181112321 1933890032160185"/>
    <m/>
    <n v="31.36"/>
    <m/>
    <m/>
    <x v="0"/>
    <x v="0"/>
    <x v="16"/>
    <x v="23"/>
    <m/>
    <m/>
    <x v="47"/>
  </r>
  <r>
    <x v="0"/>
    <s v="CMB"/>
    <s v="Courant"/>
    <d v="2019-12-04T00:00:00"/>
    <s v="LE TUK TUK QUIMPER"/>
    <s v="CARTE 03/12 LE TUK TUK QUIMPER"/>
    <m/>
    <n v="-15.9"/>
    <m/>
    <m/>
    <x v="0"/>
    <x v="0"/>
    <x v="3"/>
    <x v="0"/>
    <m/>
    <m/>
    <x v="47"/>
  </r>
  <r>
    <x v="0"/>
    <s v="CMB"/>
    <s v="Courant"/>
    <d v="2019-12-04T00:00:00"/>
    <s v="Boulanger - Casque Bose"/>
    <s v="CARTE 03/12 Boulanger SA 59 LESQUIN"/>
    <m/>
    <n v="-315"/>
    <m/>
    <m/>
    <x v="0"/>
    <x v="0"/>
    <x v="33"/>
    <x v="79"/>
    <m/>
    <s v="Papa"/>
    <x v="47"/>
  </r>
  <r>
    <x v="0"/>
    <s v="CMB"/>
    <s v="Courant"/>
    <d v="2019-12-05T00:00:00"/>
    <s v="SURAVENIR &gt; Assur. Comptes CMB"/>
    <s v="PRLV SURAVENIR ASSURANCES SAHAB 12/19 /01806026XX XXXX787873280961 SAHAB 12/19 /0180602670 000000180602670 000000180602670 1933787873280961"/>
    <m/>
    <n v="-9.83"/>
    <m/>
    <m/>
    <x v="0"/>
    <x v="0"/>
    <x v="16"/>
    <x v="23"/>
    <m/>
    <m/>
    <x v="47"/>
  </r>
  <r>
    <x v="0"/>
    <s v="CMB"/>
    <s v="Courant"/>
    <d v="2019-12-05T00:00:00"/>
    <s v="Total Direct Energie - Elec"/>
    <s v="PRLV Total Direct Energie Prelevement Total Direct Energie 193378XXXXXX0524 Prelevement Total Direct Energie-Electricite-Reference client 105765760 0105765760-219005935628 1933788358170524"/>
    <m/>
    <n v="-29"/>
    <m/>
    <m/>
    <x v="0"/>
    <x v="0"/>
    <x v="9"/>
    <x v="73"/>
    <m/>
    <m/>
    <x v="47"/>
  </r>
  <r>
    <x v="0"/>
    <s v="CMB"/>
    <s v="Courant"/>
    <d v="2019-12-05T00:00:00"/>
    <s v="Total Direct Energie - Gaz"/>
    <s v="PRLV Total Direct Energie Prelevement Total Direct Energie 193378XXXXXX0933 Prelevement Total Direct Energie-Gaz-Reference client 105765760 0105765760-219005935629 1933788358170933"/>
    <m/>
    <n v="-54"/>
    <m/>
    <m/>
    <x v="0"/>
    <x v="0"/>
    <x v="59"/>
    <x v="73"/>
    <m/>
    <m/>
    <x v="47"/>
  </r>
  <r>
    <x v="0"/>
    <s v="CMB"/>
    <s v="Courant"/>
    <d v="2019-12-05T00:00:00"/>
    <s v="CALYPSO - AllSecur"/>
    <s v="PRLV CALYPSO 000000022401238ALLSECUR602778XX XXXX977494680541 000000022401238ALLSECUR60277843 NAD1AU20190600000075663306 FR02ZZZ441906 EGENL191200022401238 1932977494680541"/>
    <m/>
    <n v="-29.5"/>
    <m/>
    <m/>
    <x v="0"/>
    <x v="0"/>
    <x v="19"/>
    <x v="81"/>
    <m/>
    <m/>
    <x v="47"/>
  </r>
  <r>
    <x v="0"/>
    <s v="CMB"/>
    <s v="Courant"/>
    <d v="2019-12-05T00:00:00"/>
    <s v="Free - Box"/>
    <s v="PRLV Free Telecom Free HautDebit 9124315XX XXXX890220890562 Free HautDebit 912431516 FHD 912431516 1933890220890562"/>
    <m/>
    <n v="-54.94"/>
    <m/>
    <m/>
    <x v="0"/>
    <x v="0"/>
    <x v="14"/>
    <x v="11"/>
    <m/>
    <m/>
    <x v="47"/>
  </r>
  <r>
    <x v="0"/>
    <s v="CMB"/>
    <s v="Livret"/>
    <d v="2019-12-05T00:00:00"/>
    <s v="Compte Courant"/>
    <s v="Vt de : Compte Courant VIR du Compte Courant du Compte Courant 193389XXXXXX0028"/>
    <m/>
    <n v="50"/>
    <m/>
    <m/>
    <x v="0"/>
    <x v="1"/>
    <x v="1"/>
    <x v="0"/>
    <m/>
    <m/>
    <x v="47"/>
  </r>
  <r>
    <x v="0"/>
    <s v="CMB"/>
    <s v="Courant"/>
    <d v="2019-12-05T00:00:00"/>
    <s v="LIVRET CMB"/>
    <s v="Vt vers : PEL VIR vers LIVRET CMB du Compte Courant 193389XXXXXX0028"/>
    <m/>
    <n v="-50"/>
    <m/>
    <m/>
    <x v="0"/>
    <x v="1"/>
    <x v="1"/>
    <x v="0"/>
    <m/>
    <m/>
    <x v="47"/>
  </r>
  <r>
    <x v="0"/>
    <s v="CMB"/>
    <s v="Courant"/>
    <d v="2019-12-05T00:00:00"/>
    <s v="VeePee - Vieux Rhum"/>
    <s v="CARTE 03/12 VENTE-PRIVEE.COM SAINT DENIS"/>
    <m/>
    <n v="-91"/>
    <m/>
    <m/>
    <x v="0"/>
    <x v="0"/>
    <x v="27"/>
    <x v="0"/>
    <m/>
    <m/>
    <x v="47"/>
  </r>
  <r>
    <x v="0"/>
    <s v="CMB"/>
    <s v="Courant"/>
    <d v="2019-12-05T00:00:00"/>
    <s v="Lignes &amp; Formations"/>
    <s v="PRLV SKILL AND YOU - LIGNES-SKIL Contrat No 77957 19XXXXXX55800238 Contrat No 77957 REG NO 1016784 1933889755800238"/>
    <m/>
    <n v="-80.599999999999994"/>
    <m/>
    <m/>
    <x v="0"/>
    <x v="0"/>
    <x v="57"/>
    <x v="68"/>
    <m/>
    <s v="Papa"/>
    <x v="47"/>
  </r>
  <r>
    <x v="0"/>
    <s v="CMB"/>
    <s v="Courant"/>
    <d v="2019-12-06T00:00:00"/>
    <s v="FONCIA"/>
    <s v="PRLV FONCIA Appel DECEMBRE 193399XXXXXX0435 Appel DECEMBRE 1706265 Appel DECEMBRE 1933990797570435"/>
    <m/>
    <n v="-599.16999999999996"/>
    <m/>
    <m/>
    <x v="0"/>
    <x v="0"/>
    <x v="11"/>
    <x v="71"/>
    <m/>
    <m/>
    <x v="47"/>
  </r>
  <r>
    <x v="0"/>
    <s v="CMB"/>
    <s v="Courant"/>
    <d v="2019-12-06T00:00:00"/>
    <s v="MERCEDES - Chgt bougie + diag moteur"/>
    <s v="CARTE 05/12 QUIMPER VI QUIMPER"/>
    <m/>
    <n v="-184.39"/>
    <m/>
    <m/>
    <x v="0"/>
    <x v="0"/>
    <x v="61"/>
    <x v="0"/>
    <m/>
    <s v="Papa"/>
    <x v="47"/>
  </r>
  <r>
    <x v="0"/>
    <s v="CMB"/>
    <s v="Courant"/>
    <d v="2019-12-06T00:00:00"/>
    <s v="ANGEL'S ITALIAN QUIMPER"/>
    <s v="CARTE 05/12 ANGEL'S ITALIAN QUIMPER"/>
    <m/>
    <n v="-21.55"/>
    <m/>
    <m/>
    <x v="0"/>
    <x v="0"/>
    <x v="24"/>
    <x v="0"/>
    <m/>
    <m/>
    <x v="47"/>
  </r>
  <r>
    <x v="0"/>
    <s v="CMB"/>
    <s v="Courant"/>
    <d v="2019-12-06T00:00:00"/>
    <s v="LE VIN O VERT - Kit Raclette x2"/>
    <s v="CARTE 05/12 LE VIN O VERT QUIMPER"/>
    <m/>
    <n v="-29.5"/>
    <m/>
    <m/>
    <x v="0"/>
    <x v="0"/>
    <x v="24"/>
    <x v="89"/>
    <m/>
    <m/>
    <x v="47"/>
  </r>
  <r>
    <x v="0"/>
    <s v="CMB"/>
    <s v="Courant"/>
    <d v="2019-12-06T00:00:00"/>
    <s v="CDISCOUNT 1 A BORDEAUX"/>
    <s v="ANN CARTE CDISCOUNT 1 A BORDEAUX"/>
    <m/>
    <n v="14.99"/>
    <m/>
    <m/>
    <x v="0"/>
    <x v="0"/>
    <x v="33"/>
    <x v="0"/>
    <m/>
    <s v="Papa"/>
    <x v="47"/>
  </r>
  <r>
    <x v="0"/>
    <s v="CMB"/>
    <s v="Courant"/>
    <d v="2019-12-06T00:00:00"/>
    <s v="BC - Revente pédales techniguitar"/>
    <s v="VIR ADYEN NV TX1198151211XT paymentID aca7d95c 95d7 4226 85bc 5f26fdd0bccd,notificationHost TX1198151211XT 193409XXXXXX0872"/>
    <m/>
    <n v="50"/>
    <m/>
    <m/>
    <x v="0"/>
    <x v="0"/>
    <x v="5"/>
    <x v="86"/>
    <m/>
    <s v="Papa"/>
    <x v="47"/>
  </r>
  <r>
    <x v="0"/>
    <s v="CMB"/>
    <s v="Courant"/>
    <d v="2019-12-09T00:00:00"/>
    <s v="de LIVRET CMB"/>
    <s v="Vt de : LIVRET CMB VIR de LIVRET CMB de LIVRET CMB 193439XXXXXX0001"/>
    <m/>
    <n v="500"/>
    <m/>
    <m/>
    <x v="0"/>
    <x v="1"/>
    <x v="1"/>
    <x v="0"/>
    <m/>
    <m/>
    <x v="47"/>
  </r>
  <r>
    <x v="0"/>
    <s v="CMB"/>
    <s v="Livret"/>
    <d v="2019-12-09T00:00:00"/>
    <s v="Compte Courant"/>
    <s v="Vt vers : Compte Courant VIR vers Compte Courant de LIVRET CMB 193439XXXXXX0001"/>
    <m/>
    <n v="-500"/>
    <m/>
    <m/>
    <x v="0"/>
    <x v="1"/>
    <x v="1"/>
    <x v="0"/>
    <m/>
    <m/>
    <x v="47"/>
  </r>
  <r>
    <x v="0"/>
    <s v="CMB"/>
    <s v="Courant"/>
    <d v="2019-12-09T00:00:00"/>
    <s v="THE POPCASE &gt; 40 ans Pierre"/>
    <s v="CARTE 08/12 THE POPCASE.@ MALAKOFF"/>
    <m/>
    <n v="-32.799999999999997"/>
    <m/>
    <m/>
    <x v="0"/>
    <x v="0"/>
    <x v="27"/>
    <x v="0"/>
    <m/>
    <m/>
    <x v="47"/>
  </r>
  <r>
    <x v="0"/>
    <s v="CMB"/>
    <s v="Courant"/>
    <d v="2019-12-09T00:00:00"/>
    <s v="BOULAN STANGALA QUIMPER"/>
    <s v="CARTE 08/12 BOULAN STANGALA QUIMPER"/>
    <m/>
    <n v="-11.45"/>
    <m/>
    <m/>
    <x v="0"/>
    <x v="0"/>
    <x v="8"/>
    <x v="20"/>
    <m/>
    <m/>
    <x v="47"/>
  </r>
  <r>
    <x v="0"/>
    <s v="CMB"/>
    <s v="Courant"/>
    <d v="2019-12-09T00:00:00"/>
    <s v="CARREFOUR QUIMPE QUIMPER"/>
    <s v="CARTE 08/12 CARREFOUR QUIMPE QUIMPER"/>
    <m/>
    <n v="-24.34"/>
    <m/>
    <m/>
    <x v="0"/>
    <x v="0"/>
    <x v="8"/>
    <x v="18"/>
    <m/>
    <m/>
    <x v="47"/>
  </r>
  <r>
    <x v="0"/>
    <s v="CMB"/>
    <s v="Courant"/>
    <d v="2019-12-09T00:00:00"/>
    <s v="SUSHIYA - Restau retour Vendée Lulu"/>
    <s v="CARTE 07/12 SUSHIYA PLOEREN"/>
    <m/>
    <n v="-40.700000000000003"/>
    <m/>
    <m/>
    <x v="0"/>
    <x v="0"/>
    <x v="24"/>
    <x v="0"/>
    <m/>
    <m/>
    <x v="47"/>
  </r>
  <r>
    <x v="0"/>
    <s v="CMB"/>
    <s v="Courant"/>
    <d v="2019-12-10T00:00:00"/>
    <s v="MAAF &gt; Immo &amp; auto"/>
    <s v="PRLV MAAF ASSURANCES SA Cotisation Assurance 1754310XX XXXX395071400424 Cotisation Assurance 175431095 NUM 175431095 /REF 201928217429 1934395071400424"/>
    <m/>
    <n v="-39.82"/>
    <m/>
    <m/>
    <x v="0"/>
    <x v="0"/>
    <x v="16"/>
    <x v="14"/>
    <m/>
    <m/>
    <x v="47"/>
  </r>
  <r>
    <x v="0"/>
    <s v="CMB"/>
    <s v="Courant"/>
    <d v="2019-12-10T00:00:00"/>
    <s v="F COTISATION EUROCOMPTE"/>
    <m/>
    <m/>
    <n v="-11.09"/>
    <m/>
    <m/>
    <x v="0"/>
    <x v="0"/>
    <x v="17"/>
    <x v="15"/>
    <m/>
    <m/>
    <x v="47"/>
  </r>
  <r>
    <x v="0"/>
    <s v="CMB"/>
    <s v="Courant"/>
    <d v="2019-12-11T00:00:00"/>
    <s v="SELARL PALLADIO QUIMPER"/>
    <s v="CARTE 09/12 SELARL PALLADIO QUIMPER"/>
    <m/>
    <n v="-400"/>
    <m/>
    <m/>
    <x v="0"/>
    <x v="0"/>
    <x v="64"/>
    <x v="88"/>
    <m/>
    <s v="Papa"/>
    <x v="47"/>
  </r>
  <r>
    <x v="0"/>
    <s v="CMB"/>
    <s v="Courant"/>
    <d v="2019-12-11T00:00:00"/>
    <s v="BELLE DES PAINS QUIMPER"/>
    <s v="CARTE 10/12 BELLE DES PAINS QUIMPER"/>
    <m/>
    <n v="-7.9"/>
    <m/>
    <m/>
    <x v="0"/>
    <x v="0"/>
    <x v="3"/>
    <x v="0"/>
    <m/>
    <m/>
    <x v="47"/>
  </r>
  <r>
    <x v="0"/>
    <s v="CMB"/>
    <s v="Courant"/>
    <d v="2019-12-12T00:00:00"/>
    <s v="Free - Mobile"/>
    <s v="PRLV FREE MOBILE 193459XXXXXX0720 fmpmt-1102015279 1934597958380720"/>
    <m/>
    <n v="-15.99"/>
    <m/>
    <m/>
    <x v="0"/>
    <x v="0"/>
    <x v="18"/>
    <x v="11"/>
    <m/>
    <m/>
    <x v="47"/>
  </r>
  <r>
    <x v="0"/>
    <s v="CMB"/>
    <s v="Courant"/>
    <d v="2019-12-12T00:00:00"/>
    <s v="GEANT CG301 QUIMPER"/>
    <s v="CARTE 11/12 GEANT CG301 QUIMPER"/>
    <m/>
    <n v="-18.52"/>
    <m/>
    <m/>
    <x v="0"/>
    <x v="0"/>
    <x v="8"/>
    <x v="22"/>
    <m/>
    <m/>
    <x v="47"/>
  </r>
  <r>
    <x v="0"/>
    <s v="CMB"/>
    <s v="Courant"/>
    <d v="2019-12-12T00:00:00"/>
    <s v="Fab &gt; Cde Fromage"/>
    <m/>
    <m/>
    <n v="-130"/>
    <m/>
    <m/>
    <x v="0"/>
    <x v="0"/>
    <x v="8"/>
    <x v="0"/>
    <m/>
    <m/>
    <x v="47"/>
  </r>
  <r>
    <x v="0"/>
    <s v="CMB"/>
    <s v="Courant"/>
    <d v="2019-12-13T00:00:00"/>
    <s v="SURDISCOUNT QUIMPER"/>
    <s v="CARTE 12/12 SURDISCOUNT QUIMPER"/>
    <m/>
    <n v="-15.96"/>
    <m/>
    <m/>
    <x v="0"/>
    <x v="0"/>
    <x v="28"/>
    <x v="91"/>
    <m/>
    <m/>
    <x v="47"/>
  </r>
  <r>
    <x v="0"/>
    <s v="CMB"/>
    <s v="Courant"/>
    <d v="2019-12-13T00:00:00"/>
    <s v="LECLERC QUIMPER"/>
    <s v="CARTE 12/12 LECLERC QUIMPER"/>
    <m/>
    <n v="-8.68"/>
    <m/>
    <m/>
    <x v="0"/>
    <x v="0"/>
    <x v="8"/>
    <x v="3"/>
    <m/>
    <m/>
    <x v="47"/>
  </r>
  <r>
    <x v="0"/>
    <s v="CMB"/>
    <s v="Courant"/>
    <d v="2019-12-13T00:00:00"/>
    <s v="POMODORO &gt; Pizzas Fab"/>
    <s v="CARTE 12/12 POMODORO BASILI QUIMPER"/>
    <m/>
    <n v="-24"/>
    <m/>
    <m/>
    <x v="0"/>
    <x v="0"/>
    <x v="24"/>
    <x v="0"/>
    <m/>
    <m/>
    <x v="47"/>
  </r>
  <r>
    <x v="0"/>
    <s v="CMB"/>
    <s v="Courant"/>
    <d v="2019-12-13T00:00:00"/>
    <s v="POINT D'ENCRE &gt; Cartouches couleurs"/>
    <s v="CARTE 12/12 POINT D'ENCRE QUIMPER"/>
    <m/>
    <n v="-42"/>
    <m/>
    <m/>
    <x v="0"/>
    <x v="0"/>
    <x v="33"/>
    <x v="45"/>
    <m/>
    <s v="Papa"/>
    <x v="47"/>
  </r>
  <r>
    <x v="0"/>
    <s v="CMB"/>
    <s v="Courant"/>
    <d v="2019-12-13T00:00:00"/>
    <s v="STATION U 29 PLOGONNEC"/>
    <s v="CARTE 12/12 STATION U 29 PLOGONNEC"/>
    <m/>
    <n v="-80.22"/>
    <m/>
    <m/>
    <x v="0"/>
    <x v="0"/>
    <x v="7"/>
    <x v="49"/>
    <m/>
    <m/>
    <x v="47"/>
  </r>
  <r>
    <x v="0"/>
    <s v="CMB"/>
    <s v="Courant"/>
    <d v="2019-12-14T00:00:00"/>
    <s v="Marc Allain LIVRET CMB"/>
    <s v="Vt de : LIVRET CMB VIR Marc Allain LIVRET CMB Marc Allain LIVRET CMB 193480XXXXXX0001"/>
    <m/>
    <n v="500"/>
    <m/>
    <m/>
    <x v="0"/>
    <x v="1"/>
    <x v="1"/>
    <x v="0"/>
    <m/>
    <m/>
    <x v="47"/>
  </r>
  <r>
    <x v="0"/>
    <s v="CMB"/>
    <s v="Livret"/>
    <d v="2019-12-14T00:00:00"/>
    <s v="Compte Courant"/>
    <s v="Vt vers : Compte Courant VIR vers Compte Courant Marc Allain LIVRET CMB 193480XXXXXX0001"/>
    <m/>
    <n v="-500"/>
    <m/>
    <m/>
    <x v="0"/>
    <x v="1"/>
    <x v="1"/>
    <x v="0"/>
    <m/>
    <m/>
    <x v="47"/>
  </r>
  <r>
    <x v="0"/>
    <s v="CMB"/>
    <s v="Courant"/>
    <d v="2019-12-14T00:00:00"/>
    <s v="LOCCITANE &gt; Coffret cadeau Lulu"/>
    <s v="CARTE 10/12 LOCCITANE.FR MANOSQUE"/>
    <m/>
    <n v="-28.9"/>
    <m/>
    <m/>
    <x v="0"/>
    <x v="0"/>
    <x v="27"/>
    <x v="46"/>
    <m/>
    <m/>
    <x v="47"/>
  </r>
  <r>
    <x v="0"/>
    <s v="CMB"/>
    <s v="Courant"/>
    <d v="2019-12-14T00:00:00"/>
    <s v="Amazon.fr &gt; Livres multiorgasmes"/>
    <s v="CARTE 14/12 Amazon.fr amazon.fr"/>
    <m/>
    <n v="-44.95"/>
    <m/>
    <m/>
    <x v="0"/>
    <x v="0"/>
    <x v="27"/>
    <x v="46"/>
    <m/>
    <m/>
    <x v="47"/>
  </r>
  <r>
    <x v="0"/>
    <s v="CMB"/>
    <s v="Courant"/>
    <d v="2019-12-14T00:00:00"/>
    <s v="Amazon.fr &gt; Abonnement"/>
    <s v="ANN CARTE Amazon.fr amazon.fr"/>
    <m/>
    <n v="0.01"/>
    <m/>
    <m/>
    <x v="0"/>
    <x v="0"/>
    <x v="28"/>
    <x v="0"/>
    <m/>
    <m/>
    <x v="47"/>
  </r>
  <r>
    <x v="0"/>
    <s v="CMB"/>
    <s v="Courant"/>
    <d v="2019-12-14T00:00:00"/>
    <s v="RET DAB 141219 QUIMPER CENTRE 3"/>
    <m/>
    <m/>
    <n v="-60"/>
    <m/>
    <m/>
    <x v="0"/>
    <x v="0"/>
    <x v="2"/>
    <x v="0"/>
    <m/>
    <m/>
    <x v="47"/>
  </r>
  <r>
    <x v="0"/>
    <s v="CMB"/>
    <s v="Courant"/>
    <d v="2019-12-16T00:00:00"/>
    <s v="LUCILE &gt; Remb. Barbie Pauline"/>
    <s v="VIR ML BLANVILLAIN LUCILE VIREMENT DE ML BLANVILLAIN LUCILE CADEAU PAULINE MERCI 193500XXXXXX0668"/>
    <m/>
    <n v="40"/>
    <m/>
    <m/>
    <x v="0"/>
    <x v="0"/>
    <x v="12"/>
    <x v="90"/>
    <m/>
    <m/>
    <x v="47"/>
  </r>
  <r>
    <x v="0"/>
    <s v="CMB"/>
    <s v="Courant"/>
    <d v="2019-12-16T00:00:00"/>
    <s v="LA CARTE DES VIN &gt; Affiches Lulu"/>
    <s v="CARTE 14/12 LA CARTE DES VIN MERIGNAC"/>
    <m/>
    <n v="-72"/>
    <m/>
    <m/>
    <x v="0"/>
    <x v="0"/>
    <x v="27"/>
    <x v="46"/>
    <m/>
    <m/>
    <x v="47"/>
  </r>
  <r>
    <x v="0"/>
    <s v="CMB"/>
    <s v="Courant"/>
    <d v="2019-12-16T00:00:00"/>
    <s v="LIBRAIRIE RAVY &gt; Enveloppes &amp; cartes Lulu"/>
    <s v="CARTE 14/12 LIBRAIRIE RAVY QUIMPER"/>
    <m/>
    <n v="-8.4"/>
    <m/>
    <m/>
    <x v="0"/>
    <x v="0"/>
    <x v="27"/>
    <x v="46"/>
    <m/>
    <m/>
    <x v="47"/>
  </r>
  <r>
    <x v="0"/>
    <s v="CMB"/>
    <s v="Courant"/>
    <d v="2019-12-16T00:00:00"/>
    <s v="LECLERC QUIMPER"/>
    <s v="CARTE 15/12 LECLERC QUIMPER"/>
    <m/>
    <n v="-69.55"/>
    <m/>
    <m/>
    <x v="0"/>
    <x v="0"/>
    <x v="8"/>
    <x v="3"/>
    <m/>
    <m/>
    <x v="47"/>
  </r>
  <r>
    <x v="0"/>
    <s v="CMB"/>
    <s v="Courant"/>
    <d v="2019-12-16T00:00:00"/>
    <s v="LE MARACANA ILE TUDY"/>
    <s v="CARTE 13/12 LE MARACANA ILE TUDY"/>
    <m/>
    <n v="-6.6"/>
    <m/>
    <m/>
    <x v="0"/>
    <x v="0"/>
    <x v="3"/>
    <x v="0"/>
    <m/>
    <m/>
    <x v="47"/>
  </r>
  <r>
    <x v="0"/>
    <s v="CMB"/>
    <s v="Courant"/>
    <d v="2019-12-16T00:00:00"/>
    <s v="SEE TICKETS &gt; Pass 3j BdM"/>
    <s v="CARTE 14/12 SEE TICKETS MARSEILLE 2"/>
    <m/>
    <n v="-156"/>
    <m/>
    <m/>
    <x v="0"/>
    <x v="0"/>
    <x v="22"/>
    <x v="0"/>
    <m/>
    <m/>
    <x v="47"/>
  </r>
  <r>
    <x v="0"/>
    <s v="CMB"/>
    <s v="Courant"/>
    <d v="2019-12-16T00:00:00"/>
    <s v="LECLERC VL QUIMPER"/>
    <s v="CARTE 15/12 LECLERC VL QUIMPER"/>
    <m/>
    <n v="-95.85"/>
    <m/>
    <m/>
    <x v="0"/>
    <x v="0"/>
    <x v="7"/>
    <x v="3"/>
    <m/>
    <m/>
    <x v="47"/>
  </r>
  <r>
    <x v="0"/>
    <s v="CMB"/>
    <s v="Courant"/>
    <d v="2019-12-17T00:00:00"/>
    <s v="EDITION ABONNES DU MONDE.FR"/>
    <s v="PRLV EDITION ABONNES DU MONDE.FR SEM---171219PRL000000XXXXXX7011 1934700106410309 SEM---171219PRL0000001552057011 SEM---171219PRL0000001552057011 1934700106410309"/>
    <m/>
    <n v="-9.9"/>
    <m/>
    <m/>
    <x v="0"/>
    <x v="0"/>
    <x v="45"/>
    <x v="78"/>
    <m/>
    <m/>
    <x v="47"/>
  </r>
  <r>
    <x v="0"/>
    <s v="CMB"/>
    <s v="Courant"/>
    <d v="2019-12-18T00:00:00"/>
    <s v="de LIVRET CMB"/>
    <s v="Vt de : LIVRET CMB VIR de LIVRET CMB de LIVRET CMB 193520XXXXXX0001"/>
    <m/>
    <n v="200"/>
    <m/>
    <m/>
    <x v="0"/>
    <x v="1"/>
    <x v="1"/>
    <x v="0"/>
    <m/>
    <m/>
    <x v="47"/>
  </r>
  <r>
    <x v="0"/>
    <s v="CMB"/>
    <s v="Livret"/>
    <d v="2019-12-18T00:00:00"/>
    <s v="Compte Courant"/>
    <s v="Vt vers : Compte Courant VIR vers Compte Courant de LIVRET CMB 193520XXXXXX0001"/>
    <m/>
    <n v="-200"/>
    <m/>
    <m/>
    <x v="0"/>
    <x v="1"/>
    <x v="1"/>
    <x v="0"/>
    <m/>
    <m/>
    <x v="47"/>
  </r>
  <r>
    <x v="0"/>
    <s v="CMB"/>
    <s v="Courant"/>
    <d v="2019-12-18T00:00:00"/>
    <s v="BUREAU VALLEE &gt; Carte France &amp; livre messages Lulu"/>
    <s v="CARTE 17/12 BUREAU VALLEE QUIMPER"/>
    <m/>
    <n v="-56.72"/>
    <m/>
    <m/>
    <x v="0"/>
    <x v="0"/>
    <x v="27"/>
    <x v="46"/>
    <m/>
    <m/>
    <x v="47"/>
  </r>
  <r>
    <x v="0"/>
    <s v="CMB"/>
    <s v="Courant"/>
    <d v="2019-12-18T00:00:00"/>
    <s v="LECLERC QUIMPER"/>
    <s v="CARTE 17/12 LECLERC QUIMPER"/>
    <m/>
    <n v="-14.9"/>
    <m/>
    <m/>
    <x v="0"/>
    <x v="0"/>
    <x v="8"/>
    <x v="3"/>
    <m/>
    <m/>
    <x v="47"/>
  </r>
  <r>
    <x v="0"/>
    <s v="CMB"/>
    <s v="Courant"/>
    <d v="2019-12-23T00:00:00"/>
    <s v="Adobe Creative Suite"/>
    <s v="CARTE 21/12 ADOBE CREATIVE C 044-207-3650"/>
    <m/>
    <n v="-29.99"/>
    <m/>
    <m/>
    <x v="0"/>
    <x v="0"/>
    <x v="53"/>
    <x v="66"/>
    <m/>
    <m/>
    <x v="47"/>
  </r>
  <r>
    <x v="0"/>
    <s v="CMB"/>
    <s v="Courant"/>
    <d v="2019-12-23T00:00:00"/>
    <s v="PICARD SURGELES 00QUIMPER845/"/>
    <s v="CARTE 20/12 PICARD SURGELES 00QUIMPER845/"/>
    <m/>
    <n v="-37.35"/>
    <m/>
    <m/>
    <x v="0"/>
    <x v="0"/>
    <x v="8"/>
    <x v="24"/>
    <m/>
    <m/>
    <x v="47"/>
  </r>
  <r>
    <x v="0"/>
    <s v="CMB"/>
    <s v="Courant"/>
    <d v="2019-12-23T00:00:00"/>
    <s v="BOULAN STANGALA QUIMPER"/>
    <s v="CARTE 21/12 BOULAN STANGALA QUIMPER"/>
    <m/>
    <n v="-3.15"/>
    <m/>
    <m/>
    <x v="0"/>
    <x v="0"/>
    <x v="8"/>
    <x v="20"/>
    <m/>
    <m/>
    <x v="47"/>
  </r>
  <r>
    <x v="0"/>
    <s v="CMB"/>
    <s v="Courant"/>
    <d v="2019-12-23T00:00:00"/>
    <s v="IL ETHE UNE FOIS COUTANCES"/>
    <s v="CARTE 21/12 IL ETHE UNE FOIS COUTANCES"/>
    <m/>
    <n v="-9.9"/>
    <m/>
    <m/>
    <x v="0"/>
    <x v="0"/>
    <x v="8"/>
    <x v="0"/>
    <m/>
    <m/>
    <x v="47"/>
  </r>
  <r>
    <x v="0"/>
    <s v="CMB"/>
    <s v="Courant"/>
    <d v="2019-12-23T00:00:00"/>
    <s v="LECLERC QUIMPER"/>
    <s v="CARTE 21/12 LECLERC QUIMPER"/>
    <m/>
    <n v="-2.14"/>
    <m/>
    <m/>
    <x v="0"/>
    <x v="0"/>
    <x v="8"/>
    <x v="3"/>
    <m/>
    <m/>
    <x v="47"/>
  </r>
  <r>
    <x v="0"/>
    <s v="CMB"/>
    <s v="Courant"/>
    <d v="2019-12-23T00:00:00"/>
    <s v="REL.DEBROCELIAND PLOERMEL"/>
    <s v="CARTE 21/12 REL.DEBROCELIAND PLOERMEL"/>
    <m/>
    <n v="-15.05"/>
    <m/>
    <m/>
    <x v="0"/>
    <x v="0"/>
    <x v="8"/>
    <x v="0"/>
    <m/>
    <m/>
    <x v="47"/>
  </r>
  <r>
    <x v="0"/>
    <s v="CMB"/>
    <s v="Courant"/>
    <d v="2019-12-23T00:00:00"/>
    <s v="BlaBlaCar &gt; Coutances Fouesnant"/>
    <s v="CARTE 21/12 BlaBlaCar 75 PARIS"/>
    <m/>
    <n v="-30.5"/>
    <m/>
    <m/>
    <x v="0"/>
    <x v="0"/>
    <x v="56"/>
    <x v="0"/>
    <m/>
    <m/>
    <x v="47"/>
  </r>
  <r>
    <x v="0"/>
    <s v="CMB"/>
    <s v="Courant"/>
    <d v="2019-12-24T00:00:00"/>
    <s v="TOTAL DIRECT ENERGIE"/>
    <s v="VIR TOTAL DIRECT ENERGIE VIREMENT TOTAL DIRECT ENERGIE-REFERENCE CLIENT 1057657XX XXXX765760-210505336246 1935710469200322"/>
    <m/>
    <n v="139.47"/>
    <m/>
    <m/>
    <x v="0"/>
    <x v="0"/>
    <x v="59"/>
    <x v="73"/>
    <m/>
    <m/>
    <x v="47"/>
  </r>
  <r>
    <x v="0"/>
    <s v="CMB"/>
    <s v="Courant"/>
    <d v="2019-12-24T00:00:00"/>
    <s v="BOULAN STANGALA QUIMPER"/>
    <s v="CARTE 23/12 BOULAN STANGALA QUIMPER"/>
    <m/>
    <n v="-9.9"/>
    <m/>
    <m/>
    <x v="0"/>
    <x v="0"/>
    <x v="8"/>
    <x v="20"/>
    <m/>
    <m/>
    <x v="47"/>
  </r>
  <r>
    <x v="0"/>
    <s v="CMB"/>
    <s v="Courant"/>
    <d v="2019-12-24T00:00:00"/>
    <s v="VERLINGUE"/>
    <s v="VIR VERLINGUE CABINET VERLINGUE VERLINGUE 935717XXXXXX0762 1935811225300112"/>
    <m/>
    <n v="2181.2399999999998"/>
    <m/>
    <m/>
    <x v="0"/>
    <x v="0"/>
    <x v="13"/>
    <x v="87"/>
    <m/>
    <m/>
    <x v="47"/>
  </r>
  <r>
    <x v="0"/>
    <s v="CMB"/>
    <s v="Courant"/>
    <d v="2019-12-26T00:00:00"/>
    <s v="LECLERC QUIMPER"/>
    <s v="CARTE 20/12 LECLERC QUIMPER"/>
    <m/>
    <n v="-19.79"/>
    <m/>
    <m/>
    <x v="0"/>
    <x v="0"/>
    <x v="8"/>
    <x v="3"/>
    <m/>
    <m/>
    <x v="47"/>
  </r>
  <r>
    <x v="0"/>
    <s v="CMB"/>
    <s v="Courant"/>
    <d v="2019-12-26T00:00:00"/>
    <s v="LES FROMENTIERS QUIMPER"/>
    <s v="CARTE 24/12 LES FROMENTIERS QUIMPER"/>
    <m/>
    <n v="-7.8"/>
    <m/>
    <m/>
    <x v="0"/>
    <x v="0"/>
    <x v="3"/>
    <x v="0"/>
    <m/>
    <m/>
    <x v="47"/>
  </r>
  <r>
    <x v="0"/>
    <s v="CMB"/>
    <s v="Courant"/>
    <d v="2019-12-27T00:00:00"/>
    <s v="BitDefender Total Security"/>
    <s v="CARTE 26/12 2CO.com*bitdefen AMSTERDAM"/>
    <m/>
    <n v="-40"/>
    <m/>
    <m/>
    <x v="0"/>
    <x v="0"/>
    <x v="53"/>
    <x v="92"/>
    <m/>
    <m/>
    <x v="47"/>
  </r>
  <r>
    <x v="0"/>
    <s v="CMB"/>
    <s v="Courant"/>
    <d v="2019-12-27T00:00:00"/>
    <s v="GEANT &gt; Aspi LN"/>
    <s v="CARTE 24/12 GEANT CG301 QUIMPER"/>
    <m/>
    <n v="-159.99"/>
    <m/>
    <m/>
    <x v="0"/>
    <x v="0"/>
    <x v="27"/>
    <x v="46"/>
    <m/>
    <m/>
    <x v="47"/>
  </r>
  <r>
    <x v="0"/>
    <s v="CMB"/>
    <s v="Courant"/>
    <d v="2019-12-27T00:00:00"/>
    <s v="COFIROUTE 28630"/>
    <s v="CARTE 24/12 COFIROUTE 28630"/>
    <m/>
    <n v="-11.5"/>
    <m/>
    <m/>
    <x v="0"/>
    <x v="0"/>
    <x v="23"/>
    <x v="0"/>
    <m/>
    <m/>
    <x v="47"/>
  </r>
  <r>
    <x v="0"/>
    <s v="CMB"/>
    <s v="Courant"/>
    <d v="2019-12-28T00:00:00"/>
    <s v="DARTY LE MANS 957/"/>
    <s v="CARTE 27/12 DARTY LE MANS 957/"/>
    <m/>
    <n v="-33.979999999999997"/>
    <m/>
    <m/>
    <x v="0"/>
    <x v="0"/>
    <x v="33"/>
    <x v="40"/>
    <m/>
    <s v="Papa"/>
    <x v="47"/>
  </r>
  <r>
    <x v="0"/>
    <s v="CMB"/>
    <s v="Courant"/>
    <d v="2019-12-30T00:00:00"/>
    <s v="Spotify"/>
    <s v="CARTE 28/12 Spotify P0E04191 Stockholm"/>
    <m/>
    <n v="-14.99"/>
    <m/>
    <m/>
    <x v="0"/>
    <x v="0"/>
    <x v="15"/>
    <x v="13"/>
    <m/>
    <m/>
    <x v="47"/>
  </r>
  <r>
    <x v="0"/>
    <s v="CMB"/>
    <s v="Grand Livret"/>
    <d v="2019-12-31T00:00:00"/>
    <s v="INTERETS 2019"/>
    <m/>
    <m/>
    <n v="0.16"/>
    <m/>
    <m/>
    <x v="0"/>
    <x v="0"/>
    <x v="40"/>
    <x v="0"/>
    <m/>
    <m/>
    <x v="47"/>
  </r>
  <r>
    <x v="0"/>
    <s v="CMB"/>
    <s v="LDD"/>
    <d v="2019-12-31T00:00:00"/>
    <s v="INTERETS 2019"/>
    <m/>
    <m/>
    <n v="64.52"/>
    <m/>
    <m/>
    <x v="0"/>
    <x v="0"/>
    <x v="40"/>
    <x v="0"/>
    <m/>
    <m/>
    <x v="47"/>
  </r>
  <r>
    <x v="0"/>
    <s v="CMB"/>
    <s v="Livret"/>
    <d v="2019-12-31T00:00:00"/>
    <s v="INTERETS 2019"/>
    <m/>
    <m/>
    <n v="34.15"/>
    <m/>
    <m/>
    <x v="0"/>
    <x v="0"/>
    <x v="40"/>
    <x v="0"/>
    <m/>
    <m/>
    <x v="47"/>
  </r>
  <r>
    <x v="0"/>
    <s v="CMB"/>
    <s v="PEL"/>
    <d v="2019-12-31T00:00:00"/>
    <s v="INTERETS 2019"/>
    <m/>
    <m/>
    <n v="107.78"/>
    <m/>
    <m/>
    <x v="0"/>
    <x v="0"/>
    <x v="40"/>
    <x v="0"/>
    <m/>
    <m/>
    <x v="47"/>
  </r>
  <r>
    <x v="0"/>
    <s v="CMB"/>
    <s v="PEL"/>
    <d v="2019-12-31T00:00:00"/>
    <s v="PRELEVEMENTS SOCIAUXINTS2019"/>
    <m/>
    <m/>
    <n v="-18.52"/>
    <m/>
    <m/>
    <x v="0"/>
    <x v="0"/>
    <x v="40"/>
    <x v="0"/>
    <m/>
    <m/>
    <x v="47"/>
  </r>
  <r>
    <x v="0"/>
    <s v="CMB"/>
    <s v="Courant"/>
    <d v="2019-12-31T00:00:00"/>
    <s v="MAAF VIE"/>
    <s v="PRLV MAAF VIE X1312193XXXXXX 0001226811 N 1936415923970281 X1312193313013 0001226811 N IDL011612616 1936415923970281"/>
    <m/>
    <n v="-50"/>
    <m/>
    <m/>
    <x v="0"/>
    <x v="1"/>
    <x v="1"/>
    <x v="14"/>
    <m/>
    <m/>
    <x v="47"/>
  </r>
  <r>
    <x v="0"/>
    <s v="CMB"/>
    <s v="Courant"/>
    <d v="2019-12-31T00:00:00"/>
    <s v="LECLERC QUIMPER"/>
    <s v="CARTE 30/12 LECLERC QUIMPER"/>
    <m/>
    <n v="-60.83"/>
    <m/>
    <m/>
    <x v="0"/>
    <x v="0"/>
    <x v="8"/>
    <x v="3"/>
    <m/>
    <m/>
    <x v="47"/>
  </r>
  <r>
    <x v="0"/>
    <s v="CMB"/>
    <s v="Courant"/>
    <d v="2019-12-31T00:00:00"/>
    <s v="BC - Vente câbles audio home studio"/>
    <s v="VIR ADYEN NV TX1404089611XT paymentID 0d3d37a6 a511 4ba3 8f15 78e5378209ca,notificationHost TX1404089611XT 193651XXXXXX0239"/>
    <m/>
    <n v="20"/>
    <m/>
    <m/>
    <x v="0"/>
    <x v="0"/>
    <x v="5"/>
    <x v="30"/>
    <m/>
    <s v="Papa"/>
    <x v="47"/>
  </r>
  <r>
    <x v="0"/>
    <s v="CMB"/>
    <s v="Courant"/>
    <d v="2019-12-31T00:00:00"/>
    <s v="BC - Vente câbles audio home studio"/>
    <s v="VIR ADYEN NV TX1404089811XT paymentID 0d3d37a6 a511 4ba3 8f15 78e5378209ca,notificationHost TX1404089811XT 193651XXXXXX0240"/>
    <m/>
    <n v="2"/>
    <m/>
    <m/>
    <x v="0"/>
    <x v="0"/>
    <x v="5"/>
    <x v="30"/>
    <m/>
    <s v="Papa"/>
    <x v="47"/>
  </r>
  <r>
    <x v="0"/>
    <s v="CMB"/>
    <s v="Courant"/>
    <d v="2020-01-02T00:00:00"/>
    <s v="EDITIONS ENI - Docker &amp; Kubernate"/>
    <s v="CARTE 31/12 EDITIONS ENI ST HERBLAIN"/>
    <m/>
    <n v="-108.01"/>
    <m/>
    <m/>
    <x v="0"/>
    <x v="0"/>
    <x v="43"/>
    <x v="0"/>
    <m/>
    <s v="Papa"/>
    <x v="48"/>
  </r>
  <r>
    <x v="0"/>
    <s v="CMB"/>
    <s v="Courant"/>
    <d v="2020-01-02T00:00:00"/>
    <s v="PICARD 395 QUIMPER 395/"/>
    <s v="CARTE 31/12 PICARD 395 QUIMPER 395/"/>
    <m/>
    <n v="-16.649999999999999"/>
    <m/>
    <m/>
    <x v="0"/>
    <x v="0"/>
    <x v="8"/>
    <x v="24"/>
    <m/>
    <m/>
    <x v="48"/>
  </r>
  <r>
    <x v="0"/>
    <s v="CMB"/>
    <s v="Courant"/>
    <d v="2020-01-02T00:00:00"/>
    <s v="TRUFFAUT - Vins réveillon"/>
    <s v="CARTE 31/12 TRUFFAUT -1- QUIMPER"/>
    <m/>
    <n v="-34.15"/>
    <m/>
    <m/>
    <x v="0"/>
    <x v="0"/>
    <x v="8"/>
    <x v="93"/>
    <m/>
    <m/>
    <x v="48"/>
  </r>
  <r>
    <x v="0"/>
    <s v="CMB"/>
    <s v="Courant"/>
    <d v="2020-01-02T00:00:00"/>
    <s v="TRUFFAUT - Huîtres Réveillon"/>
    <s v="CARTE 31/12 TRUFFAUT -3- QUIMPER"/>
    <m/>
    <n v="-38.700000000000003"/>
    <m/>
    <m/>
    <x v="0"/>
    <x v="0"/>
    <x v="8"/>
    <x v="93"/>
    <m/>
    <m/>
    <x v="48"/>
  </r>
  <r>
    <x v="0"/>
    <s v="CMB"/>
    <s v="Courant"/>
    <d v="2020-01-02T00:00:00"/>
    <s v="COFIROUTE 28630"/>
    <s v="CARTE 28/12 COFIROUTE 28630"/>
    <m/>
    <n v="-11.5"/>
    <m/>
    <m/>
    <x v="0"/>
    <x v="0"/>
    <x v="23"/>
    <x v="0"/>
    <m/>
    <m/>
    <x v="48"/>
  </r>
  <r>
    <x v="0"/>
    <s v="CMB"/>
    <s v="Courant"/>
    <d v="2020-01-03T00:00:00"/>
    <s v="VEOLIA - Eau"/>
    <s v="PRLV VEOLIA EAU - COMPAGNIE GENE RUM:XX113060225SEPA 200021XXXXXX0053 RUM:XX113060225SEPA /ICS:FR68ZZZ437614 - 065480018146600320110 1 aa679e244f2c4f54881cd5de26018c5c 2000219147690053"/>
    <m/>
    <n v="-57.43"/>
    <m/>
    <m/>
    <x v="0"/>
    <x v="0"/>
    <x v="10"/>
    <x v="7"/>
    <m/>
    <m/>
    <x v="48"/>
  </r>
  <r>
    <x v="0"/>
    <s v="CMB"/>
    <s v="Courant"/>
    <d v="2020-01-03T00:00:00"/>
    <s v="PERIODIQUE PEL 19468714"/>
    <s v="CREATION VP 200022XXXXXX0198"/>
    <m/>
    <n v="-50"/>
    <m/>
    <m/>
    <x v="0"/>
    <x v="1"/>
    <x v="1"/>
    <x v="0"/>
    <m/>
    <m/>
    <x v="48"/>
  </r>
  <r>
    <x v="0"/>
    <s v="CMB"/>
    <s v="PEL"/>
    <d v="2020-01-03T00:00:00"/>
    <s v="CREATION VP"/>
    <s v="Vt de : Compte Courant VIR CREATION VP"/>
    <m/>
    <n v="50"/>
    <m/>
    <m/>
    <x v="0"/>
    <x v="1"/>
    <x v="1"/>
    <x v="0"/>
    <m/>
    <m/>
    <x v="48"/>
  </r>
  <r>
    <x v="0"/>
    <s v="CMB"/>
    <s v="Courant"/>
    <d v="2020-01-04T00:00:00"/>
    <s v="ESPACE HOMMES QUIMPER"/>
    <s v="CARTE 03/01 ESPACE HOMMES QUIMPER"/>
    <m/>
    <n v="-21"/>
    <m/>
    <m/>
    <x v="0"/>
    <x v="0"/>
    <x v="37"/>
    <x v="28"/>
    <m/>
    <m/>
    <x v="48"/>
  </r>
  <r>
    <x v="0"/>
    <s v="CMB"/>
    <s v="Courant"/>
    <d v="2020-01-04T00:00:00"/>
    <s v="LE CEILI PUB QUIMPER"/>
    <s v="CARTE 03/01 LE CEILI PUB QUIMPER"/>
    <m/>
    <n v="-13"/>
    <m/>
    <m/>
    <x v="0"/>
    <x v="0"/>
    <x v="24"/>
    <x v="54"/>
    <m/>
    <m/>
    <x v="48"/>
  </r>
  <r>
    <x v="0"/>
    <s v="CMB"/>
    <s v="Livret"/>
    <d v="2020-01-05T00:00:00"/>
    <s v="Compte Courant"/>
    <s v="Vt de : Compte Courant VIR du Compte Courant du Compte Courant 200042XXXXXX0131"/>
    <m/>
    <n v="50"/>
    <m/>
    <m/>
    <x v="0"/>
    <x v="1"/>
    <x v="1"/>
    <x v="0"/>
    <m/>
    <m/>
    <x v="48"/>
  </r>
  <r>
    <x v="0"/>
    <s v="CMB"/>
    <s v="Courant"/>
    <d v="2020-01-05T00:00:00"/>
    <s v="LIVRET CMB"/>
    <s v="Vt vers : LIVRET CMB VIR vers LIVRET CMB du Compte Courant 200042XXXXXX0131"/>
    <m/>
    <n v="-50"/>
    <m/>
    <m/>
    <x v="0"/>
    <x v="1"/>
    <x v="1"/>
    <x v="0"/>
    <m/>
    <m/>
    <x v="48"/>
  </r>
  <r>
    <x v="0"/>
    <s v="CMB"/>
    <s v="Courant"/>
    <d v="2020-01-05T00:00:00"/>
    <s v="Retrait penderie Lulu (BC)"/>
    <m/>
    <m/>
    <n v="-140"/>
    <m/>
    <m/>
    <x v="0"/>
    <x v="0"/>
    <x v="12"/>
    <x v="90"/>
    <m/>
    <m/>
    <x v="48"/>
  </r>
  <r>
    <x v="0"/>
    <s v="CMB"/>
    <s v="Courant"/>
    <d v="2020-01-06T00:00:00"/>
    <s v="SURAVENIR &gt; Assur. Comptes CMB"/>
    <s v="PRLV SURAVENIR ASSURANCES SAHAB 01/20 /01818479XX XXXX219208650312 SAHAB 01/20 /0181847983 000000181847983 000000181847983 2000219208650312"/>
    <m/>
    <n v="-9.83"/>
    <m/>
    <m/>
    <x v="0"/>
    <x v="0"/>
    <x v="16"/>
    <x v="23"/>
    <m/>
    <m/>
    <x v="48"/>
  </r>
  <r>
    <x v="0"/>
    <s v="CMB"/>
    <s v="Courant"/>
    <d v="2020-01-06T00:00:00"/>
    <s v="FONCIA"/>
    <s v="PRLV FONCIA Appel JANVIER 200032XXXXXX0840 Appel JANVIER 1742456 Appel JANVIER 2000320864140840"/>
    <m/>
    <n v="-603.62"/>
    <m/>
    <m/>
    <x v="0"/>
    <x v="0"/>
    <x v="11"/>
    <x v="71"/>
    <m/>
    <m/>
    <x v="48"/>
  </r>
  <r>
    <x v="0"/>
    <s v="CMB"/>
    <s v="Courant"/>
    <d v="2020-01-06T00:00:00"/>
    <s v="CALYPSO - AllSecur"/>
    <s v="PRLV CALYPSO 000000022401239ALLSECUR602778XX XXXX220250710585 000000022401239ALLSECUR60277843 NAD1AU20190600000075663306 FR02ZZZ441906 EGENL200100022401239 2000220250710585"/>
    <m/>
    <n v="-29.5"/>
    <m/>
    <m/>
    <x v="0"/>
    <x v="0"/>
    <x v="19"/>
    <x v="81"/>
    <m/>
    <m/>
    <x v="48"/>
  </r>
  <r>
    <x v="0"/>
    <s v="CMB"/>
    <s v="Courant"/>
    <d v="2020-01-06T00:00:00"/>
    <s v="MONCEAU FLEURS - Anniv Francine"/>
    <s v="CARTE 05/01 MONCEAU FLEURS QUIMPER"/>
    <m/>
    <n v="-29.95"/>
    <m/>
    <m/>
    <x v="0"/>
    <x v="0"/>
    <x v="27"/>
    <x v="0"/>
    <m/>
    <m/>
    <x v="48"/>
  </r>
  <r>
    <x v="0"/>
    <s v="CMB"/>
    <s v="Courant"/>
    <d v="2020-01-06T00:00:00"/>
    <s v="Lignes &amp; Formations"/>
    <s v="PRLV SKILL AND YOU - LIGNES-SKIL Contrat No 77957 20XXXXXX42220254 Contrat No 77957 REG NO 1021643 2000321142220254"/>
    <m/>
    <n v="-80.599999999999994"/>
    <m/>
    <m/>
    <x v="0"/>
    <x v="0"/>
    <x v="57"/>
    <x v="68"/>
    <m/>
    <s v="Papa"/>
    <x v="48"/>
  </r>
  <r>
    <x v="0"/>
    <s v="CMB"/>
    <s v="Courant"/>
    <d v="2020-01-06T00:00:00"/>
    <s v="LA POSTE L299520 QUIMPER"/>
    <s v="CARTE 04/01 LA POSTE L299520 QUIMPER"/>
    <m/>
    <n v="-8.9499999999999993"/>
    <m/>
    <m/>
    <x v="0"/>
    <x v="0"/>
    <x v="28"/>
    <x v="0"/>
    <m/>
    <m/>
    <x v="48"/>
  </r>
  <r>
    <x v="0"/>
    <s v="CMB"/>
    <s v="Courant"/>
    <d v="2020-01-06T00:00:00"/>
    <s v="LECLERC QUIMPER"/>
    <s v="CARTE 04/01 LECLERC QUIMPER"/>
    <m/>
    <n v="-7.18"/>
    <m/>
    <m/>
    <x v="0"/>
    <x v="0"/>
    <x v="8"/>
    <x v="3"/>
    <m/>
    <m/>
    <x v="48"/>
  </r>
  <r>
    <x v="0"/>
    <s v="CMB"/>
    <s v="Courant"/>
    <d v="2020-01-06T00:00:00"/>
    <s v="Lucile &gt; Remb. penderie (BC)"/>
    <s v="VIR ML BLANVILLAIN LUCILE VIREMENT DE ML BLANVILLAIN LUCILE ARMOIRE MERCI 200062XXXXXX0297"/>
    <m/>
    <n v="140"/>
    <m/>
    <m/>
    <x v="0"/>
    <x v="0"/>
    <x v="8"/>
    <x v="90"/>
    <m/>
    <m/>
    <x v="48"/>
  </r>
  <r>
    <x v="0"/>
    <s v="CMB"/>
    <s v="Courant"/>
    <d v="2020-01-06T00:00:00"/>
    <s v="PHARMACIE BLEUE QUIMPER"/>
    <s v="CARTE 04/01 PHARMACIE BLEUE QUIMPER"/>
    <m/>
    <n v="-9.99"/>
    <m/>
    <m/>
    <x v="0"/>
    <x v="0"/>
    <x v="37"/>
    <x v="0"/>
    <m/>
    <m/>
    <x v="48"/>
  </r>
  <r>
    <x v="0"/>
    <s v="CMB"/>
    <s v="Courant"/>
    <d v="2020-01-06T00:00:00"/>
    <s v="STEIR CA PARKING QUIMPER"/>
    <s v="CARTE 04/01 STEIR CA PARKING QUIMPER"/>
    <m/>
    <n v="-1.4"/>
    <m/>
    <m/>
    <x v="0"/>
    <x v="0"/>
    <x v="23"/>
    <x v="0"/>
    <m/>
    <m/>
    <x v="48"/>
  </r>
  <r>
    <x v="0"/>
    <s v="CMB"/>
    <s v="Courant"/>
    <d v="2020-01-07T00:00:00"/>
    <s v="SURAVENIR &gt; Assur. Comptes CMB"/>
    <s v="PRLV SURAVENIR COTISATION POLICE 1100000XXXXXX 2000321574570255 COTISATION POLICE 1100000358856 - PREVI-FAMILLE P200103049185 2000321574570255"/>
    <m/>
    <n v="-9"/>
    <m/>
    <m/>
    <x v="0"/>
    <x v="0"/>
    <x v="16"/>
    <x v="23"/>
    <m/>
    <m/>
    <x v="48"/>
  </r>
  <r>
    <x v="0"/>
    <s v="CMB"/>
    <s v="Courant"/>
    <d v="2020-01-07T00:00:00"/>
    <s v="F COTISATION EUROCOMPTE"/>
    <m/>
    <m/>
    <n v="-11.09"/>
    <m/>
    <m/>
    <x v="0"/>
    <x v="0"/>
    <x v="17"/>
    <x v="15"/>
    <m/>
    <m/>
    <x v="48"/>
  </r>
  <r>
    <x v="0"/>
    <s v="CMB"/>
    <s v="Courant"/>
    <d v="2020-01-07T00:00:00"/>
    <s v="Free - Box"/>
    <s v="PRLV Free Telecom Free HautDebit 9188690XX XXXX624657350905 Free HautDebit 918869090 FHD 918869090 2000624657350905"/>
    <m/>
    <n v="-37.979999999999997"/>
    <m/>
    <m/>
    <x v="0"/>
    <x v="0"/>
    <x v="14"/>
    <x v="11"/>
    <m/>
    <m/>
    <x v="48"/>
  </r>
  <r>
    <x v="0"/>
    <s v="CMB"/>
    <s v="Courant"/>
    <d v="2020-01-07T00:00:00"/>
    <s v="BIOCOOP QUIMPER QUIMPER"/>
    <s v="CARTE 06/01 BIOCOOP QUIMPER QUIMPER"/>
    <m/>
    <n v="-55.7"/>
    <m/>
    <m/>
    <x v="0"/>
    <x v="0"/>
    <x v="8"/>
    <x v="12"/>
    <m/>
    <m/>
    <x v="48"/>
  </r>
  <r>
    <x v="0"/>
    <s v="CMB"/>
    <s v="Courant"/>
    <d v="2020-01-07T00:00:00"/>
    <s v="LECLERC QUIMPER"/>
    <s v="CARTE 06/01 LECLERC QUIMPER"/>
    <m/>
    <n v="-21.94"/>
    <m/>
    <m/>
    <x v="0"/>
    <x v="0"/>
    <x v="8"/>
    <x v="3"/>
    <m/>
    <m/>
    <x v="48"/>
  </r>
  <r>
    <x v="0"/>
    <s v="CMB"/>
    <s v="Courant"/>
    <d v="2020-01-07T00:00:00"/>
    <s v="LECLERC QUIMPER"/>
    <s v="CARTE 06/01 LECLERC QUIMPER"/>
    <m/>
    <n v="-55.85"/>
    <m/>
    <m/>
    <x v="0"/>
    <x v="0"/>
    <x v="8"/>
    <x v="3"/>
    <m/>
    <m/>
    <x v="48"/>
  </r>
  <r>
    <x v="0"/>
    <s v="CMB"/>
    <s v="Courant"/>
    <d v="2020-01-07T00:00:00"/>
    <s v="LECLERC VL QUIMPER"/>
    <s v="CARTE 05/01 LECLERC VL QUIMPER"/>
    <m/>
    <n v="-76.599999999999994"/>
    <m/>
    <m/>
    <x v="0"/>
    <x v="0"/>
    <x v="7"/>
    <x v="3"/>
    <m/>
    <m/>
    <x v="48"/>
  </r>
  <r>
    <x v="0"/>
    <s v="CMB"/>
    <s v="Courant"/>
    <d v="2020-01-07T00:00:00"/>
    <s v="LECLERC VL QUIMPER"/>
    <s v="CARTE 05/01 LECLERC VL QUIMPER"/>
    <m/>
    <n v="-96.52"/>
    <m/>
    <m/>
    <x v="0"/>
    <x v="0"/>
    <x v="7"/>
    <x v="3"/>
    <m/>
    <m/>
    <x v="48"/>
  </r>
  <r>
    <x v="0"/>
    <s v="CMB"/>
    <s v="Courant"/>
    <d v="2020-01-08T00:00:00"/>
    <s v="SC HORODATEUR QUIMPER"/>
    <s v="CARTE 07/01 SC HORODATEUR QUIMPER"/>
    <m/>
    <n v="-1.3"/>
    <m/>
    <m/>
    <x v="0"/>
    <x v="0"/>
    <x v="23"/>
    <x v="35"/>
    <m/>
    <m/>
    <x v="48"/>
  </r>
  <r>
    <x v="0"/>
    <s v="CMB"/>
    <s v="Courant"/>
    <d v="2020-01-09T00:00:00"/>
    <s v="FNAC QUIMPER"/>
    <s v="CARTE 08/01 FNAC QUIMPER"/>
    <m/>
    <n v="-7.99"/>
    <m/>
    <m/>
    <x v="0"/>
    <x v="0"/>
    <x v="33"/>
    <x v="26"/>
    <m/>
    <s v="Papa"/>
    <x v="48"/>
  </r>
  <r>
    <x v="0"/>
    <s v="CMB"/>
    <s v="Courant"/>
    <d v="2020-01-10T00:00:00"/>
    <s v="MAAF &gt; Immo &amp; auto"/>
    <s v="PRLV MAAF ASSURANCES SA Cotisation Assurance 1754310XX XXXX928557330472 Cotisation Assurance 175431095 NUM 175431095 /REF 201931566231 2000928557330472"/>
    <m/>
    <n v="-54.62"/>
    <m/>
    <m/>
    <x v="0"/>
    <x v="0"/>
    <x v="16"/>
    <x v="14"/>
    <m/>
    <m/>
    <x v="48"/>
  </r>
  <r>
    <x v="0"/>
    <s v="CMB"/>
    <s v="Courant"/>
    <d v="2020-01-10T00:00:00"/>
    <s v="de LDD"/>
    <s v="Vt de : LDD VIR de LDD de LDD 200102XXXXXX0001"/>
    <m/>
    <n v="500"/>
    <m/>
    <m/>
    <x v="0"/>
    <x v="1"/>
    <x v="1"/>
    <x v="0"/>
    <m/>
    <m/>
    <x v="48"/>
  </r>
  <r>
    <x v="0"/>
    <s v="CMB"/>
    <s v="LDD"/>
    <d v="2020-01-10T00:00:00"/>
    <s v="Compte Courant"/>
    <s v="Vt vers : Compte Courant VIR vers Compte Courant de LDD 200102XXXXXX0001"/>
    <m/>
    <n v="-500"/>
    <m/>
    <m/>
    <x v="0"/>
    <x v="1"/>
    <x v="1"/>
    <x v="0"/>
    <m/>
    <m/>
    <x v="48"/>
  </r>
  <r>
    <x v="0"/>
    <s v="CMB"/>
    <s v="Courant"/>
    <d v="2020-01-10T00:00:00"/>
    <s v="LECLERC QUIMPER"/>
    <s v="CARTE 09/01 LECLERC QUIMPER"/>
    <m/>
    <n v="-29.63"/>
    <m/>
    <m/>
    <x v="0"/>
    <x v="0"/>
    <x v="8"/>
    <x v="3"/>
    <m/>
    <m/>
    <x v="48"/>
  </r>
  <r>
    <x v="0"/>
    <s v="CMB"/>
    <s v="Courant"/>
    <d v="2020-01-11T00:00:00"/>
    <s v="SELARL PALLADIO - Orthodontie"/>
    <s v="CARTE 10/01 SELARL PALLADIO QUIMPER"/>
    <m/>
    <n v="-700"/>
    <m/>
    <m/>
    <x v="0"/>
    <x v="0"/>
    <x v="64"/>
    <x v="88"/>
    <m/>
    <s v="Papa"/>
    <x v="48"/>
  </r>
  <r>
    <x v="0"/>
    <s v="CMB"/>
    <s v="Courant"/>
    <d v="2020-01-11T00:00:00"/>
    <s v="BARAVEL QUIMPER"/>
    <s v="CARTE 10/01 BARAVEL QUIMPER"/>
    <m/>
    <n v="-3.5"/>
    <m/>
    <m/>
    <x v="0"/>
    <x v="0"/>
    <x v="3"/>
    <x v="0"/>
    <m/>
    <m/>
    <x v="48"/>
  </r>
  <r>
    <x v="0"/>
    <s v="CMB"/>
    <s v="Courant"/>
    <d v="2020-01-13T00:00:00"/>
    <s v="INT DEB FORFAIT R313-4 TRIM 04"/>
    <m/>
    <m/>
    <n v="-4.0999999999999996"/>
    <m/>
    <m/>
    <x v="0"/>
    <x v="0"/>
    <x v="17"/>
    <x v="15"/>
    <m/>
    <m/>
    <x v="48"/>
  </r>
  <r>
    <x v="0"/>
    <s v="CMB"/>
    <s v="Courant"/>
    <d v="2020-01-13T00:00:00"/>
    <s v="Free - Mobile"/>
    <s v="PRLV FREE MOBILE 200103XXXXXX0212 fmpmt-1117037446 2001030529600212"/>
    <m/>
    <n v="-15.99"/>
    <m/>
    <m/>
    <x v="0"/>
    <x v="0"/>
    <x v="18"/>
    <x v="11"/>
    <m/>
    <m/>
    <x v="48"/>
  </r>
  <r>
    <x v="0"/>
    <s v="CMB"/>
    <s v="Courant"/>
    <d v="2020-01-13T00:00:00"/>
    <s v="OVH SAS"/>
    <s v="PRLV OVH SAS Payment order 1187274XX XXXX029771370708 Payment order 118727438 am129106-ovh, order 118727438 2001029771370708"/>
    <m/>
    <n v="-0.39"/>
    <m/>
    <m/>
    <x v="0"/>
    <x v="0"/>
    <x v="43"/>
    <x v="32"/>
    <m/>
    <m/>
    <x v="48"/>
  </r>
  <r>
    <x v="0"/>
    <s v="CMB"/>
    <s v="Courant"/>
    <d v="2020-01-13T00:00:00"/>
    <s v="CHQ 1420523"/>
    <m/>
    <n v="1420523"/>
    <n v="-50"/>
    <m/>
    <m/>
    <x v="0"/>
    <x v="0"/>
    <x v="28"/>
    <x v="0"/>
    <m/>
    <m/>
    <x v="48"/>
  </r>
  <r>
    <x v="0"/>
    <s v="CMB"/>
    <s v="Courant"/>
    <d v="2020-01-13T00:00:00"/>
    <s v="DR BAILLEUX BREST"/>
    <s v="CARTE 12/01 DR BAILLEUX BREST"/>
    <m/>
    <n v="-21.3"/>
    <m/>
    <m/>
    <x v="0"/>
    <x v="0"/>
    <x v="47"/>
    <x v="0"/>
    <m/>
    <m/>
    <x v="48"/>
  </r>
  <r>
    <x v="0"/>
    <s v="CMB"/>
    <s v="Courant"/>
    <d v="2020-01-13T00:00:00"/>
    <s v="EMPREINTE VANNES"/>
    <s v="CARTE 10/01 EMPREINTE VANNES"/>
    <m/>
    <n v="-113"/>
    <m/>
    <m/>
    <x v="0"/>
    <x v="0"/>
    <x v="6"/>
    <x v="0"/>
    <s v="2020_01_Vannes"/>
    <m/>
    <x v="48"/>
  </r>
  <r>
    <x v="0"/>
    <s v="CMB"/>
    <s v="Courant"/>
    <d v="2020-01-13T00:00:00"/>
    <s v="LA VILLA GARENN VANNES"/>
    <s v="CARTE 11/01 LA VILLA GARENN VANNES"/>
    <m/>
    <n v="-96.5"/>
    <m/>
    <m/>
    <x v="0"/>
    <x v="0"/>
    <x v="6"/>
    <x v="0"/>
    <s v="2020_01_Vannes"/>
    <m/>
    <x v="48"/>
  </r>
  <r>
    <x v="0"/>
    <s v="CMB"/>
    <s v="Courant"/>
    <d v="2020-01-14T00:00:00"/>
    <s v="LDD"/>
    <s v="Vt de : LDD VIR du LDD"/>
    <m/>
    <n v="500"/>
    <m/>
    <m/>
    <x v="0"/>
    <x v="1"/>
    <x v="1"/>
    <x v="0"/>
    <m/>
    <m/>
    <x v="48"/>
  </r>
  <r>
    <x v="0"/>
    <s v="CMB"/>
    <s v="LDD"/>
    <d v="2020-01-14T00:00:00"/>
    <s v="Compte Courant"/>
    <s v="Vt vers : Compte Courant VIR vers Compte Courant"/>
    <m/>
    <n v="-500"/>
    <m/>
    <m/>
    <x v="0"/>
    <x v="1"/>
    <x v="1"/>
    <x v="0"/>
    <m/>
    <m/>
    <x v="48"/>
  </r>
  <r>
    <x v="0"/>
    <s v="CMB"/>
    <s v="Courant"/>
    <d v="2020-01-14T00:00:00"/>
    <s v="LA POSTE 299450 QUIMPER ERG.A"/>
    <s v="CARTE 13/01 LA POSTE 299450 QUIMPER ERG.A"/>
    <m/>
    <n v="-7.36"/>
    <m/>
    <m/>
    <x v="0"/>
    <x v="0"/>
    <x v="28"/>
    <x v="0"/>
    <m/>
    <m/>
    <x v="48"/>
  </r>
  <r>
    <x v="0"/>
    <s v="CMB"/>
    <s v="Courant"/>
    <d v="2020-01-14T00:00:00"/>
    <s v="CARREFOUR CITY QUIMPER"/>
    <s v="CARTE 13/01 CARREFOUR CITY QUIMPER"/>
    <m/>
    <n v="-11.88"/>
    <m/>
    <m/>
    <x v="0"/>
    <x v="0"/>
    <x v="8"/>
    <x v="18"/>
    <m/>
    <m/>
    <x v="48"/>
  </r>
  <r>
    <x v="0"/>
    <s v="CMB"/>
    <s v="Courant"/>
    <d v="2020-01-14T00:00:00"/>
    <s v="PHCIE KERGOURLAY QUIMPER"/>
    <s v="CARTE 13/01 PHCIE KERGOURLAY QUIMPER"/>
    <m/>
    <n v="-8.5"/>
    <m/>
    <m/>
    <x v="0"/>
    <x v="0"/>
    <x v="31"/>
    <x v="0"/>
    <m/>
    <m/>
    <x v="48"/>
  </r>
  <r>
    <x v="0"/>
    <s v="CMB"/>
    <s v="Courant"/>
    <d v="2020-01-15T00:00:00"/>
    <s v="PSY Caroline AMIOT"/>
    <m/>
    <n v="1420525"/>
    <n v="-70"/>
    <m/>
    <m/>
    <x v="0"/>
    <x v="0"/>
    <x v="65"/>
    <x v="94"/>
    <m/>
    <m/>
    <x v="48"/>
  </r>
  <r>
    <x v="0"/>
    <s v="CMB"/>
    <s v="Courant"/>
    <d v="2020-01-16T00:00:00"/>
    <s v="DIRECTION GENERALE DES FINA"/>
    <s v="PRLV DIRECTION GENERALE DES FINA 292110XXXXXX857134 111 2000726043780197 292110744676857134 111 MENM229023809101211 IMPOT TH 1E067000029211M229023809101 2000726043780197"/>
    <m/>
    <n v="-40"/>
    <m/>
    <m/>
    <x v="0"/>
    <x v="0"/>
    <x v="20"/>
    <x v="17"/>
    <m/>
    <m/>
    <x v="48"/>
  </r>
  <r>
    <x v="0"/>
    <s v="CMB"/>
    <s v="Courant"/>
    <d v="2020-01-16T00:00:00"/>
    <s v="Minguy"/>
    <s v="CARTE 15/01 SARL JCM QUIMPER"/>
    <m/>
    <n v="-1.65"/>
    <m/>
    <m/>
    <x v="0"/>
    <x v="0"/>
    <x v="8"/>
    <x v="95"/>
    <m/>
    <m/>
    <x v="48"/>
  </r>
  <r>
    <x v="0"/>
    <s v="CMB"/>
    <s v="Courant"/>
    <d v="2020-01-16T00:00:00"/>
    <s v="LEROY MERLIN SC QUIMPER"/>
    <s v="CARTE 15/01 LEROY MERLIN SC QUIMPER"/>
    <m/>
    <n v="-3.88"/>
    <m/>
    <m/>
    <x v="0"/>
    <x v="0"/>
    <x v="29"/>
    <x v="10"/>
    <m/>
    <m/>
    <x v="48"/>
  </r>
  <r>
    <x v="0"/>
    <s v="CMB"/>
    <s v="Courant"/>
    <d v="2020-01-16T00:00:00"/>
    <s v="BC &gt; Vente comp lampe FAT BOY"/>
    <m/>
    <m/>
    <n v="120"/>
    <m/>
    <m/>
    <x v="0"/>
    <x v="0"/>
    <x v="5"/>
    <x v="30"/>
    <m/>
    <s v="Papa"/>
    <x v="48"/>
  </r>
  <r>
    <x v="0"/>
    <s v="CMB"/>
    <s v="Courant"/>
    <d v="2020-01-17T00:00:00"/>
    <s v="OVH SAS"/>
    <s v="PRLV OVH SAS Payment order 1194808XX XXXX635566530290 Payment order 119480875 am129106-ovh, order 119480875 2001635566530290"/>
    <m/>
    <n v="-10.78"/>
    <m/>
    <m/>
    <x v="0"/>
    <x v="0"/>
    <x v="43"/>
    <x v="32"/>
    <m/>
    <m/>
    <x v="48"/>
  </r>
  <r>
    <x v="0"/>
    <s v="CMB"/>
    <s v="Courant"/>
    <d v="2020-01-18T00:00:00"/>
    <s v="LECLERC QUIMPER"/>
    <s v="CARTE 17/01 LECLERC QUIMPER"/>
    <m/>
    <n v="-14.2"/>
    <m/>
    <m/>
    <x v="0"/>
    <x v="0"/>
    <x v="8"/>
    <x v="3"/>
    <m/>
    <m/>
    <x v="48"/>
  </r>
  <r>
    <x v="0"/>
    <s v="CMB"/>
    <s v="Courant"/>
    <d v="2020-01-18T00:00:00"/>
    <s v="LECLERC QUIMPER"/>
    <s v="CARTE 17/01 LECLERC QUIMPER"/>
    <m/>
    <n v="-15.16"/>
    <m/>
    <m/>
    <x v="0"/>
    <x v="0"/>
    <x v="8"/>
    <x v="3"/>
    <m/>
    <m/>
    <x v="48"/>
  </r>
  <r>
    <x v="0"/>
    <s v="CMB"/>
    <s v="Courant"/>
    <d v="2020-01-18T00:00:00"/>
    <s v="RET DAB 18/01/20 DOUARNENEZ"/>
    <m/>
    <m/>
    <n v="-40"/>
    <m/>
    <m/>
    <x v="0"/>
    <x v="0"/>
    <x v="2"/>
    <x v="0"/>
    <m/>
    <m/>
    <x v="48"/>
  </r>
  <r>
    <x v="0"/>
    <s v="CMB"/>
    <s v="Courant"/>
    <d v="2020-01-20T00:00:00"/>
    <s v="SURDISCOUNT QUIMPER"/>
    <s v="CARTE 18/01 SURDISCOUNT QUIMPER"/>
    <m/>
    <n v="-38.14"/>
    <m/>
    <m/>
    <x v="0"/>
    <x v="0"/>
    <x v="28"/>
    <x v="91"/>
    <m/>
    <m/>
    <x v="48"/>
  </r>
  <r>
    <x v="0"/>
    <s v="CMB"/>
    <s v="Courant"/>
    <d v="2020-01-20T00:00:00"/>
    <s v="SM CASINO CS285 QUIMPER"/>
    <s v="CARTE 18/01 SM CASINO CS285 QUIMPER"/>
    <m/>
    <n v="-30.22"/>
    <m/>
    <m/>
    <x v="0"/>
    <x v="0"/>
    <x v="8"/>
    <x v="96"/>
    <m/>
    <m/>
    <x v="48"/>
  </r>
  <r>
    <x v="0"/>
    <s v="CMB"/>
    <s v="Courant"/>
    <d v="2020-01-20T00:00:00"/>
    <s v="LEROY MERLIN SC QUIMPER"/>
    <s v="CARTE 18/01 LEROY MERLIN SC QUIMPER"/>
    <m/>
    <n v="-13.1"/>
    <m/>
    <m/>
    <x v="0"/>
    <x v="0"/>
    <x v="29"/>
    <x v="10"/>
    <m/>
    <m/>
    <x v="48"/>
  </r>
  <r>
    <x v="0"/>
    <s v="CMB"/>
    <s v="Courant"/>
    <d v="2020-01-21T00:00:00"/>
    <s v="PayPal Europe S.a.r.l. et C"/>
    <s v="PRLV PayPal Europe S.a.r.l. et C 1007760775480 PAYPAL 200203XXXXXX0439 1007760775480 PAYPAL 1007760775480 PAYPAL VIREMENT 2002039072260439"/>
    <m/>
    <n v="-23.85"/>
    <m/>
    <m/>
    <x v="0"/>
    <x v="0"/>
    <x v="53"/>
    <x v="97"/>
    <m/>
    <m/>
    <x v="48"/>
  </r>
  <r>
    <x v="0"/>
    <s v="CMB"/>
    <s v="Courant"/>
    <d v="2020-01-21T00:00:00"/>
    <s v="EDITION ABONNES DU MONDE.FR"/>
    <s v="PRLV EDITION ABONNES DU MONDE.FR SEM---210120PRL000000XXXXXX7207 2001737130690248 SEM---210120PRL0000001552417207 SEM---210120PRL0000001552417207 2001737130690248"/>
    <m/>
    <n v="-9.9"/>
    <m/>
    <m/>
    <x v="0"/>
    <x v="0"/>
    <x v="45"/>
    <x v="78"/>
    <m/>
    <m/>
    <x v="48"/>
  </r>
  <r>
    <x v="0"/>
    <s v="CMB"/>
    <s v="Courant"/>
    <d v="2020-01-22T00:00:00"/>
    <s v="Adobe Creative Suite"/>
    <s v="CARTE 21/01 ADOBE CREATIVE C 044-207-3650"/>
    <m/>
    <n v="-29.99"/>
    <m/>
    <m/>
    <x v="0"/>
    <x v="0"/>
    <x v="53"/>
    <x v="66"/>
    <m/>
    <m/>
    <x v="48"/>
  </r>
  <r>
    <x v="0"/>
    <s v="CMB"/>
    <s v="Courant"/>
    <d v="2020-01-23T00:00:00"/>
    <s v="BRIN D'AVOINE QUIMPER"/>
    <s v="CARTE 22/01 BRIN D'AVOINE QUIMPER"/>
    <m/>
    <n v="-32"/>
    <m/>
    <m/>
    <x v="0"/>
    <x v="0"/>
    <x v="8"/>
    <x v="98"/>
    <m/>
    <m/>
    <x v="48"/>
  </r>
  <r>
    <x v="0"/>
    <s v="CMB"/>
    <s v="Courant"/>
    <d v="2020-01-23T00:00:00"/>
    <s v="GEANT CG301 QUIMPER"/>
    <s v="CARTE 22/01 GEANT CG301 QUIMPER"/>
    <m/>
    <n v="-22.22"/>
    <m/>
    <m/>
    <x v="0"/>
    <x v="0"/>
    <x v="8"/>
    <x v="22"/>
    <m/>
    <m/>
    <x v="48"/>
  </r>
  <r>
    <x v="0"/>
    <s v="CMB"/>
    <s v="Courant"/>
    <d v="2020-01-24T00:00:00"/>
    <s v="VERLINGUE"/>
    <s v="VIR VERLINGUE CABINET VERLINGUE VERLINGUE 002319XXXXXX0751 2002443198730246"/>
    <m/>
    <n v="2237.54"/>
    <m/>
    <m/>
    <x v="0"/>
    <x v="0"/>
    <x v="13"/>
    <x v="87"/>
    <m/>
    <m/>
    <x v="48"/>
  </r>
  <r>
    <x v="0"/>
    <s v="CMB"/>
    <s v="Prévi-Options"/>
    <d v="2020-01-26T00:00:00"/>
    <s v="REVALORISATION FONDS EN EUROS"/>
    <m/>
    <m/>
    <n v="0.37"/>
    <m/>
    <m/>
    <x v="0"/>
    <x v="0"/>
    <x v="40"/>
    <x v="0"/>
    <m/>
    <m/>
    <x v="48"/>
  </r>
  <r>
    <x v="0"/>
    <s v="CMB"/>
    <s v="Prévi-Options"/>
    <d v="2020-01-26T00:00:00"/>
    <s v="PRELEV /REVALO FONDS EN EUROS"/>
    <m/>
    <m/>
    <n v="-7.0000000000000007E-2"/>
    <m/>
    <m/>
    <x v="0"/>
    <x v="0"/>
    <x v="40"/>
    <x v="0"/>
    <m/>
    <m/>
    <x v="48"/>
  </r>
  <r>
    <x v="0"/>
    <s v="CMB"/>
    <s v="Courant"/>
    <d v="2020-01-27T00:00:00"/>
    <s v="CENTRE LECLERC PONT L ABBE"/>
    <s v="CARTE 25/01 CENTRE LECLERC PONT L ABBE"/>
    <m/>
    <n v="-23.98"/>
    <m/>
    <m/>
    <x v="0"/>
    <x v="0"/>
    <x v="8"/>
    <x v="3"/>
    <m/>
    <m/>
    <x v="48"/>
  </r>
  <r>
    <x v="0"/>
    <s v="CMB"/>
    <s v="Courant"/>
    <d v="2020-01-27T00:00:00"/>
    <s v="CENTRE LECLERC PONT L ABBE"/>
    <s v="CARTE 25/01 CENTRE LECLERC PONT L ABBE"/>
    <m/>
    <n v="-50.27"/>
    <m/>
    <m/>
    <x v="0"/>
    <x v="0"/>
    <x v="8"/>
    <x v="3"/>
    <m/>
    <m/>
    <x v="48"/>
  </r>
  <r>
    <x v="0"/>
    <s v="CMB"/>
    <s v="Courant"/>
    <d v="2020-01-27T00:00:00"/>
    <s v="GRAINE DE BIO PONT L ABBE"/>
    <s v="CARTE 25/01 GRAINE DE BIO PONT L ABBE"/>
    <m/>
    <n v="-49.84"/>
    <m/>
    <m/>
    <x v="0"/>
    <x v="0"/>
    <x v="8"/>
    <x v="12"/>
    <m/>
    <m/>
    <x v="48"/>
  </r>
  <r>
    <x v="0"/>
    <s v="CMB"/>
    <s v="Courant"/>
    <d v="2020-01-27T00:00:00"/>
    <s v="LEROY MERLIN QUIMPER"/>
    <s v="CARTE 25/01 LEROY MERLIN QUIMPER"/>
    <m/>
    <n v="-43.15"/>
    <m/>
    <m/>
    <x v="0"/>
    <x v="0"/>
    <x v="29"/>
    <x v="10"/>
    <m/>
    <m/>
    <x v="48"/>
  </r>
  <r>
    <x v="0"/>
    <s v="CMB"/>
    <s v="Courant"/>
    <d v="2020-01-27T00:00:00"/>
    <s v="Baleine Deshydratée - Soirée Swing"/>
    <s v="CARTE 26/01 BRASSERIE ARTISA QUIMPER"/>
    <m/>
    <n v="-15"/>
    <m/>
    <m/>
    <x v="0"/>
    <x v="0"/>
    <x v="24"/>
    <x v="99"/>
    <m/>
    <m/>
    <x v="48"/>
  </r>
  <r>
    <x v="0"/>
    <s v="CMB"/>
    <s v="Courant"/>
    <d v="2020-01-28T00:00:00"/>
    <s v="HAPPYCHIC STORE QUIMPER"/>
    <s v="CARTE 27/01 HAPPYCHIC STORE QUIMPER"/>
    <m/>
    <n v="-198.92"/>
    <m/>
    <m/>
    <x v="0"/>
    <x v="0"/>
    <x v="32"/>
    <x v="84"/>
    <m/>
    <m/>
    <x v="48"/>
  </r>
  <r>
    <x v="0"/>
    <s v="CMB"/>
    <s v="Courant"/>
    <d v="2020-01-29T00:00:00"/>
    <s v="Spotify"/>
    <s v="CARTE 28/01 Spotify P0E61DD4 Stockholm"/>
    <m/>
    <n v="-14.99"/>
    <m/>
    <m/>
    <x v="0"/>
    <x v="0"/>
    <x v="15"/>
    <x v="13"/>
    <m/>
    <m/>
    <x v="48"/>
  </r>
  <r>
    <x v="0"/>
    <s v="CMB"/>
    <s v="Courant"/>
    <d v="2020-01-29T00:00:00"/>
    <s v="Total Direct Energie - Elec"/>
    <s v="PRLV Total Direct Energie Prelevement Total Direct Energie 200284XXXXXX0596 Prelevement Total Direct Energie-Electricite-Reference client 105765760 0105765760-209005957912 2002845852230596"/>
    <m/>
    <n v="-43.51"/>
    <m/>
    <m/>
    <x v="0"/>
    <x v="0"/>
    <x v="9"/>
    <x v="73"/>
    <m/>
    <m/>
    <x v="48"/>
  </r>
  <r>
    <x v="0"/>
    <s v="CMB"/>
    <s v="Courant"/>
    <d v="2020-01-29T00:00:00"/>
    <s v="CARREFOUR QUIMPE QUIMPER"/>
    <s v="CARTE 28/01 CARREFOUR QUIMPE QUIMPER"/>
    <m/>
    <n v="-23.03"/>
    <m/>
    <m/>
    <x v="0"/>
    <x v="0"/>
    <x v="8"/>
    <x v="18"/>
    <m/>
    <m/>
    <x v="48"/>
  </r>
  <r>
    <x v="0"/>
    <s v="CMB"/>
    <s v="Courant"/>
    <d v="2020-01-29T00:00:00"/>
    <s v="JULES 0600 ROUBAIX"/>
    <s v="CARTE 28/01 JULES 0600 ROUBAIX"/>
    <m/>
    <n v="-12"/>
    <m/>
    <m/>
    <x v="0"/>
    <x v="0"/>
    <x v="32"/>
    <x v="84"/>
    <m/>
    <m/>
    <x v="48"/>
  </r>
  <r>
    <x v="0"/>
    <s v="CMB"/>
    <s v="Courant"/>
    <d v="2020-01-29T00:00:00"/>
    <s v="MADIFLO QUIMPER"/>
    <s v="CARTE 28/01 MADIFLO QUIMPER"/>
    <m/>
    <n v="-15.2"/>
    <m/>
    <m/>
    <x v="0"/>
    <x v="0"/>
    <x v="3"/>
    <x v="100"/>
    <m/>
    <m/>
    <x v="48"/>
  </r>
  <r>
    <x v="0"/>
    <s v="CMB"/>
    <s v="Courant"/>
    <d v="2020-01-29T00:00:00"/>
    <s v="RELAIS QUIMPER QUIMPER"/>
    <s v="CARTE 28/01 RELAIS QUIMPER QUIMPER"/>
    <m/>
    <n v="-79.11"/>
    <m/>
    <m/>
    <x v="0"/>
    <x v="0"/>
    <x v="7"/>
    <x v="101"/>
    <m/>
    <m/>
    <x v="48"/>
  </r>
  <r>
    <x v="0"/>
    <s v="CMB"/>
    <s v="Courant"/>
    <d v="2020-01-30T00:00:00"/>
    <s v="CALYPSO - AllSecur"/>
    <s v="VIR CALYPSO CALYPSO000000060277843 DCDG 200102178XXXXXX 2003049161260600"/>
    <m/>
    <n v="29.5"/>
    <m/>
    <m/>
    <x v="0"/>
    <x v="0"/>
    <x v="19"/>
    <x v="81"/>
    <m/>
    <m/>
    <x v="48"/>
  </r>
  <r>
    <x v="0"/>
    <s v="CMB"/>
    <s v="Courant"/>
    <d v="2020-01-30T00:00:00"/>
    <s v="LDD"/>
    <s v="Vt de : LDD VIR du LDD du LDD 200304XXXXXX0001"/>
    <m/>
    <n v="500"/>
    <m/>
    <m/>
    <x v="0"/>
    <x v="1"/>
    <x v="1"/>
    <x v="0"/>
    <m/>
    <m/>
    <x v="48"/>
  </r>
  <r>
    <x v="0"/>
    <s v="CMB"/>
    <s v="LDD"/>
    <d v="2020-01-30T00:00:00"/>
    <s v="Compte Courant"/>
    <s v="Vt vers : Compte Courant VIR vers Compte Courant du LDD 200304XXXXXX0001"/>
    <m/>
    <n v="-500"/>
    <m/>
    <m/>
    <x v="0"/>
    <x v="1"/>
    <x v="1"/>
    <x v="0"/>
    <m/>
    <m/>
    <x v="48"/>
  </r>
  <r>
    <x v="0"/>
    <s v="CMB"/>
    <s v="Courant"/>
    <d v="2020-01-31T00:00:00"/>
    <s v="Le Telegramme"/>
    <s v="PRLV Le Telegramme Le Telegramme 200304XXXXXX0909 Le Telegramme 1677428 2003048733100909"/>
    <m/>
    <n v="-75"/>
    <m/>
    <m/>
    <x v="0"/>
    <x v="0"/>
    <x v="45"/>
    <x v="102"/>
    <m/>
    <m/>
    <x v="48"/>
  </r>
  <r>
    <x v="0"/>
    <s v="CMB"/>
    <s v="Courant"/>
    <d v="2020-01-31T00:00:00"/>
    <s v="MAAF VIE"/>
    <s v="PRLV MAAF VIE X1601203XXXXXX 0001226811 N 2003048888350284 X1601203385439 0001226811 N IDL011832997 2003048888350284"/>
    <m/>
    <n v="-50"/>
    <m/>
    <m/>
    <x v="0"/>
    <x v="1"/>
    <x v="1"/>
    <x v="14"/>
    <m/>
    <m/>
    <x v="48"/>
  </r>
  <r>
    <x v="0"/>
    <s v="CMB"/>
    <s v="Courant"/>
    <d v="2020-01-31T00:00:00"/>
    <s v="Minguy"/>
    <s v="CARTE 30/01 SARL JCM QUIMPER"/>
    <m/>
    <n v="-4.2"/>
    <m/>
    <m/>
    <x v="0"/>
    <x v="0"/>
    <x v="8"/>
    <x v="95"/>
    <m/>
    <m/>
    <x v="48"/>
  </r>
  <r>
    <x v="0"/>
    <s v="CMB"/>
    <s v="Courant"/>
    <d v="2020-01-31T00:00:00"/>
    <s v="LEROY MERLIN SC QUIMPER"/>
    <s v="ANN CARTE LEROY MERLIN SC QUIMPER"/>
    <m/>
    <n v="12"/>
    <m/>
    <m/>
    <x v="0"/>
    <x v="0"/>
    <x v="29"/>
    <x v="10"/>
    <m/>
    <m/>
    <x v="48"/>
  </r>
  <r>
    <x v="0"/>
    <s v="CMB"/>
    <s v="Courant"/>
    <d v="2020-01-31T00:00:00"/>
    <s v="LEROY MERLIN SC QUIMPER"/>
    <s v="CARTE 30/01 LEROY MERLIN SC QUIMPER"/>
    <m/>
    <n v="-12"/>
    <m/>
    <m/>
    <x v="0"/>
    <x v="0"/>
    <x v="29"/>
    <x v="10"/>
    <m/>
    <m/>
    <x v="48"/>
  </r>
  <r>
    <x v="0"/>
    <s v="CMB"/>
    <s v="Courant"/>
    <d v="2020-01-31T00:00:00"/>
    <s v="LEROY MERLIN SC QUIMPER"/>
    <s v="CARTE 30/01 LEROY MERLIN SC QUIMPER"/>
    <m/>
    <n v="-18.2"/>
    <m/>
    <m/>
    <x v="0"/>
    <x v="0"/>
    <x v="29"/>
    <x v="10"/>
    <m/>
    <m/>
    <x v="48"/>
  </r>
  <r>
    <x v="0"/>
    <s v="CMB"/>
    <s v="Courant"/>
    <d v="2020-01-31T00:00:00"/>
    <s v="Minguy"/>
    <s v="CARTE 30/01 SARL JCM QUIMPER"/>
    <m/>
    <n v="-6.15"/>
    <m/>
    <m/>
    <x v="0"/>
    <x v="0"/>
    <x v="3"/>
    <x v="95"/>
    <m/>
    <m/>
    <x v="48"/>
  </r>
  <r>
    <x v="0"/>
    <s v="CMB"/>
    <s v="Courant"/>
    <d v="2020-01-31T00:00:00"/>
    <s v="CDISCOUNT - Clavier num. &amp; souris"/>
    <s v="CARTE 30/01 CDISCOUNT BORDEAUX CEDEX"/>
    <m/>
    <n v="-19.62"/>
    <m/>
    <m/>
    <x v="0"/>
    <x v="0"/>
    <x v="33"/>
    <x v="103"/>
    <m/>
    <m/>
    <x v="48"/>
  </r>
  <r>
    <x v="0"/>
    <s v="CMB"/>
    <s v="Courant"/>
    <d v="2020-01-31T00:00:00"/>
    <s v="CDISCOUNT - Support PC"/>
    <s v="CARTE 30/01 CDISCOUNT BORDEAUX CEDEX"/>
    <m/>
    <n v="-29.51"/>
    <m/>
    <m/>
    <x v="0"/>
    <x v="0"/>
    <x v="33"/>
    <x v="103"/>
    <m/>
    <m/>
    <x v="48"/>
  </r>
  <r>
    <x v="0"/>
    <s v="CMB"/>
    <s v="Courant"/>
    <d v="2020-01-31T00:00:00"/>
    <s v="CDISCOUNT - PC Portable"/>
    <s v="CARTE 30/01 CDISCOUNT BORDEAUX CEDEX"/>
    <m/>
    <n v="-523.11"/>
    <m/>
    <m/>
    <x v="0"/>
    <x v="0"/>
    <x v="33"/>
    <x v="103"/>
    <m/>
    <s v="Papa"/>
    <x v="48"/>
  </r>
  <r>
    <x v="0"/>
    <s v="CMB"/>
    <s v="Courant"/>
    <d v="2020-02-01T00:00:00"/>
    <s v="F POCKET INFO ALERTE 01/20 (NB=1)"/>
    <s v="(NB=1)"/>
    <m/>
    <n v="-0.27"/>
    <m/>
    <m/>
    <x v="0"/>
    <x v="0"/>
    <x v="17"/>
    <x v="15"/>
    <m/>
    <m/>
    <x v="49"/>
  </r>
  <r>
    <x v="0"/>
    <s v="CMB"/>
    <s v="Courant"/>
    <d v="2020-02-01T00:00:00"/>
    <s v="Minguy"/>
    <s v="CARTE 31/01 SARL JCM QUIMPER"/>
    <m/>
    <n v="-3.9"/>
    <m/>
    <m/>
    <x v="0"/>
    <x v="0"/>
    <x v="8"/>
    <x v="95"/>
    <m/>
    <m/>
    <x v="49"/>
  </r>
  <r>
    <x v="0"/>
    <s v="CMB"/>
    <s v="Courant"/>
    <d v="2020-02-01T00:00:00"/>
    <s v="SC HORODATEUR QUIMPER"/>
    <s v="CARTE 31/01 SC HORODATEUR QUIMPER"/>
    <m/>
    <n v="-1.2"/>
    <m/>
    <m/>
    <x v="0"/>
    <x v="0"/>
    <x v="23"/>
    <x v="35"/>
    <m/>
    <m/>
    <x v="49"/>
  </r>
  <r>
    <x v="0"/>
    <s v="CMB"/>
    <s v="Courant"/>
    <d v="2020-02-03T00:00:00"/>
    <s v="2CO.com*bitdefen AMSTERDAM"/>
    <s v="CARTE 02/02 2CO.com*bitdefen AMSTERDAM"/>
    <m/>
    <n v="-9.07"/>
    <m/>
    <m/>
    <x v="0"/>
    <x v="0"/>
    <x v="53"/>
    <x v="92"/>
    <m/>
    <m/>
    <x v="49"/>
  </r>
  <r>
    <x v="0"/>
    <s v="CMB"/>
    <s v="Courant"/>
    <d v="2020-02-03T00:00:00"/>
    <s v="F COMM PAIEMENT 02/02 AMSTERDAM"/>
    <s v="F4 9,07"/>
    <m/>
    <n v="-0.56999999999999995"/>
    <m/>
    <m/>
    <x v="0"/>
    <x v="0"/>
    <x v="17"/>
    <x v="15"/>
    <m/>
    <m/>
    <x v="49"/>
  </r>
  <r>
    <x v="0"/>
    <s v="CMB"/>
    <s v="Courant"/>
    <d v="2020-02-03T00:00:00"/>
    <s v="RBT QUIETUDE POCKET INFO ALERTE"/>
    <m/>
    <m/>
    <n v="0.27"/>
    <m/>
    <m/>
    <x v="0"/>
    <x v="0"/>
    <x v="17"/>
    <x v="15"/>
    <m/>
    <m/>
    <x v="49"/>
  </r>
  <r>
    <x v="0"/>
    <s v="CMB"/>
    <s v="Courant"/>
    <d v="2020-02-03T00:00:00"/>
    <s v="Vt vers : PEL"/>
    <s v="PERIODIQUE PEL 19468714 CREATION VP 200325XXXXXX0111"/>
    <m/>
    <n v="-50"/>
    <m/>
    <m/>
    <x v="0"/>
    <x v="1"/>
    <x v="1"/>
    <x v="0"/>
    <m/>
    <m/>
    <x v="49"/>
  </r>
  <r>
    <x v="0"/>
    <s v="CMB"/>
    <s v="PEL"/>
    <d v="2020-02-03T00:00:00"/>
    <s v="CREATION VP"/>
    <s v="Vt de : Compte Courant VIR CREATION VP"/>
    <m/>
    <n v="50"/>
    <m/>
    <m/>
    <x v="0"/>
    <x v="1"/>
    <x v="1"/>
    <x v="0"/>
    <m/>
    <m/>
    <x v="49"/>
  </r>
  <r>
    <x v="0"/>
    <s v="CMB"/>
    <s v="Courant"/>
    <d v="2020-02-03T00:00:00"/>
    <s v="LECLERC QUIMPER"/>
    <s v="CARTE 01/02 LECLERC QUIMPER"/>
    <m/>
    <n v="-60.8"/>
    <m/>
    <m/>
    <x v="0"/>
    <x v="0"/>
    <x v="8"/>
    <x v="3"/>
    <m/>
    <m/>
    <x v="49"/>
  </r>
  <r>
    <x v="0"/>
    <s v="CMB"/>
    <s v="Courant"/>
    <d v="2020-02-05T00:00:00"/>
    <s v="SURAVENIR ASSURANCES"/>
    <s v="PRLV SURAVENIR ASSURANCES SAHAB 02/20 /01830508XX XXXX453057880565 SAHAB 02/20 /0183050866 / TE92168061 000000183050866 AE000000056856239./SA19468714 000000183050866 2003453057880565"/>
    <m/>
    <n v="-9.83"/>
    <m/>
    <m/>
    <x v="0"/>
    <x v="0"/>
    <x v="16"/>
    <x v="23"/>
    <m/>
    <m/>
    <x v="49"/>
  </r>
  <r>
    <x v="0"/>
    <s v="CMB"/>
    <s v="Courant"/>
    <d v="2020-02-05T00:00:00"/>
    <s v="VEOLIA - Eau"/>
    <s v="PRLV VEOLIA EAU - COMPAGNIE GENE RUM:XX113060225SEPA 200355XXXXXX0667 RUM:XX113060225SEPA /ICS:FR68ZZZ437614 - 065480018146600320001 1 64eb65b88c4044c097d94fd66af4db62 2003554462300667"/>
    <m/>
    <n v="-20.69"/>
    <m/>
    <m/>
    <x v="0"/>
    <x v="0"/>
    <x v="10"/>
    <x v="7"/>
    <m/>
    <m/>
    <x v="49"/>
  </r>
  <r>
    <x v="0"/>
    <s v="CMB"/>
    <s v="Courant"/>
    <d v="2020-02-05T00:00:00"/>
    <s v="Total Direct Energie - Elec"/>
    <s v="PRLV Total Direct Energie Prelevement Total Direct Energie 200345XXXXXX0403 Prelevement Total Direct Energie-Electricite-Reference client 105765760 0105765760-219006195828 2003453416000403"/>
    <m/>
    <n v="-36"/>
    <m/>
    <m/>
    <x v="0"/>
    <x v="0"/>
    <x v="9"/>
    <x v="73"/>
    <m/>
    <m/>
    <x v="49"/>
  </r>
  <r>
    <x v="0"/>
    <s v="CMB"/>
    <s v="Courant"/>
    <d v="2020-02-05T00:00:00"/>
    <s v="Total Direct Energie - Gaz"/>
    <s v="PRLV Total Direct Energie Prelevement Total Direct Energie 200345XXXXXX0762 Prelevement Total Direct Energie-Gaz-Reference client 105765760 0105765760-219006195829 2003453416000762"/>
    <m/>
    <n v="-42"/>
    <m/>
    <m/>
    <x v="0"/>
    <x v="0"/>
    <x v="59"/>
    <x v="73"/>
    <m/>
    <m/>
    <x v="49"/>
  </r>
  <r>
    <x v="0"/>
    <s v="CMB"/>
    <s v="Livret"/>
    <d v="2020-02-05T00:00:00"/>
    <s v="Compte Courant"/>
    <s v="Vt de : Compte Courant VIR du Compte Courant du Compte Courant 200355XXXXXX0050"/>
    <m/>
    <n v="50"/>
    <m/>
    <m/>
    <x v="0"/>
    <x v="1"/>
    <x v="1"/>
    <x v="0"/>
    <m/>
    <m/>
    <x v="49"/>
  </r>
  <r>
    <x v="0"/>
    <s v="CMB"/>
    <s v="Courant"/>
    <d v="2020-02-05T00:00:00"/>
    <s v="LIVRET CMB"/>
    <s v="Vt vers : LIVRET CMB VIR vers LIVRET CMB du Compte Courant 200355XXXXXX0050"/>
    <m/>
    <n v="-50"/>
    <m/>
    <m/>
    <x v="0"/>
    <x v="1"/>
    <x v="1"/>
    <x v="0"/>
    <m/>
    <m/>
    <x v="49"/>
  </r>
  <r>
    <x v="0"/>
    <s v="CMB"/>
    <s v="Courant"/>
    <d v="2020-02-05T00:00:00"/>
    <s v="Lignes &amp; Formations"/>
    <s v="PRLV SKILL AND YOU - LIGNES-SKIL Contrat No 77957 20XXXXXX92210617 Contrat No 77957 REG NO 1026623 2003554492210617"/>
    <m/>
    <n v="-80.599999999999994"/>
    <m/>
    <m/>
    <x v="0"/>
    <x v="0"/>
    <x v="57"/>
    <x v="68"/>
    <m/>
    <s v="Papa"/>
    <x v="49"/>
  </r>
  <r>
    <x v="0"/>
    <s v="CMB"/>
    <s v="Courant"/>
    <d v="2020-02-05T00:00:00"/>
    <s v="DR DEBRUERES SO LORIENT"/>
    <s v="CARTE 04/02 DR DEBRUERES SO LORIENT"/>
    <m/>
    <n v="-96.49"/>
    <m/>
    <m/>
    <x v="0"/>
    <x v="0"/>
    <x v="47"/>
    <x v="104"/>
    <m/>
    <m/>
    <x v="49"/>
  </r>
  <r>
    <x v="0"/>
    <s v="CMB"/>
    <s v="Courant"/>
    <d v="2020-02-06T00:00:00"/>
    <s v="FONCIA"/>
    <s v="PRLV FONCIA Appel FEVRIER 200355XXXXXX0706 Appel FEVRIER 1757668 Appel FEVRIER 2003555784380706"/>
    <m/>
    <n v="-603.62"/>
    <m/>
    <m/>
    <x v="0"/>
    <x v="0"/>
    <x v="11"/>
    <x v="71"/>
    <m/>
    <m/>
    <x v="49"/>
  </r>
  <r>
    <x v="0"/>
    <s v="CMB"/>
    <s v="Courant"/>
    <d v="2020-02-06T00:00:00"/>
    <s v="Free - Box"/>
    <s v="PRLV Free Telecom Free HautDebit 9253518XX XXXX656849800194 Free HautDebit 925351812 FHD 925351812 2003656849800194"/>
    <m/>
    <n v="-40.97"/>
    <m/>
    <m/>
    <x v="0"/>
    <x v="0"/>
    <x v="14"/>
    <x v="11"/>
    <m/>
    <m/>
    <x v="49"/>
  </r>
  <r>
    <x v="0"/>
    <s v="CMB"/>
    <s v="Courant"/>
    <d v="2020-02-07T00:00:00"/>
    <s v="F COTISATION EUROCOMPTE"/>
    <m/>
    <m/>
    <n v="-11.09"/>
    <m/>
    <m/>
    <x v="0"/>
    <x v="0"/>
    <x v="17"/>
    <x v="15"/>
    <m/>
    <m/>
    <x v="49"/>
  </r>
  <r>
    <x v="0"/>
    <s v="CMB"/>
    <s v="Courant"/>
    <d v="2020-02-07T00:00:00"/>
    <s v="C.P.A.M. FINISTERE"/>
    <s v="VIR C.P.A.M. FINISTERE 200370XXXXXX200370004793 200370004793 2003859354350888"/>
    <m/>
    <n v="63.57"/>
    <m/>
    <m/>
    <x v="0"/>
    <x v="0"/>
    <x v="55"/>
    <x v="63"/>
    <m/>
    <m/>
    <x v="49"/>
  </r>
  <r>
    <x v="0"/>
    <s v="CMB"/>
    <s v="Courant"/>
    <d v="2020-02-08T00:00:00"/>
    <s v="Minguy"/>
    <s v="CARTE 07/02 SARL JCM QUIMPER"/>
    <m/>
    <n v="-1.1000000000000001"/>
    <m/>
    <m/>
    <x v="0"/>
    <x v="0"/>
    <x v="8"/>
    <x v="95"/>
    <m/>
    <m/>
    <x v="49"/>
  </r>
  <r>
    <x v="0"/>
    <s v="CMB"/>
    <s v="Courant"/>
    <d v="2020-02-08T00:00:00"/>
    <s v="DR LE GALL FLORI QUIMPER"/>
    <s v="CARTE 07/02 DR LE GALL FLORI QUIMPER"/>
    <m/>
    <n v="-25"/>
    <m/>
    <m/>
    <x v="0"/>
    <x v="0"/>
    <x v="47"/>
    <x v="105"/>
    <m/>
    <m/>
    <x v="49"/>
  </r>
  <r>
    <x v="0"/>
    <s v="CMB"/>
    <s v="Courant"/>
    <d v="2020-02-10T00:00:00"/>
    <s v="MAAF ASSURANCES SA"/>
    <s v="PRLV MAAF ASSURANCES SA Cotisation Assurance 1754310XX XXXX859027210640 Cotisation Assurance 175431095 NUM 175431095 /REF 202002185330 2003859027210640"/>
    <m/>
    <n v="-48.63"/>
    <m/>
    <m/>
    <x v="0"/>
    <x v="0"/>
    <x v="16"/>
    <x v="14"/>
    <m/>
    <m/>
    <x v="49"/>
  </r>
  <r>
    <x v="0"/>
    <s v="CMB"/>
    <s v="Courant"/>
    <d v="2020-02-10T00:00:00"/>
    <s v="LECLERC QUIMPER"/>
    <s v="CARTE 08/02 LECLERC QUIMPER"/>
    <m/>
    <n v="-8"/>
    <m/>
    <m/>
    <x v="0"/>
    <x v="0"/>
    <x v="8"/>
    <x v="0"/>
    <m/>
    <m/>
    <x v="49"/>
  </r>
  <r>
    <x v="0"/>
    <s v="CMB"/>
    <s v="Courant"/>
    <d v="2020-02-10T00:00:00"/>
    <s v="BREIZH IZEL QUIMPER"/>
    <s v="CARTE 08/02 BREIZH IZEL QUIMPER"/>
    <m/>
    <n v="-4.3600000000000003"/>
    <m/>
    <m/>
    <x v="0"/>
    <x v="0"/>
    <x v="31"/>
    <x v="53"/>
    <m/>
    <m/>
    <x v="49"/>
  </r>
  <r>
    <x v="0"/>
    <s v="CMB"/>
    <s v="Courant"/>
    <d v="2020-02-10T00:00:00"/>
    <s v="LE ST ANDREW'S QUIMPER"/>
    <s v="CARTE 07/02 LE ST ANDREW'S QUIMPER"/>
    <m/>
    <n v="-4.4000000000000004"/>
    <m/>
    <m/>
    <x v="0"/>
    <x v="0"/>
    <x v="3"/>
    <x v="106"/>
    <m/>
    <m/>
    <x v="49"/>
  </r>
  <r>
    <x v="0"/>
    <s v="CMB"/>
    <s v="Courant"/>
    <d v="2020-02-10T00:00:00"/>
    <s v="BRASSERIE ARTISA QUIMPER"/>
    <s v="CARTE 09/02 BRASSERIE ARTISA QUIMPER"/>
    <m/>
    <n v="-30"/>
    <m/>
    <m/>
    <x v="0"/>
    <x v="0"/>
    <x v="24"/>
    <x v="99"/>
    <m/>
    <m/>
    <x v="49"/>
  </r>
  <r>
    <x v="0"/>
    <s v="CMB"/>
    <s v="Courant"/>
    <d v="2020-02-10T00:00:00"/>
    <s v="CONTROLE AUTO G QUIMPER"/>
    <s v="CARTE 08/02 CONTROLE AUTO G QUIMPER"/>
    <m/>
    <n v="-80"/>
    <m/>
    <m/>
    <x v="0"/>
    <x v="0"/>
    <x v="35"/>
    <x v="0"/>
    <m/>
    <m/>
    <x v="49"/>
  </r>
  <r>
    <x v="0"/>
    <s v="CMB"/>
    <s v="Courant"/>
    <d v="2020-02-11T00:00:00"/>
    <s v="LECLERC QUIMPER"/>
    <s v="CARTE 10/02 LECLERC QUIMPER"/>
    <m/>
    <n v="-76.510000000000005"/>
    <m/>
    <m/>
    <x v="0"/>
    <x v="0"/>
    <x v="8"/>
    <x v="0"/>
    <m/>
    <m/>
    <x v="49"/>
  </r>
  <r>
    <x v="0"/>
    <s v="CMB"/>
    <s v="Courant"/>
    <d v="2020-02-12T00:00:00"/>
    <s v="Free - Mobile"/>
    <s v="PRLV FREE MOBILE 200426XXXXXX0919 fmpmt-1131760794 2004263119770919"/>
    <m/>
    <n v="-19.510000000000002"/>
    <m/>
    <m/>
    <x v="0"/>
    <x v="0"/>
    <x v="18"/>
    <x v="11"/>
    <m/>
    <m/>
    <x v="49"/>
  </r>
  <r>
    <x v="0"/>
    <s v="CMB"/>
    <s v="Courant"/>
    <d v="2020-02-12T00:00:00"/>
    <s v="C.P.A.M. FINISTERE"/>
    <s v="VIR C.P.A.M. FINISTERE 200420XXXXXX200420006075 200420006075 2004363906440051"/>
    <m/>
    <n v="16.5"/>
    <m/>
    <m/>
    <x v="0"/>
    <x v="0"/>
    <x v="55"/>
    <x v="63"/>
    <m/>
    <m/>
    <x v="49"/>
  </r>
  <r>
    <x v="0"/>
    <s v="CMB"/>
    <s v="Courant"/>
    <d v="2020-02-12T00:00:00"/>
    <s v="STATION U 56 ST AVE"/>
    <s v="CARTE 10/02 STATION U 56 ST AVE"/>
    <m/>
    <n v="-20.170000000000002"/>
    <m/>
    <m/>
    <x v="0"/>
    <x v="0"/>
    <x v="7"/>
    <x v="0"/>
    <m/>
    <m/>
    <x v="49"/>
  </r>
  <r>
    <x v="0"/>
    <s v="CMB"/>
    <s v="Courant"/>
    <d v="2020-02-13T00:00:00"/>
    <s v="CHQ 1420526"/>
    <m/>
    <n v="1420526"/>
    <n v="-70"/>
    <m/>
    <m/>
    <x v="0"/>
    <x v="0"/>
    <x v="65"/>
    <x v="94"/>
    <m/>
    <m/>
    <x v="49"/>
  </r>
  <r>
    <x v="0"/>
    <s v="CMB"/>
    <s v="Courant"/>
    <d v="2020-02-14T00:00:00"/>
    <s v="VIR FONDS PRET 0330194687101"/>
    <s v="VIR FONDS PRET 0330194687101"/>
    <m/>
    <n v="13500"/>
    <m/>
    <m/>
    <x v="0"/>
    <x v="0"/>
    <x v="12"/>
    <x v="0"/>
    <m/>
    <m/>
    <x v="49"/>
  </r>
  <r>
    <x v="0"/>
    <s v="CMB"/>
    <s v="Courant"/>
    <d v="2020-02-14T00:00:00"/>
    <s v="PRLV OVH SAS"/>
    <s v="PRLV OVH SAS"/>
    <m/>
    <n v="-10.79"/>
    <m/>
    <m/>
    <x v="0"/>
    <x v="0"/>
    <x v="43"/>
    <x v="32"/>
    <m/>
    <m/>
    <x v="49"/>
  </r>
  <r>
    <x v="0"/>
    <s v="CMB"/>
    <s v="Courant"/>
    <d v="2020-02-14T00:00:00"/>
    <s v="CARTE 13/02 GEANT     CG301 QUIMPER"/>
    <s v="CARTE 13/02 GEANT     CG301 QUIMPER"/>
    <m/>
    <n v="-1.28"/>
    <m/>
    <m/>
    <x v="0"/>
    <x v="0"/>
    <x v="8"/>
    <x v="22"/>
    <m/>
    <m/>
    <x v="49"/>
  </r>
  <r>
    <x v="0"/>
    <s v="CMB"/>
    <s v="Courant"/>
    <d v="2020-02-14T00:00:00"/>
    <s v="Minguy"/>
    <s v="CARTE 13/02 SARL JCM QUIMPER"/>
    <m/>
    <n v="-8.1"/>
    <m/>
    <m/>
    <x v="0"/>
    <x v="0"/>
    <x v="3"/>
    <x v="95"/>
    <m/>
    <m/>
    <x v="49"/>
  </r>
  <r>
    <x v="0"/>
    <s v="CMB"/>
    <s v="Courant"/>
    <d v="2020-02-14T00:00:00"/>
    <s v="BlablaCar Vannes (2008)"/>
    <s v="CARTE 13/02 BlaBlaCar 75 PARIS"/>
    <m/>
    <n v="-7.5"/>
    <m/>
    <m/>
    <x v="0"/>
    <x v="0"/>
    <x v="56"/>
    <x v="0"/>
    <m/>
    <m/>
    <x v="49"/>
  </r>
  <r>
    <x v="0"/>
    <s v="CMB"/>
    <s v="Courant"/>
    <d v="2020-02-15T00:00:00"/>
    <s v="CHQ BQ GUICHET LE BARILLEC AUTO - Achat 2008"/>
    <s v="CHQ BQ GUICHET LE BARILLEC AUTO"/>
    <m/>
    <n v="-13300"/>
    <m/>
    <m/>
    <x v="0"/>
    <x v="0"/>
    <x v="44"/>
    <x v="107"/>
    <m/>
    <s v="Papa"/>
    <x v="49"/>
  </r>
  <r>
    <x v="0"/>
    <s v="CMB"/>
    <s v="Courant"/>
    <d v="2020-02-16T00:00:00"/>
    <s v="VIR Marc Allain LIVRET CMB"/>
    <s v="VIR Marc Allain LIVRET CMB"/>
    <m/>
    <n v="600"/>
    <m/>
    <m/>
    <x v="0"/>
    <x v="1"/>
    <x v="1"/>
    <x v="0"/>
    <m/>
    <m/>
    <x v="49"/>
  </r>
  <r>
    <x v="0"/>
    <s v="CMB"/>
    <s v="Livret"/>
    <d v="2020-02-16T00:00:00"/>
    <s v="VIR vers Compte Courant"/>
    <s v="VIR vers Compte Courant"/>
    <m/>
    <n v="-600"/>
    <m/>
    <m/>
    <x v="0"/>
    <x v="1"/>
    <x v="1"/>
    <x v="0"/>
    <m/>
    <m/>
    <x v="49"/>
  </r>
  <r>
    <x v="0"/>
    <s v="CMB"/>
    <s v="Courant"/>
    <d v="2020-02-17T00:00:00"/>
    <s v="Thalasso St Malo (cadeau anniv Lulu)"/>
    <s v="CARTE 16/02 SECURE HOTEL BOO PARIS"/>
    <m/>
    <n v="-570"/>
    <m/>
    <m/>
    <x v="0"/>
    <x v="0"/>
    <x v="27"/>
    <x v="0"/>
    <s v="2020_03_StMalo"/>
    <m/>
    <x v="49"/>
  </r>
  <r>
    <x v="0"/>
    <s v="CMB"/>
    <s v="Courant"/>
    <d v="2020-02-17T00:00:00"/>
    <s v="TUTO.COM &gt; Colorisation"/>
    <s v="CARTE 15/02 TUTO.COM TOULON"/>
    <m/>
    <n v="-35"/>
    <m/>
    <m/>
    <x v="0"/>
    <x v="0"/>
    <x v="57"/>
    <x v="0"/>
    <m/>
    <m/>
    <x v="49"/>
  </r>
  <r>
    <x v="0"/>
    <s v="CMB"/>
    <s v="Courant"/>
    <d v="2020-02-17T00:00:00"/>
    <s v="CARTE 14/02 SM CASINO CS285 QUIMPER"/>
    <s v="CARTE 14/02 SM CASINO CS285 QUIMPER"/>
    <m/>
    <n v="-15.32"/>
    <m/>
    <m/>
    <x v="0"/>
    <x v="0"/>
    <x v="8"/>
    <x v="96"/>
    <m/>
    <m/>
    <x v="49"/>
  </r>
  <r>
    <x v="0"/>
    <s v="CMB"/>
    <s v="Courant"/>
    <d v="2020-02-17T00:00:00"/>
    <s v="Léa Nature &gt; Cde crèmes Lulu"/>
    <s v="CARTE 15/02 LA BOUTIQUE LE PERIGNY"/>
    <m/>
    <n v="-53.41"/>
    <m/>
    <m/>
    <x v="0"/>
    <x v="0"/>
    <x v="37"/>
    <x v="0"/>
    <m/>
    <m/>
    <x v="49"/>
  </r>
  <r>
    <x v="0"/>
    <s v="CMB"/>
    <s v="Courant"/>
    <d v="2020-02-17T00:00:00"/>
    <s v="CARTE 15/02 MEDIATHEQUE QUIMPER"/>
    <s v="CARTE 15/02 MEDIATHEQUE QUIMPER"/>
    <m/>
    <n v="-21"/>
    <m/>
    <m/>
    <x v="0"/>
    <x v="0"/>
    <x v="39"/>
    <x v="0"/>
    <m/>
    <m/>
    <x v="49"/>
  </r>
  <r>
    <x v="0"/>
    <s v="CMB"/>
    <s v="Courant"/>
    <d v="2020-02-17T00:00:00"/>
    <s v="F FRAIS CHEQUE DE BANQUE"/>
    <s v="F FRAIS CHEQUE DE BANQUE"/>
    <m/>
    <n v="-13"/>
    <m/>
    <m/>
    <x v="0"/>
    <x v="0"/>
    <x v="17"/>
    <x v="0"/>
    <m/>
    <m/>
    <x v="49"/>
  </r>
  <r>
    <x v="0"/>
    <s v="CMB"/>
    <s v="Courant"/>
    <d v="2020-02-17T00:00:00"/>
    <s v="CARTE 15/02 LECLERC VL QUIMPER"/>
    <s v="CARTE 15/02 LECLERC VL QUIMPER"/>
    <m/>
    <n v="-15"/>
    <m/>
    <m/>
    <x v="0"/>
    <x v="0"/>
    <x v="7"/>
    <x v="3"/>
    <m/>
    <m/>
    <x v="49"/>
  </r>
  <r>
    <x v="0"/>
    <s v="CMB"/>
    <s v="Courant"/>
    <d v="2020-02-18T00:00:00"/>
    <s v="PRLV EDITION ABONNES DU MONDE.FR"/>
    <s v="PRLV EDITION ABONNES DU MONDE.FR"/>
    <m/>
    <n v="-9.9"/>
    <m/>
    <m/>
    <x v="0"/>
    <x v="0"/>
    <x v="45"/>
    <x v="78"/>
    <m/>
    <m/>
    <x v="49"/>
  </r>
  <r>
    <x v="0"/>
    <s v="CMB"/>
    <s v="Courant"/>
    <d v="2020-02-18T00:00:00"/>
    <s v="Taxe habitation"/>
    <s v="PRLV DIRECTION GENERALE DES FINA"/>
    <m/>
    <n v="-40"/>
    <m/>
    <m/>
    <x v="0"/>
    <x v="0"/>
    <x v="21"/>
    <x v="17"/>
    <m/>
    <m/>
    <x v="49"/>
  </r>
  <r>
    <x v="0"/>
    <s v="CMB"/>
    <s v="Courant"/>
    <d v="2020-02-18T00:00:00"/>
    <s v="CARTE 17/02 SURDISCOUNT QUIMPER"/>
    <s v="CARTE 17/02 SURDISCOUNT QUIMPER"/>
    <m/>
    <n v="-4.99"/>
    <m/>
    <m/>
    <x v="0"/>
    <x v="0"/>
    <x v="62"/>
    <x v="91"/>
    <m/>
    <m/>
    <x v="49"/>
  </r>
  <r>
    <x v="0"/>
    <s v="CMB"/>
    <s v="Courant"/>
    <d v="2020-02-18T00:00:00"/>
    <s v="CARTE 17/02 BOULAN STANGALA QUIMPER"/>
    <s v="CARTE 17/02 BOULAN STANGALA QUIMPER"/>
    <m/>
    <n v="-6.2"/>
    <m/>
    <m/>
    <x v="0"/>
    <x v="0"/>
    <x v="8"/>
    <x v="20"/>
    <m/>
    <m/>
    <x v="49"/>
  </r>
  <r>
    <x v="0"/>
    <s v="CMB"/>
    <s v="Courant"/>
    <d v="2020-02-20T00:00:00"/>
    <s v="CARTE 19/02 BOULAN STANGALA QUIMPER"/>
    <s v="CARTE 19/02 BOULAN STANGALA QUIMPER"/>
    <m/>
    <n v="-9.4"/>
    <m/>
    <m/>
    <x v="0"/>
    <x v="0"/>
    <x v="8"/>
    <x v="20"/>
    <m/>
    <m/>
    <x v="49"/>
  </r>
  <r>
    <x v="0"/>
    <s v="CMB"/>
    <s v="Courant"/>
    <d v="2020-02-21T00:00:00"/>
    <s v="Adobe Creative Suite"/>
    <s v="CARTE 20/02 Adobe.com Dublin"/>
    <m/>
    <n v="-29.99"/>
    <m/>
    <m/>
    <x v="0"/>
    <x v="0"/>
    <x v="53"/>
    <x v="66"/>
    <m/>
    <m/>
    <x v="49"/>
  </r>
  <r>
    <x v="0"/>
    <s v="CMB"/>
    <s v="Courant"/>
    <d v="2020-02-22T00:00:00"/>
    <s v="CARTE 20/02 TABLE DE MARIE QUIMPER"/>
    <s v="CARTE 20/02 TABLE DE MARIE QUIMPER"/>
    <m/>
    <n v="-4.5"/>
    <m/>
    <m/>
    <x v="0"/>
    <x v="0"/>
    <x v="3"/>
    <x v="108"/>
    <m/>
    <m/>
    <x v="49"/>
  </r>
  <r>
    <x v="0"/>
    <s v="CMB"/>
    <s v="Courant"/>
    <d v="2020-02-24T00:00:00"/>
    <s v="CARTE 21/02 GEANT     CG301 QUIMPER"/>
    <s v="CARTE 21/02 GEANT     CG301 QUIMPER"/>
    <m/>
    <n v="-4.3899999999999997"/>
    <m/>
    <m/>
    <x v="0"/>
    <x v="0"/>
    <x v="8"/>
    <x v="22"/>
    <m/>
    <m/>
    <x v="49"/>
  </r>
  <r>
    <x v="0"/>
    <s v="CMB"/>
    <s v="Courant"/>
    <d v="2020-02-24T00:00:00"/>
    <s v="CARTE 22/02 POMODORO BASILI QUIMPER"/>
    <s v="CARTE 22/02 POMODORO BASILI QUIMPER"/>
    <m/>
    <n v="-7"/>
    <m/>
    <m/>
    <x v="0"/>
    <x v="0"/>
    <x v="24"/>
    <x v="0"/>
    <m/>
    <m/>
    <x v="49"/>
  </r>
  <r>
    <x v="0"/>
    <s v="CMB"/>
    <s v="Courant"/>
    <d v="2020-02-24T00:00:00"/>
    <s v="CARTE 22/02 LECLERC VL QUIMPER"/>
    <s v="CARTE 22/02 LECLERC VL QUIMPER"/>
    <m/>
    <n v="-20.22"/>
    <m/>
    <m/>
    <x v="0"/>
    <x v="0"/>
    <x v="7"/>
    <x v="3"/>
    <m/>
    <m/>
    <x v="49"/>
  </r>
  <r>
    <x v="0"/>
    <s v="CMB"/>
    <s v="Courant"/>
    <d v="2020-02-25T00:00:00"/>
    <s v="Minguy"/>
    <s v="CARTE 23/02 SARL JCM QUIMPER"/>
    <m/>
    <n v="-4.4000000000000004"/>
    <m/>
    <m/>
    <x v="0"/>
    <x v="0"/>
    <x v="8"/>
    <x v="95"/>
    <m/>
    <m/>
    <x v="49"/>
  </r>
  <r>
    <x v="0"/>
    <s v="CMB"/>
    <s v="Courant"/>
    <d v="2020-02-25T00:00:00"/>
    <s v="Profil Plus - Plaquettes 308"/>
    <s v="CARTE 22/02 SARL CAP QUIMPER"/>
    <m/>
    <n v="-102.59"/>
    <m/>
    <m/>
    <x v="0"/>
    <x v="0"/>
    <x v="35"/>
    <x v="109"/>
    <m/>
    <m/>
    <x v="49"/>
  </r>
  <r>
    <x v="0"/>
    <s v="CMB"/>
    <s v="Courant"/>
    <d v="2020-02-26T00:00:00"/>
    <s v="VIR VERLINGUE"/>
    <s v="VIR VERLINGUE"/>
    <m/>
    <n v="2234.15"/>
    <m/>
    <m/>
    <x v="0"/>
    <x v="0"/>
    <x v="13"/>
    <x v="87"/>
    <m/>
    <m/>
    <x v="49"/>
  </r>
  <r>
    <x v="0"/>
    <s v="CMB"/>
    <s v="Courant"/>
    <d v="2020-02-26T00:00:00"/>
    <s v="CARTE 25/02 ACD LOCATION ST MALO"/>
    <s v="CARTE 25/02 ACD LOCATION ST MALO"/>
    <m/>
    <n v="-50.43"/>
    <m/>
    <m/>
    <x v="0"/>
    <x v="0"/>
    <x v="6"/>
    <x v="0"/>
    <s v="2020_03_StMalo"/>
    <m/>
    <x v="49"/>
  </r>
  <r>
    <x v="0"/>
    <s v="CMB"/>
    <s v="Courant"/>
    <d v="2020-02-26T00:00:00"/>
    <s v="CARTE 25/02 BERGAMOTE SAINT MALO"/>
    <s v="CARTE 25/02 BERGAMOTE SAINT MALO"/>
    <m/>
    <n v="-49.9"/>
    <m/>
    <m/>
    <x v="0"/>
    <x v="0"/>
    <x v="6"/>
    <x v="0"/>
    <s v="2020_03_StMalo"/>
    <m/>
    <x v="49"/>
  </r>
  <r>
    <x v="0"/>
    <s v="CMB"/>
    <s v="Courant"/>
    <d v="2020-02-26T00:00:00"/>
    <s v="CARTE 25/02 HOTEL DES THERM ST MALO"/>
    <s v="CARTE 25/02 HOTEL DES THERM ST MALO"/>
    <m/>
    <n v="-97.4"/>
    <m/>
    <m/>
    <x v="0"/>
    <x v="0"/>
    <x v="6"/>
    <x v="0"/>
    <s v="2020_03_StMalo"/>
    <m/>
    <x v="49"/>
  </r>
  <r>
    <x v="0"/>
    <s v="CMB"/>
    <s v="Courant"/>
    <d v="2020-02-27T00:00:00"/>
    <s v="LeroyMerlin &gt; Boites rangement"/>
    <s v="CARTE 26/02 LEROY MERLIN QUIMPER"/>
    <m/>
    <n v="-58.88"/>
    <m/>
    <m/>
    <x v="0"/>
    <x v="0"/>
    <x v="29"/>
    <x v="10"/>
    <m/>
    <m/>
    <x v="49"/>
  </r>
  <r>
    <x v="0"/>
    <s v="CMB"/>
    <s v="Courant"/>
    <d v="2020-02-28T00:00:00"/>
    <s v="PRLV MAAF VIE"/>
    <s v="PRLV MAAF VIE"/>
    <m/>
    <n v="-50"/>
    <m/>
    <m/>
    <x v="0"/>
    <x v="1"/>
    <x v="1"/>
    <x v="14"/>
    <m/>
    <m/>
    <x v="49"/>
  </r>
  <r>
    <x v="0"/>
    <s v="CMB"/>
    <s v="Courant"/>
    <d v="2020-02-28T00:00:00"/>
    <s v="VIR ML BLANVILLAIN LUCILE"/>
    <s v="VIR ML BLANVILLAIN LUCILE"/>
    <m/>
    <n v="350"/>
    <m/>
    <m/>
    <x v="0"/>
    <x v="0"/>
    <x v="8"/>
    <x v="90"/>
    <m/>
    <m/>
    <x v="49"/>
  </r>
  <r>
    <x v="0"/>
    <s v="CMB"/>
    <s v="Courant"/>
    <d v="2020-02-28T00:00:00"/>
    <s v="CARTE 26/02 LECLERC VL QUIMPER"/>
    <s v="CARTE 26/02 LECLERC VL QUIMPER"/>
    <m/>
    <n v="-20.59"/>
    <m/>
    <m/>
    <x v="0"/>
    <x v="0"/>
    <x v="7"/>
    <x v="3"/>
    <m/>
    <m/>
    <x v="49"/>
  </r>
  <r>
    <x v="0"/>
    <s v="CMB"/>
    <s v="Courant"/>
    <d v="2020-02-29T00:00:00"/>
    <s v="Spotify"/>
    <s v="CARTE 28/02 SPOTIFY FRANCE 75 PARIS"/>
    <m/>
    <n v="-14.99"/>
    <m/>
    <m/>
    <x v="0"/>
    <x v="0"/>
    <x v="15"/>
    <x v="13"/>
    <m/>
    <m/>
    <x v="49"/>
  </r>
  <r>
    <x v="0"/>
    <s v="CMB"/>
    <s v="Courant"/>
    <d v="2020-02-29T00:00:00"/>
    <s v="ECH PRET 0330194687101"/>
    <s v="ECH PRET 0330194687101"/>
    <m/>
    <n v="-230.1"/>
    <m/>
    <m/>
    <x v="0"/>
    <x v="0"/>
    <x v="66"/>
    <x v="0"/>
    <m/>
    <m/>
    <x v="49"/>
  </r>
  <r>
    <x v="0"/>
    <s v="CMB"/>
    <s v="Courant"/>
    <d v="2020-02-29T00:00:00"/>
    <s v="IKEA - Ameublement Lulu"/>
    <s v="CARTE 28/02 IKEA GUIPA060-HFB/"/>
    <m/>
    <n v="-318.85000000000002"/>
    <m/>
    <m/>
    <x v="0"/>
    <x v="0"/>
    <x v="12"/>
    <x v="0"/>
    <m/>
    <m/>
    <x v="49"/>
  </r>
  <r>
    <x v="0"/>
    <s v="CMB"/>
    <s v="Courant"/>
    <d v="2020-02-29T00:00:00"/>
    <s v="IKEA - Mobilier atelier (bureau + desserte)"/>
    <s v="CARTE 28/02 IKEA GUIPA060-HFB/"/>
    <m/>
    <n v="-287.94"/>
    <m/>
    <m/>
    <x v="0"/>
    <x v="0"/>
    <x v="29"/>
    <x v="0"/>
    <m/>
    <m/>
    <x v="49"/>
  </r>
  <r>
    <x v="0"/>
    <s v="CMB"/>
    <s v="Courant"/>
    <d v="2020-03-02T00:00:00"/>
    <s v="F POCKET INFO ALERTE 02/20 (NB=1)"/>
    <s v="F POCKET INFO ALERTE 02/20 (NB=1)"/>
    <m/>
    <n v="-0.27"/>
    <m/>
    <m/>
    <x v="0"/>
    <x v="0"/>
    <x v="12"/>
    <x v="0"/>
    <m/>
    <m/>
    <x v="50"/>
  </r>
  <r>
    <x v="0"/>
    <s v="CMB"/>
    <s v="Courant"/>
    <d v="2020-03-02T00:00:00"/>
    <s v="CARTE 29/02 MONCEAU FLEURS QUIMPER"/>
    <s v="CARTE 29/02 MONCEAU FLEURS QUIMPER"/>
    <m/>
    <n v="-24.95"/>
    <m/>
    <m/>
    <x v="0"/>
    <x v="0"/>
    <x v="27"/>
    <x v="0"/>
    <m/>
    <m/>
    <x v="50"/>
  </r>
  <r>
    <x v="0"/>
    <s v="CMB"/>
    <s v="Courant"/>
    <d v="2020-03-02T00:00:00"/>
    <s v="CARTE 29/02 LECLERC QUIMPER"/>
    <s v="CARTE 29/02 LECLERC QUIMPER"/>
    <m/>
    <n v="-13.63"/>
    <m/>
    <m/>
    <x v="0"/>
    <x v="0"/>
    <x v="8"/>
    <x v="3"/>
    <m/>
    <m/>
    <x v="50"/>
  </r>
  <r>
    <x v="0"/>
    <s v="CMB"/>
    <s v="Courant"/>
    <d v="2020-03-02T00:00:00"/>
    <s v="Minguy"/>
    <s v="CARTE 29/02 SARL JCM QUIMPER"/>
    <m/>
    <n v="-2.2000000000000002"/>
    <m/>
    <m/>
    <x v="0"/>
    <x v="0"/>
    <x v="8"/>
    <x v="95"/>
    <m/>
    <m/>
    <x v="50"/>
  </r>
  <r>
    <x v="0"/>
    <s v="CMB"/>
    <s v="Courant"/>
    <d v="2020-03-02T00:00:00"/>
    <s v="Minguy"/>
    <s v="CARTE 29/02 SARL JCM QUIMPER"/>
    <m/>
    <n v="-7.05"/>
    <m/>
    <m/>
    <x v="0"/>
    <x v="0"/>
    <x v="8"/>
    <x v="95"/>
    <m/>
    <m/>
    <x v="50"/>
  </r>
  <r>
    <x v="0"/>
    <s v="CMB"/>
    <s v="Courant"/>
    <d v="2020-03-03T00:00:00"/>
    <s v="PERIODIQUE PEL 19468714"/>
    <s v="PERIODIQUE PEL 19468714"/>
    <m/>
    <n v="-50"/>
    <m/>
    <m/>
    <x v="0"/>
    <x v="1"/>
    <x v="1"/>
    <x v="0"/>
    <m/>
    <m/>
    <x v="50"/>
  </r>
  <r>
    <x v="0"/>
    <s v="CMB"/>
    <s v="PEL"/>
    <d v="2020-03-03T00:00:00"/>
    <s v="VIR CREATION VP"/>
    <s v="VIR CREATION VP"/>
    <m/>
    <n v="50"/>
    <m/>
    <m/>
    <x v="0"/>
    <x v="1"/>
    <x v="1"/>
    <x v="0"/>
    <m/>
    <m/>
    <x v="50"/>
  </r>
  <r>
    <x v="0"/>
    <s v="CMB"/>
    <s v="Courant"/>
    <d v="2020-03-03T00:00:00"/>
    <s v="RBT QUIETUDE POCKET INFO ALERTE"/>
    <s v="RBT QUIETUDE POCKET INFO ALERTE"/>
    <m/>
    <n v="0.27"/>
    <m/>
    <m/>
    <x v="0"/>
    <x v="0"/>
    <x v="12"/>
    <x v="0"/>
    <m/>
    <m/>
    <x v="50"/>
  </r>
  <r>
    <x v="0"/>
    <s v="CMB"/>
    <s v="Courant"/>
    <d v="2020-03-03T00:00:00"/>
    <s v="CARTE 02/03 E.LECLERC WEB QUIMPER"/>
    <s v="CARTE 02/03 E.LECLERC WEB QUIMPER"/>
    <m/>
    <n v="-111.76"/>
    <m/>
    <m/>
    <x v="0"/>
    <x v="0"/>
    <x v="8"/>
    <x v="110"/>
    <m/>
    <m/>
    <x v="50"/>
  </r>
  <r>
    <x v="0"/>
    <s v="CMB"/>
    <s v="Courant"/>
    <d v="2020-03-03T00:00:00"/>
    <s v="Minguy"/>
    <s v="CARTE 02/03 SARL JCM QUIMPER"/>
    <m/>
    <n v="-1.1000000000000001"/>
    <m/>
    <m/>
    <x v="0"/>
    <x v="0"/>
    <x v="8"/>
    <x v="95"/>
    <m/>
    <m/>
    <x v="50"/>
  </r>
  <r>
    <x v="0"/>
    <s v="CMB"/>
    <s v="Courant"/>
    <d v="2020-03-04T00:00:00"/>
    <s v="PRLV FONCIA"/>
    <s v="PRLV FONCIA"/>
    <m/>
    <n v="-603.62"/>
    <m/>
    <m/>
    <x v="0"/>
    <x v="0"/>
    <x v="11"/>
    <x v="71"/>
    <m/>
    <m/>
    <x v="50"/>
  </r>
  <r>
    <x v="0"/>
    <s v="CMB"/>
    <s v="Courant"/>
    <d v="2020-03-04T00:00:00"/>
    <s v="Minguy"/>
    <s v="CARTE 03/03 SARL JCM QUIMPER"/>
    <m/>
    <n v="-2.2000000000000002"/>
    <m/>
    <m/>
    <x v="0"/>
    <x v="0"/>
    <x v="8"/>
    <x v="95"/>
    <m/>
    <m/>
    <x v="50"/>
  </r>
  <r>
    <x v="0"/>
    <s v="CMB"/>
    <s v="Courant"/>
    <d v="2020-03-05T00:00:00"/>
    <s v="SURAVENIR ASSURANCES"/>
    <s v="PRLV SURAVENIR ASSURANCES SAAUTO 02/20 /01842450XX XXXX876967610661 SAAUTO 02/20 /0184245065 / TE92338251 000000184245065 000000184245065 2005876967610661"/>
    <m/>
    <n v="-85.3"/>
    <m/>
    <m/>
    <x v="0"/>
    <x v="0"/>
    <x v="16"/>
    <x v="23"/>
    <m/>
    <m/>
    <x v="50"/>
  </r>
  <r>
    <x v="0"/>
    <s v="CMB"/>
    <s v="Courant"/>
    <d v="2020-03-05T00:00:00"/>
    <s v="SURAVENIR ASSURANCES"/>
    <s v="PRLV SURAVENIR ASSURANCES SAHAB 03/20 /01842450XX XXXX382616440067 SAHAB 03/20 /0184245068 / TE92168061 000000184245068 000000184245068 2006382616440067"/>
    <m/>
    <n v="-9.07"/>
    <m/>
    <m/>
    <x v="0"/>
    <x v="0"/>
    <x v="16"/>
    <x v="23"/>
    <m/>
    <m/>
    <x v="50"/>
  </r>
  <r>
    <x v="0"/>
    <s v="CMB"/>
    <s v="Courant"/>
    <d v="2020-03-05T00:00:00"/>
    <s v="SURAVENIR ASSURANCES"/>
    <s v="PRLV SURAVENIR ASSURANCES SAP A V 02/20 /01842450XX XXXX876967610660 SAP A V 02/20 /0184245066 / TE92336629 000000184245066 000000184245066 2005876967610660"/>
    <m/>
    <n v="-22.2"/>
    <m/>
    <m/>
    <x v="0"/>
    <x v="0"/>
    <x v="16"/>
    <x v="23"/>
    <m/>
    <m/>
    <x v="50"/>
  </r>
  <r>
    <x v="0"/>
    <s v="CMB"/>
    <s v="Courant"/>
    <d v="2020-03-05T00:00:00"/>
    <s v="VEOLIA - Eau"/>
    <s v="PRLV VEOLIA EAU - COMPAGNIE GENE RUM:XX113060225SEPA 200648XXXXXX0219 RUM:XX113060225SEPA /ICS:FR68ZZZ437614 - 065480018146600320002 1 a497b761b63845b5960f2fac976c7a29 2006484085010219"/>
    <m/>
    <n v="-20.69"/>
    <m/>
    <m/>
    <x v="0"/>
    <x v="0"/>
    <x v="10"/>
    <x v="7"/>
    <m/>
    <m/>
    <x v="50"/>
  </r>
  <r>
    <x v="0"/>
    <s v="CMB"/>
    <s v="Courant"/>
    <d v="2020-03-05T00:00:00"/>
    <s v="Total Direct Energie - Elec"/>
    <s v="PRLV Total Direct Energie Prelevement Total Direct Energie 200638XXXXXX0471 Prelevement Total Direct Energie-Gaz-Reference client 105765760 0105765760-206505657733 2006383105920471"/>
    <m/>
    <n v="-42"/>
    <m/>
    <m/>
    <x v="0"/>
    <x v="0"/>
    <x v="9"/>
    <x v="73"/>
    <m/>
    <m/>
    <x v="50"/>
  </r>
  <r>
    <x v="0"/>
    <s v="CMB"/>
    <s v="Courant"/>
    <d v="2020-03-05T00:00:00"/>
    <s v="Total Direct Energie - Gaz"/>
    <s v="PRLV Total Direct Energie Prelevement Total Direct Energie 200638XXXXXX0741 Prelevement Total Direct Energie-Electricite-Reference client 105765760 0105765760-206505657732 2006383105880741"/>
    <m/>
    <n v="-36"/>
    <m/>
    <m/>
    <x v="0"/>
    <x v="0"/>
    <x v="59"/>
    <x v="73"/>
    <m/>
    <m/>
    <x v="50"/>
  </r>
  <r>
    <x v="0"/>
    <s v="CMB"/>
    <s v="Livret"/>
    <d v="2020-03-05T00:00:00"/>
    <s v="Compte Courant"/>
    <s v="Vt de : Compte Courant VIR du Compte Courant du Compte Courant 200648XXXXXX0088"/>
    <m/>
    <n v="50"/>
    <m/>
    <m/>
    <x v="0"/>
    <x v="1"/>
    <x v="1"/>
    <x v="0"/>
    <m/>
    <m/>
    <x v="50"/>
  </r>
  <r>
    <x v="0"/>
    <s v="CMB"/>
    <s v="Courant"/>
    <d v="2020-03-05T00:00:00"/>
    <s v="LIVRET CMB"/>
    <s v="Vt vers : PEL VIR vers LIVRET CMB du Compte Courant 200648XXXXXX0088"/>
    <m/>
    <n v="-50"/>
    <m/>
    <m/>
    <x v="0"/>
    <x v="1"/>
    <x v="1"/>
    <x v="0"/>
    <m/>
    <m/>
    <x v="50"/>
  </r>
  <r>
    <x v="0"/>
    <s v="CMB"/>
    <s v="Courant"/>
    <d v="2020-03-05T00:00:00"/>
    <s v="Lignes &amp; Formation"/>
    <s v="PRLV SKILL AND YOU - LIGNES-SKIL Contrat No 77957 20XXXXXX29860895 Contrat No 77957 REG NO 1031582 2006484629860895"/>
    <m/>
    <n v="-80.599999999999994"/>
    <m/>
    <m/>
    <x v="0"/>
    <x v="0"/>
    <x v="57"/>
    <x v="68"/>
    <m/>
    <s v="Papa"/>
    <x v="50"/>
  </r>
  <r>
    <x v="0"/>
    <s v="CMB"/>
    <s v="Courant"/>
    <d v="2020-03-05T00:00:00"/>
    <s v="DR DEBRUERES SO LORIENT"/>
    <s v="CARTE 04/03 DR DEBRUERES SO LORIENT"/>
    <m/>
    <n v="-76.8"/>
    <m/>
    <m/>
    <x v="0"/>
    <x v="0"/>
    <x v="47"/>
    <x v="104"/>
    <m/>
    <m/>
    <x v="50"/>
  </r>
  <r>
    <x v="0"/>
    <s v="CMB"/>
    <s v="Courant"/>
    <d v="2020-03-05T00:00:00"/>
    <s v="LECLERC VL QUIMPER"/>
    <s v="CARTE 04/03 LECLERC VL QUIMPER"/>
    <m/>
    <n v="-50.6"/>
    <m/>
    <m/>
    <x v="0"/>
    <x v="0"/>
    <x v="7"/>
    <x v="3"/>
    <m/>
    <m/>
    <x v="50"/>
  </r>
  <r>
    <x v="0"/>
    <s v="CMB"/>
    <s v="Courant"/>
    <d v="2020-03-06T00:00:00"/>
    <s v="Free - Box"/>
    <s v="PRLV Free Telecom Free HautDebit 9317841XX XXXX586162740132 Free HautDebit 931784170 FHD 931784170 2006586162740132"/>
    <m/>
    <n v="-36.979999999999997"/>
    <m/>
    <m/>
    <x v="0"/>
    <x v="0"/>
    <x v="14"/>
    <x v="11"/>
    <m/>
    <m/>
    <x v="50"/>
  </r>
  <r>
    <x v="0"/>
    <s v="CMB"/>
    <s v="Courant"/>
    <d v="2020-03-06T00:00:00"/>
    <s v="GEANT CG301 QUIMPER"/>
    <s v="CARTE 05/03 GEANT CG301 QUIMPER"/>
    <m/>
    <n v="-7.14"/>
    <m/>
    <m/>
    <x v="0"/>
    <x v="0"/>
    <x v="8"/>
    <x v="22"/>
    <m/>
    <m/>
    <x v="50"/>
  </r>
  <r>
    <x v="0"/>
    <s v="CMB"/>
    <s v="Courant"/>
    <d v="2020-03-07T00:00:00"/>
    <s v="F COTISATION EUROCOMPTE"/>
    <m/>
    <m/>
    <n v="-11.09"/>
    <m/>
    <m/>
    <x v="0"/>
    <x v="0"/>
    <x v="17"/>
    <x v="15"/>
    <m/>
    <m/>
    <x v="50"/>
  </r>
  <r>
    <x v="0"/>
    <s v="CMB"/>
    <s v="Courant"/>
    <d v="2020-03-07T00:00:00"/>
    <s v="Minguy"/>
    <s v="CARTE 06/03 SARL JCM QUIMPER"/>
    <m/>
    <n v="-0.6"/>
    <m/>
    <m/>
    <x v="0"/>
    <x v="0"/>
    <x v="8"/>
    <x v="95"/>
    <m/>
    <m/>
    <x v="50"/>
  </r>
  <r>
    <x v="0"/>
    <s v="CMB"/>
    <s v="Courant"/>
    <d v="2020-03-09T00:00:00"/>
    <s v="ML BLANVILLAIN LUCILE"/>
    <s v="VIR ML BLANVILLAIN LUCILE VIREMENT DE ML BLANVILLAIN LUCILE VIREMENT VERS MARC ALLAIN 200668XXXXXX0758"/>
    <m/>
    <n v="2300"/>
    <m/>
    <m/>
    <x v="0"/>
    <x v="0"/>
    <x v="12"/>
    <x v="90"/>
    <m/>
    <m/>
    <x v="50"/>
  </r>
  <r>
    <x v="0"/>
    <s v="CMB"/>
    <s v="Courant"/>
    <d v="2020-03-09T00:00:00"/>
    <s v="LECLERC PONT L ABBE"/>
    <s v="CARTE 07/03 CENTRE LECLERC PONT L ABBE"/>
    <m/>
    <n v="-48.2"/>
    <m/>
    <m/>
    <x v="0"/>
    <x v="0"/>
    <x v="8"/>
    <x v="3"/>
    <m/>
    <m/>
    <x v="50"/>
  </r>
  <r>
    <x v="0"/>
    <s v="CMB"/>
    <s v="Courant"/>
    <d v="2020-03-09T00:00:00"/>
    <s v="GRAINE DE BIO PONT L ABBE"/>
    <s v="CARTE 07/03 GRAINE DE BIO PONT L ABBE"/>
    <m/>
    <n v="-41.82"/>
    <m/>
    <m/>
    <x v="0"/>
    <x v="0"/>
    <x v="8"/>
    <x v="12"/>
    <m/>
    <m/>
    <x v="50"/>
  </r>
  <r>
    <x v="0"/>
    <s v="CMB"/>
    <s v="Courant"/>
    <d v="2020-03-09T00:00:00"/>
    <s v="Minguy"/>
    <s v="CARTE 08/03 SARL JCM QUIMPER"/>
    <m/>
    <n v="-3"/>
    <m/>
    <m/>
    <x v="0"/>
    <x v="0"/>
    <x v="8"/>
    <x v="95"/>
    <m/>
    <m/>
    <x v="50"/>
  </r>
  <r>
    <x v="0"/>
    <s v="CMB"/>
    <s v="Courant"/>
    <d v="2020-03-09T00:00:00"/>
    <s v="ESPACE HOMMES QUIMPER"/>
    <s v="CARTE 06/03 ESPACE HOMMES QUIMPER"/>
    <m/>
    <n v="-14"/>
    <m/>
    <m/>
    <x v="0"/>
    <x v="0"/>
    <x v="37"/>
    <x v="28"/>
    <m/>
    <m/>
    <x v="50"/>
  </r>
  <r>
    <x v="0"/>
    <s v="CMB"/>
    <s v="Courant"/>
    <d v="2020-03-09T00:00:00"/>
    <s v="C.P.A.M. FINISTERE"/>
    <s v="VIR C.P.A.M. FINISTERE 200660XXXXXX200660004152 200660004152 2006989523790746"/>
    <m/>
    <n v="52.26"/>
    <m/>
    <m/>
    <x v="0"/>
    <x v="0"/>
    <x v="55"/>
    <x v="63"/>
    <m/>
    <m/>
    <x v="50"/>
  </r>
  <r>
    <x v="0"/>
    <s v="CMB"/>
    <s v="Courant"/>
    <d v="2020-03-09T00:00:00"/>
    <s v="LE FIEF - PONT L ABBE"/>
    <s v="CARTE 07/03 LA BARONNIE PONT L ABBE"/>
    <m/>
    <n v="-60.9"/>
    <m/>
    <m/>
    <x v="0"/>
    <x v="0"/>
    <x v="24"/>
    <x v="111"/>
    <m/>
    <m/>
    <x v="50"/>
  </r>
  <r>
    <x v="0"/>
    <s v="CMB"/>
    <s v="Courant"/>
    <d v="2020-03-10T00:00:00"/>
    <s v="MAAF ASSURANCES SA"/>
    <s v="PRLV MAAF ASSURANCES SA Cotisation Assurance 1754310XX XXXX989371140305 Cotisation Assurance 175431095 NUM 175431095 /REF 202005004017 2006989371140305"/>
    <m/>
    <n v="-48.63"/>
    <m/>
    <m/>
    <x v="0"/>
    <x v="0"/>
    <x v="16"/>
    <x v="14"/>
    <m/>
    <m/>
    <x v="50"/>
  </r>
  <r>
    <x v="0"/>
    <s v="CMB"/>
    <s v="Courant"/>
    <d v="2020-03-11T00:00:00"/>
    <s v="Free - Mobile"/>
    <s v="PRLV FREE MOBILE 200709XXXXXX0285 fmpmt-1146225479 2007091201210285"/>
    <m/>
    <n v="-15.99"/>
    <m/>
    <m/>
    <x v="0"/>
    <x v="0"/>
    <x v="18"/>
    <x v="11"/>
    <m/>
    <m/>
    <x v="50"/>
  </r>
  <r>
    <x v="0"/>
    <s v="CMB"/>
    <s v="Courant"/>
    <d v="2020-03-11T00:00:00"/>
    <s v="PSY"/>
    <m/>
    <n v="1420527"/>
    <n v="-70"/>
    <m/>
    <m/>
    <x v="0"/>
    <x v="0"/>
    <x v="65"/>
    <x v="94"/>
    <m/>
    <m/>
    <x v="50"/>
  </r>
  <r>
    <x v="0"/>
    <s v="CMB"/>
    <s v="Courant"/>
    <d v="2020-03-12T00:00:00"/>
    <s v="Minguy"/>
    <s v="CARTE 11/03 SARL JCM QUIMPER"/>
    <m/>
    <n v="-2"/>
    <m/>
    <m/>
    <x v="0"/>
    <x v="0"/>
    <x v="8"/>
    <x v="95"/>
    <m/>
    <m/>
    <x v="50"/>
  </r>
  <r>
    <x v="0"/>
    <s v="CMB"/>
    <s v="Courant"/>
    <d v="2020-03-13T00:00:00"/>
    <s v="OVH SAS"/>
    <s v="PRLV OVH SAS Payment order 1227608XX XXXX292796100053 Payment order 122760894 am129106-ovh, order 122760894 2007292796100053"/>
    <m/>
    <n v="-10.79"/>
    <m/>
    <m/>
    <x v="0"/>
    <x v="0"/>
    <x v="43"/>
    <x v="0"/>
    <m/>
    <m/>
    <x v="50"/>
  </r>
  <r>
    <x v="0"/>
    <s v="CMB"/>
    <s v="Courant"/>
    <d v="2020-03-13T00:00:00"/>
    <s v="Minguy"/>
    <s v="CARTE 12/03 SARL JCM PLEUVEN"/>
    <m/>
    <n v="-1.3"/>
    <m/>
    <m/>
    <x v="0"/>
    <x v="0"/>
    <x v="8"/>
    <x v="95"/>
    <m/>
    <m/>
    <x v="50"/>
  </r>
  <r>
    <x v="0"/>
    <s v="CMB"/>
    <s v="Courant"/>
    <d v="2020-03-16T00:00:00"/>
    <s v="LECLERC PONT L ABBE"/>
    <s v="CARTE 14/03 CENTRE LECLERC PONT L ABBE"/>
    <m/>
    <n v="-10.07"/>
    <m/>
    <m/>
    <x v="0"/>
    <x v="0"/>
    <x v="8"/>
    <x v="3"/>
    <m/>
    <m/>
    <x v="50"/>
  </r>
  <r>
    <x v="0"/>
    <s v="CMB"/>
    <s v="Courant"/>
    <d v="2020-03-16T00:00:00"/>
    <s v="GRAINE DE BIO PONT L ABBE"/>
    <s v="CARTE 14/03 GRAINE DE BIO PONT L ABBE"/>
    <m/>
    <n v="-43.65"/>
    <m/>
    <m/>
    <x v="0"/>
    <x v="0"/>
    <x v="8"/>
    <x v="12"/>
    <m/>
    <m/>
    <x v="50"/>
  </r>
  <r>
    <x v="0"/>
    <s v="CMB"/>
    <s v="Courant"/>
    <d v="2020-03-16T00:00:00"/>
    <s v="MAGASIN VERT - Système arrosage goutte à goutte fraisier"/>
    <s v="CARTE 14/03 MAG VERT 514 QUIMPER"/>
    <m/>
    <n v="-24.95"/>
    <m/>
    <m/>
    <x v="0"/>
    <x v="0"/>
    <x v="42"/>
    <x v="0"/>
    <m/>
    <m/>
    <x v="50"/>
  </r>
  <r>
    <x v="0"/>
    <s v="CMB"/>
    <s v="Courant"/>
    <d v="2020-03-17T00:00:00"/>
    <s v="EDITION ABONNES DU MONDE.FR"/>
    <s v="PRLV EDITION ABONNES DU MONDE.FR SEM---170320PRL000000XXXXXX8430 2007394060920837 SEM---170320PRL0000001553118430 SEM---170320PRL0000001553118430 2007394060920837"/>
    <m/>
    <n v="-9.9"/>
    <m/>
    <m/>
    <x v="0"/>
    <x v="0"/>
    <x v="45"/>
    <x v="78"/>
    <m/>
    <m/>
    <x v="50"/>
  </r>
  <r>
    <x v="0"/>
    <s v="CMB"/>
    <s v="Courant"/>
    <d v="2020-03-17T00:00:00"/>
    <s v="Taxe habitation"/>
    <s v="PRLV DIRECTION GENERALE DES FINA 292110XXXXXX857134 111 2007192278350235 292110744676857134 111 MENM229023809101211 IMPOT TH 1E067000029211M229023809101 2007192278350235"/>
    <m/>
    <n v="-40"/>
    <m/>
    <m/>
    <x v="0"/>
    <x v="0"/>
    <x v="21"/>
    <x v="17"/>
    <m/>
    <m/>
    <x v="50"/>
  </r>
  <r>
    <x v="0"/>
    <s v="CMB"/>
    <s v="Courant"/>
    <d v="2020-03-17T00:00:00"/>
    <s v="LECLERC QUIMPER"/>
    <s v="CARTE 16/03 LECLERC QUIMPER"/>
    <m/>
    <n v="-42.8"/>
    <m/>
    <m/>
    <x v="0"/>
    <x v="0"/>
    <x v="8"/>
    <x v="3"/>
    <m/>
    <m/>
    <x v="50"/>
  </r>
  <r>
    <x v="0"/>
    <s v="CMB"/>
    <s v="Courant"/>
    <d v="2020-03-17T00:00:00"/>
    <s v="LEROY MERLIN - Gouttière fraisier"/>
    <s v="CARTE 14/03 LEROY MERLIN QUIMPER"/>
    <m/>
    <n v="-67.62"/>
    <m/>
    <m/>
    <x v="0"/>
    <x v="0"/>
    <x v="4"/>
    <x v="10"/>
    <m/>
    <m/>
    <x v="50"/>
  </r>
  <r>
    <x v="0"/>
    <s v="CMB"/>
    <s v="Courant"/>
    <d v="2020-03-17T00:00:00"/>
    <s v="MATERIEL.NET - Dd NAS"/>
    <s v="CARTE 16/03 MATERIEL NET Limonest"/>
    <m/>
    <n v="-458.82"/>
    <m/>
    <m/>
    <x v="0"/>
    <x v="0"/>
    <x v="33"/>
    <x v="37"/>
    <m/>
    <s v="Papa"/>
    <x v="50"/>
  </r>
  <r>
    <x v="0"/>
    <s v="CMB"/>
    <s v="Courant"/>
    <d v="2020-03-18T00:00:00"/>
    <s v="Boulang Stangala"/>
    <s v="CARTE 17/03 LE FOURNIL PHILI QUIMPER"/>
    <m/>
    <n v="-1.3"/>
    <m/>
    <m/>
    <x v="0"/>
    <x v="0"/>
    <x v="8"/>
    <x v="20"/>
    <m/>
    <m/>
    <x v="50"/>
  </r>
  <r>
    <x v="0"/>
    <s v="CMB"/>
    <s v="Courant"/>
    <d v="2020-03-19T00:00:00"/>
    <s v="LECLERC QUIMPER"/>
    <s v="CARTE 18/03 LECLERC QUIMPER"/>
    <m/>
    <n v="-19.57"/>
    <m/>
    <m/>
    <x v="0"/>
    <x v="0"/>
    <x v="8"/>
    <x v="3"/>
    <m/>
    <m/>
    <x v="50"/>
  </r>
  <r>
    <x v="0"/>
    <s v="CMB"/>
    <s v="Courant"/>
    <d v="2020-03-20T00:00:00"/>
    <s v="GENERATION - Remb. arriérés mutuelle"/>
    <s v="VIR GENERATION MR ALLAIN MARC 712326XX XXXX999087580491"/>
    <m/>
    <n v="66.39"/>
    <m/>
    <m/>
    <x v="0"/>
    <x v="0"/>
    <x v="55"/>
    <x v="112"/>
    <m/>
    <m/>
    <x v="50"/>
  </r>
  <r>
    <x v="0"/>
    <s v="CMB"/>
    <s v="Courant"/>
    <d v="2020-03-21T00:00:00"/>
    <s v="Adobe Creative Suite"/>
    <s v="CARTE 20/03 Adobe.com Dublin"/>
    <m/>
    <n v="-29.99"/>
    <m/>
    <m/>
    <x v="0"/>
    <x v="0"/>
    <x v="53"/>
    <x v="66"/>
    <m/>
    <m/>
    <x v="50"/>
  </r>
  <r>
    <x v="0"/>
    <s v="CMB"/>
    <s v="Courant"/>
    <d v="2020-03-24T00:00:00"/>
    <s v="CENTRE LECLERC PONT L ABBE"/>
    <s v="CARTE 23/03 CENTRE LECLERC PONT L ABBE"/>
    <m/>
    <n v="-48.4"/>
    <m/>
    <m/>
    <x v="0"/>
    <x v="0"/>
    <x v="8"/>
    <x v="3"/>
    <m/>
    <m/>
    <x v="50"/>
  </r>
  <r>
    <x v="0"/>
    <s v="CMB"/>
    <s v="Courant"/>
    <d v="2020-03-24T00:00:00"/>
    <s v="GRAINE DE BIO PONT L ABBE"/>
    <s v="CARTE 23/03 GRAINE DE BIO PONT L ABBE"/>
    <m/>
    <n v="-90.86"/>
    <m/>
    <m/>
    <x v="0"/>
    <x v="0"/>
    <x v="8"/>
    <x v="12"/>
    <m/>
    <m/>
    <x v="50"/>
  </r>
  <r>
    <x v="0"/>
    <s v="CMB"/>
    <s v="Courant"/>
    <d v="2020-03-25T00:00:00"/>
    <s v="Suravenir Assurances"/>
    <s v="VIR Suravenir Assurances 1 MOIS REMB. 000000184XXXXXX 000000184960157 000000184960157 2008502784340661"/>
    <m/>
    <n v="58.49"/>
    <m/>
    <m/>
    <x v="0"/>
    <x v="0"/>
    <x v="16"/>
    <x v="23"/>
    <m/>
    <m/>
    <x v="50"/>
  </r>
  <r>
    <x v="0"/>
    <s v="CMB"/>
    <s v="Courant"/>
    <d v="2020-03-25T00:00:00"/>
    <s v="Suravenir Assurances"/>
    <s v="VIR Suravenir Assurances OPE COMMERCIALE000000184XXXXXX 000000184962042 000000184962042 2008502784320725"/>
    <m/>
    <n v="37.369999999999997"/>
    <m/>
    <m/>
    <x v="0"/>
    <x v="0"/>
    <x v="16"/>
    <x v="23"/>
    <m/>
    <m/>
    <x v="50"/>
  </r>
  <r>
    <x v="0"/>
    <s v="CMB"/>
    <s v="Courant"/>
    <d v="2020-03-26T00:00:00"/>
    <s v="VERLINGUE"/>
    <s v="VIR VERLINGUE CABINET VERLINGUE VERLINGUE 008519XXXXXX0732 2008603373430914"/>
    <m/>
    <n v="2237.54"/>
    <m/>
    <m/>
    <x v="0"/>
    <x v="0"/>
    <x v="13"/>
    <x v="87"/>
    <m/>
    <m/>
    <x v="50"/>
  </r>
  <r>
    <x v="0"/>
    <s v="CMB"/>
    <s v="Courant"/>
    <d v="2020-03-27T00:00:00"/>
    <s v="CENTRE LECLERC PONT L ABBE"/>
    <s v="CARTE 26/03 CENTRE LECLERC PONT L ABBE"/>
    <m/>
    <n v="-28.17"/>
    <m/>
    <m/>
    <x v="0"/>
    <x v="0"/>
    <x v="8"/>
    <x v="3"/>
    <m/>
    <m/>
    <x v="50"/>
  </r>
  <r>
    <x v="0"/>
    <s v="CMB"/>
    <s v="Courant"/>
    <d v="2020-03-27T00:00:00"/>
    <s v="GRAINE DE BIO PONT L ABBE"/>
    <s v="CARTE 26/03 GRAINE DE BIO PONT L ABBE"/>
    <m/>
    <n v="-41.33"/>
    <m/>
    <m/>
    <x v="0"/>
    <x v="0"/>
    <x v="8"/>
    <x v="12"/>
    <m/>
    <m/>
    <x v="50"/>
  </r>
  <r>
    <x v="0"/>
    <s v="CMB"/>
    <s v="Courant"/>
    <d v="2020-03-28T00:00:00"/>
    <s v="LECLERC VL QUIMPER"/>
    <s v="CARTE 26/03 LECLERC VL QUIMPER"/>
    <m/>
    <n v="-15.06"/>
    <m/>
    <m/>
    <x v="0"/>
    <x v="0"/>
    <x v="7"/>
    <x v="3"/>
    <m/>
    <m/>
    <x v="50"/>
  </r>
  <r>
    <x v="0"/>
    <s v="CMB"/>
    <s v="Courant"/>
    <d v="2020-03-30T00:00:00"/>
    <s v="Spotify"/>
    <s v="CARTE 28/03 SPOTIFY FRANCE 75 PARIS"/>
    <m/>
    <n v="-14.99"/>
    <m/>
    <m/>
    <x v="0"/>
    <x v="0"/>
    <x v="15"/>
    <x v="13"/>
    <m/>
    <m/>
    <x v="50"/>
  </r>
  <r>
    <x v="0"/>
    <s v="CMB"/>
    <s v="Courant"/>
    <d v="2020-03-30T00:00:00"/>
    <s v="ECH PRET 0330194687101"/>
    <s v="ECH PRET 0330194687101"/>
    <m/>
    <n v="-247.03"/>
    <m/>
    <m/>
    <x v="0"/>
    <x v="0"/>
    <x v="66"/>
    <x v="0"/>
    <m/>
    <m/>
    <x v="50"/>
  </r>
  <r>
    <x v="0"/>
    <s v="CMB"/>
    <s v="Courant"/>
    <d v="2020-03-31T00:00:00"/>
    <s v="MAAF VIE"/>
    <s v="PRLV MAAF VIE X1603203XXXXXX 0001226811 N 2009005934380335 X1603203526557 0001226811 N IDL012144296 2009005934380335"/>
    <m/>
    <n v="-50"/>
    <m/>
    <m/>
    <x v="0"/>
    <x v="1"/>
    <x v="1"/>
    <x v="14"/>
    <m/>
    <m/>
    <x v="50"/>
  </r>
  <r>
    <x v="0"/>
    <s v="CMB"/>
    <s v="Courant"/>
    <d v="2020-03-31T00:00:00"/>
    <s v="Paypal &gt; Psy : stage auto hypnose"/>
    <s v="PRLV PayPal Europe S.a.r.l. et C 1008415466022 PAYPAL 200900XXXXXX0505 1008415466022 PAYPAL 1008415466022 PAYPAL VIREMENT 2009006104410505"/>
    <m/>
    <n v="-140"/>
    <m/>
    <m/>
    <x v="0"/>
    <x v="0"/>
    <x v="65"/>
    <x v="94"/>
    <m/>
    <m/>
    <x v="50"/>
  </r>
  <r>
    <x v="0"/>
    <s v="CMB"/>
    <s v="Courant"/>
    <d v="2020-04-01T00:00:00"/>
    <s v="F POCKET INFO ALERTE 03/20 (NB=1)"/>
    <s v="(NB=1)"/>
    <m/>
    <n v="-0.27"/>
    <m/>
    <m/>
    <x v="0"/>
    <x v="0"/>
    <x v="17"/>
    <x v="15"/>
    <m/>
    <m/>
    <x v="51"/>
  </r>
  <r>
    <x v="0"/>
    <s v="CMB"/>
    <s v="Courant"/>
    <d v="2020-04-01T00:00:00"/>
    <s v="PayPal - Stage auto-hypnose"/>
    <s v="PRLV PayPal Europe S.a.r.l. et C 1008440798085 PAYPAL 200910XXXXXX0646 1008440798085 PAYPAL 1008440798085 PAYPAL VIREMENT 2009107804660646"/>
    <m/>
    <n v="-30"/>
    <m/>
    <m/>
    <x v="0"/>
    <x v="0"/>
    <x v="65"/>
    <x v="94"/>
    <m/>
    <m/>
    <x v="51"/>
  </r>
  <r>
    <x v="0"/>
    <s v="CMB"/>
    <s v="Courant"/>
    <d v="2020-04-02T00:00:00"/>
    <s v="RBT QUIETUDE POCKET INFO ALERTE"/>
    <m/>
    <m/>
    <n v="0.27"/>
    <m/>
    <m/>
    <x v="0"/>
    <x v="0"/>
    <x v="17"/>
    <x v="15"/>
    <m/>
    <m/>
    <x v="51"/>
  </r>
  <r>
    <x v="0"/>
    <s v="CMB"/>
    <s v="Courant"/>
    <d v="2020-04-02T00:00:00"/>
    <s v="LECLERC QUIMPER"/>
    <s v="CARTE 01/04 LECLERC QUIMPER"/>
    <m/>
    <n v="-169.88"/>
    <m/>
    <m/>
    <x v="0"/>
    <x v="0"/>
    <x v="8"/>
    <x v="3"/>
    <m/>
    <m/>
    <x v="51"/>
  </r>
  <r>
    <x v="0"/>
    <s v="CMB"/>
    <s v="Courant"/>
    <d v="2020-04-03T00:00:00"/>
    <s v="Vt vers : PEL"/>
    <s v="PERIODIQUE PEL 19468714 CREATION VP 200931XXXXXX0009"/>
    <m/>
    <n v="-50"/>
    <m/>
    <m/>
    <x v="0"/>
    <x v="1"/>
    <x v="1"/>
    <x v="0"/>
    <m/>
    <m/>
    <x v="51"/>
  </r>
  <r>
    <x v="0"/>
    <s v="CMB"/>
    <s v="PEL"/>
    <d v="2020-04-03T00:00:00"/>
    <s v="CREATION VP"/>
    <s v="Vt de : Compte Courant VIR CREATION VP"/>
    <m/>
    <n v="50"/>
    <m/>
    <m/>
    <x v="0"/>
    <x v="1"/>
    <x v="1"/>
    <x v="0"/>
    <m/>
    <m/>
    <x v="51"/>
  </r>
  <r>
    <x v="0"/>
    <s v="CMB"/>
    <s v="Livret"/>
    <d v="2020-04-05T00:00:00"/>
    <s v="Compte Courant"/>
    <s v="Vt de : Compte Courant VIR du Compte Courant du Compte Courant 200951XXXXXX0076"/>
    <m/>
    <n v="50"/>
    <m/>
    <m/>
    <x v="0"/>
    <x v="1"/>
    <x v="1"/>
    <x v="0"/>
    <m/>
    <m/>
    <x v="51"/>
  </r>
  <r>
    <x v="0"/>
    <s v="CMB"/>
    <s v="Courant"/>
    <d v="2020-04-05T00:00:00"/>
    <s v="LIVRET CMB"/>
    <s v="Vt vers : LIVRET CMB VIR vers LIVRET CMB du Compte Courant 200951XXXXXX0076"/>
    <m/>
    <n v="-50"/>
    <m/>
    <m/>
    <x v="0"/>
    <x v="1"/>
    <x v="1"/>
    <x v="0"/>
    <m/>
    <m/>
    <x v="51"/>
  </r>
  <r>
    <x v="0"/>
    <s v="CMB"/>
    <s v="Courant"/>
    <d v="2020-04-06T00:00:00"/>
    <s v="SURAVENIR ASSURANCES"/>
    <s v="PRLV SURAVENIR ASSURANCES SAAUTO 04/20 /01854445XX XXXX309917870999 SAAUTO 04/20 /0185444519 / TE92338251 000000185444519 000000185444519 2009309917870999"/>
    <m/>
    <n v="-62.45"/>
    <m/>
    <m/>
    <x v="0"/>
    <x v="0"/>
    <x v="16"/>
    <x v="23"/>
    <m/>
    <m/>
    <x v="51"/>
  </r>
  <r>
    <x v="0"/>
    <s v="CMB"/>
    <s v="Courant"/>
    <d v="2020-04-06T00:00:00"/>
    <s v="SURAVENIR ASSURANCES"/>
    <s v="PRLV SURAVENIR ASSURANCES SAHAB 04/20 /01854445XX XXXX309917870997 SAHAB 04/20 /0185444522 / TE92168061 000000185444522 000000185444522 2009309917870997"/>
    <m/>
    <n v="-9.36"/>
    <m/>
    <m/>
    <x v="0"/>
    <x v="0"/>
    <x v="16"/>
    <x v="23"/>
    <m/>
    <m/>
    <x v="51"/>
  </r>
  <r>
    <x v="0"/>
    <s v="CMB"/>
    <s v="Courant"/>
    <d v="2020-04-06T00:00:00"/>
    <s v="SURAVENIR ASSURANCES"/>
    <s v="PRLV SURAVENIR ASSURANCES SAP A V 04/20 /01854445XX XXXX309917870998 SAP A V 04/20 /0185444520 / TE92336629 000000185444520 000000185444520 2009309917870998"/>
    <m/>
    <n v="-12.45"/>
    <m/>
    <m/>
    <x v="0"/>
    <x v="0"/>
    <x v="16"/>
    <x v="23"/>
    <m/>
    <m/>
    <x v="51"/>
  </r>
  <r>
    <x v="0"/>
    <s v="CMB"/>
    <s v="Courant"/>
    <d v="2020-04-06T00:00:00"/>
    <s v="VEOLIA - Eau"/>
    <s v="PRLV VEOLIA EAU - COMPAGNIE GENE RUM:XX113060225SEPA 200941XXXXXX0388 RUM:XX113060225SEPA /ICS:FR68ZZZ437614 - 065480018146600320003 1 a57134f85fcd4a9c8f670f2f0afb0dd4 2009411157900388"/>
    <m/>
    <n v="-20.69"/>
    <m/>
    <m/>
    <x v="0"/>
    <x v="0"/>
    <x v="10"/>
    <x v="7"/>
    <m/>
    <m/>
    <x v="51"/>
  </r>
  <r>
    <x v="0"/>
    <s v="CMB"/>
    <s v="Courant"/>
    <d v="2020-04-06T00:00:00"/>
    <s v="Total Direct Energie - Elec"/>
    <s v="PRLV Total Direct Energie Prelevement Total Direct Energie 200931XXXXXX0092 Prelevement Total Direct Energie-Electricite-Reference client 105765760 0105765760-211505874365 2009310249050092"/>
    <m/>
    <n v="-36"/>
    <m/>
    <m/>
    <x v="0"/>
    <x v="0"/>
    <x v="9"/>
    <x v="73"/>
    <m/>
    <m/>
    <x v="51"/>
  </r>
  <r>
    <x v="0"/>
    <s v="CMB"/>
    <s v="Courant"/>
    <d v="2020-04-06T00:00:00"/>
    <s v="Total Direct Energie - Gaz"/>
    <s v="PRLV Total Direct Energie Prelevement Total Direct Energie 200931XXXXXX0307 Prelevement Total Direct Energie-Gaz-Reference client 105765760 0105765760-211505874366 2009310246450307"/>
    <m/>
    <n v="-42"/>
    <m/>
    <m/>
    <x v="0"/>
    <x v="0"/>
    <x v="59"/>
    <x v="73"/>
    <m/>
    <m/>
    <x v="51"/>
  </r>
  <r>
    <x v="0"/>
    <s v="CMB"/>
    <s v="Courant"/>
    <d v="2020-04-06T00:00:00"/>
    <s v="FONCIA"/>
    <s v="PRLV FONCIA Appel AVRIL 200931XXXXXX0672 Appel AVRIL 1811221 Appel AVRIL 2009310732250672"/>
    <m/>
    <n v="-751.05"/>
    <m/>
    <m/>
    <x v="0"/>
    <x v="0"/>
    <x v="11"/>
    <x v="71"/>
    <m/>
    <m/>
    <x v="51"/>
  </r>
  <r>
    <x v="0"/>
    <s v="CMB"/>
    <s v="Courant"/>
    <d v="2020-04-06T00:00:00"/>
    <s v="Free - Box"/>
    <s v="PRLV Free Telecom Free HautDebit 9382635XX XXXX411946720301 Free HautDebit 938263506 FHD 938263506 2009411946720301"/>
    <m/>
    <n v="-53.93"/>
    <m/>
    <m/>
    <x v="0"/>
    <x v="0"/>
    <x v="14"/>
    <x v="11"/>
    <m/>
    <m/>
    <x v="51"/>
  </r>
  <r>
    <x v="0"/>
    <s v="CMB"/>
    <s v="Courant"/>
    <d v="2020-04-06T00:00:00"/>
    <s v="TUTO.COM TOULON"/>
    <s v="CARTE 05/04 TUTO.COM TOULON"/>
    <m/>
    <n v="-18"/>
    <m/>
    <m/>
    <x v="0"/>
    <x v="0"/>
    <x v="57"/>
    <x v="0"/>
    <m/>
    <m/>
    <x v="51"/>
  </r>
  <r>
    <x v="0"/>
    <s v="CMB"/>
    <s v="Courant"/>
    <d v="2020-04-06T00:00:00"/>
    <s v="Lignes &amp; Formation"/>
    <s v="PRLV SKILL AND YOU - LIGNES-SKIL Contrat No 77957 20XXXXXX27400122 Contrat No 77957 REG NO 1036538 2009411627400122"/>
    <m/>
    <n v="-80.599999999999994"/>
    <m/>
    <m/>
    <x v="0"/>
    <x v="0"/>
    <x v="57"/>
    <x v="68"/>
    <m/>
    <s v="Papa"/>
    <x v="51"/>
  </r>
  <r>
    <x v="0"/>
    <s v="CMB"/>
    <s v="Courant"/>
    <d v="2020-04-07T00:00:00"/>
    <s v="SURAVENIR"/>
    <s v="PRLV SURAVENIR COTISATION POLICE 1100000XXXXXX 2009411500330052 COTISATION POLICE 1100000358856 - PREVI-FAMILLE P200403047665 2009411500330052"/>
    <m/>
    <n v="-9"/>
    <m/>
    <m/>
    <x v="0"/>
    <x v="0"/>
    <x v="16"/>
    <x v="23"/>
    <m/>
    <m/>
    <x v="51"/>
  </r>
  <r>
    <x v="0"/>
    <s v="CMB"/>
    <s v="Courant"/>
    <d v="2020-04-07T00:00:00"/>
    <s v="F COTISATION EUROCOMPTE"/>
    <m/>
    <m/>
    <n v="-11.09"/>
    <m/>
    <m/>
    <x v="0"/>
    <x v="0"/>
    <x v="17"/>
    <x v="15"/>
    <m/>
    <m/>
    <x v="51"/>
  </r>
  <r>
    <x v="0"/>
    <s v="CMB"/>
    <s v="Courant"/>
    <d v="2020-04-07T00:00:00"/>
    <s v="KissKissBank - Affiche Restez à la maison"/>
    <s v="CARTE 04/04 MGP*KissKissBank Paris"/>
    <m/>
    <n v="-45"/>
    <m/>
    <m/>
    <x v="0"/>
    <x v="0"/>
    <x v="62"/>
    <x v="0"/>
    <m/>
    <m/>
    <x v="51"/>
  </r>
  <r>
    <x v="0"/>
    <s v="CMB"/>
    <s v="Courant"/>
    <d v="2020-04-07T00:00:00"/>
    <s v="Ulule - BD Bruxelles 43"/>
    <s v="CARTE 04/04 MGP*Ulule SAS Paris"/>
    <m/>
    <n v="-40"/>
    <m/>
    <m/>
    <x v="0"/>
    <x v="0"/>
    <x v="62"/>
    <x v="0"/>
    <m/>
    <m/>
    <x v="51"/>
  </r>
  <r>
    <x v="0"/>
    <s v="CMB"/>
    <s v="Courant"/>
    <d v="2020-04-08T00:00:00"/>
    <s v="E.LECLERC WEB QUIMPER"/>
    <s v="CARTE 07/04 E.LECLERC WEB QUIMPER"/>
    <m/>
    <n v="-83.42"/>
    <m/>
    <m/>
    <x v="0"/>
    <x v="0"/>
    <x v="8"/>
    <x v="110"/>
    <m/>
    <m/>
    <x v="51"/>
  </r>
  <r>
    <x v="0"/>
    <s v="CMB"/>
    <s v="Courant"/>
    <d v="2020-04-09T00:00:00"/>
    <s v="ML BLANVILLAIN LUCILE - Je ne sais plus"/>
    <s v="VIR ML BLANVILLAIN LUCILE VIREMENT DE ML BLANVILLAIN LUCILE VIREMENT VERS MARC ALLAIN 200991XXXXXX0283"/>
    <m/>
    <n v="120"/>
    <m/>
    <m/>
    <x v="0"/>
    <x v="0"/>
    <x v="8"/>
    <x v="90"/>
    <m/>
    <m/>
    <x v="51"/>
  </r>
  <r>
    <x v="0"/>
    <s v="CMB"/>
    <s v="Courant"/>
    <d v="2020-04-10T00:00:00"/>
    <s v="INT DEB+COM TRIM 01 TAEG 20,8223"/>
    <m/>
    <m/>
    <n v="-7.05"/>
    <m/>
    <m/>
    <x v="0"/>
    <x v="0"/>
    <x v="17"/>
    <x v="15"/>
    <m/>
    <m/>
    <x v="51"/>
  </r>
  <r>
    <x v="0"/>
    <s v="CMB"/>
    <s v="Courant"/>
    <d v="2020-04-11T00:00:00"/>
    <s v="Grande Pépinière"/>
    <s v="CARTE 10/04 GUERROT QUIMPER"/>
    <m/>
    <n v="-104.27"/>
    <m/>
    <m/>
    <x v="0"/>
    <x v="0"/>
    <x v="4"/>
    <x v="0"/>
    <m/>
    <m/>
    <x v="51"/>
  </r>
  <r>
    <x v="0"/>
    <s v="CMB"/>
    <s v="Courant"/>
    <d v="2020-04-14T00:00:00"/>
    <s v="MAAF ASSURANCES SA"/>
    <s v="PRLV MAAF ASSURANCES SA Cotisation Assurance 1754310XX XXXX016939650903 Cotisation Assurance 175431095 NUM 175431095 /REF 202007756713 2010016939650903"/>
    <m/>
    <n v="-48.63"/>
    <m/>
    <m/>
    <x v="0"/>
    <x v="0"/>
    <x v="16"/>
    <x v="14"/>
    <m/>
    <m/>
    <x v="51"/>
  </r>
  <r>
    <x v="0"/>
    <s v="CMB"/>
    <s v="Courant"/>
    <d v="2020-04-14T00:00:00"/>
    <s v="Minguy"/>
    <s v="CARTE 11/04 SARL JCM QUIMPER"/>
    <m/>
    <n v="-3.3"/>
    <m/>
    <m/>
    <x v="0"/>
    <x v="0"/>
    <x v="8"/>
    <x v="95"/>
    <m/>
    <m/>
    <x v="51"/>
  </r>
  <r>
    <x v="0"/>
    <s v="CMB"/>
    <s v="Courant"/>
    <d v="2020-04-15T00:00:00"/>
    <s v="Free - Mobile"/>
    <s v="PRLV FREE MOBILE 201051XXXXXX0711 fmpmt-1161756925 2010519853800711"/>
    <m/>
    <n v="-15.99"/>
    <m/>
    <m/>
    <x v="0"/>
    <x v="0"/>
    <x v="18"/>
    <x v="11"/>
    <m/>
    <m/>
    <x v="51"/>
  </r>
  <r>
    <x v="0"/>
    <s v="CMB"/>
    <s v="Courant"/>
    <d v="2020-04-15T00:00:00"/>
    <s v="E.LECLERC WEB QUIMPER"/>
    <s v="CARTE 14/04 E.LECLERC WEB QUIMPER"/>
    <m/>
    <n v="-39.03"/>
    <m/>
    <m/>
    <x v="0"/>
    <x v="0"/>
    <x v="8"/>
    <x v="110"/>
    <m/>
    <m/>
    <x v="51"/>
  </r>
  <r>
    <x v="0"/>
    <s v="CMB"/>
    <s v="Courant"/>
    <d v="2020-04-16T00:00:00"/>
    <s v="Taxe habitation"/>
    <s v="PRLV DIRECTION GENERALE DES FINA 292110XXXXXX857134 111 2009916789480086 292110744676857134 111 MENM229023809101211 IMPOT TH 1E067000029211M229023809101 2009916789480086"/>
    <m/>
    <n v="-40"/>
    <m/>
    <m/>
    <x v="0"/>
    <x v="0"/>
    <x v="21"/>
    <x v="17"/>
    <m/>
    <m/>
    <x v="51"/>
  </r>
  <r>
    <x v="0"/>
    <s v="CMB"/>
    <s v="Courant"/>
    <d v="2020-04-17T00:00:00"/>
    <s v="Veepee - Les 2 marmottes"/>
    <s v="CARTE 15/04 VENTE PRIVEE CO LA PLAINE ST D"/>
    <m/>
    <n v="-102.44"/>
    <m/>
    <m/>
    <x v="0"/>
    <x v="0"/>
    <x v="27"/>
    <x v="0"/>
    <m/>
    <m/>
    <x v="51"/>
  </r>
  <r>
    <x v="0"/>
    <s v="CMB"/>
    <s v="Courant"/>
    <d v="2020-04-20T00:00:00"/>
    <s v="Minguy"/>
    <s v="CARTE 18/04 SARL JCM QUIMPER"/>
    <m/>
    <n v="-2.2000000000000002"/>
    <m/>
    <m/>
    <x v="0"/>
    <x v="0"/>
    <x v="8"/>
    <x v="95"/>
    <m/>
    <m/>
    <x v="51"/>
  </r>
  <r>
    <x v="0"/>
    <s v="CMB"/>
    <s v="Courant"/>
    <d v="2020-04-20T00:00:00"/>
    <s v="Panier solidaire - Viande"/>
    <m/>
    <n v="1420530"/>
    <n v="-30"/>
    <m/>
    <m/>
    <x v="0"/>
    <x v="0"/>
    <x v="8"/>
    <x v="113"/>
    <m/>
    <m/>
    <x v="51"/>
  </r>
  <r>
    <x v="0"/>
    <s v="CMB"/>
    <s v="Courant"/>
    <d v="2020-04-20T00:00:00"/>
    <s v="LE VIN O VERT - Panier solidaire"/>
    <s v="CARTE 18/04 LE VIN O VERT QUIMPER"/>
    <m/>
    <n v="-39.950000000000003"/>
    <m/>
    <m/>
    <x v="0"/>
    <x v="0"/>
    <x v="24"/>
    <x v="89"/>
    <m/>
    <m/>
    <x v="51"/>
  </r>
  <r>
    <x v="0"/>
    <s v="CMB"/>
    <s v="Courant"/>
    <d v="2020-04-21T00:00:00"/>
    <s v="Adobe Creative Suite"/>
    <s v="CARTE 20/04 Adobe.com Dublin"/>
    <m/>
    <n v="-29.99"/>
    <m/>
    <m/>
    <x v="0"/>
    <x v="0"/>
    <x v="53"/>
    <x v="66"/>
    <m/>
    <m/>
    <x v="51"/>
  </r>
  <r>
    <x v="0"/>
    <s v="CMB"/>
    <s v="Courant"/>
    <d v="2020-04-24T00:00:00"/>
    <s v="VERLINGUE"/>
    <s v="VIR VERLINGUE CABINET VERLINGUE VERLINGUE 011418XXXXXX0725 2011527686740767"/>
    <m/>
    <n v="2227.34"/>
    <m/>
    <m/>
    <x v="0"/>
    <x v="0"/>
    <x v="13"/>
    <x v="87"/>
    <m/>
    <m/>
    <x v="51"/>
  </r>
  <r>
    <x v="0"/>
    <s v="CMB"/>
    <s v="Courant"/>
    <d v="2020-04-25T00:00:00"/>
    <s v="Minguy"/>
    <s v="CARTE 24/04 SARL JCM QUIMPER"/>
    <m/>
    <n v="-6.05"/>
    <m/>
    <m/>
    <x v="0"/>
    <x v="0"/>
    <x v="3"/>
    <x v="95"/>
    <m/>
    <m/>
    <x v="51"/>
  </r>
  <r>
    <x v="0"/>
    <s v="CMB"/>
    <s v="LDD"/>
    <d v="2020-04-27T00:00:00"/>
    <s v="de Compte Courant"/>
    <s v="Vt de : Compte Courant VIR de Compte Courant de Compte Courant 201182XXXXXX0001"/>
    <m/>
    <n v="2000"/>
    <m/>
    <m/>
    <x v="0"/>
    <x v="1"/>
    <x v="1"/>
    <x v="0"/>
    <m/>
    <m/>
    <x v="51"/>
  </r>
  <r>
    <x v="0"/>
    <s v="CMB"/>
    <s v="Courant"/>
    <d v="2020-04-27T00:00:00"/>
    <s v="de GRAND LIVRET"/>
    <s v="Vt de : Grand Livret VIR de GRAND LIVRET de GRAND LIVRET 201182XXXXXX0001"/>
    <m/>
    <n v="76.83"/>
    <m/>
    <m/>
    <x v="0"/>
    <x v="1"/>
    <x v="1"/>
    <x v="0"/>
    <m/>
    <m/>
    <x v="51"/>
  </r>
  <r>
    <x v="0"/>
    <s v="CMB"/>
    <s v="Grand Livret"/>
    <d v="2020-04-27T00:00:00"/>
    <s v="Compte Courant"/>
    <s v="Vt vers : Compte Courant VIR vers Compte Courant de GRAND LIVRET 201182XXXXXX0001"/>
    <m/>
    <n v="-76.83"/>
    <m/>
    <m/>
    <x v="0"/>
    <x v="1"/>
    <x v="1"/>
    <x v="0"/>
    <m/>
    <m/>
    <x v="51"/>
  </r>
  <r>
    <x v="0"/>
    <s v="CMB"/>
    <s v="Courant"/>
    <d v="2020-04-27T00:00:00"/>
    <s v="LDD"/>
    <s v="Vt vers : LDD VIR vers LDD de Compte Courant 201182XXXXXX0001"/>
    <m/>
    <n v="-2000"/>
    <m/>
    <m/>
    <x v="0"/>
    <x v="1"/>
    <x v="1"/>
    <x v="0"/>
    <m/>
    <m/>
    <x v="51"/>
  </r>
  <r>
    <x v="0"/>
    <s v="CMB"/>
    <s v="Courant"/>
    <d v="2020-04-27T00:00:00"/>
    <s v="BC &gt; Ventes meubles"/>
    <m/>
    <m/>
    <n v="190"/>
    <m/>
    <m/>
    <x v="0"/>
    <x v="0"/>
    <x v="29"/>
    <x v="0"/>
    <m/>
    <m/>
    <x v="51"/>
  </r>
  <r>
    <x v="0"/>
    <s v="CMB"/>
    <s v="Courant"/>
    <d v="2020-04-28T00:00:00"/>
    <s v="LECLERC QUIMPER"/>
    <s v="CARTE 27/04 LECLERC QUIMPER"/>
    <m/>
    <n v="-89.82"/>
    <m/>
    <m/>
    <x v="0"/>
    <x v="0"/>
    <x v="8"/>
    <x v="3"/>
    <m/>
    <m/>
    <x v="51"/>
  </r>
  <r>
    <x v="0"/>
    <s v="CMB"/>
    <s v="Courant"/>
    <d v="2020-04-29T00:00:00"/>
    <s v="Spotify"/>
    <s v="CARTE 28/04 SPOTIFY FRANCE 75 PARIS"/>
    <m/>
    <n v="-14.99"/>
    <m/>
    <m/>
    <x v="0"/>
    <x v="0"/>
    <x v="15"/>
    <x v="13"/>
    <m/>
    <m/>
    <x v="51"/>
  </r>
  <r>
    <x v="0"/>
    <s v="CMB"/>
    <s v="Courant"/>
    <d v="2020-04-29T00:00:00"/>
    <s v="LECLERC QUIMPER"/>
    <s v="CARTE 28/04 LECLERC QUIMPER"/>
    <m/>
    <n v="-56.83"/>
    <m/>
    <m/>
    <x v="0"/>
    <x v="0"/>
    <x v="8"/>
    <x v="3"/>
    <m/>
    <m/>
    <x v="51"/>
  </r>
  <r>
    <x v="0"/>
    <s v="CMB"/>
    <s v="Courant"/>
    <d v="2020-04-29T00:00:00"/>
    <s v="LECLERC VL QUIMPER"/>
    <s v="CARTE 27/04 LECLERC VL QUIMPER"/>
    <m/>
    <n v="-46.86"/>
    <m/>
    <m/>
    <x v="0"/>
    <x v="0"/>
    <x v="7"/>
    <x v="3"/>
    <m/>
    <m/>
    <x v="51"/>
  </r>
  <r>
    <x v="0"/>
    <s v="CMB"/>
    <s v="Courant"/>
    <d v="2020-04-30T00:00:00"/>
    <s v="ECH PRET 0330194687101"/>
    <s v="ECH PRET 0330194687101"/>
    <m/>
    <n v="-247.03"/>
    <m/>
    <m/>
    <x v="0"/>
    <x v="0"/>
    <x v="66"/>
    <x v="0"/>
    <m/>
    <m/>
    <x v="51"/>
  </r>
  <r>
    <x v="0"/>
    <s v="CMB"/>
    <s v="Courant"/>
    <d v="2020-04-30T00:00:00"/>
    <s v="MAAF VIE"/>
    <s v="PRLV MAAF VIE X1504203XXXXXX 0001226811 N 2012031201380895 X1504203576856 0001226811 N IDL012213103 2012031201380895"/>
    <m/>
    <n v="-50"/>
    <m/>
    <m/>
    <x v="0"/>
    <x v="1"/>
    <x v="1"/>
    <x v="14"/>
    <m/>
    <m/>
    <x v="51"/>
  </r>
  <r>
    <x v="0"/>
    <s v="CMB"/>
    <s v="Courant"/>
    <d v="2020-04-30T00:00:00"/>
    <s v="Panier solidaire - Légumes"/>
    <m/>
    <n v="1420529"/>
    <n v="-30"/>
    <m/>
    <m/>
    <x v="0"/>
    <x v="0"/>
    <x v="8"/>
    <x v="113"/>
    <m/>
    <m/>
    <x v="51"/>
  </r>
  <r>
    <x v="0"/>
    <s v="CMB"/>
    <s v="Courant"/>
    <d v="2020-05-03T00:00:00"/>
    <s v="Vt vers : PEL"/>
    <s v="PERIODIQUE PEL 19468714 CREATION VP 201233XXXXXX0156"/>
    <m/>
    <n v="-50"/>
    <m/>
    <m/>
    <x v="0"/>
    <x v="1"/>
    <x v="1"/>
    <x v="0"/>
    <m/>
    <m/>
    <x v="52"/>
  </r>
  <r>
    <x v="0"/>
    <s v="CMB"/>
    <s v="PEL"/>
    <d v="2020-05-03T00:00:00"/>
    <s v="CREATION VP"/>
    <s v="Vt de : Compte Courant VIR CREATION VP"/>
    <m/>
    <n v="50"/>
    <m/>
    <m/>
    <x v="0"/>
    <x v="1"/>
    <x v="1"/>
    <x v="0"/>
    <m/>
    <m/>
    <x v="52"/>
  </r>
  <r>
    <x v="0"/>
    <s v="CMB"/>
    <s v="Courant"/>
    <d v="2020-05-04T00:00:00"/>
    <s v="BC - Vente livres ENI"/>
    <s v="VIR ADYEN NV TX2532732411XT paymentID 234a4e18 ce6f 48e3 af29 78a27cf83d37,notificationHost TX2532732411XT 201253XXXXXX0395"/>
    <m/>
    <n v="50"/>
    <m/>
    <m/>
    <x v="0"/>
    <x v="0"/>
    <x v="43"/>
    <x v="0"/>
    <m/>
    <s v="Papa"/>
    <x v="52"/>
  </r>
  <r>
    <x v="0"/>
    <s v="CMB"/>
    <s v="Courant"/>
    <d v="2020-05-05T00:00:00"/>
    <s v="SURAVENIR ASSURANCES"/>
    <s v="PRLV SURAVENIR ASSURANCES SAAUTO 05/20 /01866209XX XXXX132582300494 SAAUTO 05/20 /0186620956 / TE92338251 000000186620956 000000186620956 2012132582300494"/>
    <m/>
    <n v="-58.49"/>
    <m/>
    <m/>
    <x v="0"/>
    <x v="0"/>
    <x v="16"/>
    <x v="23"/>
    <m/>
    <m/>
    <x v="52"/>
  </r>
  <r>
    <x v="0"/>
    <s v="CMB"/>
    <s v="Courant"/>
    <d v="2020-05-05T00:00:00"/>
    <s v="SURAVENIR ASSURANCES"/>
    <s v="PRLV SURAVENIR ASSURANCES SAHAB 05/20 /01866209XX XXXX132582300492 SAHAB 05/20 /0186620959 / TE92168061 000000186620959 000000186620959 2012132582300492"/>
    <m/>
    <n v="-9.36"/>
    <m/>
    <m/>
    <x v="0"/>
    <x v="0"/>
    <x v="16"/>
    <x v="23"/>
    <m/>
    <m/>
    <x v="52"/>
  </r>
  <r>
    <x v="0"/>
    <s v="CMB"/>
    <s v="Courant"/>
    <d v="2020-05-05T00:00:00"/>
    <s v="SURAVENIR ASSURANCES"/>
    <s v="PRLV SURAVENIR ASSURANCES SAP A V 05/20 /01866209XX XXXX132582300493 SAP A V 05/20 /0186620957 / TE92336629 000000186620957 000000186620957 2012132582300493"/>
    <m/>
    <n v="-12.45"/>
    <m/>
    <m/>
    <x v="0"/>
    <x v="0"/>
    <x v="16"/>
    <x v="23"/>
    <m/>
    <m/>
    <x v="52"/>
  </r>
  <r>
    <x v="0"/>
    <s v="CMB"/>
    <s v="Courant"/>
    <d v="2020-05-05T00:00:00"/>
    <s v="VEOLIA - Eau"/>
    <s v="PRLV VEOLIA EAU - COMPAGNIE GENE RUM:XX113060225SEPA 201253XXXXXX0773 RUM:XX113060225SEPA /ICS:FR68ZZZ437614 - 065480018146600320004 1 959bfbdf070b42c99c916044c0502ee8 2012535897280773"/>
    <m/>
    <n v="-20.69"/>
    <m/>
    <m/>
    <x v="0"/>
    <x v="0"/>
    <x v="10"/>
    <x v="7"/>
    <m/>
    <m/>
    <x v="52"/>
  </r>
  <r>
    <x v="0"/>
    <s v="CMB"/>
    <s v="Courant"/>
    <d v="2020-05-05T00:00:00"/>
    <s v="Total Direct Energie - Elec"/>
    <s v="PRLV Total Direct Energie Prelevement Total Direct Energie 201213XXXXXX0638 Prelevement Total Direct Energie-Electricite-Reference client 105765760 0105765760-213506142115 2012132967280638"/>
    <m/>
    <n v="-36"/>
    <m/>
    <m/>
    <x v="0"/>
    <x v="0"/>
    <x v="9"/>
    <x v="73"/>
    <m/>
    <m/>
    <x v="52"/>
  </r>
  <r>
    <x v="0"/>
    <s v="CMB"/>
    <s v="Courant"/>
    <d v="2020-05-05T00:00:00"/>
    <s v="Total Direct Energie - Gaz"/>
    <s v="PRLV Total Direct Energie Prelevement Total Direct Energie 201213XXXXXX0203 Prelevement Total Direct Energie-Gaz-Reference client 105765760 0105765760-213506142116 2012132971800203"/>
    <m/>
    <n v="-42"/>
    <m/>
    <m/>
    <x v="0"/>
    <x v="0"/>
    <x v="59"/>
    <x v="73"/>
    <m/>
    <m/>
    <x v="52"/>
  </r>
  <r>
    <x v="0"/>
    <s v="CMB"/>
    <s v="Livret"/>
    <d v="2020-05-05T00:00:00"/>
    <s v="Compte Courant"/>
    <s v="Vt de : Compte Courant VIR du Compte Courant du Compte Courant 201253XXXXXX0087"/>
    <m/>
    <n v="50"/>
    <m/>
    <m/>
    <x v="0"/>
    <x v="1"/>
    <x v="1"/>
    <x v="0"/>
    <m/>
    <m/>
    <x v="52"/>
  </r>
  <r>
    <x v="0"/>
    <s v="CMB"/>
    <s v="Courant"/>
    <d v="2020-05-05T00:00:00"/>
    <s v="LIVRET CMB"/>
    <s v="Vt vers : LIVRET CMB VIR vers LIVRET CMB du Compte Courant 201253XXXXXX0087"/>
    <m/>
    <n v="-50"/>
    <m/>
    <m/>
    <x v="0"/>
    <x v="1"/>
    <x v="1"/>
    <x v="0"/>
    <m/>
    <m/>
    <x v="52"/>
  </r>
  <r>
    <x v="0"/>
    <s v="CMB"/>
    <s v="Courant"/>
    <d v="2020-05-05T00:00:00"/>
    <s v="Lignes &amp; Formation"/>
    <s v="PRLV SKILL AND YOU - LIGNES-SKIL Contrat No 77957 20XXXXXX02360558 Contrat No 77957 REG NO 1041536 2012535902360558"/>
    <m/>
    <n v="-80.599999999999994"/>
    <m/>
    <m/>
    <x v="0"/>
    <x v="0"/>
    <x v="57"/>
    <x v="68"/>
    <m/>
    <s v="Papa"/>
    <x v="52"/>
  </r>
  <r>
    <x v="0"/>
    <s v="CMB"/>
    <s v="Courant"/>
    <d v="2020-05-05T00:00:00"/>
    <s v="OVH SAS"/>
    <s v="PRLV OVH SAS Payment order 1253450XX XXXX535896640860 Payment order 125345095 am129106-ovh, order 125345095 2012535896640860"/>
    <m/>
    <n v="-99.87"/>
    <m/>
    <m/>
    <x v="0"/>
    <x v="0"/>
    <x v="43"/>
    <x v="0"/>
    <m/>
    <m/>
    <x v="52"/>
  </r>
  <r>
    <x v="0"/>
    <s v="CMB"/>
    <s v="Courant"/>
    <d v="2020-05-06T00:00:00"/>
    <s v="FONCIA"/>
    <s v="PRLV FONCIA Appel MAI 201263XXXXXX0715 Appel MAI 1826490 Appel MAI 2012638261290715"/>
    <m/>
    <n v="-765.62"/>
    <m/>
    <m/>
    <x v="0"/>
    <x v="0"/>
    <x v="11"/>
    <x v="71"/>
    <m/>
    <m/>
    <x v="52"/>
  </r>
  <r>
    <x v="0"/>
    <s v="CMB"/>
    <s v="Courant"/>
    <d v="2020-05-06T00:00:00"/>
    <s v="POMODORO BASILI QUIMPER"/>
    <s v="CARTE 05/05 POMODORO BASILI QUIMPER"/>
    <m/>
    <n v="-12.5"/>
    <m/>
    <m/>
    <x v="0"/>
    <x v="0"/>
    <x v="24"/>
    <x v="114"/>
    <m/>
    <m/>
    <x v="52"/>
  </r>
  <r>
    <x v="0"/>
    <s v="CMB"/>
    <s v="Courant"/>
    <d v="2020-05-07T00:00:00"/>
    <s v="F COTISATION EUROCOMPTE"/>
    <s v="F COTISATION EUROCOMPTE"/>
    <m/>
    <n v="-15.03"/>
    <m/>
    <m/>
    <x v="0"/>
    <x v="0"/>
    <x v="17"/>
    <x v="15"/>
    <m/>
    <m/>
    <x v="52"/>
  </r>
  <r>
    <x v="0"/>
    <s v="CMB"/>
    <s v="Courant"/>
    <d v="2020-05-07T00:00:00"/>
    <s v="Free - Box"/>
    <s v="PRLV Free Telecom Free HautDebit 9447338XX XXXX739972840094 Free HautDebit 944733868 FHD 944733868 2012739972840094"/>
    <m/>
    <n v="-41.97"/>
    <m/>
    <m/>
    <x v="0"/>
    <x v="0"/>
    <x v="14"/>
    <x v="11"/>
    <m/>
    <m/>
    <x v="52"/>
  </r>
  <r>
    <x v="0"/>
    <s v="CMB"/>
    <s v="Courant"/>
    <d v="2020-05-07T00:00:00"/>
    <s v="de LDD"/>
    <s v="Vt de : LDD VIR de LDD de LDD 201284XXXXXX0001"/>
    <m/>
    <n v="1500"/>
    <m/>
    <m/>
    <x v="0"/>
    <x v="1"/>
    <x v="1"/>
    <x v="0"/>
    <m/>
    <m/>
    <x v="52"/>
  </r>
  <r>
    <x v="0"/>
    <s v="CMB"/>
    <s v="LDD"/>
    <d v="2020-05-07T00:00:00"/>
    <s v="Compte Courant"/>
    <s v="Vt vers : Compte Courant VIR vers Compte Courant de LDD 201284XXXXXX0001"/>
    <m/>
    <n v="-1500"/>
    <m/>
    <m/>
    <x v="0"/>
    <x v="1"/>
    <x v="1"/>
    <x v="0"/>
    <m/>
    <m/>
    <x v="52"/>
  </r>
  <r>
    <x v="0"/>
    <s v="CMB"/>
    <s v="Courant"/>
    <d v="2020-05-08T00:00:00"/>
    <s v="LEROY MERLIN QUIMPER"/>
    <s v="CARTE 07/05 LEROY MERLIN QUIMPER"/>
    <m/>
    <n v="-94.05"/>
    <m/>
    <m/>
    <x v="0"/>
    <x v="0"/>
    <x v="61"/>
    <x v="10"/>
    <m/>
    <s v="Papa"/>
    <x v="52"/>
  </r>
  <r>
    <x v="0"/>
    <s v="CMB"/>
    <s v="Courant"/>
    <d v="2020-05-08T00:00:00"/>
    <s v="LEROY MERLIN QUIMPER"/>
    <s v="CARTE 07/05 LEROY MERLIN QUIMPER"/>
    <m/>
    <n v="-554.28"/>
    <m/>
    <m/>
    <x v="0"/>
    <x v="0"/>
    <x v="61"/>
    <x v="10"/>
    <m/>
    <s v="Papa"/>
    <x v="52"/>
  </r>
  <r>
    <x v="0"/>
    <s v="CMB"/>
    <s v="Courant"/>
    <d v="2020-05-09T00:00:00"/>
    <s v="FOURNIL DE PLOG PLOGONNEC"/>
    <s v="CARTE 08/05 FOURNIL DE PLOG PLOGONNEC"/>
    <m/>
    <n v="-11.6"/>
    <m/>
    <m/>
    <x v="0"/>
    <x v="0"/>
    <x v="8"/>
    <x v="0"/>
    <m/>
    <m/>
    <x v="52"/>
  </r>
  <r>
    <x v="0"/>
    <s v="CMB"/>
    <s v="Courant"/>
    <d v="2020-05-09T00:00:00"/>
    <s v="Minguy"/>
    <s v="CARTE 08/05 SARL JCM QUIMPER"/>
    <m/>
    <n v="-9.85"/>
    <m/>
    <m/>
    <x v="0"/>
    <x v="0"/>
    <x v="3"/>
    <x v="95"/>
    <m/>
    <m/>
    <x v="52"/>
  </r>
  <r>
    <x v="0"/>
    <s v="CMB"/>
    <s v="Courant"/>
    <d v="2020-05-11T00:00:00"/>
    <s v="MAAF ASSURANCES SA"/>
    <s v="PRLV MAAF ASSURANCES SA Cotisation Assurance 1754310XX XXXX941574390342 Cotisation Assurance 175431095 NUM 175431095 /REF 202010452309 2012941574390342"/>
    <m/>
    <n v="-48.63"/>
    <m/>
    <m/>
    <x v="0"/>
    <x v="0"/>
    <x v="16"/>
    <x v="14"/>
    <m/>
    <m/>
    <x v="52"/>
  </r>
  <r>
    <x v="0"/>
    <s v="CMB"/>
    <s v="Courant"/>
    <d v="2020-05-11T00:00:00"/>
    <s v="Free - Mobile"/>
    <s v="PRLV FREE MOBILE 201294XXXXXX0743 fmpmt-1174738073 2012941812090743"/>
    <m/>
    <n v="-15.99"/>
    <m/>
    <m/>
    <x v="0"/>
    <x v="0"/>
    <x v="18"/>
    <x v="11"/>
    <m/>
    <m/>
    <x v="52"/>
  </r>
  <r>
    <x v="0"/>
    <s v="CMB"/>
    <s v="Courant"/>
    <d v="2020-05-11T00:00:00"/>
    <s v="LEROY MERLIN QUIMPER"/>
    <s v="CARTE 09/05 LEROY MERLIN QUIMPER"/>
    <m/>
    <n v="-322.39999999999998"/>
    <m/>
    <m/>
    <x v="0"/>
    <x v="0"/>
    <x v="61"/>
    <x v="10"/>
    <m/>
    <s v="Papa"/>
    <x v="52"/>
  </r>
  <r>
    <x v="0"/>
    <s v="CMB"/>
    <s v="Courant"/>
    <d v="2020-05-11T00:00:00"/>
    <s v="FOURNIL DE PLOG PLOGONNEC"/>
    <s v="CARTE 09/05 FOURNIL DE PLOG PLOGONNEC"/>
    <m/>
    <n v="-6.1"/>
    <m/>
    <m/>
    <x v="0"/>
    <x v="0"/>
    <x v="8"/>
    <x v="0"/>
    <m/>
    <m/>
    <x v="52"/>
  </r>
  <r>
    <x v="0"/>
    <s v="CMB"/>
    <s v="Courant"/>
    <d v="2020-05-11T00:00:00"/>
    <s v="FOURNIL DE PLOG PLOGONNEC"/>
    <s v="CARTE 09/05 FOURNIL DE PLOG PLOGONNEC"/>
    <m/>
    <n v="-14"/>
    <m/>
    <m/>
    <x v="0"/>
    <x v="0"/>
    <x v="8"/>
    <x v="0"/>
    <m/>
    <m/>
    <x v="52"/>
  </r>
  <r>
    <x v="0"/>
    <s v="CMB"/>
    <s v="Courant"/>
    <d v="2020-05-11T00:00:00"/>
    <s v="Minguy"/>
    <s v="CARTE 10/05 SARL JCM QUIMPER"/>
    <m/>
    <n v="-6.7"/>
    <m/>
    <m/>
    <x v="0"/>
    <x v="0"/>
    <x v="8"/>
    <x v="95"/>
    <m/>
    <m/>
    <x v="52"/>
  </r>
  <r>
    <x v="0"/>
    <s v="CMB"/>
    <s v="Courant"/>
    <d v="2020-05-11T00:00:00"/>
    <s v="SALAUN HOLIDAYS - Participation"/>
    <s v="VIR SALAUN HOLIDAYS SAS VIREMENT-PARTICIPATION-2019-41810 VIREMENT-PARTICIPATION-2019-41810 20XXXXXX84510143"/>
    <m/>
    <n v="1526.68"/>
    <m/>
    <m/>
    <x v="0"/>
    <x v="0"/>
    <x v="13"/>
    <x v="9"/>
    <m/>
    <m/>
    <x v="52"/>
  </r>
  <r>
    <x v="0"/>
    <s v="CMB"/>
    <s v="Courant"/>
    <d v="2020-05-12T00:00:00"/>
    <s v="INST vers LUCILE BLANVILLAIN - Lampes Paulmann"/>
    <s v="VIR INST vers LUCILE BLANVILLAIN 20133RT022206677"/>
    <m/>
    <n v="-61.95"/>
    <m/>
    <m/>
    <x v="0"/>
    <x v="0"/>
    <x v="61"/>
    <x v="0"/>
    <m/>
    <s v="Papa"/>
    <x v="52"/>
  </r>
  <r>
    <x v="0"/>
    <s v="CMB"/>
    <s v="Courant"/>
    <d v="2020-05-13T00:00:00"/>
    <s v="TYBOAT.COM - Pied téléscopique"/>
    <s v="CARTE 12/05 TYBOAT.COM MOELAN SUR MER"/>
    <m/>
    <n v="-137"/>
    <m/>
    <m/>
    <x v="0"/>
    <x v="0"/>
    <x v="61"/>
    <x v="0"/>
    <m/>
    <s v="Papa"/>
    <x v="52"/>
  </r>
  <r>
    <x v="0"/>
    <s v="CMB"/>
    <s v="Courant"/>
    <d v="2020-05-13T00:00:00"/>
    <s v="E.LECLERC WEB QUIMPER"/>
    <s v="CARTE 12/05 E.LECLERC WEB QUIMPER"/>
    <m/>
    <n v="-81.45"/>
    <m/>
    <m/>
    <x v="0"/>
    <x v="0"/>
    <x v="8"/>
    <x v="110"/>
    <m/>
    <m/>
    <x v="52"/>
  </r>
  <r>
    <x v="0"/>
    <s v="CMB"/>
    <s v="Courant"/>
    <d v="2020-05-15T00:00:00"/>
    <s v="BOULAN STANGALA QUIMPER"/>
    <s v="CARTE 14/05 BOULAN STANGALA QUIMPER"/>
    <m/>
    <n v="-6.9"/>
    <m/>
    <m/>
    <x v="0"/>
    <x v="0"/>
    <x v="8"/>
    <x v="20"/>
    <m/>
    <m/>
    <x v="52"/>
  </r>
  <r>
    <x v="0"/>
    <s v="CMB"/>
    <s v="Courant"/>
    <d v="2020-05-18T00:00:00"/>
    <s v="Taxe habitation"/>
    <s v="PRLV DIRECTION GENERALE DES FINA 292110XXXXXX857134 111 2013243429400560 292110744676857134 111 MENM229023809101211 IMPOT TH 1E067000029211M229023809101 2013243429400560"/>
    <m/>
    <n v="-40"/>
    <m/>
    <m/>
    <x v="0"/>
    <x v="0"/>
    <x v="21"/>
    <x v="17"/>
    <m/>
    <m/>
    <x v="52"/>
  </r>
  <r>
    <x v="0"/>
    <s v="CMB"/>
    <s v="Courant"/>
    <d v="2020-05-18T00:00:00"/>
    <s v="GRAINE DE BIO PONT L ABBE"/>
    <s v="CARTE 16/05 GRAINE DE BIO PONT L ABBE"/>
    <m/>
    <n v="-57.27"/>
    <m/>
    <m/>
    <x v="0"/>
    <x v="0"/>
    <x v="8"/>
    <x v="12"/>
    <m/>
    <m/>
    <x v="52"/>
  </r>
  <r>
    <x v="0"/>
    <s v="CMB"/>
    <s v="Courant"/>
    <d v="2020-05-18T00:00:00"/>
    <s v="Minguy"/>
    <s v="CARTE 17/05 SARL JCM QUIMPER"/>
    <m/>
    <n v="-6.25"/>
    <m/>
    <m/>
    <x v="0"/>
    <x v="0"/>
    <x v="8"/>
    <x v="95"/>
    <m/>
    <m/>
    <x v="52"/>
  </r>
  <r>
    <x v="0"/>
    <s v="CMB"/>
    <s v="Courant"/>
    <d v="2020-05-19T00:00:00"/>
    <s v="Abonnement Revue Dessinée"/>
    <s v="CARTE 18/05 F&amp;S PARIS"/>
    <m/>
    <n v="-128"/>
    <m/>
    <m/>
    <x v="0"/>
    <x v="0"/>
    <x v="45"/>
    <x v="0"/>
    <m/>
    <m/>
    <x v="52"/>
  </r>
  <r>
    <x v="0"/>
    <s v="CMB"/>
    <s v="Courant"/>
    <d v="2020-05-19T00:00:00"/>
    <s v="Minguy"/>
    <s v="CARTE 18/05 SARL JCM QUIMPER"/>
    <m/>
    <n v="-1.1000000000000001"/>
    <m/>
    <m/>
    <x v="0"/>
    <x v="0"/>
    <x v="8"/>
    <x v="95"/>
    <m/>
    <m/>
    <x v="52"/>
  </r>
  <r>
    <x v="0"/>
    <s v="CMB"/>
    <s v="Courant"/>
    <d v="2020-05-20T00:00:00"/>
    <s v="PHARMACIE DES DR CORMELLES LE"/>
    <s v="CARTE 19/05 PHARMACIE DES DR CORMELLES LE"/>
    <m/>
    <n v="-177.67"/>
    <m/>
    <m/>
    <x v="0"/>
    <x v="0"/>
    <x v="61"/>
    <x v="0"/>
    <m/>
    <s v="Papa"/>
    <x v="52"/>
  </r>
  <r>
    <x v="0"/>
    <s v="CMB"/>
    <s v="Courant"/>
    <d v="2020-05-20T00:00:00"/>
    <s v="LECLERC QUIMPER"/>
    <s v="CARTE 19/05 LECLERC QUIMPER"/>
    <m/>
    <n v="-47.06"/>
    <m/>
    <m/>
    <x v="0"/>
    <x v="0"/>
    <x v="8"/>
    <x v="3"/>
    <m/>
    <m/>
    <x v="52"/>
  </r>
  <r>
    <x v="0"/>
    <s v="CMB"/>
    <s v="Courant"/>
    <d v="2020-05-20T00:00:00"/>
    <s v="ABALONE SUSHI QUIMPER"/>
    <s v="CARTE 19/05 ABALONE SUSHI QUIMPER"/>
    <m/>
    <n v="-8.5"/>
    <m/>
    <m/>
    <x v="0"/>
    <x v="0"/>
    <x v="24"/>
    <x v="70"/>
    <m/>
    <m/>
    <x v="52"/>
  </r>
  <r>
    <x v="0"/>
    <s v="CMB"/>
    <s v="Courant"/>
    <d v="2020-05-20T00:00:00"/>
    <s v="LE VIN O VERT QUIMPER"/>
    <s v="CARTE 19/05 LE VIN O VERT QUIMPER"/>
    <m/>
    <n v="-42.7"/>
    <m/>
    <m/>
    <x v="0"/>
    <x v="0"/>
    <x v="24"/>
    <x v="89"/>
    <m/>
    <m/>
    <x v="52"/>
  </r>
  <r>
    <x v="0"/>
    <s v="CMB"/>
    <s v="Courant"/>
    <d v="2020-05-21T00:00:00"/>
    <s v="Adobe Creative Suite"/>
    <s v="CARTE 20/05 Adobe.com Dublin"/>
    <m/>
    <n v="-29.99"/>
    <m/>
    <m/>
    <x v="0"/>
    <x v="0"/>
    <x v="53"/>
    <x v="66"/>
    <m/>
    <m/>
    <x v="52"/>
  </r>
  <r>
    <x v="0"/>
    <s v="CMB"/>
    <s v="Courant"/>
    <d v="2020-05-21T00:00:00"/>
    <s v="DECATHLON - Matos camping"/>
    <s v="CARTE 20/05 DECATHLON 0338 QUIMPER"/>
    <m/>
    <n v="-227.99"/>
    <m/>
    <m/>
    <x v="0"/>
    <x v="0"/>
    <x v="61"/>
    <x v="115"/>
    <m/>
    <s v="Papa"/>
    <x v="52"/>
  </r>
  <r>
    <x v="0"/>
    <s v="CMB"/>
    <s v="Courant"/>
    <d v="2020-05-21T00:00:00"/>
    <s v="LEROY MERLIN - Scotch alu"/>
    <s v="CARTE 20/05 LEROY MERLIN SC QUIMPER"/>
    <m/>
    <n v="-11.4"/>
    <m/>
    <m/>
    <x v="0"/>
    <x v="0"/>
    <x v="61"/>
    <x v="10"/>
    <m/>
    <s v="Papa"/>
    <x v="52"/>
  </r>
  <r>
    <x v="0"/>
    <s v="CMB"/>
    <s v="Courant"/>
    <d v="2020-05-21T00:00:00"/>
    <s v="LEROY MERLIN SC QUIMPER"/>
    <s v="CARTE 20/05 LEROY MERLIN SC QUIMPER"/>
    <m/>
    <n v="-23.88"/>
    <m/>
    <m/>
    <x v="0"/>
    <x v="0"/>
    <x v="29"/>
    <x v="10"/>
    <m/>
    <m/>
    <x v="52"/>
  </r>
  <r>
    <x v="0"/>
    <s v="CMB"/>
    <s v="Courant"/>
    <d v="2020-05-21T00:00:00"/>
    <s v="Minguy"/>
    <s v="CARTE 20/05 SARL JCM QUIMPER"/>
    <m/>
    <n v="-7.95"/>
    <m/>
    <m/>
    <x v="0"/>
    <x v="0"/>
    <x v="3"/>
    <x v="95"/>
    <m/>
    <m/>
    <x v="52"/>
  </r>
  <r>
    <x v="0"/>
    <s v="CMB"/>
    <s v="Courant"/>
    <d v="2020-05-21T00:00:00"/>
    <s v="MATERIEL.NET &gt; Connectique"/>
    <s v="CARTE 19/05 MATERIEL NET Limonest"/>
    <m/>
    <n v="-89.72"/>
    <m/>
    <m/>
    <x v="0"/>
    <x v="0"/>
    <x v="33"/>
    <x v="37"/>
    <m/>
    <m/>
    <x v="52"/>
  </r>
  <r>
    <x v="0"/>
    <s v="CMB"/>
    <s v="Courant"/>
    <d v="2020-05-22T00:00:00"/>
    <s v="LECLERC VL QUIMPER"/>
    <s v="CARTE 21/05 LECLERC VL QUIMPER"/>
    <m/>
    <n v="-81.069999999999993"/>
    <m/>
    <m/>
    <x v="0"/>
    <x v="0"/>
    <x v="7"/>
    <x v="3"/>
    <m/>
    <m/>
    <x v="52"/>
  </r>
  <r>
    <x v="0"/>
    <s v="CMB"/>
    <s v="Courant"/>
    <d v="2020-05-23T00:00:00"/>
    <s v="PHARMACIE DES DR CORMELLES LE"/>
    <s v="ANN CARTE PHARMACIE DES DR CORMELLES LE"/>
    <m/>
    <n v="12.2"/>
    <m/>
    <m/>
    <x v="0"/>
    <x v="0"/>
    <x v="61"/>
    <x v="0"/>
    <m/>
    <s v="Papa"/>
    <x v="52"/>
  </r>
  <r>
    <x v="0"/>
    <s v="CMB"/>
    <s v="Courant"/>
    <d v="2020-05-23T00:00:00"/>
    <s v="DECATHLON - Chgt table camping"/>
    <s v="CARTE 22/05 DECATHLON quimper"/>
    <m/>
    <n v="-15"/>
    <m/>
    <m/>
    <x v="0"/>
    <x v="0"/>
    <x v="61"/>
    <x v="115"/>
    <m/>
    <s v="Papa"/>
    <x v="52"/>
  </r>
  <r>
    <x v="0"/>
    <s v="CMB"/>
    <s v="Courant"/>
    <d v="2020-05-23T00:00:00"/>
    <s v="Minguy"/>
    <s v="CARTE 22/05 SARL JCM QUIMPER"/>
    <m/>
    <n v="-5.2"/>
    <m/>
    <m/>
    <x v="0"/>
    <x v="0"/>
    <x v="8"/>
    <x v="95"/>
    <m/>
    <m/>
    <x v="52"/>
  </r>
  <r>
    <x v="0"/>
    <s v="CMB"/>
    <s v="Courant"/>
    <d v="2020-05-25T00:00:00"/>
    <s v="SM CASINO CS285 QUIMPER"/>
    <s v="CARTE 22/05 SM CASINO CS285 QUIMPER"/>
    <m/>
    <n v="-21.56"/>
    <m/>
    <m/>
    <x v="0"/>
    <x v="0"/>
    <x v="8"/>
    <x v="96"/>
    <m/>
    <m/>
    <x v="52"/>
  </r>
  <r>
    <x v="0"/>
    <s v="CMB"/>
    <s v="Courant"/>
    <d v="2020-05-25T00:00:00"/>
    <s v="PIERRE CALVEZ - Panier viande"/>
    <s v="CARTE 24/05 PIERRE CALVEZ SAINT EVARZEC"/>
    <m/>
    <n v="-25.32"/>
    <m/>
    <m/>
    <x v="0"/>
    <x v="0"/>
    <x v="8"/>
    <x v="113"/>
    <m/>
    <m/>
    <x v="52"/>
  </r>
  <r>
    <x v="0"/>
    <s v="CMB"/>
    <s v="Courant"/>
    <d v="2020-05-25T00:00:00"/>
    <s v="DR LE GALL FLORI QUIMPER"/>
    <s v="CARTE 22/05 DR LE GALL FLORI QUIMPER"/>
    <m/>
    <n v="-25"/>
    <m/>
    <m/>
    <x v="0"/>
    <x v="0"/>
    <x v="47"/>
    <x v="0"/>
    <m/>
    <m/>
    <x v="52"/>
  </r>
  <r>
    <x v="0"/>
    <s v="CMB"/>
    <s v="Courant"/>
    <d v="2020-05-26T00:00:00"/>
    <s v="VERLINGUE"/>
    <s v="VIR VERLINGUE CABINET VERLINGUE VERLINGUE 014618XXXXXX0792 2014754633480490"/>
    <m/>
    <n v="2234.14"/>
    <m/>
    <m/>
    <x v="0"/>
    <x v="0"/>
    <x v="13"/>
    <x v="87"/>
    <m/>
    <m/>
    <x v="52"/>
  </r>
  <r>
    <x v="0"/>
    <s v="CMB"/>
    <s v="Courant"/>
    <d v="2020-05-29T00:00:00"/>
    <s v="Spotify"/>
    <s v="CARTE 28/05 SPOTIFY FRANCE 75 PARIS"/>
    <m/>
    <n v="-14.99"/>
    <m/>
    <m/>
    <x v="0"/>
    <x v="0"/>
    <x v="15"/>
    <x v="13"/>
    <m/>
    <m/>
    <x v="52"/>
  </r>
  <r>
    <x v="0"/>
    <s v="CMB"/>
    <s v="Courant"/>
    <d v="2020-05-29T00:00:00"/>
    <s v="MAAF VIE"/>
    <s v="PRLV MAAF VIE X1305203XXXXXX 0001226811 N 2014956473730228 X1305203618209 0001226811 N IDL012388911 2014956473730228"/>
    <m/>
    <n v="-50"/>
    <m/>
    <m/>
    <x v="0"/>
    <x v="1"/>
    <x v="1"/>
    <x v="14"/>
    <m/>
    <m/>
    <x v="52"/>
  </r>
  <r>
    <x v="0"/>
    <s v="CMB"/>
    <s v="Courant"/>
    <d v="2020-05-29T00:00:00"/>
    <s v="ADEO*LEROY MERLI QUIMPER"/>
    <s v="ANN CARTE ADEO*LEROY MERLI QUIMPER"/>
    <m/>
    <n v="50.49"/>
    <m/>
    <m/>
    <x v="0"/>
    <x v="0"/>
    <x v="61"/>
    <x v="10"/>
    <m/>
    <s v="Papa"/>
    <x v="52"/>
  </r>
  <r>
    <x v="0"/>
    <s v="CMB"/>
    <s v="Courant"/>
    <d v="2020-05-29T00:00:00"/>
    <s v="ADEO*LEROY MERLI QUIMPER"/>
    <s v="CARTE 28/05 ADEO*LEROY MERLI QUIMPER"/>
    <m/>
    <n v="-20.75"/>
    <m/>
    <m/>
    <x v="0"/>
    <x v="0"/>
    <x v="61"/>
    <x v="10"/>
    <m/>
    <s v="Papa"/>
    <x v="52"/>
  </r>
  <r>
    <x v="0"/>
    <s v="CMB"/>
    <s v="Courant"/>
    <d v="2020-05-29T00:00:00"/>
    <s v="C.P.A.M. FINISTERE"/>
    <s v="VIR C.P.A.M. FINISTERE 201490XXXXXX201490003450 201490003450 2015057891980570"/>
    <m/>
    <n v="12.5"/>
    <m/>
    <m/>
    <x v="0"/>
    <x v="0"/>
    <x v="55"/>
    <x v="63"/>
    <m/>
    <m/>
    <x v="52"/>
  </r>
  <r>
    <x v="0"/>
    <s v="CMB"/>
    <s v="Courant"/>
    <d v="2020-05-30T00:00:00"/>
    <s v="ECH PRET 0330194687101"/>
    <s v="ECH PRET 0330194687101"/>
    <m/>
    <n v="-247.03"/>
    <m/>
    <m/>
    <x v="0"/>
    <x v="0"/>
    <x v="66"/>
    <x v="0"/>
    <m/>
    <m/>
    <x v="52"/>
  </r>
  <r>
    <x v="0"/>
    <s v="CMB"/>
    <s v="Courant"/>
    <d v="2020-06-01T00:00:00"/>
    <s v="F POCKET INFO ALERTE 05/20 (NB=1)"/>
    <s v="(NB=1)"/>
    <m/>
    <n v="-0.27"/>
    <m/>
    <m/>
    <x v="0"/>
    <x v="0"/>
    <x v="17"/>
    <x v="15"/>
    <m/>
    <m/>
    <x v="53"/>
  </r>
  <r>
    <x v="0"/>
    <s v="CMB"/>
    <s v="Courant"/>
    <d v="2020-06-01T00:00:00"/>
    <s v="WELDOM DOUARNENEZ"/>
    <s v="CARTE 30/05 WELDOM DOUARNENEZ"/>
    <m/>
    <n v="-1.6"/>
    <m/>
    <m/>
    <x v="0"/>
    <x v="0"/>
    <x v="61"/>
    <x v="0"/>
    <m/>
    <s v="Papa"/>
    <x v="53"/>
  </r>
  <r>
    <x v="0"/>
    <s v="CMB"/>
    <s v="Courant"/>
    <d v="2020-06-01T00:00:00"/>
    <s v="GRAND FRAIS QUIMPER"/>
    <s v="CARTE 31/05 GRAND FRAIS QUIMPER"/>
    <m/>
    <n v="-12.34"/>
    <m/>
    <m/>
    <x v="0"/>
    <x v="0"/>
    <x v="8"/>
    <x v="67"/>
    <m/>
    <m/>
    <x v="53"/>
  </r>
  <r>
    <x v="0"/>
    <s v="CMB"/>
    <s v="Courant"/>
    <d v="2020-06-01T00:00:00"/>
    <s v="Minguy"/>
    <s v="CARTE 31/05 SARL JCM QUIMPER"/>
    <m/>
    <n v="-2.5"/>
    <m/>
    <m/>
    <x v="0"/>
    <x v="0"/>
    <x v="8"/>
    <x v="95"/>
    <m/>
    <m/>
    <x v="53"/>
  </r>
  <r>
    <x v="0"/>
    <s v="CMB"/>
    <s v="Courant"/>
    <d v="2020-06-01T00:00:00"/>
    <s v="GENERATION"/>
    <s v="VIR GENERATION MR ALLAIN MARC 727003XX XXXX360663190365"/>
    <m/>
    <n v="7.5"/>
    <m/>
    <m/>
    <x v="0"/>
    <x v="0"/>
    <x v="55"/>
    <x v="112"/>
    <m/>
    <m/>
    <x v="53"/>
  </r>
  <r>
    <x v="0"/>
    <s v="CMB"/>
    <s v="Courant"/>
    <d v="2020-06-01T00:00:00"/>
    <s v="LE FUMOIR DE L' DOUARNENEZ"/>
    <s v="CARTE 30/05 LE FUMOIR DE L' DOUARNENEZ"/>
    <m/>
    <n v="-15"/>
    <m/>
    <m/>
    <x v="0"/>
    <x v="0"/>
    <x v="24"/>
    <x v="116"/>
    <m/>
    <m/>
    <x v="53"/>
  </r>
  <r>
    <x v="0"/>
    <s v="CMB"/>
    <s v="Courant"/>
    <d v="2020-06-02T00:00:00"/>
    <s v="RBT QUIETUDE POCKET INFO ALERTE"/>
    <m/>
    <m/>
    <n v="0.27"/>
    <m/>
    <m/>
    <x v="0"/>
    <x v="0"/>
    <x v="17"/>
    <x v="15"/>
    <m/>
    <m/>
    <x v="53"/>
  </r>
  <r>
    <x v="0"/>
    <s v="CMB"/>
    <s v="Courant"/>
    <d v="2020-06-02T00:00:00"/>
    <s v="DECATHLON 0338 QUIMPER"/>
    <s v="CARTE 01/06 DECATHLON 0338 QUIMPER"/>
    <m/>
    <n v="-118"/>
    <m/>
    <m/>
    <x v="0"/>
    <x v="0"/>
    <x v="61"/>
    <x v="0"/>
    <m/>
    <s v="Papa"/>
    <x v="53"/>
  </r>
  <r>
    <x v="0"/>
    <s v="CMB"/>
    <s v="Courant"/>
    <d v="2020-06-02T00:00:00"/>
    <s v="BOULANGERIE GUEG QUIMPER"/>
    <s v="CARTE 30/05 BOULANGERIE GUEG QUIMPER"/>
    <m/>
    <n v="-6.95"/>
    <m/>
    <m/>
    <x v="0"/>
    <x v="0"/>
    <x v="8"/>
    <x v="0"/>
    <m/>
    <m/>
    <x v="53"/>
  </r>
  <r>
    <x v="0"/>
    <s v="CMB"/>
    <s v="Courant"/>
    <d v="2020-06-03T00:00:00"/>
    <s v="Vt vers : PEL"/>
    <s v="PERIODIQUE PEL 19468714 CREATION VP 201546XXXXXX0020"/>
    <m/>
    <n v="-50"/>
    <m/>
    <m/>
    <x v="0"/>
    <x v="1"/>
    <x v="1"/>
    <x v="0"/>
    <m/>
    <m/>
    <x v="53"/>
  </r>
  <r>
    <x v="0"/>
    <s v="CMB"/>
    <s v="PEL"/>
    <d v="2020-06-03T00:00:00"/>
    <s v="CREATION VP"/>
    <s v="Vt de : Compte Courant VIR CREATION VP"/>
    <m/>
    <n v="50"/>
    <m/>
    <m/>
    <x v="0"/>
    <x v="1"/>
    <x v="1"/>
    <x v="0"/>
    <m/>
    <m/>
    <x v="53"/>
  </r>
  <r>
    <x v="0"/>
    <s v="CMB"/>
    <s v="Courant"/>
    <d v="2020-06-03T00:00:00"/>
    <s v="CHARCUTERIE FRAV BANNALEC"/>
    <s v="CARTE 02/06 CHARCUTERIE FRAV BANNALEC"/>
    <m/>
    <n v="-2.0299999999999998"/>
    <m/>
    <m/>
    <x v="0"/>
    <x v="0"/>
    <x v="8"/>
    <x v="0"/>
    <m/>
    <m/>
    <x v="53"/>
  </r>
  <r>
    <x v="0"/>
    <s v="CMB"/>
    <s v="Courant"/>
    <d v="2020-06-03T00:00:00"/>
    <s v="CREPERIE DU POR PONT AVEN"/>
    <s v="CARTE 02/06 CREPERIE DU POR PONT AVEN"/>
    <m/>
    <n v="-42.8"/>
    <m/>
    <m/>
    <x v="0"/>
    <x v="0"/>
    <x v="24"/>
    <x v="0"/>
    <m/>
    <m/>
    <x v="53"/>
  </r>
  <r>
    <x v="0"/>
    <s v="CMB"/>
    <s v="Courant"/>
    <d v="2020-06-04T00:00:00"/>
    <s v="FONCIA"/>
    <s v="PRLV FONCIA Appel JUIN 201546XXXXXX0265 Appel JUIN 1838497 Appel JUIN 2015462518140265"/>
    <m/>
    <n v="-618.62"/>
    <m/>
    <m/>
    <x v="0"/>
    <x v="0"/>
    <x v="11"/>
    <x v="71"/>
    <m/>
    <m/>
    <x v="53"/>
  </r>
  <r>
    <x v="0"/>
    <s v="CMB"/>
    <s v="Courant"/>
    <d v="2020-06-04T00:00:00"/>
    <s v="CHQ 1420528"/>
    <m/>
    <n v="1420528"/>
    <n v="-2.6"/>
    <m/>
    <m/>
    <x v="0"/>
    <x v="0"/>
    <x v="28"/>
    <x v="0"/>
    <m/>
    <m/>
    <x v="53"/>
  </r>
  <r>
    <x v="0"/>
    <s v="CMB"/>
    <s v="Courant"/>
    <d v="2020-06-04T00:00:00"/>
    <s v="LECLERC QUIMPER"/>
    <s v="CARTE 03/06 LECLERC QUIMPER"/>
    <m/>
    <n v="-7.97"/>
    <m/>
    <m/>
    <x v="0"/>
    <x v="0"/>
    <x v="8"/>
    <x v="3"/>
    <m/>
    <m/>
    <x v="53"/>
  </r>
  <r>
    <x v="0"/>
    <s v="CMB"/>
    <s v="Courant"/>
    <d v="2020-06-05T00:00:00"/>
    <s v="SURAVENIR ASSURANCES"/>
    <s v="PRLV SURAVENIR ASSURANCES SAAUTO 06/20 /01877854XX XXXX562710010129 SAAUTO 06/20 /0187785484 / TE92338251 000000187785484 000000187785484 2015562710010129"/>
    <m/>
    <n v="-58.49"/>
    <m/>
    <m/>
    <x v="0"/>
    <x v="0"/>
    <x v="16"/>
    <x v="23"/>
    <m/>
    <m/>
    <x v="53"/>
  </r>
  <r>
    <x v="0"/>
    <s v="CMB"/>
    <s v="Courant"/>
    <d v="2020-06-05T00:00:00"/>
    <s v="SURAVENIR ASSURANCES"/>
    <s v="PRLV SURAVENIR ASSURANCES SAHAB 06/20 /01877854XX XXXX562710010127 SAHAB 06/20 /0187785487 / TE92168061 000000187785487 000000187785487 2015562710010127"/>
    <m/>
    <n v="-9.36"/>
    <m/>
    <m/>
    <x v="0"/>
    <x v="0"/>
    <x v="16"/>
    <x v="23"/>
    <m/>
    <m/>
    <x v="53"/>
  </r>
  <r>
    <x v="0"/>
    <s v="CMB"/>
    <s v="Courant"/>
    <d v="2020-06-05T00:00:00"/>
    <s v="SURAVENIR ASSURANCES"/>
    <s v="PRLV SURAVENIR ASSURANCES SAP A V 06/20 /01877854XX XXXX562710010128 SAP A V 06/20 /0187785485 / TE92336629 000000187785485 000000187785485 2015562710010128"/>
    <m/>
    <n v="-12.45"/>
    <m/>
    <m/>
    <x v="0"/>
    <x v="0"/>
    <x v="16"/>
    <x v="23"/>
    <m/>
    <m/>
    <x v="53"/>
  </r>
  <r>
    <x v="0"/>
    <s v="CMB"/>
    <s v="Courant"/>
    <d v="2020-06-05T00:00:00"/>
    <s v="Total Direct Energie - Elec"/>
    <s v="PRLV Total Direct Energie Prelevement Total Direct Energie 201556XXXXXX0880 Prelevement Total Direct Energie-Electricite-Reference client 105765760 0105765760-216006534570 2015563177180880"/>
    <m/>
    <n v="-36"/>
    <m/>
    <m/>
    <x v="0"/>
    <x v="0"/>
    <x v="9"/>
    <x v="73"/>
    <m/>
    <m/>
    <x v="53"/>
  </r>
  <r>
    <x v="0"/>
    <s v="CMB"/>
    <s v="Courant"/>
    <d v="2020-06-05T00:00:00"/>
    <s v="Total Direct Energie - Gaz"/>
    <s v="PRLV Total Direct Energie Prelevement Total Direct Energie 201556XXXXXX0503 Prelevement Total Direct Energie-Gaz-Reference client 105765760 0105765760-216006534571 2015563110220503"/>
    <m/>
    <n v="-42"/>
    <m/>
    <m/>
    <x v="0"/>
    <x v="0"/>
    <x v="59"/>
    <x v="73"/>
    <m/>
    <m/>
    <x v="53"/>
  </r>
  <r>
    <x v="0"/>
    <s v="CMB"/>
    <s v="Courant"/>
    <d v="2020-06-05T00:00:00"/>
    <s v="Free - Box"/>
    <s v="PRLV Free Telecom Free HautDebit 9512158XX XXXX664871960109 Free HautDebit 951215840 FHD 951215840 2015664871960109"/>
    <m/>
    <n v="-43.97"/>
    <m/>
    <m/>
    <x v="0"/>
    <x v="0"/>
    <x v="14"/>
    <x v="11"/>
    <m/>
    <m/>
    <x v="53"/>
  </r>
  <r>
    <x v="0"/>
    <s v="CMB"/>
    <s v="Livret"/>
    <d v="2020-06-05T00:00:00"/>
    <s v="Compte Courant"/>
    <s v="Vt de : Compte Courant VIR du Compte Courant du Compte Courant 201566XXXXXX0156"/>
    <m/>
    <n v="50"/>
    <m/>
    <m/>
    <x v="0"/>
    <x v="1"/>
    <x v="1"/>
    <x v="0"/>
    <m/>
    <m/>
    <x v="53"/>
  </r>
  <r>
    <x v="0"/>
    <s v="CMB"/>
    <s v="Courant"/>
    <d v="2020-06-05T00:00:00"/>
    <s v="LIVRET CMB"/>
    <s v="Vt vers : LIVRET CMB VIR vers LIVRET CMB du Compte Courant 201566XXXXXX0156"/>
    <m/>
    <n v="-50"/>
    <m/>
    <m/>
    <x v="0"/>
    <x v="1"/>
    <x v="1"/>
    <x v="0"/>
    <m/>
    <m/>
    <x v="53"/>
  </r>
  <r>
    <x v="0"/>
    <s v="CMB"/>
    <s v="Courant"/>
    <d v="2020-06-05T00:00:00"/>
    <s v="Lignes &amp; Formation"/>
    <s v="PRLV SKILL AND YOU - LIGNES-SKIL Contrat No 77957 20XXXXXX23450455 Contrat No 77957 REG NO 1046458 2015664423450455"/>
    <m/>
    <n v="-80.599999999999994"/>
    <m/>
    <m/>
    <x v="0"/>
    <x v="0"/>
    <x v="57"/>
    <x v="68"/>
    <m/>
    <s v="Papa"/>
    <x v="53"/>
  </r>
  <r>
    <x v="0"/>
    <s v="CMB"/>
    <s v="Courant"/>
    <d v="2020-06-06T00:00:00"/>
    <s v="E.LECLERC WEB QUIMPER"/>
    <s v="CARTE 05/06 E.LECLERC WEB QUIMPER"/>
    <m/>
    <n v="-72.92"/>
    <m/>
    <m/>
    <x v="0"/>
    <x v="0"/>
    <x v="8"/>
    <x v="110"/>
    <m/>
    <m/>
    <x v="53"/>
  </r>
  <r>
    <x v="0"/>
    <s v="CMB"/>
    <s v="Courant"/>
    <d v="2020-06-06T00:00:00"/>
    <s v="Minguy"/>
    <s v="CARTE 05/06 SARL JCM QUIMPER"/>
    <m/>
    <n v="-0.95"/>
    <m/>
    <m/>
    <x v="0"/>
    <x v="0"/>
    <x v="8"/>
    <x v="95"/>
    <m/>
    <m/>
    <x v="53"/>
  </r>
  <r>
    <x v="0"/>
    <s v="CMB"/>
    <s v="Courant"/>
    <d v="2020-06-08T00:00:00"/>
    <s v="F COTISATION EUROCOMPTE"/>
    <s v="F COTISATION EUROCOMPTE"/>
    <m/>
    <n v="-15.03"/>
    <m/>
    <m/>
    <x v="0"/>
    <x v="0"/>
    <x v="17"/>
    <x v="15"/>
    <m/>
    <m/>
    <x v="53"/>
  </r>
  <r>
    <x v="0"/>
    <s v="CMB"/>
    <s v="Courant"/>
    <d v="2020-06-08T00:00:00"/>
    <s v="ANN CARTE ADEO*LEROY MERLI QUIMPER"/>
    <s v="ANN CARTE ADEO*LEROY MERLI QUIMPER"/>
    <m/>
    <n v="48.6"/>
    <m/>
    <m/>
    <x v="0"/>
    <x v="0"/>
    <x v="61"/>
    <x v="10"/>
    <m/>
    <s v="Papa"/>
    <x v="53"/>
  </r>
  <r>
    <x v="0"/>
    <s v="CMB"/>
    <s v="Courant"/>
    <d v="2020-06-08T00:00:00"/>
    <s v="LEROY &gt; Rails tiroirs"/>
    <s v="CARTE 06/06 ADEO*LEROY MERLI QUIMPER"/>
    <m/>
    <n v="-96.85"/>
    <m/>
    <m/>
    <x v="0"/>
    <x v="0"/>
    <x v="61"/>
    <x v="10"/>
    <m/>
    <s v="Papa"/>
    <x v="53"/>
  </r>
  <r>
    <x v="0"/>
    <s v="CMB"/>
    <s v="Courant"/>
    <d v="2020-06-08T00:00:00"/>
    <s v="CARTE 06/06 FOURNIL DE PLOG PLOGONNEC"/>
    <s v="CARTE 06/06 FOURNIL DE PLOG PLOGONNEC"/>
    <m/>
    <n v="-10.9"/>
    <m/>
    <m/>
    <x v="0"/>
    <x v="0"/>
    <x v="8"/>
    <x v="0"/>
    <m/>
    <m/>
    <x v="53"/>
  </r>
  <r>
    <x v="0"/>
    <s v="CMB"/>
    <s v="Courant"/>
    <d v="2020-06-08T00:00:00"/>
    <s v="CARTE 06/06 LECLERC VL QUIMPER"/>
    <s v="CARTE 06/06 LECLERC VL QUIMPER"/>
    <m/>
    <n v="-38.61"/>
    <m/>
    <m/>
    <x v="0"/>
    <x v="0"/>
    <x v="7"/>
    <x v="3"/>
    <m/>
    <m/>
    <x v="53"/>
  </r>
  <r>
    <x v="0"/>
    <s v="CMB"/>
    <s v="Courant"/>
    <d v="2020-06-08T00:00:00"/>
    <s v="CARTE 06/06 LECLERC VL QUIMPER"/>
    <s v="CARTE 06/06 LECLERC VL QUIMPER"/>
    <m/>
    <n v="-65.62"/>
    <m/>
    <m/>
    <x v="0"/>
    <x v="0"/>
    <x v="7"/>
    <x v="3"/>
    <m/>
    <m/>
    <x v="53"/>
  </r>
  <r>
    <x v="0"/>
    <s v="CMB"/>
    <s v="Courant"/>
    <d v="2020-06-08T00:00:00"/>
    <s v="CARTE 06/06 KERVILLY LAVAGE QUIMPER"/>
    <s v="CARTE 06/06 KERVILLY LAVAGE QUIMPER"/>
    <m/>
    <n v="-5"/>
    <m/>
    <m/>
    <x v="0"/>
    <x v="0"/>
    <x v="35"/>
    <x v="0"/>
    <m/>
    <m/>
    <x v="53"/>
  </r>
  <r>
    <x v="0"/>
    <s v="CMB"/>
    <s v="Courant"/>
    <d v="2020-06-09T00:00:00"/>
    <s v="Minguy"/>
    <s v="CARTE 08/06 SARL JCM QUIMPER"/>
    <m/>
    <n v="-4.05"/>
    <m/>
    <m/>
    <x v="0"/>
    <x v="0"/>
    <x v="8"/>
    <x v="95"/>
    <m/>
    <m/>
    <x v="53"/>
  </r>
  <r>
    <x v="0"/>
    <s v="CMB"/>
    <s v="Courant"/>
    <d v="2020-06-10T00:00:00"/>
    <s v="PRLV MAAF ASSURANCES SA"/>
    <s v="PRLV MAAF ASSURANCES SA"/>
    <m/>
    <n v="-48.63"/>
    <m/>
    <m/>
    <x v="0"/>
    <x v="0"/>
    <x v="16"/>
    <x v="14"/>
    <m/>
    <m/>
    <x v="53"/>
  </r>
  <r>
    <x v="0"/>
    <s v="CMB"/>
    <s v="Courant"/>
    <d v="2020-06-10T00:00:00"/>
    <s v="CARTE 09/06 NATURE DECOUV187 QUIMPER"/>
    <s v="CARTE 09/06 NATURE DECOUV187 QUIMPER"/>
    <m/>
    <n v="-85.95"/>
    <m/>
    <m/>
    <x v="0"/>
    <x v="0"/>
    <x v="27"/>
    <x v="57"/>
    <m/>
    <m/>
    <x v="53"/>
  </r>
  <r>
    <x v="0"/>
    <s v="CMB"/>
    <s v="Courant"/>
    <d v="2020-06-11T00:00:00"/>
    <s v="PRLV FREE MOBILE"/>
    <s v="PRLV FREE MOBILE"/>
    <m/>
    <n v="-17.34"/>
    <m/>
    <m/>
    <x v="0"/>
    <x v="0"/>
    <x v="18"/>
    <x v="11"/>
    <m/>
    <m/>
    <x v="53"/>
  </r>
  <r>
    <x v="0"/>
    <s v="CMB"/>
    <s v="Courant"/>
    <d v="2020-06-12T00:00:00"/>
    <s v="N&amp;D &gt; Moulin poivre Papa Lulu"/>
    <s v="CARTE 11/06 NATURE DECOUV187 QUIMPER"/>
    <m/>
    <n v="-30"/>
    <m/>
    <m/>
    <x v="0"/>
    <x v="0"/>
    <x v="27"/>
    <x v="57"/>
    <m/>
    <m/>
    <x v="53"/>
  </r>
  <r>
    <x v="0"/>
    <s v="CMB"/>
    <s v="Courant"/>
    <d v="2020-06-12T00:00:00"/>
    <s v="ANN CARTE ADEO*LEROY MERLI QUIMPER"/>
    <s v="ANN CARTE ADEO*LEROY MERLI QUIMPER"/>
    <m/>
    <n v="35.799999999999997"/>
    <m/>
    <m/>
    <x v="0"/>
    <x v="0"/>
    <x v="61"/>
    <x v="10"/>
    <m/>
    <s v="Papa"/>
    <x v="53"/>
  </r>
  <r>
    <x v="0"/>
    <s v="CMB"/>
    <s v="Courant"/>
    <d v="2020-06-12T00:00:00"/>
    <s v="RSD &gt; Réparation mandrin makita"/>
    <s v="CARTE 11/06 EURL RSD QUIMPER"/>
    <m/>
    <n v="-64.58"/>
    <m/>
    <m/>
    <x v="0"/>
    <x v="0"/>
    <x v="61"/>
    <x v="0"/>
    <m/>
    <s v="Papa"/>
    <x v="53"/>
  </r>
  <r>
    <x v="0"/>
    <s v="CMB"/>
    <s v="Courant"/>
    <d v="2020-06-12T00:00:00"/>
    <s v="CARTE 11/06 URBAN M QUIMPER"/>
    <s v="CARTE 11/06 URBAN M QUIMPER"/>
    <m/>
    <n v="-3"/>
    <m/>
    <m/>
    <x v="0"/>
    <x v="0"/>
    <x v="3"/>
    <x v="0"/>
    <m/>
    <m/>
    <x v="53"/>
  </r>
  <r>
    <x v="0"/>
    <s v="CMB"/>
    <s v="Courant"/>
    <d v="2020-06-13T00:00:00"/>
    <s v="CARTE 12/06 LECLERC QUIMPER"/>
    <s v="CARTE 12/06 LECLERC QUIMPER"/>
    <m/>
    <n v="-19.71"/>
    <m/>
    <m/>
    <x v="0"/>
    <x v="0"/>
    <x v="8"/>
    <x v="3"/>
    <m/>
    <m/>
    <x v="53"/>
  </r>
  <r>
    <x v="0"/>
    <s v="CMB"/>
    <s v="Courant"/>
    <d v="2020-06-13T00:00:00"/>
    <s v="RET DAB 130620 QUIMPER 2 KERFEUN"/>
    <s v="RET DAB 130620 QUIMPER 2 KERFEUN"/>
    <m/>
    <n v="-40"/>
    <m/>
    <m/>
    <x v="0"/>
    <x v="0"/>
    <x v="2"/>
    <x v="0"/>
    <m/>
    <m/>
    <x v="53"/>
  </r>
  <r>
    <x v="0"/>
    <s v="CMB"/>
    <s v="Courant"/>
    <d v="2020-06-15T00:00:00"/>
    <s v="C dans la cuisine &gt; Bouteille isotherme Lulu"/>
    <s v="CARTE 12/06 C DANS LA CUISI QUIMPER"/>
    <m/>
    <n v="-34.950000000000003"/>
    <m/>
    <m/>
    <x v="0"/>
    <x v="0"/>
    <x v="27"/>
    <x v="0"/>
    <m/>
    <m/>
    <x v="53"/>
  </r>
  <r>
    <x v="0"/>
    <s v="CMB"/>
    <s v="Courant"/>
    <d v="2020-06-15T00:00:00"/>
    <s v="VITO &gt; MOUSSE SUR MESURES - Banquettes"/>
    <s v="CARTE 14/06 MOUSSE SUR MESUR ST MAURICE DE"/>
    <m/>
    <n v="-291.27999999999997"/>
    <m/>
    <m/>
    <x v="0"/>
    <x v="0"/>
    <x v="61"/>
    <x v="0"/>
    <m/>
    <s v="Papa"/>
    <x v="53"/>
  </r>
  <r>
    <x v="0"/>
    <s v="CMB"/>
    <s v="Courant"/>
    <d v="2020-06-15T00:00:00"/>
    <s v="CARTE 13/06 BOUCHERIE MILLO QUIMPER"/>
    <s v="CARTE 13/06 BOUCHERIE MILLO QUIMPER"/>
    <m/>
    <n v="-2.52"/>
    <m/>
    <m/>
    <x v="0"/>
    <x v="0"/>
    <x v="8"/>
    <x v="117"/>
    <m/>
    <m/>
    <x v="53"/>
  </r>
  <r>
    <x v="0"/>
    <s v="CMB"/>
    <s v="Courant"/>
    <d v="2020-06-15T00:00:00"/>
    <s v="CARTE 13/06 BOULANGERIE GUEG QUIMPER"/>
    <s v="CARTE 13/06 BOULANGERIE GUEG QUIMPER"/>
    <m/>
    <n v="-5.8"/>
    <m/>
    <m/>
    <x v="0"/>
    <x v="0"/>
    <x v="8"/>
    <x v="0"/>
    <m/>
    <m/>
    <x v="53"/>
  </r>
  <r>
    <x v="0"/>
    <s v="CMB"/>
    <s v="Courant"/>
    <d v="2020-06-16T00:00:00"/>
    <s v="Taxe habitation"/>
    <s v="PRLV DIRECTION GENERALE DES FINA"/>
    <m/>
    <n v="-40"/>
    <m/>
    <m/>
    <x v="0"/>
    <x v="0"/>
    <x v="21"/>
    <x v="17"/>
    <m/>
    <m/>
    <x v="53"/>
  </r>
  <r>
    <x v="0"/>
    <s v="CMB"/>
    <s v="Courant"/>
    <d v="2020-06-16T00:00:00"/>
    <s v="Bertrand &gt; Cadeau anniv "/>
    <s v="VIR DELPUECH BERTRAND"/>
    <m/>
    <n v="30"/>
    <m/>
    <m/>
    <x v="0"/>
    <x v="0"/>
    <x v="27"/>
    <x v="0"/>
    <m/>
    <m/>
    <x v="53"/>
  </r>
  <r>
    <x v="0"/>
    <s v="CMB"/>
    <s v="Courant"/>
    <d v="2020-06-16T00:00:00"/>
    <s v="CARTE 15/06 BIOCOOP QUIMPER QUIMPER"/>
    <s v="CARTE 15/06 BIOCOOP QUIMPER QUIMPER"/>
    <m/>
    <n v="-24.1"/>
    <m/>
    <m/>
    <x v="0"/>
    <x v="0"/>
    <x v="8"/>
    <x v="12"/>
    <m/>
    <m/>
    <x v="53"/>
  </r>
  <r>
    <x v="0"/>
    <s v="CMB"/>
    <s v="Courant"/>
    <d v="2020-06-16T00:00:00"/>
    <s v="CARTE 15/06 LECLERC QUIMPER"/>
    <s v="CARTE 15/06 LECLERC QUIMPER"/>
    <m/>
    <n v="-48.44"/>
    <m/>
    <m/>
    <x v="0"/>
    <x v="0"/>
    <x v="8"/>
    <x v="3"/>
    <m/>
    <m/>
    <x v="53"/>
  </r>
  <r>
    <x v="0"/>
    <s v="CMB"/>
    <s v="Courant"/>
    <d v="2020-06-17T00:00:00"/>
    <s v="GALERIE 16 &gt; Criterium bleu"/>
    <s v="CARTE 16/06 GALERIE 16 QUIMPER"/>
    <m/>
    <n v="-11.7"/>
    <m/>
    <m/>
    <x v="0"/>
    <x v="0"/>
    <x v="62"/>
    <x v="118"/>
    <m/>
    <m/>
    <x v="53"/>
  </r>
  <r>
    <x v="0"/>
    <s v="CMB"/>
    <s v="Courant"/>
    <d v="2020-06-17T00:00:00"/>
    <s v="ESPACE HOMMES QUIMPER"/>
    <s v="CARTE 16/06 ESPACE HOMMES QUIMPER"/>
    <m/>
    <n v="-22"/>
    <m/>
    <m/>
    <x v="0"/>
    <x v="0"/>
    <x v="37"/>
    <x v="28"/>
    <m/>
    <m/>
    <x v="53"/>
  </r>
  <r>
    <x v="0"/>
    <s v="CMB"/>
    <s v="Courant"/>
    <d v="2020-06-18T00:00:00"/>
    <s v="Dépôt"/>
    <s v="VRST GAB ERGUE GABERIC"/>
    <m/>
    <n v="50"/>
    <m/>
    <m/>
    <x v="0"/>
    <x v="0"/>
    <x v="2"/>
    <x v="0"/>
    <m/>
    <m/>
    <x v="53"/>
  </r>
  <r>
    <x v="0"/>
    <s v="CMB"/>
    <s v="Courant"/>
    <d v="2020-06-22T00:00:00"/>
    <s v="CARTE 20/06 Adobe.com Dublin"/>
    <s v="CARTE 20/06 Adobe.com Dublin"/>
    <m/>
    <n v="-29.99"/>
    <m/>
    <m/>
    <x v="0"/>
    <x v="0"/>
    <x v="53"/>
    <x v="66"/>
    <m/>
    <m/>
    <x v="53"/>
  </r>
  <r>
    <x v="0"/>
    <s v="CMB"/>
    <s v="Courant"/>
    <d v="2020-06-22T00:00:00"/>
    <s v="H2R &gt; Helec"/>
    <s v="CARTE 14/06 LHL DEVELOPPEMEN HENNEBONT"/>
    <m/>
    <n v="-74.63"/>
    <m/>
    <m/>
    <x v="0"/>
    <x v="0"/>
    <x v="61"/>
    <x v="119"/>
    <m/>
    <s v="Papa"/>
    <x v="53"/>
  </r>
  <r>
    <x v="0"/>
    <s v="CMB"/>
    <s v="Courant"/>
    <d v="2020-06-22T00:00:00"/>
    <s v="TRADE INN &gt; Glacière élec"/>
    <s v="CARTE 20/06 Tradeinn 75 PARIS"/>
    <m/>
    <n v="-84.98"/>
    <m/>
    <m/>
    <x v="0"/>
    <x v="0"/>
    <x v="61"/>
    <x v="0"/>
    <m/>
    <s v="Papa"/>
    <x v="53"/>
  </r>
  <r>
    <x v="0"/>
    <s v="CMB"/>
    <s v="Courant"/>
    <d v="2020-06-22T00:00:00"/>
    <s v="CARTE 20/06 BIOCOOP QUIMPER QUIMPER"/>
    <s v="CARTE 20/06 BIOCOOP QUIMPER QUIMPER"/>
    <m/>
    <n v="-14.33"/>
    <m/>
    <m/>
    <x v="0"/>
    <x v="0"/>
    <x v="8"/>
    <x v="12"/>
    <m/>
    <m/>
    <x v="53"/>
  </r>
  <r>
    <x v="0"/>
    <s v="CMB"/>
    <s v="Courant"/>
    <d v="2020-06-22T00:00:00"/>
    <s v="CARTE 20/06 BOULANG GUEGUEN QUIMPER"/>
    <s v="CARTE 20/06 BOULANG GUEGUEN QUIMPER"/>
    <m/>
    <n v="-3.1"/>
    <m/>
    <m/>
    <x v="0"/>
    <x v="0"/>
    <x v="8"/>
    <x v="0"/>
    <m/>
    <m/>
    <x v="53"/>
  </r>
  <r>
    <x v="0"/>
    <s v="CMB"/>
    <s v="Courant"/>
    <d v="2020-06-22T00:00:00"/>
    <s v="Minguy"/>
    <s v="CARTE 21/06 SARL JCM QUIMPER"/>
    <m/>
    <n v="-2.2000000000000002"/>
    <m/>
    <m/>
    <x v="0"/>
    <x v="0"/>
    <x v="8"/>
    <x v="95"/>
    <m/>
    <m/>
    <x v="53"/>
  </r>
  <r>
    <x v="0"/>
    <s v="CMB"/>
    <s v="Courant"/>
    <d v="2020-06-23T00:00:00"/>
    <s v="VIR de LDD"/>
    <s v="VIR de LDD"/>
    <m/>
    <n v="500"/>
    <m/>
    <m/>
    <x v="0"/>
    <x v="1"/>
    <x v="1"/>
    <x v="0"/>
    <m/>
    <m/>
    <x v="53"/>
  </r>
  <r>
    <x v="0"/>
    <s v="CMB"/>
    <s v="LDD"/>
    <d v="2020-06-23T00:00:00"/>
    <s v="VIR vers Compte Courant"/>
    <s v="VIR vers Compte Courant"/>
    <m/>
    <n v="-500"/>
    <m/>
    <m/>
    <x v="0"/>
    <x v="1"/>
    <x v="1"/>
    <x v="0"/>
    <m/>
    <m/>
    <x v="53"/>
  </r>
  <r>
    <x v="0"/>
    <s v="CMB"/>
    <s v="Courant"/>
    <d v="2020-06-23T00:00:00"/>
    <s v="ANN CARTE ADEO*LEROY MERLI QUIMPER"/>
    <s v="ANN CARTE ADEO*LEROY MERLI QUIMPER"/>
    <m/>
    <n v="42.9"/>
    <m/>
    <m/>
    <x v="0"/>
    <x v="0"/>
    <x v="61"/>
    <x v="10"/>
    <m/>
    <s v="Papa"/>
    <x v="53"/>
  </r>
  <r>
    <x v="0"/>
    <s v="CMB"/>
    <s v="Courant"/>
    <d v="2020-06-23T00:00:00"/>
    <s v="LEROY &gt; Découpe tablettes table de couchage"/>
    <s v="CARTE 22/06 ADEO*LEROY MERLI QUIMPER"/>
    <m/>
    <n v="-27.4"/>
    <m/>
    <m/>
    <x v="0"/>
    <x v="0"/>
    <x v="61"/>
    <x v="10"/>
    <m/>
    <s v="Papa"/>
    <x v="53"/>
  </r>
  <r>
    <x v="0"/>
    <s v="CMB"/>
    <s v="Courant"/>
    <d v="2020-06-23T00:00:00"/>
    <s v="Traiteur pakistanais"/>
    <s v="CARTE 22/06 SURESH SUBRAMANI QUIMPER"/>
    <m/>
    <n v="-7.9"/>
    <m/>
    <m/>
    <x v="0"/>
    <x v="0"/>
    <x v="8"/>
    <x v="0"/>
    <m/>
    <m/>
    <x v="53"/>
  </r>
  <r>
    <x v="0"/>
    <s v="CMB"/>
    <s v="Courant"/>
    <d v="2020-06-23T00:00:00"/>
    <s v="RET DAB 23/06/20 QUIMPER PRAT MA"/>
    <s v="RET DAB 23/06/20 QUIMPER PRAT MA"/>
    <m/>
    <n v="-50"/>
    <m/>
    <m/>
    <x v="0"/>
    <x v="0"/>
    <x v="2"/>
    <x v="0"/>
    <m/>
    <m/>
    <x v="53"/>
  </r>
  <r>
    <x v="0"/>
    <s v="CMB"/>
    <s v="Courant"/>
    <d v="2020-06-24T00:00:00"/>
    <s v="CARTE 23/06 BRICO DEPOT QUIMPER 1771/"/>
    <s v="CARTE 23/06 BRICO DEPOT QUIMPER 1771/"/>
    <m/>
    <n v="-3.9"/>
    <m/>
    <m/>
    <x v="0"/>
    <x v="0"/>
    <x v="29"/>
    <x v="120"/>
    <m/>
    <m/>
    <x v="53"/>
  </r>
  <r>
    <x v="0"/>
    <s v="CMB"/>
    <s v="Courant"/>
    <d v="2020-06-25T00:00:00"/>
    <s v="N&amp;D &gt; Moulin poivre Lulu"/>
    <s v="CARTE 24/06 NATURE DECOUV187 QUIMPER"/>
    <m/>
    <n v="-30"/>
    <m/>
    <m/>
    <x v="0"/>
    <x v="0"/>
    <x v="27"/>
    <x v="57"/>
    <m/>
    <m/>
    <x v="53"/>
  </r>
  <r>
    <x v="0"/>
    <s v="CMB"/>
    <s v="LDD"/>
    <d v="2020-06-26T00:00:00"/>
    <s v="VIR de Compte Courant"/>
    <s v="VIR de Compte Courant"/>
    <m/>
    <n v="500"/>
    <m/>
    <m/>
    <x v="0"/>
    <x v="1"/>
    <x v="1"/>
    <x v="0"/>
    <m/>
    <m/>
    <x v="53"/>
  </r>
  <r>
    <x v="0"/>
    <s v="CMB"/>
    <s v="Courant"/>
    <d v="2020-06-26T00:00:00"/>
    <s v="VIR vers LDD"/>
    <s v="VIR vers LDD"/>
    <m/>
    <n v="-500"/>
    <m/>
    <m/>
    <x v="0"/>
    <x v="1"/>
    <x v="1"/>
    <x v="0"/>
    <m/>
    <m/>
    <x v="53"/>
  </r>
  <r>
    <x v="0"/>
    <s v="CMB"/>
    <s v="Courant"/>
    <d v="2020-06-26T00:00:00"/>
    <s v="LEROY &gt; Charnières"/>
    <s v="CARTE 25/06 ADEO*LEROY MERLI QUIMPER"/>
    <m/>
    <n v="-10"/>
    <m/>
    <m/>
    <x v="0"/>
    <x v="0"/>
    <x v="61"/>
    <x v="10"/>
    <m/>
    <s v="Papa"/>
    <x v="53"/>
  </r>
  <r>
    <x v="0"/>
    <s v="CMB"/>
    <s v="Courant"/>
    <d v="2020-06-26T00:00:00"/>
    <s v="CARTE 25/06 BOULANGERIE GUEG QUIMPER"/>
    <s v="CARTE 25/06 BOULANGERIE GUEG QUIMPER"/>
    <m/>
    <n v="-0.68"/>
    <m/>
    <m/>
    <x v="0"/>
    <x v="0"/>
    <x v="8"/>
    <x v="0"/>
    <m/>
    <m/>
    <x v="53"/>
  </r>
  <r>
    <x v="0"/>
    <s v="CMB"/>
    <s v="Courant"/>
    <d v="2020-06-26T00:00:00"/>
    <s v="VIR C.P.A.M. FINISTERE"/>
    <s v="VIR C.P.A.M. FINISTERE"/>
    <m/>
    <n v="34"/>
    <m/>
    <m/>
    <x v="0"/>
    <x v="0"/>
    <x v="55"/>
    <x v="63"/>
    <m/>
    <m/>
    <x v="53"/>
  </r>
  <r>
    <x v="0"/>
    <s v="CMB"/>
    <s v="Courant"/>
    <d v="2020-06-26T00:00:00"/>
    <s v="VIR VERLINGUE"/>
    <s v="VIR VERLINGUE"/>
    <m/>
    <n v="2367.96"/>
    <m/>
    <m/>
    <x v="0"/>
    <x v="0"/>
    <x v="13"/>
    <x v="87"/>
    <m/>
    <m/>
    <x v="53"/>
  </r>
  <r>
    <x v="0"/>
    <s v="CMB"/>
    <s v="Courant"/>
    <d v="2020-06-29T00:00:00"/>
    <s v="CARTE 27/06 BOUCHERIE MILLO QUIMPER"/>
    <s v="CARTE 27/06 BOUCHERIE MILLO QUIMPER"/>
    <m/>
    <n v="-3.47"/>
    <m/>
    <m/>
    <x v="0"/>
    <x v="0"/>
    <x v="8"/>
    <x v="117"/>
    <m/>
    <m/>
    <x v="53"/>
  </r>
  <r>
    <x v="0"/>
    <s v="CMB"/>
    <s v="Courant"/>
    <d v="2020-06-29T00:00:00"/>
    <s v="VIR GENERATION"/>
    <s v="VIR GENERATION"/>
    <m/>
    <n v="15"/>
    <m/>
    <m/>
    <x v="0"/>
    <x v="0"/>
    <x v="55"/>
    <x v="112"/>
    <m/>
    <m/>
    <x v="53"/>
  </r>
  <r>
    <x v="0"/>
    <s v="CMB"/>
    <s v="Courant"/>
    <d v="2020-06-30T00:00:00"/>
    <s v="ECH PRET 0330194687101"/>
    <s v="ECH PRET 0330194687101"/>
    <m/>
    <n v="-247.03"/>
    <m/>
    <m/>
    <x v="0"/>
    <x v="0"/>
    <x v="66"/>
    <x v="0"/>
    <m/>
    <m/>
    <x v="53"/>
  </r>
  <r>
    <x v="0"/>
    <s v="CMB"/>
    <s v="Courant"/>
    <d v="2020-06-30T00:00:00"/>
    <s v="PRLV MAAF VIE"/>
    <s v="PRLV MAAF VIE"/>
    <m/>
    <n v="-50"/>
    <m/>
    <m/>
    <x v="0"/>
    <x v="1"/>
    <x v="1"/>
    <x v="14"/>
    <m/>
    <m/>
    <x v="53"/>
  </r>
  <r>
    <x v="0"/>
    <s v="CMB"/>
    <s v="Courant"/>
    <d v="2020-06-30T00:00:00"/>
    <s v="LEROY &gt; Charnières"/>
    <s v="CARTE 29/06 ADEO*LEROY MERLI QUIMPER"/>
    <m/>
    <n v="-35.9"/>
    <m/>
    <m/>
    <x v="0"/>
    <x v="0"/>
    <x v="61"/>
    <x v="10"/>
    <m/>
    <s v="Papa"/>
    <x v="53"/>
  </r>
  <r>
    <x v="0"/>
    <s v="CMB"/>
    <s v="Courant"/>
    <d v="2020-07-01T00:00:00"/>
    <s v="Spotify"/>
    <s v="CARTE 28/06 SPOTIFY FRANCE 75 PARIS"/>
    <m/>
    <n v="-14.99"/>
    <m/>
    <m/>
    <x v="0"/>
    <x v="0"/>
    <x v="15"/>
    <x v="13"/>
    <m/>
    <m/>
    <x v="54"/>
  </r>
  <r>
    <x v="0"/>
    <s v="CMB"/>
    <s v="Courant"/>
    <d v="2020-07-01T00:00:00"/>
    <s v="F POCKET INFO ALERTE 06/20 (NB=1)"/>
    <s v="F POCKET INFO ALERTE 06/20 (NB=1)"/>
    <m/>
    <n v="-0.27"/>
    <m/>
    <m/>
    <x v="0"/>
    <x v="0"/>
    <x v="17"/>
    <x v="0"/>
    <m/>
    <m/>
    <x v="54"/>
  </r>
  <r>
    <x v="0"/>
    <s v="CMB"/>
    <s v="Courant"/>
    <d v="2020-07-01T00:00:00"/>
    <s v="CARTE 27/06 IKEA GUIPA060-HFB/"/>
    <s v="CARTE 27/06 IKEA GUIPA060-HFB/"/>
    <m/>
    <n v="-78.88"/>
    <m/>
    <m/>
    <x v="0"/>
    <x v="0"/>
    <x v="29"/>
    <x v="121"/>
    <m/>
    <m/>
    <x v="54"/>
  </r>
  <r>
    <x v="0"/>
    <s v="CMB"/>
    <s v="Courant"/>
    <d v="2020-07-01T00:00:00"/>
    <s v="CARTE 27/06 BOULANGERIE GUEG QUIMPER"/>
    <s v="CARTE 27/06 BOULANGERIE GUEG QUIMPER"/>
    <m/>
    <n v="-8.3000000000000007"/>
    <m/>
    <m/>
    <x v="0"/>
    <x v="0"/>
    <x v="8"/>
    <x v="0"/>
    <m/>
    <m/>
    <x v="54"/>
  </r>
  <r>
    <x v="0"/>
    <s v="CMB"/>
    <s v="Courant"/>
    <d v="2020-07-01T00:00:00"/>
    <s v="CARTE 27/06 DELICES DE PRODU QUIMPER"/>
    <s v="CARTE 27/06 DELICES DE PRODU QUIMPER"/>
    <m/>
    <n v="-12.13"/>
    <m/>
    <m/>
    <x v="0"/>
    <x v="0"/>
    <x v="8"/>
    <x v="0"/>
    <m/>
    <m/>
    <x v="54"/>
  </r>
  <r>
    <x v="0"/>
    <s v="CMB"/>
    <s v="Courant"/>
    <d v="2020-07-01T00:00:00"/>
    <s v="CARTE 27/06 E.LECLERC WEB QUIMPER"/>
    <s v="CARTE 27/06 E.LECLERC WEB QUIMPER"/>
    <m/>
    <n v="-59.94"/>
    <m/>
    <m/>
    <x v="0"/>
    <x v="0"/>
    <x v="8"/>
    <x v="110"/>
    <m/>
    <m/>
    <x v="54"/>
  </r>
  <r>
    <x v="0"/>
    <s v="CMB"/>
    <s v="Courant"/>
    <d v="2020-07-01T00:00:00"/>
    <s v="CARTE 30/06 LECLERC QUIMPER"/>
    <s v="CARTE 30/06 LECLERC QUIMPER"/>
    <m/>
    <n v="-44.25"/>
    <m/>
    <m/>
    <x v="0"/>
    <x v="0"/>
    <x v="8"/>
    <x v="3"/>
    <m/>
    <m/>
    <x v="54"/>
  </r>
  <r>
    <x v="0"/>
    <s v="CMB"/>
    <s v="Courant"/>
    <d v="2020-07-01T00:00:00"/>
    <s v="Lulu &gt; Remb. KIABI"/>
    <s v="VIR ML BLANVILLAIN LUCILE"/>
    <m/>
    <n v="35"/>
    <m/>
    <m/>
    <x v="0"/>
    <x v="0"/>
    <x v="32"/>
    <x v="122"/>
    <m/>
    <m/>
    <x v="54"/>
  </r>
  <r>
    <x v="0"/>
    <s v="CMB"/>
    <s v="Courant"/>
    <d v="2020-07-02T00:00:00"/>
    <s v="RBT QUIETUDE POCKET INFO ALERTE"/>
    <s v="RBT QUIETUDE POCKET INFO ALERTE"/>
    <m/>
    <n v="0.27"/>
    <m/>
    <m/>
    <x v="0"/>
    <x v="0"/>
    <x v="17"/>
    <x v="0"/>
    <m/>
    <m/>
    <x v="54"/>
  </r>
  <r>
    <x v="0"/>
    <s v="CMB"/>
    <s v="Courant"/>
    <d v="2020-07-02T00:00:00"/>
    <s v="CARTE 01/07 BIOCOOP QUIMPER QUIMPER"/>
    <s v="CARTE 01/07 BIOCOOP QUIMPER QUIMPER"/>
    <m/>
    <n v="-16.77"/>
    <m/>
    <m/>
    <x v="0"/>
    <x v="0"/>
    <x v="8"/>
    <x v="12"/>
    <m/>
    <m/>
    <x v="54"/>
  </r>
  <r>
    <x v="0"/>
    <s v="CMB"/>
    <s v="Courant"/>
    <d v="2020-07-02T00:00:00"/>
    <s v="ANN CARTE KIABI QUIMPER QUIMPER"/>
    <s v="ANN CARTE KIABI QUIMPER QUIMPER"/>
    <m/>
    <n v="40.5"/>
    <m/>
    <m/>
    <x v="0"/>
    <x v="0"/>
    <x v="32"/>
    <x v="122"/>
    <m/>
    <m/>
    <x v="54"/>
  </r>
  <r>
    <x v="0"/>
    <s v="CMB"/>
    <s v="Courant"/>
    <d v="2020-07-02T00:00:00"/>
    <s v="CARTE 01/07 HAPPYCHIC STORE QUIMPER"/>
    <s v="CARTE 01/07 HAPPYCHIC STORE QUIMPER"/>
    <m/>
    <n v="-20.99"/>
    <m/>
    <m/>
    <x v="0"/>
    <x v="0"/>
    <x v="32"/>
    <x v="84"/>
    <m/>
    <m/>
    <x v="54"/>
  </r>
  <r>
    <x v="0"/>
    <s v="CMB"/>
    <s v="Courant"/>
    <d v="2020-07-02T00:00:00"/>
    <s v="CARTE 01/07 KIABI QUIMPER QUIMPER"/>
    <s v="CARTE 01/07 KIABI QUIMPER QUIMPER"/>
    <m/>
    <n v="-87"/>
    <m/>
    <m/>
    <x v="0"/>
    <x v="0"/>
    <x v="32"/>
    <x v="122"/>
    <m/>
    <m/>
    <x v="54"/>
  </r>
  <r>
    <x v="0"/>
    <s v="CMB"/>
    <s v="Courant"/>
    <d v="2020-07-03T00:00:00"/>
    <s v="PRLV FONCIA"/>
    <s v="PRLV FONCIA"/>
    <m/>
    <n v="-618.62"/>
    <m/>
    <m/>
    <x v="0"/>
    <x v="0"/>
    <x v="11"/>
    <x v="71"/>
    <m/>
    <m/>
    <x v="54"/>
  </r>
  <r>
    <x v="0"/>
    <s v="CMB"/>
    <s v="Courant"/>
    <d v="2020-07-03T00:00:00"/>
    <s v="PERIODIQUE PEL 19468714"/>
    <s v="PERIODIQUE PEL 19468714"/>
    <m/>
    <n v="-50"/>
    <m/>
    <m/>
    <x v="0"/>
    <x v="1"/>
    <x v="1"/>
    <x v="0"/>
    <m/>
    <m/>
    <x v="54"/>
  </r>
  <r>
    <x v="0"/>
    <s v="CMB"/>
    <s v="PEL"/>
    <d v="2020-07-03T00:00:00"/>
    <s v="VIR CREATION VP"/>
    <s v="VIR CREATION VP"/>
    <m/>
    <n v="50"/>
    <m/>
    <m/>
    <x v="0"/>
    <x v="1"/>
    <x v="1"/>
    <x v="0"/>
    <m/>
    <m/>
    <x v="54"/>
  </r>
  <r>
    <x v="0"/>
    <s v="CMB"/>
    <s v="Courant"/>
    <d v="2020-07-03T00:00:00"/>
    <s v="CARTE 02/07 KIABI QUIMPER QUIMPER"/>
    <s v="CARTE 02/07 KIABI QUIMPER QUIMPER"/>
    <m/>
    <n v="-31"/>
    <m/>
    <m/>
    <x v="0"/>
    <x v="0"/>
    <x v="32"/>
    <x v="122"/>
    <m/>
    <m/>
    <x v="54"/>
  </r>
  <r>
    <x v="0"/>
    <s v="CMB"/>
    <s v="Courant"/>
    <d v="2020-07-04T00:00:00"/>
    <s v="CARTE 03/07 PIZZERIA I BORGI QUIMPER"/>
    <s v="CARTE 03/07 PIZZERIA I BORGI QUIMPER"/>
    <m/>
    <n v="-4.4000000000000004"/>
    <m/>
    <m/>
    <x v="0"/>
    <x v="0"/>
    <x v="24"/>
    <x v="114"/>
    <m/>
    <m/>
    <x v="54"/>
  </r>
  <r>
    <x v="0"/>
    <s v="CMB"/>
    <s v="Livret"/>
    <d v="2020-07-05T00:00:00"/>
    <s v="VIR du Compte Courant"/>
    <s v="VIR du Compte Courant"/>
    <m/>
    <n v="50"/>
    <m/>
    <m/>
    <x v="0"/>
    <x v="1"/>
    <x v="1"/>
    <x v="0"/>
    <m/>
    <m/>
    <x v="54"/>
  </r>
  <r>
    <x v="0"/>
    <s v="CMB"/>
    <s v="Courant"/>
    <d v="2020-07-05T00:00:00"/>
    <s v="VIR vers LIVRET CMB"/>
    <s v="VIR vers LIVRET CMB"/>
    <m/>
    <n v="-50"/>
    <m/>
    <m/>
    <x v="0"/>
    <x v="1"/>
    <x v="1"/>
    <x v="0"/>
    <m/>
    <m/>
    <x v="54"/>
  </r>
  <r>
    <x v="0"/>
    <s v="CMB"/>
    <s v="Courant"/>
    <d v="2020-07-06T00:00:00"/>
    <s v="PRLV SURAVENIR ASSURANCES"/>
    <s v="PRLV SURAVENIR ASSURANCES"/>
    <m/>
    <n v="-58.49"/>
    <m/>
    <m/>
    <x v="0"/>
    <x v="0"/>
    <x v="16"/>
    <x v="23"/>
    <m/>
    <m/>
    <x v="54"/>
  </r>
  <r>
    <x v="0"/>
    <s v="CMB"/>
    <s v="Courant"/>
    <d v="2020-07-06T00:00:00"/>
    <s v="PRLV SURAVENIR ASSURANCES"/>
    <s v="PRLV SURAVENIR ASSURANCES"/>
    <m/>
    <n v="-12.45"/>
    <m/>
    <m/>
    <x v="0"/>
    <x v="0"/>
    <x v="16"/>
    <x v="23"/>
    <m/>
    <m/>
    <x v="54"/>
  </r>
  <r>
    <x v="0"/>
    <s v="CMB"/>
    <s v="Courant"/>
    <d v="2020-07-06T00:00:00"/>
    <s v="PRLV SURAVENIR ASSURANCES"/>
    <s v="PRLV SURAVENIR ASSURANCES"/>
    <m/>
    <n v="-9.36"/>
    <m/>
    <m/>
    <x v="0"/>
    <x v="0"/>
    <x v="16"/>
    <x v="23"/>
    <m/>
    <m/>
    <x v="54"/>
  </r>
  <r>
    <x v="0"/>
    <s v="CMB"/>
    <s v="Courant"/>
    <d v="2020-07-06T00:00:00"/>
    <s v="PRLV Total Direct Energie"/>
    <s v="PRLV Total Direct Energie"/>
    <m/>
    <n v="-36"/>
    <m/>
    <m/>
    <x v="0"/>
    <x v="0"/>
    <x v="9"/>
    <x v="73"/>
    <m/>
    <m/>
    <x v="54"/>
  </r>
  <r>
    <x v="0"/>
    <s v="CMB"/>
    <s v="Courant"/>
    <d v="2020-07-06T00:00:00"/>
    <s v="PRLV Total Direct Energie"/>
    <s v="PRLV Total Direct Energie"/>
    <m/>
    <n v="-42"/>
    <m/>
    <m/>
    <x v="0"/>
    <x v="0"/>
    <x v="59"/>
    <x v="73"/>
    <m/>
    <m/>
    <x v="54"/>
  </r>
  <r>
    <x v="0"/>
    <s v="CMB"/>
    <s v="Courant"/>
    <d v="2020-07-06T00:00:00"/>
    <s v="PRLV Free Telecom"/>
    <s v="PRLV Free Telecom"/>
    <m/>
    <n v="-47.96"/>
    <m/>
    <m/>
    <x v="0"/>
    <x v="0"/>
    <x v="14"/>
    <x v="11"/>
    <m/>
    <m/>
    <x v="54"/>
  </r>
  <r>
    <x v="0"/>
    <s v="CMB"/>
    <s v="Courant"/>
    <d v="2020-07-06T00:00:00"/>
    <s v="PRLV SKILL AND YOU - LIGNES-SKIL"/>
    <s v="PRLV SKILL AND YOU - LIGNES-SKIL"/>
    <m/>
    <n v="-80.599999999999994"/>
    <m/>
    <m/>
    <x v="0"/>
    <x v="0"/>
    <x v="57"/>
    <x v="68"/>
    <m/>
    <s v="Papa"/>
    <x v="54"/>
  </r>
  <r>
    <x v="0"/>
    <s v="CMB"/>
    <s v="Courant"/>
    <d v="2020-07-06T00:00:00"/>
    <s v="CARTE 05/07 PIERRE CALVEZ SAINT EVARZEC"/>
    <s v="CARTE 05/07 PIERRE CALVEZ SAINT EVARZEC"/>
    <m/>
    <n v="-24.55"/>
    <m/>
    <m/>
    <x v="0"/>
    <x v="0"/>
    <x v="8"/>
    <x v="0"/>
    <m/>
    <m/>
    <x v="54"/>
  </r>
  <r>
    <x v="0"/>
    <s v="CMB"/>
    <s v="Courant"/>
    <d v="2020-07-06T00:00:00"/>
    <s v="Minguy"/>
    <s v="CARTE 05/07 SARL JCM QUIMPER"/>
    <m/>
    <n v="-6.35"/>
    <m/>
    <m/>
    <x v="0"/>
    <x v="0"/>
    <x v="8"/>
    <x v="95"/>
    <m/>
    <m/>
    <x v="54"/>
  </r>
  <r>
    <x v="0"/>
    <s v="CMB"/>
    <s v="Courant"/>
    <d v="2020-07-06T00:00:00"/>
    <s v="ANN CARTE HAPPYCHIC STORE QUIMPER"/>
    <s v="ANN CARTE HAPPYCHIC STORE QUIMPER"/>
    <m/>
    <n v="20.99"/>
    <m/>
    <m/>
    <x v="0"/>
    <x v="0"/>
    <x v="32"/>
    <x v="84"/>
    <m/>
    <m/>
    <x v="54"/>
  </r>
  <r>
    <x v="0"/>
    <s v="CMB"/>
    <s v="Courant"/>
    <d v="2020-07-06T00:00:00"/>
    <s v="Minguy"/>
    <s v="CARTE 05/07 SARL JCM QUIMPER"/>
    <m/>
    <n v="-12.7"/>
    <m/>
    <m/>
    <x v="0"/>
    <x v="0"/>
    <x v="3"/>
    <x v="95"/>
    <m/>
    <m/>
    <x v="54"/>
  </r>
  <r>
    <x v="0"/>
    <s v="CMB"/>
    <s v="Courant"/>
    <d v="2020-07-07T00:00:00"/>
    <s v="PRLV SURAVENIR"/>
    <s v="PRLV SURAVENIR"/>
    <m/>
    <n v="-9"/>
    <m/>
    <m/>
    <x v="0"/>
    <x v="0"/>
    <x v="16"/>
    <x v="23"/>
    <m/>
    <m/>
    <x v="54"/>
  </r>
  <r>
    <x v="0"/>
    <s v="CMB"/>
    <s v="Courant"/>
    <d v="2020-07-07T00:00:00"/>
    <s v="F COTISATION EUROCOMPTE"/>
    <s v="F COTISATION EUROCOMPTE"/>
    <m/>
    <n v="-15.03"/>
    <m/>
    <m/>
    <x v="0"/>
    <x v="0"/>
    <x v="17"/>
    <x v="15"/>
    <m/>
    <m/>
    <x v="54"/>
  </r>
  <r>
    <x v="0"/>
    <s v="CMB"/>
    <s v="Courant"/>
    <d v="2020-07-07T00:00:00"/>
    <s v="CAFE DU PORT COMBRIT &gt; Restau anniv Papa"/>
    <s v="CARTE 06/07 CAFE DU PORT COMBRIT"/>
    <m/>
    <n v="-63"/>
    <m/>
    <m/>
    <x v="0"/>
    <x v="0"/>
    <x v="24"/>
    <x v="0"/>
    <m/>
    <m/>
    <x v="54"/>
  </r>
  <r>
    <x v="0"/>
    <s v="CMB"/>
    <s v="Courant"/>
    <d v="2020-07-07T00:00:00"/>
    <s v="CARTE 05/07 LECLERC VL QUIMPER"/>
    <s v="CARTE 05/07 LECLERC VL QUIMPER"/>
    <m/>
    <n v="-49.75"/>
    <m/>
    <m/>
    <x v="0"/>
    <x v="0"/>
    <x v="7"/>
    <x v="3"/>
    <m/>
    <m/>
    <x v="54"/>
  </r>
  <r>
    <x v="0"/>
    <s v="CMB"/>
    <s v="Courant"/>
    <d v="2020-07-08T00:00:00"/>
    <s v="Crepatao &gt; Crepe Fab (retour rotisseuse)"/>
    <s v="CARTE 07/07 SumUp  *bonde je st jean troli"/>
    <m/>
    <n v="-30.6"/>
    <m/>
    <m/>
    <x v="0"/>
    <x v="0"/>
    <x v="24"/>
    <x v="0"/>
    <m/>
    <m/>
    <x v="54"/>
  </r>
  <r>
    <x v="0"/>
    <s v="CMB"/>
    <s v="Courant"/>
    <d v="2020-07-09T00:00:00"/>
    <s v="CARTE 07/07 SELARL PALLADIO QUIMPER"/>
    <s v="CARTE 07/07 SELARL PALLADIO QUIMPER"/>
    <m/>
    <n v="-700"/>
    <m/>
    <m/>
    <x v="0"/>
    <x v="0"/>
    <x v="64"/>
    <x v="88"/>
    <m/>
    <s v="Papa"/>
    <x v="54"/>
  </r>
  <r>
    <x v="0"/>
    <s v="CMB"/>
    <s v="Courant"/>
    <d v="2020-07-10T00:00:00"/>
    <s v="PRLV MAAF ASSURANCES SA"/>
    <s v="PRLV MAAF ASSURANCES SA"/>
    <m/>
    <n v="-48.63"/>
    <m/>
    <m/>
    <x v="0"/>
    <x v="0"/>
    <x v="16"/>
    <x v="14"/>
    <m/>
    <m/>
    <x v="54"/>
  </r>
  <r>
    <x v="0"/>
    <s v="CMB"/>
    <s v="Courant"/>
    <d v="2020-07-10T00:00:00"/>
    <s v="VIR de LIVRET CMB"/>
    <s v="VIR de LIVRET CMB"/>
    <m/>
    <n v="500"/>
    <m/>
    <m/>
    <x v="0"/>
    <x v="1"/>
    <x v="1"/>
    <x v="0"/>
    <m/>
    <m/>
    <x v="54"/>
  </r>
  <r>
    <x v="0"/>
    <s v="CMB"/>
    <s v="Livret"/>
    <d v="2020-07-10T00:00:00"/>
    <s v="VIR vers Compte Courant"/>
    <s v="VIR vers Compte Courant"/>
    <m/>
    <n v="-500"/>
    <m/>
    <m/>
    <x v="0"/>
    <x v="1"/>
    <x v="1"/>
    <x v="0"/>
    <m/>
    <m/>
    <x v="54"/>
  </r>
  <r>
    <x v="0"/>
    <s v="CMB"/>
    <s v="Courant"/>
    <d v="2020-07-10T00:00:00"/>
    <s v="VIR ML BLANVILLAIN LUCILE"/>
    <s v="VIR ML BLANVILLAIN LUCILE"/>
    <m/>
    <n v="80"/>
    <m/>
    <m/>
    <x v="0"/>
    <x v="0"/>
    <x v="12"/>
    <x v="0"/>
    <m/>
    <m/>
    <x v="54"/>
  </r>
  <r>
    <x v="0"/>
    <s v="CMB"/>
    <s v="Courant"/>
    <d v="2020-07-10T00:00:00"/>
    <s v="CARTE 09/07 LA PEPINIERE QUIMPER"/>
    <s v="CARTE 09/07 LA PEPINIERE QUIMPER"/>
    <m/>
    <n v="-10.3"/>
    <m/>
    <m/>
    <x v="0"/>
    <x v="0"/>
    <x v="3"/>
    <x v="0"/>
    <m/>
    <m/>
    <x v="54"/>
  </r>
  <r>
    <x v="0"/>
    <s v="CMB"/>
    <s v="Courant"/>
    <d v="2020-07-11T00:00:00"/>
    <s v="CARTE 10/07 BOULANGERIE GUEG QUIMPER"/>
    <s v="CARTE 10/07 BOULANGERIE GUEG QUIMPER"/>
    <m/>
    <n v="-3.6"/>
    <m/>
    <m/>
    <x v="0"/>
    <x v="0"/>
    <x v="8"/>
    <x v="0"/>
    <m/>
    <m/>
    <x v="54"/>
  </r>
  <r>
    <x v="0"/>
    <s v="CMB"/>
    <s v="Courant"/>
    <d v="2020-07-11T00:00:00"/>
    <s v="CARTE 10/07 LECLERC QUIMPER"/>
    <s v="CARTE 10/07 LECLERC QUIMPER"/>
    <m/>
    <n v="-2.41"/>
    <m/>
    <m/>
    <x v="0"/>
    <x v="0"/>
    <x v="8"/>
    <x v="3"/>
    <m/>
    <m/>
    <x v="54"/>
  </r>
  <r>
    <x v="0"/>
    <s v="CMB"/>
    <s v="Courant"/>
    <d v="2020-07-13T00:00:00"/>
    <s v="PRLV FREE MOBILE"/>
    <s v="PRLV FREE MOBILE"/>
    <m/>
    <n v="-18.309999999999999"/>
    <m/>
    <m/>
    <x v="0"/>
    <x v="0"/>
    <x v="18"/>
    <x v="11"/>
    <m/>
    <m/>
    <x v="54"/>
  </r>
  <r>
    <x v="0"/>
    <s v="CMB"/>
    <s v="Courant"/>
    <d v="2020-07-13T00:00:00"/>
    <s v="CARTE 10/07 E.LECLERC WEB QUIMPER"/>
    <s v="CARTE 10/07 E.LECLERC WEB QUIMPER"/>
    <m/>
    <n v="-66.349999999999994"/>
    <m/>
    <m/>
    <x v="0"/>
    <x v="0"/>
    <x v="8"/>
    <x v="110"/>
    <m/>
    <m/>
    <x v="54"/>
  </r>
  <r>
    <x v="0"/>
    <s v="CMB"/>
    <s v="Courant"/>
    <d v="2020-07-13T00:00:00"/>
    <s v="CARTE 11/07 BIOCOOP QUIMPER QUIMPER"/>
    <s v="CARTE 11/07 BIOCOOP QUIMPER QUIMPER"/>
    <m/>
    <n v="-5.76"/>
    <m/>
    <m/>
    <x v="0"/>
    <x v="0"/>
    <x v="8"/>
    <x v="12"/>
    <m/>
    <m/>
    <x v="54"/>
  </r>
  <r>
    <x v="0"/>
    <s v="CMB"/>
    <s v="Courant"/>
    <d v="2020-07-13T00:00:00"/>
    <s v="CARTE 11/07 LECLERC QUIMPER"/>
    <s v="CARTE 11/07 LECLERC QUIMPER"/>
    <m/>
    <n v="-11.11"/>
    <m/>
    <m/>
    <x v="0"/>
    <x v="0"/>
    <x v="8"/>
    <x v="3"/>
    <m/>
    <m/>
    <x v="54"/>
  </r>
  <r>
    <x v="0"/>
    <s v="CMB"/>
    <s v="Courant"/>
    <d v="2020-07-15T00:00:00"/>
    <s v="VIR de LIVRET CMB"/>
    <s v="VIR de LIVRET CMB"/>
    <m/>
    <n v="200"/>
    <m/>
    <m/>
    <x v="0"/>
    <x v="1"/>
    <x v="1"/>
    <x v="0"/>
    <m/>
    <m/>
    <x v="54"/>
  </r>
  <r>
    <x v="0"/>
    <s v="CMB"/>
    <s v="Livret"/>
    <d v="2020-07-15T00:00:00"/>
    <s v="VIR vers Compte Courant"/>
    <s v="VIR vers Compte Courant"/>
    <m/>
    <n v="-200"/>
    <m/>
    <m/>
    <x v="0"/>
    <x v="1"/>
    <x v="1"/>
    <x v="0"/>
    <m/>
    <m/>
    <x v="54"/>
  </r>
  <r>
    <x v="0"/>
    <s v="CMB"/>
    <s v="Courant"/>
    <d v="2020-07-15T00:00:00"/>
    <s v="CARTE 14/07 LECLERC QUIMPER"/>
    <s v="CARTE 14/07 LECLERC QUIMPER"/>
    <m/>
    <n v="-39.700000000000003"/>
    <m/>
    <m/>
    <x v="0"/>
    <x v="0"/>
    <x v="8"/>
    <x v="3"/>
    <m/>
    <m/>
    <x v="54"/>
  </r>
  <r>
    <x v="0"/>
    <s v="CMB"/>
    <s v="Courant"/>
    <d v="2020-07-16T00:00:00"/>
    <s v="Taxe habitation"/>
    <s v="PRLV DIRECTION GENERALE DES FINA"/>
    <m/>
    <n v="-40"/>
    <m/>
    <m/>
    <x v="0"/>
    <x v="0"/>
    <x v="21"/>
    <x v="17"/>
    <m/>
    <m/>
    <x v="54"/>
  </r>
  <r>
    <x v="0"/>
    <s v="CMB"/>
    <s v="Courant"/>
    <d v="2020-07-16T00:00:00"/>
    <s v="CARTE 15/07 E.LECLERC WEB QUIMPER"/>
    <s v="CARTE 15/07 E.LECLERC WEB QUIMPER"/>
    <m/>
    <n v="-48.76"/>
    <m/>
    <m/>
    <x v="0"/>
    <x v="0"/>
    <x v="8"/>
    <x v="110"/>
    <m/>
    <m/>
    <x v="54"/>
  </r>
  <r>
    <x v="0"/>
    <s v="CMB"/>
    <s v="Courant"/>
    <d v="2020-07-16T00:00:00"/>
    <s v="CDISCOUNT &gt; Rasoir électrique"/>
    <s v="CARTE 15/07 CDISCOUNT BORDEAUX"/>
    <m/>
    <n v="-61.61"/>
    <m/>
    <m/>
    <x v="0"/>
    <x v="0"/>
    <x v="37"/>
    <x v="0"/>
    <m/>
    <m/>
    <x v="54"/>
  </r>
  <r>
    <x v="0"/>
    <s v="CMB"/>
    <s v="Courant"/>
    <d v="2020-07-16T00:00:00"/>
    <s v="LABEL NATUREL &gt; Couette + drap en soie"/>
    <s v="CARTE 15/07 LABEL NATUREL SERRES CASTET"/>
    <m/>
    <n v="-234.27"/>
    <m/>
    <m/>
    <x v="0"/>
    <x v="0"/>
    <x v="29"/>
    <x v="57"/>
    <m/>
    <m/>
    <x v="54"/>
  </r>
  <r>
    <x v="0"/>
    <s v="CMB"/>
    <s v="Courant"/>
    <d v="2020-07-17T00:00:00"/>
    <s v="VIR de LDD"/>
    <s v="VIR de LDD"/>
    <m/>
    <n v="200"/>
    <m/>
    <m/>
    <x v="0"/>
    <x v="1"/>
    <x v="1"/>
    <x v="0"/>
    <m/>
    <m/>
    <x v="54"/>
  </r>
  <r>
    <x v="0"/>
    <s v="CMB"/>
    <s v="LDD"/>
    <d v="2020-07-17T00:00:00"/>
    <s v="VIR vers Compte Courant"/>
    <s v="VIR vers Compte Courant"/>
    <m/>
    <n v="-200"/>
    <m/>
    <m/>
    <x v="0"/>
    <x v="1"/>
    <x v="1"/>
    <x v="0"/>
    <m/>
    <m/>
    <x v="54"/>
  </r>
  <r>
    <x v="0"/>
    <s v="CMB"/>
    <s v="Courant"/>
    <d v="2020-07-17T00:00:00"/>
    <s v="Sostrene &gt; Cadeau Jasmine"/>
    <s v="CARTE 16/07 SG QUIMPER NANTES"/>
    <m/>
    <n v="-33.4"/>
    <m/>
    <m/>
    <x v="0"/>
    <x v="0"/>
    <x v="27"/>
    <x v="55"/>
    <s v="2020_Noel"/>
    <m/>
    <x v="54"/>
  </r>
  <r>
    <x v="0"/>
    <s v="CMB"/>
    <s v="Courant"/>
    <d v="2020-07-17T00:00:00"/>
    <s v="Minguy"/>
    <s v="CARTE 16/07 SARL JCM QUIMPER"/>
    <m/>
    <n v="-14.2"/>
    <m/>
    <m/>
    <x v="0"/>
    <x v="0"/>
    <x v="3"/>
    <x v="95"/>
    <m/>
    <m/>
    <x v="54"/>
  </r>
  <r>
    <x v="0"/>
    <s v="CMB"/>
    <s v="Courant"/>
    <d v="2020-07-17T00:00:00"/>
    <s v="REM 1 CHQ BORNE QUIMPER KE"/>
    <s v="REM 1 CHQ BORNE QUIMPER KE"/>
    <m/>
    <n v="20"/>
    <m/>
    <m/>
    <x v="0"/>
    <x v="0"/>
    <x v="2"/>
    <x v="0"/>
    <m/>
    <m/>
    <x v="54"/>
  </r>
  <r>
    <x v="0"/>
    <s v="CMB"/>
    <s v="Courant"/>
    <d v="2020-07-17T00:00:00"/>
    <s v="BC &gt; Vente tablette"/>
    <s v="VRST GAB QUIMPER 1 KERFEUNTEUN"/>
    <m/>
    <n v="120"/>
    <m/>
    <m/>
    <x v="0"/>
    <x v="0"/>
    <x v="33"/>
    <x v="0"/>
    <m/>
    <m/>
    <x v="54"/>
  </r>
  <r>
    <x v="0"/>
    <s v="CMB"/>
    <s v="Courant"/>
    <d v="2020-07-20T00:00:00"/>
    <s v="Lulu &gt; Remb. Cadeau Jasmine"/>
    <s v="VIR ML BLANVILLAIN LUCILE"/>
    <m/>
    <n v="35"/>
    <m/>
    <m/>
    <x v="0"/>
    <x v="0"/>
    <x v="12"/>
    <x v="0"/>
    <m/>
    <m/>
    <x v="54"/>
  </r>
  <r>
    <x v="0"/>
    <s v="CMB"/>
    <s v="Courant"/>
    <d v="2020-07-20T00:00:00"/>
    <s v="CARTE 18/07 ADEO*LEROY MERLI QUIMPER"/>
    <s v="CARTE 18/07 ADEO*LEROY MERLI QUIMPER"/>
    <m/>
    <n v="-39.85"/>
    <m/>
    <m/>
    <x v="0"/>
    <x v="0"/>
    <x v="61"/>
    <x v="10"/>
    <m/>
    <s v="Papa"/>
    <x v="54"/>
  </r>
  <r>
    <x v="0"/>
    <s v="CMB"/>
    <s v="Courant"/>
    <d v="2020-07-20T00:00:00"/>
    <s v="CARTE 18/07 LECLERC FRAIS QUIMPER"/>
    <s v="CARTE 18/07 LECLERC FRAIS QUIMPER"/>
    <m/>
    <n v="-24.87"/>
    <m/>
    <m/>
    <x v="0"/>
    <x v="0"/>
    <x v="8"/>
    <x v="3"/>
    <m/>
    <m/>
    <x v="54"/>
  </r>
  <r>
    <x v="0"/>
    <s v="CMB"/>
    <s v="Courant"/>
    <d v="2020-07-20T00:00:00"/>
    <s v="Minguy"/>
    <s v="CARTE 18/07 SARL JCM QUIMPER"/>
    <m/>
    <n v="-1.1000000000000001"/>
    <m/>
    <m/>
    <x v="0"/>
    <x v="0"/>
    <x v="8"/>
    <x v="95"/>
    <m/>
    <m/>
    <x v="54"/>
  </r>
  <r>
    <x v="0"/>
    <s v="CMB"/>
    <s v="Courant"/>
    <d v="2020-07-20T00:00:00"/>
    <s v="CARTE 19/07 BOULANGERIE LA G QUIMPER"/>
    <s v="CARTE 19/07 BOULANGERIE LA G QUIMPER"/>
    <m/>
    <n v="-3.35"/>
    <m/>
    <m/>
    <x v="0"/>
    <x v="0"/>
    <x v="8"/>
    <x v="0"/>
    <m/>
    <m/>
    <x v="54"/>
  </r>
  <r>
    <x v="0"/>
    <s v="CMB"/>
    <s v="Courant"/>
    <d v="2020-07-20T00:00:00"/>
    <s v="CARTE 18/07 JULES 0600 ROUBAIX"/>
    <s v="CARTE 18/07 JULES 0600 ROUBAIX"/>
    <m/>
    <n v="-49.38"/>
    <m/>
    <m/>
    <x v="0"/>
    <x v="0"/>
    <x v="32"/>
    <x v="84"/>
    <m/>
    <m/>
    <x v="54"/>
  </r>
  <r>
    <x v="0"/>
    <s v="CMB"/>
    <s v="Courant"/>
    <d v="2020-07-21T00:00:00"/>
    <s v="CARTE 20/07 Adobe.com Dublin"/>
    <s v="CARTE 20/07 Adobe.com Dublin"/>
    <m/>
    <n v="-29.99"/>
    <m/>
    <m/>
    <x v="0"/>
    <x v="0"/>
    <x v="53"/>
    <x v="66"/>
    <m/>
    <m/>
    <x v="54"/>
  </r>
  <r>
    <x v="0"/>
    <s v="CMB"/>
    <s v="Courant"/>
    <d v="2020-07-21T00:00:00"/>
    <s v="PayPal &gt; Elgenia Health"/>
    <s v="PRLV PayPal Europe S.a.r.l. et C"/>
    <m/>
    <n v="-98.35"/>
    <m/>
    <m/>
    <x v="0"/>
    <x v="0"/>
    <x v="12"/>
    <x v="0"/>
    <m/>
    <m/>
    <x v="54"/>
  </r>
  <r>
    <x v="0"/>
    <s v="CMB"/>
    <s v="Courant"/>
    <d v="2020-07-21T00:00:00"/>
    <s v="CARTE 20/07 ADEO*LEROY MERLI QUIMPER"/>
    <s v="CARTE 20/07 ADEO*LEROY MERLI QUIMPER"/>
    <m/>
    <n v="-9.9"/>
    <m/>
    <m/>
    <x v="0"/>
    <x v="0"/>
    <x v="61"/>
    <x v="10"/>
    <m/>
    <s v="Papa"/>
    <x v="54"/>
  </r>
  <r>
    <x v="0"/>
    <s v="CMB"/>
    <s v="Courant"/>
    <d v="2020-07-22T00:00:00"/>
    <s v="Lulu &gt; Remb. Elgenia Health"/>
    <s v="VIR ML BLANVILLAIN LUCILE"/>
    <m/>
    <n v="100"/>
    <m/>
    <m/>
    <x v="0"/>
    <x v="0"/>
    <x v="12"/>
    <x v="0"/>
    <m/>
    <m/>
    <x v="54"/>
  </r>
  <r>
    <x v="0"/>
    <s v="CMB"/>
    <s v="Courant"/>
    <d v="2020-07-22T00:00:00"/>
    <s v="CARTE 21/07 LECLERC QUIMPER"/>
    <s v="CARTE 21/07 LECLERC QUIMPER"/>
    <m/>
    <n v="-7.81"/>
    <m/>
    <m/>
    <x v="0"/>
    <x v="0"/>
    <x v="8"/>
    <x v="3"/>
    <m/>
    <m/>
    <x v="54"/>
  </r>
  <r>
    <x v="0"/>
    <s v="CMB"/>
    <s v="Courant"/>
    <d v="2020-07-24T00:00:00"/>
    <s v="CARTE 10/06 LHL DEVELOPPEMEN HENNEBONT"/>
    <s v="CARTE 10/06 LHL DEVELOPPEMEN HENNEBONT"/>
    <m/>
    <n v="-167.43"/>
    <m/>
    <m/>
    <x v="0"/>
    <x v="0"/>
    <x v="61"/>
    <x v="119"/>
    <m/>
    <s v="Papa"/>
    <x v="54"/>
  </r>
  <r>
    <x v="0"/>
    <s v="CMB"/>
    <s v="Courant"/>
    <d v="2020-07-24T00:00:00"/>
    <s v="Vito &gt; Remb. Avances Fab"/>
    <s v="REM 1 CHQ BORNE QUIMPER KE"/>
    <m/>
    <n v="271"/>
    <m/>
    <m/>
    <x v="0"/>
    <x v="0"/>
    <x v="61"/>
    <x v="0"/>
    <m/>
    <m/>
    <x v="54"/>
  </r>
  <r>
    <x v="0"/>
    <s v="CMB"/>
    <s v="Courant"/>
    <d v="2020-07-24T00:00:00"/>
    <s v="VIR VERLINGUE"/>
    <s v="VIR VERLINGUE"/>
    <m/>
    <n v="2229.06"/>
    <m/>
    <m/>
    <x v="0"/>
    <x v="0"/>
    <x v="13"/>
    <x v="87"/>
    <m/>
    <m/>
    <x v="54"/>
  </r>
  <r>
    <x v="0"/>
    <s v="CMB"/>
    <s v="Courant"/>
    <d v="2020-07-25T00:00:00"/>
    <s v="CARTE 24/07 E.LECLERC WEB QUIMPER"/>
    <s v="CARTE 24/07 E.LECLERC WEB QUIMPER"/>
    <m/>
    <n v="-41.58"/>
    <m/>
    <m/>
    <x v="0"/>
    <x v="0"/>
    <x v="8"/>
    <x v="110"/>
    <m/>
    <m/>
    <x v="54"/>
  </r>
  <r>
    <x v="0"/>
    <s v="CMB"/>
    <s v="Courant"/>
    <d v="2020-07-27T00:00:00"/>
    <s v="CARTE 24/07 GEANT     CG301 QUIMPER"/>
    <s v="CARTE 24/07 GEANT     CG301 QUIMPER"/>
    <m/>
    <n v="-9.43"/>
    <m/>
    <m/>
    <x v="0"/>
    <x v="0"/>
    <x v="8"/>
    <x v="22"/>
    <m/>
    <m/>
    <x v="54"/>
  </r>
  <r>
    <x v="0"/>
    <s v="CMB"/>
    <s v="Courant"/>
    <d v="2020-07-27T00:00:00"/>
    <s v="CARTE 25/07 COTE BOULANGE QUIMPER"/>
    <s v="CARTE 25/07 COTE BOULANGE QUIMPER"/>
    <m/>
    <n v="-0.95"/>
    <m/>
    <m/>
    <x v="0"/>
    <x v="0"/>
    <x v="8"/>
    <x v="0"/>
    <m/>
    <m/>
    <x v="54"/>
  </r>
  <r>
    <x v="0"/>
    <s v="CMB"/>
    <s v="Courant"/>
    <d v="2020-07-27T00:00:00"/>
    <s v="CARTE 25/07 GRAND FRAIS QUIMPER"/>
    <s v="CARTE 25/07 GRAND FRAIS QUIMPER"/>
    <m/>
    <n v="-3.57"/>
    <m/>
    <m/>
    <x v="0"/>
    <x v="0"/>
    <x v="8"/>
    <x v="67"/>
    <m/>
    <m/>
    <x v="54"/>
  </r>
  <r>
    <x v="0"/>
    <s v="CMB"/>
    <s v="Courant"/>
    <d v="2020-07-27T00:00:00"/>
    <s v="LEROY &gt; Piscine"/>
    <s v="CARTE 25/07 ADEO*LEROY MERLI QUIMPER"/>
    <m/>
    <n v="-19.899999999999999"/>
    <m/>
    <m/>
    <x v="0"/>
    <x v="0"/>
    <x v="49"/>
    <x v="10"/>
    <m/>
    <m/>
    <x v="54"/>
  </r>
  <r>
    <x v="0"/>
    <s v="CMB"/>
    <s v="Courant"/>
    <d v="2020-07-28T00:00:00"/>
    <s v="N&amp;D &gt; Livre dessins pas à pas + bateaux flottants"/>
    <s v="CARTE 27/07 NATURE DECOUV187 QUIMPER"/>
    <m/>
    <n v="-26.9"/>
    <m/>
    <m/>
    <x v="0"/>
    <x v="0"/>
    <x v="27"/>
    <x v="57"/>
    <m/>
    <m/>
    <x v="54"/>
  </r>
  <r>
    <x v="0"/>
    <s v="CMB"/>
    <s v="Courant"/>
    <d v="2020-07-28T00:00:00"/>
    <s v="Sostrene &gt; Cadeaux vacances loulous"/>
    <s v="CARTE 27/07 SG QUIMPER NANTES"/>
    <m/>
    <n v="-44.28"/>
    <m/>
    <m/>
    <x v="0"/>
    <x v="0"/>
    <x v="27"/>
    <x v="55"/>
    <s v="2020_Ete"/>
    <m/>
    <x v="54"/>
  </r>
  <r>
    <x v="0"/>
    <s v="CMB"/>
    <s v="Courant"/>
    <d v="2020-07-28T00:00:00"/>
    <s v="CARTE 25/07 LES 2 MARMOTTES BONS EN CHABL"/>
    <s v="CARTE 25/07 LES 2 MARMOTTES BONS EN CHABL"/>
    <m/>
    <n v="-44.4"/>
    <m/>
    <m/>
    <x v="0"/>
    <x v="0"/>
    <x v="8"/>
    <x v="123"/>
    <m/>
    <m/>
    <x v="54"/>
  </r>
  <r>
    <x v="0"/>
    <s v="CMB"/>
    <s v="Courant"/>
    <d v="2020-07-28T00:00:00"/>
    <s v="CARTE 27/07 LECLERC QUIMPER"/>
    <s v="CARTE 27/07 LECLERC QUIMPER"/>
    <m/>
    <n v="-33.380000000000003"/>
    <m/>
    <m/>
    <x v="0"/>
    <x v="0"/>
    <x v="8"/>
    <x v="3"/>
    <m/>
    <m/>
    <x v="54"/>
  </r>
  <r>
    <x v="0"/>
    <s v="CMB"/>
    <s v="Courant"/>
    <d v="2020-07-28T00:00:00"/>
    <s v="Pharmacie"/>
    <s v="CARTE 27/07 BREIZH IZEL QUIMPER"/>
    <m/>
    <n v="-45.3"/>
    <m/>
    <m/>
    <x v="0"/>
    <x v="0"/>
    <x v="31"/>
    <x v="53"/>
    <m/>
    <m/>
    <x v="54"/>
  </r>
  <r>
    <x v="0"/>
    <s v="CMB"/>
    <s v="Courant"/>
    <d v="2020-07-28T00:00:00"/>
    <s v="CARTE 27/07 DECATHLON 0338 QUIMPER"/>
    <s v="CARTE 27/07 DECATHLON 0338 QUIMPER"/>
    <m/>
    <n v="-88"/>
    <m/>
    <m/>
    <x v="0"/>
    <x v="0"/>
    <x v="32"/>
    <x v="0"/>
    <m/>
    <m/>
    <x v="54"/>
  </r>
  <r>
    <x v="0"/>
    <s v="CMB"/>
    <s v="Courant"/>
    <d v="2020-07-28T00:00:00"/>
    <s v="CARTE 27/07 FEU VERT 083 QUIMPER"/>
    <s v="CARTE 27/07 FEU VERT 083 QUIMPER"/>
    <m/>
    <n v="-9.99"/>
    <m/>
    <m/>
    <x v="0"/>
    <x v="0"/>
    <x v="35"/>
    <x v="0"/>
    <m/>
    <m/>
    <x v="54"/>
  </r>
  <r>
    <x v="0"/>
    <s v="CMB"/>
    <s v="Courant"/>
    <d v="2020-07-29T00:00:00"/>
    <s v="Spotify"/>
    <s v="CARTE 28/07 SPOTIFY FRANCE 75 PARIS"/>
    <m/>
    <n v="-14.99"/>
    <m/>
    <m/>
    <x v="0"/>
    <x v="0"/>
    <x v="15"/>
    <x v="13"/>
    <m/>
    <m/>
    <x v="54"/>
  </r>
  <r>
    <x v="0"/>
    <s v="CMB"/>
    <s v="Courant"/>
    <d v="2020-07-29T00:00:00"/>
    <s v="Sostrene &gt; Cadeaux vacances loulous"/>
    <s v="CARTE 28/07 SG QUIMPER NANTES"/>
    <m/>
    <n v="-14.23"/>
    <m/>
    <m/>
    <x v="0"/>
    <x v="0"/>
    <x v="27"/>
    <x v="55"/>
    <s v="2020_Ete"/>
    <m/>
    <x v="54"/>
  </r>
  <r>
    <x v="0"/>
    <s v="CMB"/>
    <s v="Courant"/>
    <d v="2020-07-29T00:00:00"/>
    <s v="CARTE 28/07 LECLERC QUIMPER"/>
    <s v="CARTE 28/07 LECLERC QUIMPER"/>
    <m/>
    <n v="-15.44"/>
    <m/>
    <m/>
    <x v="0"/>
    <x v="0"/>
    <x v="8"/>
    <x v="3"/>
    <m/>
    <m/>
    <x v="54"/>
  </r>
  <r>
    <x v="0"/>
    <s v="CMB"/>
    <s v="Courant"/>
    <d v="2020-07-29T00:00:00"/>
    <s v="LECLERC &gt; Organiseur familail"/>
    <s v="CARTE 28/07 LECLERC QUIMPER"/>
    <m/>
    <n v="-31.8"/>
    <m/>
    <m/>
    <x v="0"/>
    <x v="0"/>
    <x v="25"/>
    <x v="124"/>
    <m/>
    <m/>
    <x v="54"/>
  </r>
  <r>
    <x v="0"/>
    <s v="CMB"/>
    <s v="Courant"/>
    <d v="2020-07-30T00:00:00"/>
    <s v="ECH PRET 0330194687101"/>
    <s v="ECH PRET 0330194687101"/>
    <m/>
    <n v="-247.03"/>
    <m/>
    <m/>
    <x v="0"/>
    <x v="0"/>
    <x v="66"/>
    <x v="0"/>
    <m/>
    <m/>
    <x v="54"/>
  </r>
  <r>
    <x v="0"/>
    <s v="CMB"/>
    <s v="Courant"/>
    <d v="2020-07-30T00:00:00"/>
    <s v="LES 11 HERMINES &gt; Souvenir PERROS GUIREC"/>
    <s v="CARTE 29/07 LES 11 HERMINES PERROS GUIREC"/>
    <m/>
    <n v="-5.7"/>
    <m/>
    <m/>
    <x v="0"/>
    <x v="0"/>
    <x v="27"/>
    <x v="0"/>
    <m/>
    <m/>
    <x v="54"/>
  </r>
  <r>
    <x v="0"/>
    <s v="CMB"/>
    <s v="Courant"/>
    <d v="2020-07-30T00:00:00"/>
    <s v="CARTE 29/07 EURL ROBINO TREGASTEL"/>
    <s v="CARTE 29/07 EURL ROBINO TREGASTEL"/>
    <m/>
    <n v="-9.8000000000000007"/>
    <m/>
    <m/>
    <x v="0"/>
    <x v="0"/>
    <x v="8"/>
    <x v="0"/>
    <m/>
    <m/>
    <x v="54"/>
  </r>
  <r>
    <x v="0"/>
    <s v="CMB"/>
    <s v="Courant"/>
    <d v="2020-07-30T00:00:00"/>
    <s v="CARTE 29/07 LECLERC VL QUIMPER"/>
    <s v="CARTE 29/07 LECLERC VL QUIMPER"/>
    <m/>
    <n v="-37.44"/>
    <m/>
    <m/>
    <x v="0"/>
    <x v="0"/>
    <x v="7"/>
    <x v="3"/>
    <m/>
    <m/>
    <x v="54"/>
  </r>
  <r>
    <x v="0"/>
    <s v="CMB"/>
    <s v="Courant"/>
    <d v="2020-07-31T00:00:00"/>
    <s v="PRLV MAAF VIE"/>
    <s v="PRLV MAAF VIE"/>
    <m/>
    <n v="-50"/>
    <m/>
    <m/>
    <x v="0"/>
    <x v="1"/>
    <x v="1"/>
    <x v="14"/>
    <m/>
    <m/>
    <x v="54"/>
  </r>
  <r>
    <x v="0"/>
    <s v="CMB"/>
    <s v="Courant"/>
    <d v="2020-07-31T00:00:00"/>
    <s v="LEROY &gt; Panneaux CP"/>
    <s v="CARTE 30/07 ADEO*LEROY MERLI QUIMPER"/>
    <m/>
    <n v="-36.21"/>
    <m/>
    <m/>
    <x v="0"/>
    <x v="0"/>
    <x v="61"/>
    <x v="10"/>
    <m/>
    <s v="Papa"/>
    <x v="54"/>
  </r>
  <r>
    <x v="0"/>
    <s v="CMB"/>
    <s v="Courant"/>
    <d v="2020-07-31T00:00:00"/>
    <s v="CARTE 30/07 POMODORO BASILI QUIMPER"/>
    <s v="CARTE 30/07 POMODORO BASILI QUIMPER"/>
    <m/>
    <n v="-3"/>
    <m/>
    <m/>
    <x v="0"/>
    <x v="0"/>
    <x v="24"/>
    <x v="125"/>
    <m/>
    <m/>
    <x v="54"/>
  </r>
  <r>
    <x v="0"/>
    <s v="CMB"/>
    <s v="Courant"/>
    <d v="2020-08-01T00:00:00"/>
    <s v="F POCKET INFO ALERTE 07/20 (NB=2)"/>
    <s v="F POCKET INFO ALERTE 07/20 (NB=2)"/>
    <m/>
    <n v="-0.54"/>
    <m/>
    <m/>
    <x v="0"/>
    <x v="0"/>
    <x v="17"/>
    <x v="15"/>
    <m/>
    <m/>
    <x v="55"/>
  </r>
  <r>
    <x v="0"/>
    <s v="CMB"/>
    <s v="Courant"/>
    <d v="2020-08-01T00:00:00"/>
    <s v="LA BELLE ILOISE &gt; Cadeau Fraçoise"/>
    <s v="CARTE 31/07 LA BELLE ILOISE QUIMPER"/>
    <m/>
    <n v="-17.100000000000001"/>
    <m/>
    <m/>
    <x v="0"/>
    <x v="0"/>
    <x v="27"/>
    <x v="126"/>
    <s v="2020_Ete"/>
    <m/>
    <x v="55"/>
  </r>
  <r>
    <x v="0"/>
    <s v="CMB"/>
    <s v="Courant"/>
    <d v="2020-08-01T00:00:00"/>
    <s v="CARTE 31/07 LECLERC QUIMPER"/>
    <s v="CARTE 31/07 LECLERC QUIMPER"/>
    <m/>
    <n v="-50.54"/>
    <m/>
    <m/>
    <x v="0"/>
    <x v="0"/>
    <x v="8"/>
    <x v="3"/>
    <s v="2020_Ete"/>
    <m/>
    <x v="55"/>
  </r>
  <r>
    <x v="0"/>
    <s v="CMB"/>
    <s v="Courant"/>
    <d v="2020-08-01T00:00:00"/>
    <s v="CARTE 31/07 DECATHLON 0338 QUIMPER"/>
    <s v="CARTE 31/07 DECATHLON 0338 QUIMPER"/>
    <m/>
    <n v="-61"/>
    <m/>
    <m/>
    <x v="0"/>
    <x v="0"/>
    <x v="32"/>
    <x v="0"/>
    <m/>
    <m/>
    <x v="55"/>
  </r>
  <r>
    <x v="0"/>
    <s v="CMB"/>
    <s v="Courant"/>
    <d v="2020-08-01T00:00:00"/>
    <s v="CARTE 31/07 DECATHLON quimper"/>
    <s v="CARTE 31/07 DECATHLON quimper"/>
    <m/>
    <n v="-4"/>
    <m/>
    <m/>
    <x v="0"/>
    <x v="0"/>
    <x v="32"/>
    <x v="0"/>
    <m/>
    <m/>
    <x v="55"/>
  </r>
  <r>
    <x v="0"/>
    <s v="CMB"/>
    <s v="Courant"/>
    <d v="2020-08-01T00:00:00"/>
    <s v="CARTE 31/07 MAG VERT 514 QUIMPER"/>
    <s v="CARTE 31/07 MAG VERT 514 QUIMPER"/>
    <m/>
    <n v="-27.85"/>
    <m/>
    <m/>
    <x v="0"/>
    <x v="0"/>
    <x v="29"/>
    <x v="127"/>
    <m/>
    <m/>
    <x v="55"/>
  </r>
  <r>
    <x v="0"/>
    <s v="CMB"/>
    <s v="Courant"/>
    <d v="2020-08-03T00:00:00"/>
    <s v="RBT QUIETUDE POCKET INFO ALERTE"/>
    <s v="RBT QUIETUDE POCKET INFO ALERTE"/>
    <m/>
    <n v="0.27"/>
    <m/>
    <m/>
    <x v="0"/>
    <x v="0"/>
    <x v="17"/>
    <x v="15"/>
    <m/>
    <m/>
    <x v="55"/>
  </r>
  <r>
    <x v="0"/>
    <s v="CMB"/>
    <s v="Courant"/>
    <d v="2020-08-03T00:00:00"/>
    <s v="PERIODIQUE PEL 19468714"/>
    <s v="PERIODIQUE PEL 19468714"/>
    <m/>
    <n v="-50"/>
    <m/>
    <m/>
    <x v="0"/>
    <x v="1"/>
    <x v="1"/>
    <x v="0"/>
    <m/>
    <m/>
    <x v="55"/>
  </r>
  <r>
    <x v="0"/>
    <s v="CMB"/>
    <s v="PEL"/>
    <d v="2020-08-03T00:00:00"/>
    <s v="VIR CREATION VP"/>
    <s v="VIR CREATION VP"/>
    <m/>
    <n v="50"/>
    <m/>
    <m/>
    <x v="0"/>
    <x v="1"/>
    <x v="1"/>
    <x v="0"/>
    <m/>
    <m/>
    <x v="55"/>
  </r>
  <r>
    <x v="0"/>
    <s v="CMB"/>
    <s v="Courant"/>
    <d v="2020-08-03T00:00:00"/>
    <s v="CARTE 01/08 JOUET DISTRIBUTI JOUET SUR L AU"/>
    <s v="CARTE 01/08 JOUET DISTRIBUTI JOUET SUR L AU"/>
    <m/>
    <n v="-30.73"/>
    <m/>
    <m/>
    <x v="0"/>
    <x v="0"/>
    <x v="8"/>
    <x v="0"/>
    <s v="2020_Ete"/>
    <m/>
    <x v="55"/>
  </r>
  <r>
    <x v="0"/>
    <s v="CMB"/>
    <s v="Courant"/>
    <d v="2020-08-03T00:00:00"/>
    <s v="DESPIERRE DRUYE &gt; Aire autoroute"/>
    <s v="CARTE 01/08 SARL DESPIERRE DRUYE"/>
    <m/>
    <n v="-3.4"/>
    <m/>
    <m/>
    <x v="0"/>
    <x v="0"/>
    <x v="8"/>
    <x v="0"/>
    <m/>
    <m/>
    <x v="55"/>
  </r>
  <r>
    <x v="0"/>
    <s v="CMB"/>
    <s v="Courant"/>
    <d v="2020-08-03T00:00:00"/>
    <s v="CARTE 31/07 MR MAO J LUC QUIMPER"/>
    <s v="CARTE 31/07 MR MAO J LUC QUIMPER"/>
    <m/>
    <n v="-19.39"/>
    <m/>
    <m/>
    <x v="0"/>
    <x v="0"/>
    <x v="8"/>
    <x v="128"/>
    <m/>
    <m/>
    <x v="55"/>
  </r>
  <r>
    <x v="0"/>
    <s v="CMB"/>
    <s v="Courant"/>
    <d v="2020-08-03T00:00:00"/>
    <s v="ESPACE HOMMES QUIMPER"/>
    <s v="CARTE 31/07 ESPACE HOMMES QUIMPER"/>
    <m/>
    <n v="-22"/>
    <m/>
    <m/>
    <x v="0"/>
    <x v="0"/>
    <x v="37"/>
    <x v="28"/>
    <m/>
    <m/>
    <x v="55"/>
  </r>
  <r>
    <x v="0"/>
    <s v="CMB"/>
    <s v="Courant"/>
    <d v="2020-08-04T00:00:00"/>
    <s v="CARTE 01/08 2 paiements du 0 92506"/>
    <s v="CARTE 01/08 2 paiements du 0 92506"/>
    <m/>
    <n v="-19.3"/>
    <m/>
    <m/>
    <x v="0"/>
    <x v="0"/>
    <x v="23"/>
    <x v="0"/>
    <s v="2020_Ete"/>
    <m/>
    <x v="55"/>
  </r>
  <r>
    <x v="0"/>
    <s v="CMB"/>
    <s v="Courant"/>
    <d v="2020-08-04T00:00:00"/>
    <s v="CARTE 01/08 COFIROUTE 28630"/>
    <s v="CARTE 01/08 COFIROUTE 28630"/>
    <m/>
    <n v="-14.5"/>
    <m/>
    <m/>
    <x v="0"/>
    <x v="0"/>
    <x v="23"/>
    <x v="0"/>
    <s v="2020_Ete"/>
    <m/>
    <x v="55"/>
  </r>
  <r>
    <x v="0"/>
    <s v="CMB"/>
    <s v="Courant"/>
    <d v="2020-08-05T00:00:00"/>
    <s v="PRLV SURAVENIR ASSURANCES"/>
    <s v="PRLV SURAVENIR ASSURANCES"/>
    <m/>
    <n v="-58.49"/>
    <m/>
    <m/>
    <x v="0"/>
    <x v="0"/>
    <x v="16"/>
    <x v="23"/>
    <m/>
    <m/>
    <x v="55"/>
  </r>
  <r>
    <x v="0"/>
    <s v="CMB"/>
    <s v="Courant"/>
    <d v="2020-08-05T00:00:00"/>
    <s v="PRLV SURAVENIR ASSURANCES"/>
    <s v="PRLV SURAVENIR ASSURANCES"/>
    <m/>
    <n v="-12.45"/>
    <m/>
    <m/>
    <x v="0"/>
    <x v="0"/>
    <x v="16"/>
    <x v="23"/>
    <m/>
    <m/>
    <x v="55"/>
  </r>
  <r>
    <x v="0"/>
    <s v="CMB"/>
    <s v="Courant"/>
    <d v="2020-08-05T00:00:00"/>
    <s v="PRLV SURAVENIR ASSURANCES"/>
    <s v="PRLV SURAVENIR ASSURANCES"/>
    <m/>
    <n v="-9.36"/>
    <m/>
    <m/>
    <x v="0"/>
    <x v="0"/>
    <x v="16"/>
    <x v="23"/>
    <m/>
    <m/>
    <x v="55"/>
  </r>
  <r>
    <x v="0"/>
    <s v="CMB"/>
    <s v="Courant"/>
    <d v="2020-08-05T00:00:00"/>
    <s v="VEOLIA - Eau"/>
    <s v="PRLV VEOLIA EAU - COMPAGNIE GENE"/>
    <m/>
    <n v="-16.920000000000002"/>
    <m/>
    <m/>
    <x v="0"/>
    <x v="0"/>
    <x v="10"/>
    <x v="7"/>
    <m/>
    <m/>
    <x v="55"/>
  </r>
  <r>
    <x v="0"/>
    <s v="CMB"/>
    <s v="Courant"/>
    <d v="2020-08-05T00:00:00"/>
    <s v="PRLV Total Direct Energie"/>
    <s v="PRLV Total Direct Energie"/>
    <m/>
    <n v="-36"/>
    <m/>
    <m/>
    <x v="0"/>
    <x v="0"/>
    <x v="9"/>
    <x v="73"/>
    <m/>
    <m/>
    <x v="55"/>
  </r>
  <r>
    <x v="0"/>
    <s v="CMB"/>
    <s v="Courant"/>
    <d v="2020-08-05T00:00:00"/>
    <s v="PRLV Total Direct Energie"/>
    <s v="PRLV Total Direct Energie"/>
    <m/>
    <n v="-50"/>
    <m/>
    <m/>
    <x v="0"/>
    <x v="0"/>
    <x v="59"/>
    <x v="73"/>
    <m/>
    <m/>
    <x v="55"/>
  </r>
  <r>
    <x v="0"/>
    <s v="CMB"/>
    <s v="Courant"/>
    <d v="2020-08-05T00:00:00"/>
    <s v="PRLV FONCIA"/>
    <s v="PRLV FONCIA"/>
    <m/>
    <n v="-618.62"/>
    <m/>
    <m/>
    <x v="0"/>
    <x v="0"/>
    <x v="11"/>
    <x v="71"/>
    <m/>
    <m/>
    <x v="55"/>
  </r>
  <r>
    <x v="0"/>
    <s v="CMB"/>
    <s v="Livret"/>
    <d v="2020-08-05T00:00:00"/>
    <s v="VIR du Compte Courant"/>
    <s v="VIR du Compte Courant"/>
    <m/>
    <n v="50"/>
    <m/>
    <m/>
    <x v="0"/>
    <x v="1"/>
    <x v="1"/>
    <x v="0"/>
    <m/>
    <m/>
    <x v="55"/>
  </r>
  <r>
    <x v="0"/>
    <s v="CMB"/>
    <s v="Courant"/>
    <d v="2020-08-05T00:00:00"/>
    <s v="VIR vers LIVRET CMB"/>
    <s v="VIR vers LIVRET CMB"/>
    <m/>
    <n v="-50"/>
    <m/>
    <m/>
    <x v="0"/>
    <x v="1"/>
    <x v="1"/>
    <x v="0"/>
    <m/>
    <m/>
    <x v="55"/>
  </r>
  <r>
    <x v="0"/>
    <s v="CMB"/>
    <s v="Courant"/>
    <d v="2020-08-05T00:00:00"/>
    <s v="MAISON G.SAND - Souvenirs"/>
    <s v="CARTE 04/08 MAISON G.SAND 36 NOHANT VIC"/>
    <m/>
    <n v="-26.2"/>
    <m/>
    <m/>
    <x v="0"/>
    <x v="0"/>
    <x v="27"/>
    <x v="0"/>
    <s v="2020_Ete"/>
    <m/>
    <x v="55"/>
  </r>
  <r>
    <x v="0"/>
    <s v="CMB"/>
    <s v="Courant"/>
    <d v="2020-08-05T00:00:00"/>
    <s v="CARTE 04/08 OFFICE DE TOURIS LA CHATRE"/>
    <s v="CARTE 04/08 OFFICE DE TOURIS LA CHATRE"/>
    <m/>
    <n v="-24"/>
    <m/>
    <m/>
    <x v="0"/>
    <x v="0"/>
    <x v="27"/>
    <x v="0"/>
    <s v="2020_Ete"/>
    <m/>
    <x v="55"/>
  </r>
  <r>
    <x v="0"/>
    <s v="CMB"/>
    <s v="Courant"/>
    <d v="2020-08-05T00:00:00"/>
    <s v="PRLV SKILL AND YOU - LIGNES-SKIL"/>
    <s v="PRLV SKILL AND YOU - LIGNES-SKIL"/>
    <m/>
    <n v="-80.599999999999994"/>
    <m/>
    <m/>
    <x v="0"/>
    <x v="0"/>
    <x v="57"/>
    <x v="68"/>
    <m/>
    <s v="Papa"/>
    <x v="55"/>
  </r>
  <r>
    <x v="0"/>
    <s v="CMB"/>
    <s v="Courant"/>
    <d v="2020-08-05T00:00:00"/>
    <s v="MAISON G.SAND - cafés"/>
    <s v="CARTE 04/08 LA PETITE FADETT NOHANT VIC"/>
    <m/>
    <n v="-14"/>
    <m/>
    <m/>
    <x v="0"/>
    <x v="0"/>
    <x v="24"/>
    <x v="0"/>
    <s v="2020_Ete"/>
    <m/>
    <x v="55"/>
  </r>
  <r>
    <x v="0"/>
    <s v="CMB"/>
    <s v="Courant"/>
    <d v="2020-08-05T00:00:00"/>
    <s v="MAISON G.SAND"/>
    <s v="CARTE 04/08 MAISON G.SAND 36 NOHANT VIC"/>
    <m/>
    <n v="-8"/>
    <m/>
    <m/>
    <x v="0"/>
    <x v="0"/>
    <x v="22"/>
    <x v="0"/>
    <s v="2020_Ete"/>
    <m/>
    <x v="55"/>
  </r>
  <r>
    <x v="0"/>
    <s v="CMB"/>
    <s v="Courant"/>
    <d v="2020-08-06T00:00:00"/>
    <s v="PRLV Free Telecom"/>
    <s v="PRLV Free Telecom"/>
    <m/>
    <n v="-43.97"/>
    <m/>
    <m/>
    <x v="0"/>
    <x v="0"/>
    <x v="14"/>
    <x v="11"/>
    <m/>
    <m/>
    <x v="55"/>
  </r>
  <r>
    <x v="0"/>
    <s v="CMB"/>
    <s v="Courant"/>
    <d v="2020-08-06T00:00:00"/>
    <s v="LES Z ACCROCHES SAUVIGNY LES B"/>
    <s v="CARTE 05/08 LES Z ACCROCHES SAUVIGNY LES B"/>
    <m/>
    <n v="-8"/>
    <m/>
    <m/>
    <x v="0"/>
    <x v="0"/>
    <x v="22"/>
    <x v="0"/>
    <s v="2020_Ete"/>
    <m/>
    <x v="55"/>
  </r>
  <r>
    <x v="0"/>
    <s v="CMB"/>
    <s v="Courant"/>
    <d v="2020-08-06T00:00:00"/>
    <s v="LES Z ACCROCHES SAUVIGNY LES B"/>
    <s v="CARTE 05/08 LES Z ACCROCHES SAUVIGNY LES B"/>
    <m/>
    <n v="-4"/>
    <m/>
    <m/>
    <x v="0"/>
    <x v="0"/>
    <x v="22"/>
    <x v="0"/>
    <s v="2020_Ete"/>
    <m/>
    <x v="55"/>
  </r>
  <r>
    <x v="0"/>
    <s v="CMB"/>
    <s v="Courant"/>
    <d v="2020-08-07T00:00:00"/>
    <s v="F COTISATION EUROCOMPTE"/>
    <s v="F COTISATION EUROCOMPTE"/>
    <m/>
    <n v="-15.03"/>
    <m/>
    <m/>
    <x v="0"/>
    <x v="0"/>
    <x v="17"/>
    <x v="15"/>
    <m/>
    <m/>
    <x v="55"/>
  </r>
  <r>
    <x v="0"/>
    <s v="CMB"/>
    <s v="Courant"/>
    <d v="2020-08-07T00:00:00"/>
    <s v="VIR DGFIP FINANCES PUBLIQUES"/>
    <s v="VIR DGFIP FINANCES PUBLIQUES"/>
    <m/>
    <n v="161"/>
    <m/>
    <m/>
    <x v="0"/>
    <x v="0"/>
    <x v="20"/>
    <x v="0"/>
    <m/>
    <m/>
    <x v="55"/>
  </r>
  <r>
    <x v="0"/>
    <s v="CMB"/>
    <s v="Courant"/>
    <d v="2020-08-07T00:00:00"/>
    <s v="CARTE 06/08 LAITERIE TRIBALL RIANS"/>
    <s v="CARTE 06/08 LAITERIE TRIBALL RIANS"/>
    <m/>
    <n v="-15.6"/>
    <m/>
    <m/>
    <x v="0"/>
    <x v="0"/>
    <x v="8"/>
    <x v="0"/>
    <m/>
    <m/>
    <x v="55"/>
  </r>
  <r>
    <x v="0"/>
    <s v="CMB"/>
    <s v="Courant"/>
    <d v="2020-08-07T00:00:00"/>
    <s v="CARTE 06/08 LE BISTROT MENES MENETOU SALON"/>
    <s v="CARTE 06/08 LE BISTROT MENES MENETOU SALON"/>
    <m/>
    <n v="-26.6"/>
    <m/>
    <m/>
    <x v="0"/>
    <x v="0"/>
    <x v="24"/>
    <x v="0"/>
    <s v="2020_Ete"/>
    <m/>
    <x v="55"/>
  </r>
  <r>
    <x v="0"/>
    <s v="CMB"/>
    <s v="Courant"/>
    <d v="2020-08-08T00:00:00"/>
    <s v="CARTE 07/08 SAS SERGE LALOUE THAUVENAY"/>
    <s v="CARTE 07/08 SAS SERGE LALOUE THAUVENAY"/>
    <m/>
    <n v="-51.4"/>
    <m/>
    <m/>
    <x v="0"/>
    <x v="0"/>
    <x v="63"/>
    <x v="0"/>
    <s v="2020_Ete"/>
    <m/>
    <x v="55"/>
  </r>
  <r>
    <x v="0"/>
    <s v="CMB"/>
    <s v="Courant"/>
    <d v="2020-08-08T00:00:00"/>
    <s v="CARTE 07/08 SAS DUBOIS-BOULA SANCERRE"/>
    <s v="CARTE 07/08 SAS DUBOIS-BOULA SANCERRE"/>
    <m/>
    <n v="-16.8"/>
    <m/>
    <m/>
    <x v="0"/>
    <x v="0"/>
    <x v="8"/>
    <x v="0"/>
    <m/>
    <m/>
    <x v="55"/>
  </r>
  <r>
    <x v="0"/>
    <s v="CMB"/>
    <s v="Courant"/>
    <d v="2020-08-08T00:00:00"/>
    <s v="CARTE 07/08 THEME BOULANGERI SAINT SATUR"/>
    <s v="CARTE 07/08 THEME BOULANGERI SAINT SATUR"/>
    <m/>
    <n v="-6.45"/>
    <m/>
    <m/>
    <x v="0"/>
    <x v="0"/>
    <x v="8"/>
    <x v="0"/>
    <m/>
    <m/>
    <x v="55"/>
  </r>
  <r>
    <x v="0"/>
    <s v="CMB"/>
    <s v="Courant"/>
    <d v="2020-08-10T00:00:00"/>
    <s v="PRLV MAAF ASSURANCES SA"/>
    <s v="PRLV MAAF ASSURANCES SA"/>
    <m/>
    <n v="-48.63"/>
    <m/>
    <m/>
    <x v="0"/>
    <x v="0"/>
    <x v="16"/>
    <x v="14"/>
    <m/>
    <m/>
    <x v="55"/>
  </r>
  <r>
    <x v="0"/>
    <s v="CMB"/>
    <s v="Courant"/>
    <d v="2020-08-12T00:00:00"/>
    <s v="PRLV FREE MOBILE"/>
    <s v="PRLV FREE MOBILE"/>
    <m/>
    <n v="-15.99"/>
    <m/>
    <m/>
    <x v="0"/>
    <x v="0"/>
    <x v="18"/>
    <x v="11"/>
    <m/>
    <m/>
    <x v="55"/>
  </r>
  <r>
    <x v="0"/>
    <s v="CMB"/>
    <s v="Courant"/>
    <d v="2020-08-12T00:00:00"/>
    <s v="Pot Commun &gt; Cadeau "/>
    <s v="CARTE 11/08 LEPOTCO/S-MONEY PARIS"/>
    <m/>
    <n v="-15"/>
    <m/>
    <m/>
    <x v="0"/>
    <x v="0"/>
    <x v="27"/>
    <x v="0"/>
    <m/>
    <m/>
    <x v="55"/>
  </r>
  <r>
    <x v="0"/>
    <s v="CMB"/>
    <s v="Courant"/>
    <d v="2020-08-12T00:00:00"/>
    <s v="CARTE 11/08 CHATEAU MAINE PE LANGON"/>
    <s v="CARTE 11/08 CHATEAU MAINE PE LANGON"/>
    <m/>
    <n v="-63.5"/>
    <m/>
    <m/>
    <x v="0"/>
    <x v="0"/>
    <x v="63"/>
    <x v="0"/>
    <s v="2020_Ete"/>
    <m/>
    <x v="55"/>
  </r>
  <r>
    <x v="0"/>
    <s v="CMB"/>
    <s v="Courant"/>
    <d v="2020-08-12T00:00:00"/>
    <s v="CARTE 11/08 E.LECLERC MARMANDE"/>
    <s v="CARTE 11/08 E.LECLERC MARMANDE"/>
    <m/>
    <n v="-30.45"/>
    <m/>
    <m/>
    <x v="0"/>
    <x v="0"/>
    <x v="8"/>
    <x v="3"/>
    <m/>
    <m/>
    <x v="55"/>
  </r>
  <r>
    <x v="0"/>
    <s v="CMB"/>
    <s v="Courant"/>
    <d v="2020-08-12T00:00:00"/>
    <s v="CARTE 11/08 GARRELIS &amp; FILS AUROS"/>
    <s v="CARTE 11/08 GARRELIS &amp; FILS AUROS"/>
    <m/>
    <n v="-18.7"/>
    <m/>
    <m/>
    <x v="0"/>
    <x v="0"/>
    <x v="8"/>
    <x v="0"/>
    <m/>
    <m/>
    <x v="55"/>
  </r>
  <r>
    <x v="0"/>
    <s v="CMB"/>
    <s v="Courant"/>
    <d v="2020-08-12T00:00:00"/>
    <s v="Marmande &gt; Fruits légumes marché"/>
    <s v="CARTE 11/08 LANDEAU MARMANDE"/>
    <m/>
    <n v="-29.39"/>
    <m/>
    <m/>
    <x v="0"/>
    <x v="0"/>
    <x v="8"/>
    <x v="0"/>
    <m/>
    <m/>
    <x v="55"/>
  </r>
  <r>
    <x v="0"/>
    <s v="CMB"/>
    <s v="Courant"/>
    <d v="2020-08-12T00:00:00"/>
    <s v="CARTE 11/08 STATION BOIS MAJ SAINT-SULPIC"/>
    <s v="CARTE 11/08 STATION BOIS MAJ SAINT-SULPIC"/>
    <m/>
    <n v="-64.87"/>
    <m/>
    <m/>
    <x v="0"/>
    <x v="0"/>
    <x v="7"/>
    <x v="0"/>
    <s v="2020_Ete"/>
    <m/>
    <x v="55"/>
  </r>
  <r>
    <x v="0"/>
    <s v="CMB"/>
    <s v="Courant"/>
    <d v="2020-08-13T00:00:00"/>
    <s v="VIR de LDD"/>
    <s v="VIR de LDD"/>
    <m/>
    <n v="200"/>
    <m/>
    <m/>
    <x v="0"/>
    <x v="1"/>
    <x v="1"/>
    <x v="0"/>
    <m/>
    <m/>
    <x v="55"/>
  </r>
  <r>
    <x v="0"/>
    <s v="CMB"/>
    <s v="LDD"/>
    <d v="2020-08-13T00:00:00"/>
    <s v="VIR vers Compte Courant"/>
    <s v="VIR vers Compte Courant"/>
    <m/>
    <n v="-200"/>
    <m/>
    <m/>
    <x v="0"/>
    <x v="1"/>
    <x v="1"/>
    <x v="0"/>
    <m/>
    <m/>
    <x v="55"/>
  </r>
  <r>
    <x v="0"/>
    <s v="CMB"/>
    <s v="Courant"/>
    <d v="2020-08-13T00:00:00"/>
    <s v="PALMAGRI AUROS - Conserves canard"/>
    <s v="CARTE 12/08 PALMAGRI AUROS"/>
    <m/>
    <n v="-96.58"/>
    <m/>
    <m/>
    <x v="0"/>
    <x v="0"/>
    <x v="27"/>
    <x v="0"/>
    <s v="2020_Ete"/>
    <m/>
    <x v="55"/>
  </r>
  <r>
    <x v="0"/>
    <s v="CMB"/>
    <s v="Courant"/>
    <d v="2020-08-13T00:00:00"/>
    <s v="CARTE 12/08 PHARMACIE MOLEO LANGON"/>
    <s v="CARTE 12/08 PHARMACIE MOLEO LANGON"/>
    <m/>
    <n v="-16.100000000000001"/>
    <m/>
    <m/>
    <x v="0"/>
    <x v="0"/>
    <x v="31"/>
    <x v="0"/>
    <m/>
    <m/>
    <x v="55"/>
  </r>
  <r>
    <x v="0"/>
    <s v="CMB"/>
    <s v="Courant"/>
    <d v="2020-08-14T00:00:00"/>
    <s v="RET DAB 14/08/20 QUIMPER KERFEUN"/>
    <s v="RET DAB 14/08/20 QUIMPER KERFEUN"/>
    <m/>
    <n v="-60"/>
    <m/>
    <m/>
    <x v="0"/>
    <x v="0"/>
    <x v="2"/>
    <x v="0"/>
    <m/>
    <m/>
    <x v="55"/>
  </r>
  <r>
    <x v="0"/>
    <s v="CMB"/>
    <s v="Courant"/>
    <d v="2020-08-14T00:00:00"/>
    <s v="CARTE 13/08 HIPPOPOTAMUS SAINTHE00139/"/>
    <s v="CARTE 13/08 HIPPOPOTAMUS SAINTHE00139/"/>
    <m/>
    <n v="-3.7"/>
    <m/>
    <m/>
    <x v="0"/>
    <x v="0"/>
    <x v="24"/>
    <x v="0"/>
    <s v="2020_Ete"/>
    <m/>
    <x v="55"/>
  </r>
  <r>
    <x v="0"/>
    <s v="CMB"/>
    <s v="Courant"/>
    <d v="2020-08-14T00:00:00"/>
    <s v="CARTE 13/08 ASF-BIGNON VEDENE CEDEX 8"/>
    <s v="CARTE 13/08 ASF-BIGNON VEDENE CEDEX 8"/>
    <m/>
    <n v="-29.4"/>
    <m/>
    <m/>
    <x v="0"/>
    <x v="0"/>
    <x v="23"/>
    <x v="129"/>
    <s v="2020_Ete"/>
    <m/>
    <x v="55"/>
  </r>
  <r>
    <x v="0"/>
    <s v="CMB"/>
    <s v="Courant"/>
    <d v="2020-08-15T00:00:00"/>
    <s v="VIR de LIVRET CMB"/>
    <s v="VIR de LIVRET CMB"/>
    <m/>
    <n v="150"/>
    <m/>
    <m/>
    <x v="0"/>
    <x v="1"/>
    <x v="1"/>
    <x v="0"/>
    <m/>
    <m/>
    <x v="55"/>
  </r>
  <r>
    <x v="0"/>
    <s v="CMB"/>
    <s v="Livret"/>
    <d v="2020-08-15T00:00:00"/>
    <s v="VIR vers Compte Courant"/>
    <s v="VIR vers Compte Courant"/>
    <m/>
    <n v="-150"/>
    <m/>
    <m/>
    <x v="0"/>
    <x v="1"/>
    <x v="1"/>
    <x v="0"/>
    <m/>
    <m/>
    <x v="55"/>
  </r>
  <r>
    <x v="0"/>
    <s v="CMB"/>
    <s v="Courant"/>
    <d v="2020-08-15T00:00:00"/>
    <s v="VRST GAB QUIMPER OUEST 1"/>
    <s v="VRST GAB QUIMPER OUEST 1"/>
    <m/>
    <n v="90"/>
    <m/>
    <m/>
    <x v="0"/>
    <x v="0"/>
    <x v="27"/>
    <x v="0"/>
    <m/>
    <m/>
    <x v="55"/>
  </r>
  <r>
    <x v="0"/>
    <s v="CMB"/>
    <s v="Courant"/>
    <d v="2020-08-17T00:00:00"/>
    <s v="CARTE 15/08 CENTRE LECLERC PONT L ABBE"/>
    <s v="CARTE 15/08 CENTRE LECLERC PONT L ABBE"/>
    <m/>
    <n v="-40.76"/>
    <m/>
    <m/>
    <x v="0"/>
    <x v="0"/>
    <x v="8"/>
    <x v="3"/>
    <m/>
    <m/>
    <x v="55"/>
  </r>
  <r>
    <x v="0"/>
    <s v="CMB"/>
    <s v="Courant"/>
    <d v="2020-08-17T00:00:00"/>
    <s v="CARTE 15/08 GRAINE DE BIO PONT L ABBE"/>
    <s v="CARTE 15/08 GRAINE DE BIO PONT L ABBE"/>
    <m/>
    <n v="-17.29"/>
    <m/>
    <m/>
    <x v="0"/>
    <x v="0"/>
    <x v="8"/>
    <x v="12"/>
    <m/>
    <m/>
    <x v="55"/>
  </r>
  <r>
    <x v="0"/>
    <s v="CMB"/>
    <s v="Courant"/>
    <d v="2020-08-17T00:00:00"/>
    <s v="Minguy"/>
    <s v="CARTE 15/08 SARL JCM QUIMPER"/>
    <m/>
    <n v="-12.8"/>
    <m/>
    <m/>
    <x v="0"/>
    <x v="0"/>
    <x v="8"/>
    <x v="95"/>
    <m/>
    <m/>
    <x v="55"/>
  </r>
  <r>
    <x v="0"/>
    <s v="CMB"/>
    <s v="Courant"/>
    <d v="2020-08-17T00:00:00"/>
    <s v="CARTE 16/08 FOURNIL BRADEN QUIMPER"/>
    <s v="CARTE 16/08 FOURNIL BRADEN QUIMPER"/>
    <m/>
    <n v="-3.35"/>
    <m/>
    <m/>
    <x v="0"/>
    <x v="0"/>
    <x v="8"/>
    <x v="0"/>
    <m/>
    <m/>
    <x v="55"/>
  </r>
  <r>
    <x v="0"/>
    <s v="CMB"/>
    <s v="Courant"/>
    <d v="2020-08-18T00:00:00"/>
    <s v="Taxe habitation"/>
    <s v="PRLV DIRECTION GENERALE DES FINA"/>
    <m/>
    <n v="-40"/>
    <m/>
    <m/>
    <x v="0"/>
    <x v="0"/>
    <x v="21"/>
    <x v="17"/>
    <m/>
    <m/>
    <x v="55"/>
  </r>
  <r>
    <x v="0"/>
    <s v="CMB"/>
    <s v="Courant"/>
    <d v="2020-08-18T00:00:00"/>
    <s v="CARTE 17/08 LA POSTE L299450 QUIMP.ERGUE AR"/>
    <s v="CARTE 17/08 LA POSTE L299450 QUIMP.ERGUE AR"/>
    <m/>
    <n v="-2.77"/>
    <m/>
    <m/>
    <x v="0"/>
    <x v="0"/>
    <x v="28"/>
    <x v="0"/>
    <m/>
    <m/>
    <x v="55"/>
  </r>
  <r>
    <x v="0"/>
    <s v="CMB"/>
    <s v="Courant"/>
    <d v="2020-08-18T00:00:00"/>
    <s v="CARTE 17/08 CARREFOUR QUIMPE QUIMPER"/>
    <s v="CARTE 17/08 CARREFOUR QUIMPE QUIMPER"/>
    <m/>
    <n v="-7.19"/>
    <m/>
    <m/>
    <x v="0"/>
    <x v="0"/>
    <x v="8"/>
    <x v="18"/>
    <m/>
    <m/>
    <x v="55"/>
  </r>
  <r>
    <x v="0"/>
    <s v="CMB"/>
    <s v="Courant"/>
    <d v="2020-08-18T00:00:00"/>
    <s v="PROST AUTO &gt; Vente 308"/>
    <s v="REM 1 CHQ BORNE ERGUE GABE"/>
    <m/>
    <n v="6500"/>
    <m/>
    <m/>
    <x v="0"/>
    <x v="0"/>
    <x v="44"/>
    <x v="0"/>
    <m/>
    <m/>
    <x v="55"/>
  </r>
  <r>
    <x v="0"/>
    <s v="CMB"/>
    <s v="Courant"/>
    <d v="2020-08-19T00:00:00"/>
    <s v="CARTE 14/08 SARL MANGER BIO PLOUENAN"/>
    <s v="CARTE 14/08 SARL MANGER BIO PLOUENAN"/>
    <m/>
    <n v="-19.600000000000001"/>
    <m/>
    <m/>
    <x v="0"/>
    <x v="0"/>
    <x v="8"/>
    <x v="0"/>
    <m/>
    <m/>
    <x v="55"/>
  </r>
  <r>
    <x v="0"/>
    <s v="CMB"/>
    <s v="Courant"/>
    <d v="2020-08-20T00:00:00"/>
    <s v="CARTE 19/08 MONCEAU FLEURS QUIMPER"/>
    <s v="CARTE 19/08 MONCEAU FLEURS QUIMPER"/>
    <m/>
    <n v="-12.85"/>
    <m/>
    <m/>
    <x v="0"/>
    <x v="0"/>
    <x v="27"/>
    <x v="0"/>
    <m/>
    <m/>
    <x v="55"/>
  </r>
  <r>
    <x v="0"/>
    <s v="CMB"/>
    <s v="Courant"/>
    <d v="2020-08-21T00:00:00"/>
    <s v="CARTE 20/08 Adobe.com Dublin"/>
    <s v="CARTE 20/08 Adobe.com Dublin"/>
    <m/>
    <n v="-29.99"/>
    <m/>
    <m/>
    <x v="0"/>
    <x v="0"/>
    <x v="53"/>
    <x v="66"/>
    <m/>
    <m/>
    <x v="55"/>
  </r>
  <r>
    <x v="0"/>
    <s v="CMB"/>
    <s v="Courant"/>
    <d v="2020-08-21T00:00:00"/>
    <s v="CARTE 20/08 CARREFOUR QUIMPE QUIMPER"/>
    <s v="CARTE 20/08 CARREFOUR QUIMPE QUIMPER"/>
    <m/>
    <n v="-20.149999999999999"/>
    <m/>
    <m/>
    <x v="0"/>
    <x v="0"/>
    <x v="8"/>
    <x v="18"/>
    <m/>
    <m/>
    <x v="55"/>
  </r>
  <r>
    <x v="0"/>
    <s v="CMB"/>
    <s v="Courant"/>
    <d v="2020-08-21T00:00:00"/>
    <s v="CARTE 20/08 J Y  BLOUET QUIMPER"/>
    <s v="CARTE 20/08 J Y  BLOUET QUIMPER"/>
    <m/>
    <n v="-4.5199999999999996"/>
    <m/>
    <m/>
    <x v="0"/>
    <x v="0"/>
    <x v="8"/>
    <x v="130"/>
    <m/>
    <m/>
    <x v="55"/>
  </r>
  <r>
    <x v="0"/>
    <s v="CMB"/>
    <s v="Courant"/>
    <d v="2020-08-21T00:00:00"/>
    <s v="CARTE 20/08 FNAC QUIMPER"/>
    <s v="CARTE 20/08 FNAC QUIMPER"/>
    <m/>
    <n v="-14.9"/>
    <m/>
    <m/>
    <x v="0"/>
    <x v="0"/>
    <x v="33"/>
    <x v="0"/>
    <m/>
    <m/>
    <x v="55"/>
  </r>
  <r>
    <x v="0"/>
    <s v="CMB"/>
    <s v="Courant"/>
    <d v="2020-08-21T00:00:00"/>
    <s v="RBT ANTICIPE   0330194687101"/>
    <s v="RBT ANTICIPE   0330194687101"/>
    <m/>
    <n v="-6000"/>
    <m/>
    <m/>
    <x v="0"/>
    <x v="0"/>
    <x v="44"/>
    <x v="0"/>
    <m/>
    <m/>
    <x v="55"/>
  </r>
  <r>
    <x v="0"/>
    <s v="CMB"/>
    <s v="Courant"/>
    <d v="2020-08-22T00:00:00"/>
    <s v="CARTE 21/08 LECLERC QUIMPER"/>
    <s v="CARTE 21/08 LECLERC QUIMPER"/>
    <m/>
    <n v="-18.46"/>
    <m/>
    <m/>
    <x v="0"/>
    <x v="0"/>
    <x v="8"/>
    <x v="3"/>
    <m/>
    <m/>
    <x v="55"/>
  </r>
  <r>
    <x v="0"/>
    <s v="CMB"/>
    <s v="Courant"/>
    <d v="2020-08-23T00:00:00"/>
    <s v="RET DAB 23/08/20 06520 QUIMPER L"/>
    <s v="RET DAB 23/08/20 06520 QUIMPER L"/>
    <m/>
    <n v="-40"/>
    <m/>
    <m/>
    <x v="0"/>
    <x v="0"/>
    <x v="2"/>
    <x v="0"/>
    <m/>
    <m/>
    <x v="55"/>
  </r>
  <r>
    <x v="0"/>
    <s v="CMB"/>
    <s v="Courant"/>
    <d v="2020-08-24T00:00:00"/>
    <s v="CARTE 22/08 CENTRE LECLERC PONT L ABBE"/>
    <s v="CARTE 22/08 CENTRE LECLERC PONT L ABBE"/>
    <m/>
    <n v="-73.599999999999994"/>
    <m/>
    <m/>
    <x v="0"/>
    <x v="0"/>
    <x v="8"/>
    <x v="3"/>
    <m/>
    <m/>
    <x v="55"/>
  </r>
  <r>
    <x v="0"/>
    <s v="CMB"/>
    <s v="Courant"/>
    <d v="2020-08-24T00:00:00"/>
    <s v="Minguy"/>
    <s v="CARTE 22/08 SARL JCM QUIMPER"/>
    <m/>
    <n v="-0.54"/>
    <m/>
    <m/>
    <x v="0"/>
    <x v="0"/>
    <x v="8"/>
    <x v="95"/>
    <m/>
    <m/>
    <x v="55"/>
  </r>
  <r>
    <x v="0"/>
    <s v="CMB"/>
    <s v="Courant"/>
    <d v="2020-08-25T00:00:00"/>
    <s v="CARTE 24/08 MINIT QUIMPER CA QUIMPER"/>
    <s v="CARTE 24/08 MINIT QUIMPER CA QUIMPER"/>
    <m/>
    <n v="-203"/>
    <m/>
    <m/>
    <x v="0"/>
    <x v="0"/>
    <x v="29"/>
    <x v="0"/>
    <m/>
    <m/>
    <x v="55"/>
  </r>
  <r>
    <x v="0"/>
    <s v="CMB"/>
    <s v="Courant"/>
    <d v="2020-08-26T00:00:00"/>
    <s v="VIR VERLINGUE"/>
    <s v="VIR VERLINGUE"/>
    <m/>
    <n v="2657.29"/>
    <m/>
    <m/>
    <x v="0"/>
    <x v="0"/>
    <x v="13"/>
    <x v="87"/>
    <m/>
    <m/>
    <x v="55"/>
  </r>
  <r>
    <x v="0"/>
    <s v="CMB"/>
    <s v="Courant"/>
    <d v="2020-08-28T00:00:00"/>
    <s v="CARTE 27/08 LECLERC QUIMPER"/>
    <s v="CARTE 27/08 LECLERC QUIMPER"/>
    <m/>
    <n v="-26.93"/>
    <m/>
    <m/>
    <x v="0"/>
    <x v="0"/>
    <x v="8"/>
    <x v="3"/>
    <m/>
    <m/>
    <x v="55"/>
  </r>
  <r>
    <x v="0"/>
    <s v="CMB"/>
    <s v="Courant"/>
    <d v="2020-08-29T00:00:00"/>
    <s v="Spotify"/>
    <s v="CARTE 28/08 Spotify P11155F6 Stockholm"/>
    <m/>
    <n v="-14.99"/>
    <m/>
    <m/>
    <x v="0"/>
    <x v="0"/>
    <x v="15"/>
    <x v="13"/>
    <m/>
    <m/>
    <x v="55"/>
  </r>
  <r>
    <x v="0"/>
    <s v="CMB"/>
    <s v="Courant"/>
    <d v="2020-08-29T00:00:00"/>
    <s v="CARTE 28/08 GRAND FRAIS QUIMPER"/>
    <s v="CARTE 28/08 GRAND FRAIS QUIMPER"/>
    <m/>
    <n v="-3.29"/>
    <m/>
    <m/>
    <x v="0"/>
    <x v="0"/>
    <x v="8"/>
    <x v="67"/>
    <m/>
    <m/>
    <x v="55"/>
  </r>
  <r>
    <x v="0"/>
    <s v="CMB"/>
    <s v="Courant"/>
    <d v="2020-08-29T00:00:00"/>
    <s v="CARTE 28/08 PICARD 395 QUIMPER  395/"/>
    <s v="CARTE 28/08 PICARD 395 QUIMPER  395/"/>
    <m/>
    <n v="-2.1"/>
    <m/>
    <m/>
    <x v="0"/>
    <x v="0"/>
    <x v="8"/>
    <x v="24"/>
    <m/>
    <m/>
    <x v="55"/>
  </r>
  <r>
    <x v="0"/>
    <s v="CMB"/>
    <s v="Courant"/>
    <d v="2020-08-29T00:00:00"/>
    <s v="Minguy"/>
    <s v="CARTE 28/08 SARL JCM QUIMPER"/>
    <m/>
    <n v="-0.45"/>
    <m/>
    <m/>
    <x v="0"/>
    <x v="0"/>
    <x v="8"/>
    <x v="95"/>
    <m/>
    <m/>
    <x v="55"/>
  </r>
  <r>
    <x v="0"/>
    <s v="CMB"/>
    <s v="Courant"/>
    <d v="2020-08-29T00:00:00"/>
    <s v="CARTE 28/08 LECLERC VL QUIMPER"/>
    <s v="CARTE 28/08 LECLERC VL QUIMPER"/>
    <m/>
    <n v="-47.95"/>
    <m/>
    <m/>
    <x v="0"/>
    <x v="0"/>
    <x v="7"/>
    <x v="3"/>
    <m/>
    <m/>
    <x v="55"/>
  </r>
  <r>
    <x v="0"/>
    <s v="CMB"/>
    <s v="Courant"/>
    <d v="2020-08-30T00:00:00"/>
    <s v="ECH PRET 0330194687101"/>
    <s v="ECH PRET 0330194687101"/>
    <m/>
    <n v="-129.75"/>
    <m/>
    <m/>
    <x v="0"/>
    <x v="0"/>
    <x v="66"/>
    <x v="15"/>
    <m/>
    <m/>
    <x v="55"/>
  </r>
  <r>
    <x v="0"/>
    <s v="CMB"/>
    <s v="Courant"/>
    <d v="2020-08-31T00:00:00"/>
    <s v="PRLV MAAF VIE"/>
    <s v="PRLV MAAF VIE"/>
    <m/>
    <n v="-50"/>
    <m/>
    <m/>
    <x v="0"/>
    <x v="1"/>
    <x v="1"/>
    <x v="14"/>
    <m/>
    <m/>
    <x v="55"/>
  </r>
  <r>
    <x v="0"/>
    <s v="CMB"/>
    <s v="Courant"/>
    <d v="2020-08-31T00:00:00"/>
    <s v="CARTE 29/08 AMI PAIN-SS CONT FOUESNANT"/>
    <s v="CARTE 29/08 AMI PAIN-SS CONT FOUESNANT"/>
    <m/>
    <n v="-1.1000000000000001"/>
    <m/>
    <m/>
    <x v="0"/>
    <x v="0"/>
    <x v="8"/>
    <x v="0"/>
    <m/>
    <m/>
    <x v="55"/>
  </r>
  <r>
    <x v="0"/>
    <s v="CMB"/>
    <s v="Courant"/>
    <d v="2020-08-31T00:00:00"/>
    <s v="CARTE 29/08 GRAND FRAIS QUIMPER"/>
    <s v="CARTE 29/08 GRAND FRAIS QUIMPER"/>
    <m/>
    <n v="-1.9"/>
    <m/>
    <m/>
    <x v="0"/>
    <x v="0"/>
    <x v="8"/>
    <x v="67"/>
    <m/>
    <m/>
    <x v="55"/>
  </r>
  <r>
    <x v="0"/>
    <s v="CMB"/>
    <s v="Courant"/>
    <d v="2020-08-31T00:00:00"/>
    <s v="CARTE 29/08 SAVEURS GOURMAND FOUESNANT"/>
    <s v="CARTE 29/08 SAVEURS GOURMAND FOUESNANT"/>
    <m/>
    <n v="-17.100000000000001"/>
    <m/>
    <m/>
    <x v="0"/>
    <x v="0"/>
    <x v="8"/>
    <x v="0"/>
    <m/>
    <m/>
    <x v="55"/>
  </r>
  <r>
    <x v="0"/>
    <s v="CMB"/>
    <s v="Courant"/>
    <d v="2020-08-31T00:00:00"/>
    <s v="CARTE 30/08 CALVEZ TRAITEUR SAINT-EVARZEC"/>
    <s v="CARTE 30/08 CALVEZ TRAITEUR SAINT-EVARZEC"/>
    <m/>
    <n v="-15.86"/>
    <m/>
    <m/>
    <x v="0"/>
    <x v="0"/>
    <x v="8"/>
    <x v="0"/>
    <m/>
    <m/>
    <x v="55"/>
  </r>
  <r>
    <x v="0"/>
    <s v="CMB"/>
    <s v="Courant"/>
    <d v="2020-08-31T00:00:00"/>
    <s v="CARTE 30/08 CARREFOUR CITY QUIMPER"/>
    <s v="CARTE 30/08 CARREFOUR CITY QUIMPER"/>
    <m/>
    <n v="-4.24"/>
    <m/>
    <m/>
    <x v="0"/>
    <x v="0"/>
    <x v="8"/>
    <x v="18"/>
    <m/>
    <m/>
    <x v="55"/>
  </r>
  <r>
    <x v="0"/>
    <s v="CMB"/>
    <s v="Courant"/>
    <d v="2020-09-01T00:00:00"/>
    <s v="F POCKET INFO ALERTE 08/20 (NB=1)"/>
    <s v="F POCKET INFO ALERTE 08/20 (NB=1)"/>
    <m/>
    <n v="-0.27"/>
    <m/>
    <m/>
    <x v="0"/>
    <x v="0"/>
    <x v="17"/>
    <x v="15"/>
    <m/>
    <m/>
    <x v="56"/>
  </r>
  <r>
    <x v="0"/>
    <s v="CMB"/>
    <s v="Courant"/>
    <d v="2020-09-01T00:00:00"/>
    <s v="VIR ML BLANVILLAIN LUCILE"/>
    <s v="VIR ML BLANVILLAIN LUCILE"/>
    <m/>
    <n v="200"/>
    <m/>
    <m/>
    <x v="0"/>
    <x v="0"/>
    <x v="12"/>
    <x v="0"/>
    <m/>
    <m/>
    <x v="56"/>
  </r>
  <r>
    <x v="0"/>
    <s v="CMB"/>
    <s v="Courant"/>
    <d v="2020-09-01T00:00:00"/>
    <s v="CARTE 31/08 SURDISCOUNT QUIMPER"/>
    <s v="CARTE 31/08 SURDISCOUNT QUIMPER"/>
    <m/>
    <n v="-14.47"/>
    <m/>
    <m/>
    <x v="0"/>
    <x v="0"/>
    <x v="28"/>
    <x v="91"/>
    <m/>
    <m/>
    <x v="56"/>
  </r>
  <r>
    <x v="0"/>
    <s v="CMB"/>
    <s v="Courant"/>
    <d v="2020-09-02T00:00:00"/>
    <s v="RBT QUIETUDE POCKET INFO ALERTE"/>
    <s v="RBT QUIETUDE POCKET INFO ALERTE"/>
    <m/>
    <n v="0.27"/>
    <m/>
    <m/>
    <x v="0"/>
    <x v="0"/>
    <x v="17"/>
    <x v="15"/>
    <m/>
    <m/>
    <x v="56"/>
  </r>
  <r>
    <x v="0"/>
    <s v="CMB"/>
    <s v="Courant"/>
    <d v="2020-09-02T00:00:00"/>
    <s v="VIR INST vers LUCILE BLANVILLAIN"/>
    <s v="VIR INST vers LUCILE BLANVILLAIN"/>
    <m/>
    <n v="-200"/>
    <m/>
    <m/>
    <x v="0"/>
    <x v="0"/>
    <x v="12"/>
    <x v="0"/>
    <m/>
    <m/>
    <x v="56"/>
  </r>
  <r>
    <x v="0"/>
    <s v="CMB"/>
    <s v="Courant"/>
    <d v="2020-09-03T00:00:00"/>
    <s v="PRLV FONCIA"/>
    <s v="PRLV FONCIA"/>
    <m/>
    <n v="-618.62"/>
    <m/>
    <m/>
    <x v="1"/>
    <x v="0"/>
    <x v="11"/>
    <x v="71"/>
    <m/>
    <m/>
    <x v="56"/>
  </r>
  <r>
    <x v="0"/>
    <s v="CMB"/>
    <s v="Courant"/>
    <d v="2020-09-03T00:00:00"/>
    <s v="PERIODIQUE PEL 19468714"/>
    <s v="PERIODIQUE PEL 19468714"/>
    <m/>
    <n v="-50"/>
    <m/>
    <m/>
    <x v="0"/>
    <x v="1"/>
    <x v="1"/>
    <x v="0"/>
    <m/>
    <m/>
    <x v="56"/>
  </r>
  <r>
    <x v="0"/>
    <s v="CMB"/>
    <s v="PEL"/>
    <d v="2020-09-03T00:00:00"/>
    <s v="VIR CREATION VP"/>
    <s v="VIR CREATION VP"/>
    <m/>
    <n v="50"/>
    <m/>
    <m/>
    <x v="0"/>
    <x v="1"/>
    <x v="1"/>
    <x v="0"/>
    <m/>
    <m/>
    <x v="56"/>
  </r>
  <r>
    <x v="0"/>
    <s v="CMB"/>
    <s v="Courant"/>
    <d v="2020-09-04T00:00:00"/>
    <s v="PRLV Free Telecom"/>
    <s v="PRLV Free Telecom"/>
    <m/>
    <n v="-39.99"/>
    <m/>
    <m/>
    <x v="1"/>
    <x v="0"/>
    <x v="14"/>
    <x v="11"/>
    <m/>
    <m/>
    <x v="56"/>
  </r>
  <r>
    <x v="0"/>
    <s v="CMB"/>
    <s v="Courant"/>
    <d v="2020-09-04T00:00:00"/>
    <s v="CARTE 03/09 SELARL DR FLOCH QUIMPER"/>
    <s v="CARTE 03/09 SELARL DR FLOCH QUIMPER"/>
    <m/>
    <n v="-55"/>
    <m/>
    <m/>
    <x v="0"/>
    <x v="0"/>
    <x v="47"/>
    <x v="0"/>
    <m/>
    <m/>
    <x v="56"/>
  </r>
  <r>
    <x v="0"/>
    <s v="CMB"/>
    <s v="Courant"/>
    <d v="2020-09-04T00:00:00"/>
    <s v="Minguy"/>
    <s v="CARTE 03/09 SARL JCM QUIMPER"/>
    <m/>
    <n v="-7.1"/>
    <m/>
    <m/>
    <x v="0"/>
    <x v="0"/>
    <x v="3"/>
    <x v="95"/>
    <m/>
    <m/>
    <x v="56"/>
  </r>
  <r>
    <x v="0"/>
    <s v="CMB"/>
    <s v="Livret"/>
    <d v="2020-09-05T00:00:00"/>
    <s v="VIR du Compte Courant"/>
    <s v="VIR du Compte Courant"/>
    <m/>
    <n v="50"/>
    <m/>
    <m/>
    <x v="0"/>
    <x v="1"/>
    <x v="1"/>
    <x v="0"/>
    <m/>
    <m/>
    <x v="56"/>
  </r>
  <r>
    <x v="0"/>
    <s v="CMB"/>
    <s v="Courant"/>
    <d v="2020-09-05T00:00:00"/>
    <s v="VIR vers LIVRET CMB"/>
    <s v="VIR vers LIVRET CMB"/>
    <m/>
    <n v="-50"/>
    <m/>
    <m/>
    <x v="0"/>
    <x v="1"/>
    <x v="1"/>
    <x v="0"/>
    <m/>
    <m/>
    <x v="56"/>
  </r>
  <r>
    <x v="0"/>
    <s v="CMB"/>
    <s v="Courant"/>
    <d v="2020-09-05T00:00:00"/>
    <s v="Restaurant de l'Orangerie"/>
    <s v="CARTE 04/09 HAMARD DEWI QUIMPER"/>
    <m/>
    <n v="-2.9"/>
    <m/>
    <m/>
    <x v="0"/>
    <x v="0"/>
    <x v="3"/>
    <x v="0"/>
    <m/>
    <m/>
    <x v="56"/>
  </r>
  <r>
    <x v="0"/>
    <s v="CMB"/>
    <s v="Courant"/>
    <d v="2020-09-05T00:00:00"/>
    <s v="CARTE 04/09 ABALONE SUSHI QUIMPER"/>
    <s v="CARTE 04/09 ABALONE SUSHI QUIMPER"/>
    <m/>
    <n v="-6.5"/>
    <m/>
    <m/>
    <x v="0"/>
    <x v="0"/>
    <x v="24"/>
    <x v="70"/>
    <m/>
    <m/>
    <x v="56"/>
  </r>
  <r>
    <x v="0"/>
    <s v="CMB"/>
    <s v="Courant"/>
    <d v="2020-09-07T00:00:00"/>
    <s v="PRLV SURAVENIR ASSURANCES"/>
    <s v="PRLV SURAVENIR ASSURANCES"/>
    <m/>
    <n v="-58.49"/>
    <m/>
    <m/>
    <x v="0"/>
    <x v="0"/>
    <x v="16"/>
    <x v="23"/>
    <m/>
    <m/>
    <x v="56"/>
  </r>
  <r>
    <x v="0"/>
    <s v="CMB"/>
    <s v="Courant"/>
    <d v="2020-09-07T00:00:00"/>
    <s v="PRLV SURAVENIR ASSURANCES"/>
    <s v="PRLV SURAVENIR ASSURANCES"/>
    <m/>
    <n v="-12.45"/>
    <m/>
    <m/>
    <x v="0"/>
    <x v="0"/>
    <x v="16"/>
    <x v="23"/>
    <m/>
    <m/>
    <x v="56"/>
  </r>
  <r>
    <x v="0"/>
    <s v="CMB"/>
    <s v="Courant"/>
    <d v="2020-09-07T00:00:00"/>
    <s v="PRLV SURAVENIR ASSURANCES"/>
    <s v="PRLV SURAVENIR ASSURANCES"/>
    <m/>
    <n v="-9.36"/>
    <m/>
    <m/>
    <x v="0"/>
    <x v="0"/>
    <x v="16"/>
    <x v="23"/>
    <m/>
    <m/>
    <x v="56"/>
  </r>
  <r>
    <x v="0"/>
    <s v="CMB"/>
    <s v="Courant"/>
    <d v="2020-09-07T00:00:00"/>
    <s v="VEOLIA - Eau"/>
    <s v="PRLV VEOLIA EAU - COMPAGNIE GENE"/>
    <m/>
    <n v="-16.920000000000002"/>
    <m/>
    <m/>
    <x v="1"/>
    <x v="0"/>
    <x v="10"/>
    <x v="7"/>
    <m/>
    <m/>
    <x v="56"/>
  </r>
  <r>
    <x v="0"/>
    <s v="CMB"/>
    <s v="Courant"/>
    <d v="2020-09-07T00:00:00"/>
    <s v="PRLV Total Direct Energie"/>
    <s v="PRLV Total Direct Energie"/>
    <m/>
    <n v="-36"/>
    <m/>
    <m/>
    <x v="1"/>
    <x v="0"/>
    <x v="9"/>
    <x v="73"/>
    <m/>
    <m/>
    <x v="56"/>
  </r>
  <r>
    <x v="0"/>
    <s v="CMB"/>
    <s v="Courant"/>
    <d v="2020-09-07T00:00:00"/>
    <s v="PRLV Total Direct Energie"/>
    <s v="PRLV Total Direct Energie"/>
    <m/>
    <n v="-50"/>
    <m/>
    <m/>
    <x v="1"/>
    <x v="0"/>
    <x v="59"/>
    <x v="73"/>
    <m/>
    <m/>
    <x v="56"/>
  </r>
  <r>
    <x v="0"/>
    <s v="CMB"/>
    <s v="Courant"/>
    <d v="2020-09-07T00:00:00"/>
    <s v="PRLV SKILL AND YOU - LIGNES-SKIL"/>
    <s v="PRLV SKILL AND YOU - LIGNES-SKIL"/>
    <m/>
    <n v="-80.599999999999994"/>
    <m/>
    <m/>
    <x v="0"/>
    <x v="0"/>
    <x v="57"/>
    <x v="68"/>
    <m/>
    <s v="Papa"/>
    <x v="56"/>
  </r>
  <r>
    <x v="0"/>
    <s v="CMB"/>
    <s v="Courant"/>
    <d v="2020-09-07T00:00:00"/>
    <s v="Editions ENI &gt; Livres IA &amp; Drupal"/>
    <s v="CARTE 06/09 EDITIONS ENI ST HERBLAIN"/>
    <m/>
    <n v="-196.83"/>
    <m/>
    <m/>
    <x v="0"/>
    <x v="0"/>
    <x v="41"/>
    <x v="131"/>
    <m/>
    <m/>
    <x v="56"/>
  </r>
  <r>
    <x v="0"/>
    <s v="CMB"/>
    <s v="Courant"/>
    <d v="2020-09-07T00:00:00"/>
    <s v="CARTE 06/09 DAC AUCHAN CARBU LA CHAPELLE ST"/>
    <s v="CARTE 06/09 DAC AUCHAN CARBU LA CHAPELLE ST"/>
    <m/>
    <n v="-31.64"/>
    <m/>
    <m/>
    <x v="0"/>
    <x v="0"/>
    <x v="7"/>
    <x v="52"/>
    <m/>
    <m/>
    <x v="56"/>
  </r>
  <r>
    <x v="0"/>
    <s v="CMB"/>
    <s v="Courant"/>
    <d v="2020-09-07T00:00:00"/>
    <s v="CARTE 05/09 REL.DEBROCELIAND PLOERMEL"/>
    <s v="CARTE 05/09 REL.DEBROCELIAND PLOERMEL"/>
    <m/>
    <n v="-4.2"/>
    <m/>
    <m/>
    <x v="0"/>
    <x v="0"/>
    <x v="23"/>
    <x v="0"/>
    <m/>
    <m/>
    <x v="56"/>
  </r>
  <r>
    <x v="0"/>
    <s v="CMB"/>
    <s v="Courant"/>
    <d v="2020-09-07T00:00:00"/>
    <s v="CARTE 05/09 REL.DEBROCELIAND PLOERMEL"/>
    <s v="CARTE 05/09 REL.DEBROCELIAND PLOERMEL"/>
    <m/>
    <n v="-2.9"/>
    <m/>
    <m/>
    <x v="0"/>
    <x v="0"/>
    <x v="23"/>
    <x v="0"/>
    <m/>
    <m/>
    <x v="56"/>
  </r>
  <r>
    <x v="0"/>
    <s v="CMB"/>
    <s v="Courant"/>
    <d v="2020-09-08T00:00:00"/>
    <s v="F COTISATION EUROCOMPTE"/>
    <s v="F COTISATION EUROCOMPTE"/>
    <m/>
    <n v="-15.03"/>
    <m/>
    <m/>
    <x v="0"/>
    <x v="0"/>
    <x v="17"/>
    <x v="15"/>
    <m/>
    <m/>
    <x v="56"/>
  </r>
  <r>
    <x v="0"/>
    <s v="CMB"/>
    <s v="Courant"/>
    <d v="2020-09-08T00:00:00"/>
    <s v="VIR C.P.A.M. FINISTERE"/>
    <s v="VIR C.P.A.M. FINISTERE"/>
    <m/>
    <n v="15.1"/>
    <m/>
    <m/>
    <x v="0"/>
    <x v="0"/>
    <x v="55"/>
    <x v="63"/>
    <m/>
    <m/>
    <x v="56"/>
  </r>
  <r>
    <x v="0"/>
    <s v="CMB"/>
    <s v="Courant"/>
    <d v="2020-09-09T00:00:00"/>
    <s v="VIR GENERATION"/>
    <s v="VIR GENERATION"/>
    <m/>
    <n v="38.9"/>
    <m/>
    <m/>
    <x v="0"/>
    <x v="0"/>
    <x v="55"/>
    <x v="112"/>
    <m/>
    <m/>
    <x v="56"/>
  </r>
  <r>
    <x v="0"/>
    <s v="CMB"/>
    <s v="Courant"/>
    <d v="2020-09-09T00:00:00"/>
    <s v="CARTE 08/09 LE VIN O VERT QUIMPER"/>
    <s v="CARTE 08/09 LE VIN O VERT QUIMPER"/>
    <m/>
    <n v="-47.7"/>
    <m/>
    <m/>
    <x v="0"/>
    <x v="0"/>
    <x v="24"/>
    <x v="89"/>
    <m/>
    <m/>
    <x v="56"/>
  </r>
  <r>
    <x v="0"/>
    <s v="CMB"/>
    <s v="Courant"/>
    <d v="2020-09-10T00:00:00"/>
    <s v="PRLV MAAF ASSURANCES SA"/>
    <s v="PRLV MAAF ASSURANCES SA"/>
    <m/>
    <n v="-48.63"/>
    <m/>
    <m/>
    <x v="0"/>
    <x v="0"/>
    <x v="16"/>
    <x v="14"/>
    <m/>
    <m/>
    <x v="56"/>
  </r>
  <r>
    <x v="0"/>
    <s v="CMB"/>
    <s v="Courant"/>
    <d v="2020-09-10T00:00:00"/>
    <s v="PRLV FREE MOBILE"/>
    <s v="PRLV FREE MOBILE"/>
    <m/>
    <n v="-9.99"/>
    <m/>
    <m/>
    <x v="0"/>
    <x v="0"/>
    <x v="18"/>
    <x v="11"/>
    <m/>
    <m/>
    <x v="56"/>
  </r>
  <r>
    <x v="0"/>
    <s v="CMB"/>
    <s v="Courant"/>
    <d v="2020-09-12T00:00:00"/>
    <s v="CARTE 11/09 BIOCOOP QUIMPER QUIMPER"/>
    <s v="CARTE 11/09 BIOCOOP QUIMPER QUIMPER"/>
    <m/>
    <n v="-46.01"/>
    <m/>
    <m/>
    <x v="1"/>
    <x v="0"/>
    <x v="8"/>
    <x v="12"/>
    <m/>
    <m/>
    <x v="56"/>
  </r>
  <r>
    <x v="0"/>
    <s v="CMB"/>
    <s v="Courant"/>
    <d v="2020-09-12T00:00:00"/>
    <s v="CARTE 11/09 LECLERC QUIMPER"/>
    <s v="CARTE 11/09 LECLERC QUIMPER"/>
    <m/>
    <n v="-127.81"/>
    <m/>
    <m/>
    <x v="1"/>
    <x v="0"/>
    <x v="8"/>
    <x v="3"/>
    <m/>
    <m/>
    <x v="56"/>
  </r>
  <r>
    <x v="0"/>
    <s v="CMB"/>
    <s v="Courant"/>
    <d v="2020-09-12T00:00:00"/>
    <s v="Minguy"/>
    <s v="CARTE 11/09 SARL JCM QUIMPER"/>
    <m/>
    <n v="-1.45"/>
    <m/>
    <m/>
    <x v="1"/>
    <x v="0"/>
    <x v="8"/>
    <x v="95"/>
    <m/>
    <m/>
    <x v="56"/>
  </r>
  <r>
    <x v="0"/>
    <s v="CMB"/>
    <s v="Courant"/>
    <d v="2020-09-14T00:00:00"/>
    <s v="CARTE 12/09 SAS LE NAOUR PONT AVEN"/>
    <s v="CARTE 12/09 SAS LE NAOUR PONT AVEN"/>
    <m/>
    <n v="-4"/>
    <m/>
    <m/>
    <x v="1"/>
    <x v="0"/>
    <x v="8"/>
    <x v="0"/>
    <m/>
    <m/>
    <x v="56"/>
  </r>
  <r>
    <x v="0"/>
    <s v="CMB"/>
    <s v="Courant"/>
    <d v="2020-09-14T00:00:00"/>
    <s v="CARTE 13/09 FOURN KERVILLOU QUIMPER"/>
    <s v="CARTE 13/09 FOURN KERVILLOU QUIMPER"/>
    <m/>
    <n v="-9"/>
    <m/>
    <m/>
    <x v="1"/>
    <x v="0"/>
    <x v="8"/>
    <x v="0"/>
    <m/>
    <m/>
    <x v="56"/>
  </r>
  <r>
    <x v="0"/>
    <s v="CMB"/>
    <s v="Courant"/>
    <d v="2020-09-14T00:00:00"/>
    <s v="CARTE 13/09 GRAND FRAIS QUIMPER"/>
    <s v="CARTE 13/09 GRAND FRAIS QUIMPER"/>
    <m/>
    <n v="-12.75"/>
    <m/>
    <m/>
    <x v="1"/>
    <x v="0"/>
    <x v="8"/>
    <x v="67"/>
    <m/>
    <m/>
    <x v="56"/>
  </r>
  <r>
    <x v="0"/>
    <s v="CMB"/>
    <s v="Courant"/>
    <d v="2020-09-15T00:00:00"/>
    <s v="Action &gt; Matos dessin Pauline"/>
    <s v="CARTE 14/09 Action 4485 Quimper"/>
    <m/>
    <n v="-5.71"/>
    <m/>
    <m/>
    <x v="0"/>
    <x v="0"/>
    <x v="52"/>
    <x v="0"/>
    <m/>
    <m/>
    <x v="56"/>
  </r>
  <r>
    <x v="0"/>
    <s v="CMB"/>
    <s v="Courant"/>
    <d v="2020-09-15T00:00:00"/>
    <s v="Surdiscount &gt; Matos dessin Pauline"/>
    <s v="CARTE 14/09 SURDISCOUNT QUIMPER"/>
    <m/>
    <n v="-20.96"/>
    <m/>
    <m/>
    <x v="0"/>
    <x v="0"/>
    <x v="52"/>
    <x v="91"/>
    <m/>
    <m/>
    <x v="56"/>
  </r>
  <r>
    <x v="0"/>
    <s v="CMB"/>
    <s v="Courant"/>
    <d v="2020-09-16T00:00:00"/>
    <s v="Taxe habitation"/>
    <s v="PRLV DIRECTION GENERALE DES FINA"/>
    <m/>
    <n v="-40"/>
    <m/>
    <m/>
    <x v="0"/>
    <x v="0"/>
    <x v="21"/>
    <x v="17"/>
    <m/>
    <m/>
    <x v="56"/>
  </r>
  <r>
    <x v="0"/>
    <s v="CMB"/>
    <s v="Courant"/>
    <d v="2020-09-16T00:00:00"/>
    <s v="CARTE 11/09 SARL MANGER BIO PLOUENAN"/>
    <s v="CARTE 11/09 SARL MANGER BIO PLOUENAN"/>
    <m/>
    <n v="-23"/>
    <m/>
    <m/>
    <x v="1"/>
    <x v="0"/>
    <x v="8"/>
    <x v="0"/>
    <m/>
    <m/>
    <x v="56"/>
  </r>
  <r>
    <x v="0"/>
    <s v="CMB"/>
    <s v="Courant"/>
    <d v="2020-09-18T00:00:00"/>
    <s v="CARTE 17/09 CARREFOUR QUIMPE QUIMPER"/>
    <s v="CARTE 17/09 CARREFOUR QUIMPE QUIMPER"/>
    <m/>
    <n v="-35.119999999999997"/>
    <m/>
    <m/>
    <x v="1"/>
    <x v="0"/>
    <x v="8"/>
    <x v="18"/>
    <m/>
    <m/>
    <x v="56"/>
  </r>
  <r>
    <x v="0"/>
    <s v="CMB"/>
    <s v="Courant"/>
    <d v="2020-09-18T00:00:00"/>
    <s v="Pharmacie"/>
    <s v="CARTE 17/09 BREIZH IZEL QUIMPER"/>
    <m/>
    <n v="-26.72"/>
    <m/>
    <m/>
    <x v="0"/>
    <x v="0"/>
    <x v="31"/>
    <x v="53"/>
    <m/>
    <m/>
    <x v="56"/>
  </r>
  <r>
    <x v="0"/>
    <s v="CMB"/>
    <s v="Courant"/>
    <d v="2020-09-20T00:00:00"/>
    <s v="Lucile &gt; Participation cde Vepee (rhum)"/>
    <s v="VIR INST vers LUCILE BLANVILLAIN"/>
    <m/>
    <n v="-80"/>
    <m/>
    <m/>
    <x v="0"/>
    <x v="0"/>
    <x v="60"/>
    <x v="0"/>
    <m/>
    <m/>
    <x v="56"/>
  </r>
  <r>
    <x v="0"/>
    <s v="CMB"/>
    <s v="Courant"/>
    <d v="2020-09-21T00:00:00"/>
    <s v="CARTE 20/09 Adobe.com Dublin"/>
    <s v="CARTE 20/09 Adobe.com Dublin"/>
    <m/>
    <n v="-29.99"/>
    <m/>
    <m/>
    <x v="0"/>
    <x v="0"/>
    <x v="53"/>
    <x v="66"/>
    <m/>
    <m/>
    <x v="56"/>
  </r>
  <r>
    <x v="0"/>
    <s v="CMB"/>
    <s v="Courant"/>
    <d v="2020-09-21T00:00:00"/>
    <s v="VIR de LDD"/>
    <s v="VIR de LDD"/>
    <m/>
    <n v="700"/>
    <m/>
    <m/>
    <x v="0"/>
    <x v="1"/>
    <x v="1"/>
    <x v="0"/>
    <m/>
    <m/>
    <x v="56"/>
  </r>
  <r>
    <x v="0"/>
    <s v="CMB"/>
    <s v="LDD"/>
    <d v="2020-09-21T00:00:00"/>
    <s v="VIR vers Compte Courant"/>
    <s v="VIR vers Compte Courant"/>
    <m/>
    <n v="-700"/>
    <m/>
    <m/>
    <x v="0"/>
    <x v="1"/>
    <x v="1"/>
    <x v="0"/>
    <m/>
    <m/>
    <x v="56"/>
  </r>
  <r>
    <x v="0"/>
    <s v="CMB"/>
    <s v="Courant"/>
    <d v="2020-09-21T00:00:00"/>
    <s v="CARTE 19/09 BIOCOOP QUIMPER QUIMPER"/>
    <s v="CARTE 19/09 BIOCOOP QUIMPER QUIMPER"/>
    <m/>
    <n v="-13.73"/>
    <m/>
    <m/>
    <x v="1"/>
    <x v="0"/>
    <x v="8"/>
    <x v="12"/>
    <m/>
    <m/>
    <x v="56"/>
  </r>
  <r>
    <x v="0"/>
    <s v="CMB"/>
    <s v="Courant"/>
    <d v="2020-09-21T00:00:00"/>
    <s v="CARTE 19/09 BOUCHERIE MILLO QUIMPER"/>
    <s v="CARTE 19/09 BOUCHERIE MILLO QUIMPER"/>
    <m/>
    <n v="-17.579999999999998"/>
    <m/>
    <m/>
    <x v="1"/>
    <x v="0"/>
    <x v="8"/>
    <x v="117"/>
    <m/>
    <m/>
    <x v="56"/>
  </r>
  <r>
    <x v="0"/>
    <s v="CMB"/>
    <s v="Courant"/>
    <d v="2020-09-21T00:00:00"/>
    <s v="CARTE 19/09 LECLERC QUIMPER"/>
    <s v="CARTE 19/09 LECLERC QUIMPER"/>
    <m/>
    <n v="-16.170000000000002"/>
    <m/>
    <m/>
    <x v="1"/>
    <x v="0"/>
    <x v="8"/>
    <x v="3"/>
    <m/>
    <m/>
    <x v="56"/>
  </r>
  <r>
    <x v="0"/>
    <s v="CMB"/>
    <s v="Courant"/>
    <d v="2020-09-21T00:00:00"/>
    <s v="Minguy"/>
    <s v="CARTE 19/09 SARL JCM QUIMPER"/>
    <m/>
    <n v="-5.65"/>
    <m/>
    <m/>
    <x v="1"/>
    <x v="0"/>
    <x v="8"/>
    <x v="95"/>
    <m/>
    <m/>
    <x v="56"/>
  </r>
  <r>
    <x v="0"/>
    <s v="CMB"/>
    <s v="Courant"/>
    <d v="2020-09-21T00:00:00"/>
    <s v="Minguy"/>
    <s v="CARTE 20/09 SARL JCM QUIMPER"/>
    <m/>
    <n v="-4.5"/>
    <m/>
    <m/>
    <x v="1"/>
    <x v="0"/>
    <x v="8"/>
    <x v="95"/>
    <m/>
    <m/>
    <x v="56"/>
  </r>
  <r>
    <x v="0"/>
    <s v="CMB"/>
    <s v="Courant"/>
    <d v="2020-09-21T00:00:00"/>
    <s v="CARTE 19/09 ARMAND THIERY QUIMPER"/>
    <s v="CARTE 19/09 ARMAND THIERY QUIMPER"/>
    <m/>
    <n v="-181.98"/>
    <m/>
    <m/>
    <x v="0"/>
    <x v="0"/>
    <x v="32"/>
    <x v="132"/>
    <m/>
    <m/>
    <x v="56"/>
  </r>
  <r>
    <x v="0"/>
    <s v="CMB"/>
    <s v="Courant"/>
    <d v="2020-09-21T00:00:00"/>
    <s v="CARTE 19/09 KIABI QUIMPER QUIMPER"/>
    <s v="CARTE 19/09 KIABI QUIMPER QUIMPER"/>
    <m/>
    <n v="-95"/>
    <m/>
    <m/>
    <x v="0"/>
    <x v="0"/>
    <x v="32"/>
    <x v="132"/>
    <m/>
    <m/>
    <x v="56"/>
  </r>
  <r>
    <x v="0"/>
    <s v="CMB"/>
    <s v="Courant"/>
    <d v="2020-09-21T00:00:00"/>
    <s v="CARTE 20/09 ESSFLOREALYG301 QUIMPER CEDEX"/>
    <s v="CARTE 20/09 ESSFLOREALYG301 QUIMPER CEDEX"/>
    <m/>
    <n v="-48.34"/>
    <m/>
    <m/>
    <x v="0"/>
    <x v="0"/>
    <x v="7"/>
    <x v="133"/>
    <m/>
    <m/>
    <x v="56"/>
  </r>
  <r>
    <x v="0"/>
    <s v="CMB"/>
    <s v="Courant"/>
    <d v="2020-09-22T00:00:00"/>
    <s v="CARTE 21/09 SELARL PALLADIO QUIMPER"/>
    <s v="CARTE 21/09 SELARL PALLADIO QUIMPER"/>
    <m/>
    <n v="-700"/>
    <m/>
    <m/>
    <x v="0"/>
    <x v="0"/>
    <x v="64"/>
    <x v="88"/>
    <m/>
    <s v="Papa"/>
    <x v="56"/>
  </r>
  <r>
    <x v="0"/>
    <s v="CMB"/>
    <s v="Courant"/>
    <d v="2020-09-22T00:00:00"/>
    <s v="LEROY &gt; Portant chambre appart"/>
    <s v="CARTE 21/09 ADEO*LEROY MERLI QUIMPER"/>
    <m/>
    <n v="-19.95"/>
    <m/>
    <m/>
    <x v="0"/>
    <x v="0"/>
    <x v="29"/>
    <x v="10"/>
    <m/>
    <m/>
    <x v="56"/>
  </r>
  <r>
    <x v="0"/>
    <s v="CMB"/>
    <s v="Courant"/>
    <d v="2020-09-23T00:00:00"/>
    <s v="CARTE 22/09 LECLERC QUIMPER"/>
    <s v="CARTE 22/09 LECLERC QUIMPER"/>
    <m/>
    <n v="-19.07"/>
    <m/>
    <m/>
    <x v="1"/>
    <x v="0"/>
    <x v="8"/>
    <x v="3"/>
    <m/>
    <m/>
    <x v="56"/>
  </r>
  <r>
    <x v="0"/>
    <s v="CMB"/>
    <s v="Courant"/>
    <d v="2020-09-25T00:00:00"/>
    <s v="CARTE 24/09 LECLERC QUIMPER"/>
    <s v="CARTE 24/09 LECLERC QUIMPER"/>
    <m/>
    <n v="-35.619999999999997"/>
    <m/>
    <m/>
    <x v="1"/>
    <x v="0"/>
    <x v="8"/>
    <x v="3"/>
    <m/>
    <m/>
    <x v="56"/>
  </r>
  <r>
    <x v="0"/>
    <s v="CMB"/>
    <s v="Courant"/>
    <d v="2020-09-25T00:00:00"/>
    <s v="CARTE 24/09 PICARD SURGELES 00QUIMPER845/"/>
    <s v="CARTE 24/09 PICARD SURGELES 00QUIMPER845/"/>
    <m/>
    <n v="-12.74"/>
    <m/>
    <m/>
    <x v="1"/>
    <x v="0"/>
    <x v="8"/>
    <x v="24"/>
    <m/>
    <m/>
    <x v="56"/>
  </r>
  <r>
    <x v="0"/>
    <s v="CMB"/>
    <s v="Courant"/>
    <d v="2020-09-25T00:00:00"/>
    <s v="CARTE 24/09 LA POSTE L299520 QUIMPER"/>
    <s v="CARTE 24/09 LA POSTE L299520 QUIMPER"/>
    <m/>
    <n v="-7.25"/>
    <m/>
    <m/>
    <x v="0"/>
    <x v="0"/>
    <x v="52"/>
    <x v="0"/>
    <m/>
    <m/>
    <x v="56"/>
  </r>
  <r>
    <x v="0"/>
    <s v="CMB"/>
    <s v="Courant"/>
    <d v="2020-09-25T00:00:00"/>
    <s v="ESPACE HOMMES QUIMPER"/>
    <s v="CARTE 24/09 ESPACE HOMMES QUIMPER"/>
    <m/>
    <n v="-22"/>
    <m/>
    <m/>
    <x v="0"/>
    <x v="0"/>
    <x v="37"/>
    <x v="28"/>
    <m/>
    <m/>
    <x v="56"/>
  </r>
  <r>
    <x v="0"/>
    <s v="CMB"/>
    <s v="Courant"/>
    <d v="2020-09-25T00:00:00"/>
    <s v="VIR VERLINGUE"/>
    <s v="VIR VERLINGUE"/>
    <m/>
    <n v="2259.66"/>
    <m/>
    <m/>
    <x v="0"/>
    <x v="0"/>
    <x v="13"/>
    <x v="87"/>
    <m/>
    <m/>
    <x v="56"/>
  </r>
  <r>
    <x v="0"/>
    <s v="CMB"/>
    <s v="Courant"/>
    <d v="2020-09-25T00:00:00"/>
    <s v="LECLERC CULTUREL &gt; Livre bonheur couple"/>
    <s v="CARTE 24/09 LECLERC QUIMPER"/>
    <m/>
    <n v="-33.82"/>
    <m/>
    <m/>
    <x v="0"/>
    <x v="0"/>
    <x v="25"/>
    <x v="124"/>
    <m/>
    <m/>
    <x v="56"/>
  </r>
  <r>
    <x v="0"/>
    <s v="CMB"/>
    <s v="Courant"/>
    <d v="2020-09-28T00:00:00"/>
    <s v="UDEMY &gt; Formation eLearning IA"/>
    <s v="CARTE 27/09 UDEMY: ONLINE CO DUBLIN 2"/>
    <m/>
    <n v="-25.98"/>
    <m/>
    <m/>
    <x v="0"/>
    <x v="0"/>
    <x v="41"/>
    <x v="0"/>
    <m/>
    <m/>
    <x v="56"/>
  </r>
  <r>
    <x v="0"/>
    <s v="CMB"/>
    <s v="Courant"/>
    <d v="2020-09-28T00:00:00"/>
    <s v="BC &gt; Vente livre Joomla"/>
    <s v="VIR Leboncoin"/>
    <m/>
    <n v="15"/>
    <m/>
    <m/>
    <x v="0"/>
    <x v="0"/>
    <x v="41"/>
    <x v="0"/>
    <m/>
    <m/>
    <x v="56"/>
  </r>
  <r>
    <x v="0"/>
    <s v="CMB"/>
    <s v="Courant"/>
    <d v="2020-09-28T00:00:00"/>
    <s v="CARTE 26/09 LECLERC QUIMPER"/>
    <s v="CARTE 26/09 LECLERC QUIMPER"/>
    <m/>
    <n v="-51.84"/>
    <m/>
    <m/>
    <x v="1"/>
    <x v="0"/>
    <x v="8"/>
    <x v="3"/>
    <m/>
    <m/>
    <x v="56"/>
  </r>
  <r>
    <x v="0"/>
    <s v="CMB"/>
    <s v="Courant"/>
    <d v="2020-09-28T00:00:00"/>
    <s v="CARTE 27/09 PIERRE CALVEZ SAINT-EVARZEC"/>
    <s v="CARTE 27/09 PIERRE CALVEZ SAINT-EVARZEC"/>
    <m/>
    <n v="-16.23"/>
    <m/>
    <m/>
    <x v="1"/>
    <x v="0"/>
    <x v="8"/>
    <x v="134"/>
    <m/>
    <m/>
    <x v="56"/>
  </r>
  <r>
    <x v="0"/>
    <s v="CMB"/>
    <s v="Courant"/>
    <d v="2020-09-28T00:00:00"/>
    <s v="Minguy"/>
    <s v="CARTE 27/09 SARL JCM QUIMPER"/>
    <m/>
    <n v="-8.9"/>
    <m/>
    <m/>
    <x v="1"/>
    <x v="0"/>
    <x v="8"/>
    <x v="95"/>
    <m/>
    <m/>
    <x v="56"/>
  </r>
  <r>
    <x v="0"/>
    <s v="CMB"/>
    <s v="Courant"/>
    <d v="2020-09-28T00:00:00"/>
    <s v="CARTE 26/09 DECATHLON quimper"/>
    <s v="CARTE 26/09 DECATHLON quimper"/>
    <m/>
    <n v="-5"/>
    <m/>
    <m/>
    <x v="0"/>
    <x v="0"/>
    <x v="32"/>
    <x v="0"/>
    <m/>
    <m/>
    <x v="56"/>
  </r>
  <r>
    <x v="0"/>
    <s v="CMB"/>
    <s v="Courant"/>
    <d v="2020-09-28T00:00:00"/>
    <s v="Boulanger &gt; Clayette frigo"/>
    <s v="CARTE 27/09 Boulanger SA 59 LESQUIN"/>
    <m/>
    <n v="-38.700000000000003"/>
    <m/>
    <m/>
    <x v="0"/>
    <x v="0"/>
    <x v="29"/>
    <x v="79"/>
    <m/>
    <m/>
    <x v="56"/>
  </r>
  <r>
    <x v="0"/>
    <s v="CMB"/>
    <s v="Courant"/>
    <d v="2020-09-29T00:00:00"/>
    <s v="Spotify"/>
    <s v="CARTE 28/09 SPOTIFY STOCKHOLM"/>
    <m/>
    <n v="-14.99"/>
    <m/>
    <m/>
    <x v="0"/>
    <x v="0"/>
    <x v="15"/>
    <x v="13"/>
    <m/>
    <m/>
    <x v="56"/>
  </r>
  <r>
    <x v="0"/>
    <s v="CMB"/>
    <s v="Courant"/>
    <d v="2020-09-30T00:00:00"/>
    <s v="ECH PRET 0330194687101"/>
    <s v="ECH PRET 0330194687101"/>
    <m/>
    <n v="-129.75"/>
    <m/>
    <m/>
    <x v="0"/>
    <x v="0"/>
    <x v="66"/>
    <x v="15"/>
    <m/>
    <m/>
    <x v="56"/>
  </r>
  <r>
    <x v="0"/>
    <s v="CMB"/>
    <s v="Courant"/>
    <d v="2020-09-30T00:00:00"/>
    <s v="PRLV MAAF VIE"/>
    <s v="PRLV MAAF VIE"/>
    <m/>
    <n v="-50"/>
    <m/>
    <m/>
    <x v="0"/>
    <x v="1"/>
    <x v="1"/>
    <x v="14"/>
    <m/>
    <m/>
    <x v="56"/>
  </r>
  <r>
    <x v="0"/>
    <s v="CMB"/>
    <s v="Courant"/>
    <d v="2020-10-01T00:00:00"/>
    <s v="CE &gt; Places ciné"/>
    <s v="CARTE 30/09 DIVERTISSIMO P POITIERS"/>
    <m/>
    <n v="-20.7"/>
    <m/>
    <m/>
    <x v="0"/>
    <x v="0"/>
    <x v="22"/>
    <x v="135"/>
    <m/>
    <m/>
    <x v="57"/>
  </r>
  <r>
    <x v="0"/>
    <s v="CMB"/>
    <s v="Courant"/>
    <d v="2020-10-03T00:00:00"/>
    <s v="PERIODIQUE PEL 19468714"/>
    <s v="PERIODIQUE PEL 19468714"/>
    <m/>
    <n v="-50"/>
    <m/>
    <m/>
    <x v="0"/>
    <x v="1"/>
    <x v="1"/>
    <x v="0"/>
    <m/>
    <m/>
    <x v="57"/>
  </r>
  <r>
    <x v="0"/>
    <s v="CMB"/>
    <s v="PEL"/>
    <d v="2020-10-03T00:00:00"/>
    <s v="VIR CREATION VP"/>
    <s v="VIR CREATION VP"/>
    <m/>
    <n v="50"/>
    <m/>
    <m/>
    <x v="0"/>
    <x v="1"/>
    <x v="1"/>
    <x v="0"/>
    <m/>
    <m/>
    <x v="57"/>
  </r>
  <r>
    <x v="0"/>
    <s v="CMB"/>
    <s v="Courant"/>
    <d v="2020-10-05T00:00:00"/>
    <s v="PRLV SURAVENIR ASSURANCES"/>
    <s v="PRLV SURAVENIR ASSURANCES"/>
    <m/>
    <n v="-60.92"/>
    <m/>
    <m/>
    <x v="0"/>
    <x v="0"/>
    <x v="16"/>
    <x v="23"/>
    <m/>
    <m/>
    <x v="57"/>
  </r>
  <r>
    <x v="0"/>
    <s v="CMB"/>
    <s v="Courant"/>
    <d v="2020-10-05T00:00:00"/>
    <s v="PRLV SURAVENIR ASSURANCES"/>
    <s v="PRLV SURAVENIR ASSURANCES"/>
    <m/>
    <n v="-12.57"/>
    <m/>
    <m/>
    <x v="0"/>
    <x v="0"/>
    <x v="16"/>
    <x v="23"/>
    <m/>
    <m/>
    <x v="57"/>
  </r>
  <r>
    <x v="0"/>
    <s v="CMB"/>
    <s v="Courant"/>
    <d v="2020-10-05T00:00:00"/>
    <s v="PRLV SURAVENIR ASSURANCES"/>
    <s v="PRLV SURAVENIR ASSURANCES"/>
    <m/>
    <n v="-9.6300000000000008"/>
    <m/>
    <m/>
    <x v="0"/>
    <x v="0"/>
    <x v="16"/>
    <x v="23"/>
    <m/>
    <m/>
    <x v="57"/>
  </r>
  <r>
    <x v="0"/>
    <s v="CMB"/>
    <s v="Courant"/>
    <d v="2020-10-05T00:00:00"/>
    <s v="VEOLIA - Eau"/>
    <s v="PRLV VEOLIA EAU - COMPAGNIE GENE"/>
    <m/>
    <n v="-16.920000000000002"/>
    <m/>
    <m/>
    <x v="1"/>
    <x v="0"/>
    <x v="10"/>
    <x v="7"/>
    <m/>
    <m/>
    <x v="57"/>
  </r>
  <r>
    <x v="0"/>
    <s v="CMB"/>
    <s v="Courant"/>
    <d v="2020-10-05T00:00:00"/>
    <s v="PRLV Total Direct Energie"/>
    <s v="PRLV Total Direct Energie"/>
    <m/>
    <n v="-36"/>
    <m/>
    <m/>
    <x v="1"/>
    <x v="0"/>
    <x v="9"/>
    <x v="73"/>
    <m/>
    <m/>
    <x v="57"/>
  </r>
  <r>
    <x v="0"/>
    <s v="CMB"/>
    <s v="Courant"/>
    <d v="2020-10-05T00:00:00"/>
    <s v="PRLV Total Direct Energie"/>
    <s v="PRLV Total Direct Energie"/>
    <m/>
    <n v="-50"/>
    <m/>
    <m/>
    <x v="1"/>
    <x v="0"/>
    <x v="59"/>
    <x v="73"/>
    <m/>
    <m/>
    <x v="57"/>
  </r>
  <r>
    <x v="0"/>
    <s v="CMB"/>
    <s v="Courant"/>
    <d v="2020-10-05T00:00:00"/>
    <s v="PRLV FONCIA"/>
    <s v="PRLV FONCIA"/>
    <m/>
    <n v="-618.62"/>
    <m/>
    <m/>
    <x v="1"/>
    <x v="0"/>
    <x v="11"/>
    <x v="71"/>
    <m/>
    <m/>
    <x v="57"/>
  </r>
  <r>
    <x v="0"/>
    <s v="CMB"/>
    <s v="Livret"/>
    <d v="2020-10-05T00:00:00"/>
    <s v="VIR du Compte Courant"/>
    <s v="VIR du Compte Courant"/>
    <m/>
    <n v="50"/>
    <m/>
    <m/>
    <x v="0"/>
    <x v="1"/>
    <x v="1"/>
    <x v="0"/>
    <m/>
    <m/>
    <x v="57"/>
  </r>
  <r>
    <x v="0"/>
    <s v="CMB"/>
    <s v="Courant"/>
    <d v="2020-10-05T00:00:00"/>
    <s v="VIR vers LIVRET CMB"/>
    <s v="VIR vers LIVRET CMB"/>
    <m/>
    <n v="-50"/>
    <m/>
    <m/>
    <x v="0"/>
    <x v="1"/>
    <x v="1"/>
    <x v="0"/>
    <m/>
    <m/>
    <x v="57"/>
  </r>
  <r>
    <x v="0"/>
    <s v="CMB"/>
    <s v="Courant"/>
    <d v="2020-10-05T00:00:00"/>
    <s v="PRLV SKILL AND YOU - LIGNES-SKIL"/>
    <s v="PRLV SKILL AND YOU - LIGNES-SKIL"/>
    <m/>
    <n v="-80.599999999999994"/>
    <m/>
    <m/>
    <x v="0"/>
    <x v="0"/>
    <x v="57"/>
    <x v="68"/>
    <m/>
    <s v="Papa"/>
    <x v="57"/>
  </r>
  <r>
    <x v="0"/>
    <s v="CMB"/>
    <s v="Courant"/>
    <d v="2020-10-05T00:00:00"/>
    <s v="CARTE 03/10 BOUCHERIE MILLO QUIMPER"/>
    <s v="CARTE 03/10 BOUCHERIE MILLO QUIMPER"/>
    <m/>
    <n v="-8.36"/>
    <m/>
    <m/>
    <x v="1"/>
    <x v="0"/>
    <x v="8"/>
    <x v="117"/>
    <m/>
    <m/>
    <x v="57"/>
  </r>
  <r>
    <x v="0"/>
    <s v="CMB"/>
    <s v="Courant"/>
    <d v="2020-10-05T00:00:00"/>
    <s v="CARTE 03/10 CENTRE LECLERC PONT L ABBE"/>
    <s v="CARTE 03/10 CENTRE LECLERC PONT L ABBE"/>
    <m/>
    <n v="-72.45"/>
    <m/>
    <m/>
    <x v="1"/>
    <x v="0"/>
    <x v="8"/>
    <x v="3"/>
    <m/>
    <m/>
    <x v="57"/>
  </r>
  <r>
    <x v="0"/>
    <s v="CMB"/>
    <s v="Courant"/>
    <d v="2020-10-05T00:00:00"/>
    <s v="Minguy"/>
    <s v="CARTE 03/10 SARL JCM QUIMPER"/>
    <m/>
    <n v="-5.85"/>
    <m/>
    <m/>
    <x v="1"/>
    <x v="0"/>
    <x v="8"/>
    <x v="95"/>
    <m/>
    <m/>
    <x v="57"/>
  </r>
  <r>
    <x v="0"/>
    <s v="CMB"/>
    <s v="Courant"/>
    <d v="2020-10-05T00:00:00"/>
    <s v="Minguy"/>
    <s v="CARTE 04/10 SARL JCM QUIMPER"/>
    <m/>
    <n v="-5.7"/>
    <m/>
    <m/>
    <x v="1"/>
    <x v="0"/>
    <x v="8"/>
    <x v="95"/>
    <m/>
    <m/>
    <x v="57"/>
  </r>
  <r>
    <x v="0"/>
    <s v="CMB"/>
    <s v="Courant"/>
    <d v="2020-10-05T00:00:00"/>
    <s v="CARTE 02/10 POMODORO BASILI QUIMPER"/>
    <s v="CARTE 02/10 POMODORO BASILI QUIMPER"/>
    <m/>
    <n v="-4"/>
    <m/>
    <m/>
    <x v="0"/>
    <x v="0"/>
    <x v="24"/>
    <x v="114"/>
    <m/>
    <m/>
    <x v="57"/>
  </r>
  <r>
    <x v="0"/>
    <s v="CMB"/>
    <s v="Courant"/>
    <d v="2020-10-05T00:00:00"/>
    <s v="CARTE 03/10 CANTINE CHEFS QUIMPER"/>
    <s v="CARTE 03/10 CANTINE CHEFS QUIMPER"/>
    <m/>
    <n v="-6.8"/>
    <m/>
    <m/>
    <x v="0"/>
    <x v="0"/>
    <x v="24"/>
    <x v="136"/>
    <m/>
    <m/>
    <x v="57"/>
  </r>
  <r>
    <x v="0"/>
    <s v="CMB"/>
    <s v="Courant"/>
    <d v="2020-10-05T00:00:00"/>
    <s v="CARTE 03/10 LE VIN O VERT QUIMPER"/>
    <s v="CARTE 03/10 LE VIN O VERT QUIMPER"/>
    <m/>
    <n v="-7.92"/>
    <m/>
    <m/>
    <x v="0"/>
    <x v="0"/>
    <x v="24"/>
    <x v="89"/>
    <m/>
    <m/>
    <x v="57"/>
  </r>
  <r>
    <x v="0"/>
    <s v="CMB"/>
    <s v="Courant"/>
    <d v="2020-10-06T00:00:00"/>
    <s v="PRLV SURAVENIR"/>
    <s v="PRLV SURAVENIR"/>
    <m/>
    <n v="-9"/>
    <m/>
    <m/>
    <x v="0"/>
    <x v="0"/>
    <x v="16"/>
    <x v="23"/>
    <m/>
    <m/>
    <x v="57"/>
  </r>
  <r>
    <x v="0"/>
    <s v="CMB"/>
    <s v="Courant"/>
    <d v="2020-10-07T00:00:00"/>
    <s v="F COTISATION EUROCOMPTE"/>
    <s v="F COTISATION EUROCOMPTE"/>
    <m/>
    <n v="-15.03"/>
    <m/>
    <m/>
    <x v="0"/>
    <x v="0"/>
    <x v="17"/>
    <x v="15"/>
    <m/>
    <m/>
    <x v="57"/>
  </r>
  <r>
    <x v="0"/>
    <s v="CMB"/>
    <s v="Courant"/>
    <d v="2020-10-07T00:00:00"/>
    <s v="Impots &gt; remb taxe habitation"/>
    <s v="VIR DGFIP FINANCES PUBLIQUES"/>
    <m/>
    <n v="222"/>
    <m/>
    <m/>
    <x v="0"/>
    <x v="0"/>
    <x v="21"/>
    <x v="17"/>
    <m/>
    <m/>
    <x v="57"/>
  </r>
  <r>
    <x v="0"/>
    <s v="CMB"/>
    <s v="Courant"/>
    <d v="2020-10-07T00:00:00"/>
    <s v="MAISON JAIN - Boulangerie Carrefour"/>
    <s v="CARTE 06/10 MAISON JAIN QUIMPER"/>
    <m/>
    <n v="-3.2"/>
    <m/>
    <m/>
    <x v="1"/>
    <x v="0"/>
    <x v="8"/>
    <x v="0"/>
    <m/>
    <m/>
    <x v="57"/>
  </r>
  <r>
    <x v="0"/>
    <s v="CMB"/>
    <s v="Courant"/>
    <d v="2020-10-07T00:00:00"/>
    <s v="Pharmacie"/>
    <s v="CARTE 06/10 BREIZH IZEL QUIMPER"/>
    <m/>
    <n v="-6.9"/>
    <m/>
    <m/>
    <x v="0"/>
    <x v="0"/>
    <x v="31"/>
    <x v="53"/>
    <m/>
    <m/>
    <x v="57"/>
  </r>
  <r>
    <x v="0"/>
    <s v="CMB"/>
    <s v="Courant"/>
    <d v="2020-10-07T00:00:00"/>
    <s v="Pharmacie"/>
    <s v="CARTE 06/10 BREIZH IZEL QUIMPER"/>
    <m/>
    <n v="-19.899999999999999"/>
    <m/>
    <m/>
    <x v="0"/>
    <x v="0"/>
    <x v="31"/>
    <x v="53"/>
    <m/>
    <m/>
    <x v="57"/>
  </r>
  <r>
    <x v="0"/>
    <s v="CMB"/>
    <s v="Courant"/>
    <d v="2020-10-08T00:00:00"/>
    <s v="CHQ 1420531"/>
    <s v="CHQ 1420531"/>
    <m/>
    <n v="-111.16"/>
    <m/>
    <m/>
    <x v="0"/>
    <x v="0"/>
    <x v="28"/>
    <x v="0"/>
    <m/>
    <m/>
    <x v="57"/>
  </r>
  <r>
    <x v="0"/>
    <s v="CMB"/>
    <s v="Courant"/>
    <d v="2020-10-08T00:00:00"/>
    <s v="PRLV Free Telecom"/>
    <s v="PRLV Free Telecom"/>
    <m/>
    <n v="-39.99"/>
    <m/>
    <m/>
    <x v="1"/>
    <x v="0"/>
    <x v="14"/>
    <x v="11"/>
    <m/>
    <m/>
    <x v="57"/>
  </r>
  <r>
    <x v="0"/>
    <s v="CMB"/>
    <s v="Courant"/>
    <d v="2020-10-09T00:00:00"/>
    <s v="PRLV MAAF ASSURANCES SA"/>
    <s v="PRLV MAAF ASSURANCES SA"/>
    <m/>
    <n v="-48.63"/>
    <m/>
    <m/>
    <x v="0"/>
    <x v="0"/>
    <x v="16"/>
    <x v="14"/>
    <m/>
    <m/>
    <x v="57"/>
  </r>
  <r>
    <x v="0"/>
    <s v="CMB"/>
    <s v="Courant"/>
    <d v="2020-10-09T00:00:00"/>
    <s v="CARTE 08/10 GRAND FRAIS QUIMPER"/>
    <s v="CARTE 08/10 GRAND FRAIS QUIMPER"/>
    <m/>
    <n v="-13.44"/>
    <m/>
    <m/>
    <x v="1"/>
    <x v="0"/>
    <x v="8"/>
    <x v="67"/>
    <m/>
    <m/>
    <x v="57"/>
  </r>
  <r>
    <x v="0"/>
    <s v="CMB"/>
    <s v="Courant"/>
    <d v="2020-10-12T00:00:00"/>
    <s v="PRLV FREE MOBILE"/>
    <s v="PRLV FREE MOBILE"/>
    <m/>
    <n v="-9.99"/>
    <m/>
    <m/>
    <x v="0"/>
    <x v="0"/>
    <x v="18"/>
    <x v="11"/>
    <m/>
    <m/>
    <x v="57"/>
  </r>
  <r>
    <x v="0"/>
    <s v="CMB"/>
    <s v="Courant"/>
    <d v="2020-10-12T00:00:00"/>
    <s v="VERO MODA &gt; Veste jaune Lulu"/>
    <s v="CARTE 10/10 VERO MODA QUIMPER"/>
    <m/>
    <n v="-49.99"/>
    <m/>
    <m/>
    <x v="0"/>
    <x v="0"/>
    <x v="27"/>
    <x v="0"/>
    <m/>
    <m/>
    <x v="57"/>
  </r>
  <r>
    <x v="0"/>
    <s v="CMB"/>
    <s v="Courant"/>
    <d v="2020-10-12T00:00:00"/>
    <s v="Décathlon &gt; Raquette tennis Matthieu"/>
    <s v="CARTE 10/10 DECATHLON 0338 QUIMPER"/>
    <m/>
    <n v="-31"/>
    <m/>
    <m/>
    <x v="0"/>
    <x v="0"/>
    <x v="27"/>
    <x v="0"/>
    <m/>
    <m/>
    <x v="57"/>
  </r>
  <r>
    <x v="0"/>
    <s v="CMB"/>
    <s v="Courant"/>
    <d v="2020-10-12T00:00:00"/>
    <s v="CARTE 10/10 ET... FLEURS QUIMPER"/>
    <s v="CARTE 10/10 ET... FLEURS QUIMPER"/>
    <m/>
    <n v="-38"/>
    <m/>
    <m/>
    <x v="0"/>
    <x v="0"/>
    <x v="27"/>
    <x v="0"/>
    <m/>
    <m/>
    <x v="57"/>
  </r>
  <r>
    <x v="0"/>
    <s v="CMB"/>
    <s v="Courant"/>
    <d v="2020-10-12T00:00:00"/>
    <s v="Minguy"/>
    <s v="CARTE 11/10 SARL JCM QUIMPER"/>
    <m/>
    <n v="-7.1"/>
    <m/>
    <m/>
    <x v="1"/>
    <x v="0"/>
    <x v="8"/>
    <x v="95"/>
    <m/>
    <m/>
    <x v="57"/>
  </r>
  <r>
    <x v="0"/>
    <s v="CMB"/>
    <s v="Courant"/>
    <d v="2020-10-12T00:00:00"/>
    <s v="CARTE 10/10 GRAND FRAIS QUIMPER"/>
    <s v="CARTE 10/10 GRAND FRAIS QUIMPER"/>
    <m/>
    <n v="-3.6"/>
    <m/>
    <m/>
    <x v="1"/>
    <x v="0"/>
    <x v="8"/>
    <x v="67"/>
    <m/>
    <m/>
    <x v="57"/>
  </r>
  <r>
    <x v="0"/>
    <s v="CMB"/>
    <s v="Courant"/>
    <d v="2020-10-12T00:00:00"/>
    <s v="CARTE 10/10 LECLERC QUIMPER"/>
    <s v="CARTE 10/10 LECLERC QUIMPER"/>
    <m/>
    <n v="-29.14"/>
    <m/>
    <m/>
    <x v="1"/>
    <x v="0"/>
    <x v="8"/>
    <x v="3"/>
    <m/>
    <m/>
    <x v="57"/>
  </r>
  <r>
    <x v="0"/>
    <s v="CMB"/>
    <s v="Courant"/>
    <d v="2020-10-12T00:00:00"/>
    <s v="CARTE 10/10 LECLERC QUIMPER"/>
    <s v="CARTE 10/10 LECLERC QUIMPER"/>
    <m/>
    <n v="-16.899999999999999"/>
    <m/>
    <m/>
    <x v="1"/>
    <x v="0"/>
    <x v="8"/>
    <x v="3"/>
    <m/>
    <m/>
    <x v="57"/>
  </r>
  <r>
    <x v="0"/>
    <s v="CMB"/>
    <s v="Courant"/>
    <d v="2020-10-12T00:00:00"/>
    <s v="CARTE 10/10 LECLERC QUIMPER"/>
    <s v="CARTE 10/10 LECLERC QUIMPER"/>
    <m/>
    <n v="-39.99"/>
    <m/>
    <m/>
    <x v="1"/>
    <x v="0"/>
    <x v="8"/>
    <x v="3"/>
    <m/>
    <m/>
    <x v="57"/>
  </r>
  <r>
    <x v="0"/>
    <s v="CMB"/>
    <s v="Courant"/>
    <d v="2020-10-12T00:00:00"/>
    <s v="CARTE 10/10 BIOCOOP QUIMPER QUIMPER"/>
    <s v="CARTE 10/10 BIOCOOP QUIMPER QUIMPER"/>
    <m/>
    <n v="-14.39"/>
    <m/>
    <m/>
    <x v="1"/>
    <x v="0"/>
    <x v="8"/>
    <x v="12"/>
    <m/>
    <m/>
    <x v="57"/>
  </r>
  <r>
    <x v="0"/>
    <s v="CMB"/>
    <s v="Courant"/>
    <d v="2020-10-12T00:00:00"/>
    <s v="CARTE 10/10 CPTOIR IRLANDAI QUIMPER"/>
    <s v="CARTE 10/10 CPTOIR IRLANDAI QUIMPER"/>
    <m/>
    <n v="-6.65"/>
    <m/>
    <m/>
    <x v="1"/>
    <x v="0"/>
    <x v="8"/>
    <x v="0"/>
    <m/>
    <m/>
    <x v="57"/>
  </r>
  <r>
    <x v="0"/>
    <s v="CMB"/>
    <s v="Courant"/>
    <d v="2020-10-12T00:00:00"/>
    <s v="CARTE 10/10 SURDISCOUNT QUIMPER"/>
    <s v="CARTE 10/10 SURDISCOUNT QUIMPER"/>
    <m/>
    <n v="-5.98"/>
    <m/>
    <m/>
    <x v="0"/>
    <x v="0"/>
    <x v="52"/>
    <x v="91"/>
    <m/>
    <m/>
    <x v="57"/>
  </r>
  <r>
    <x v="0"/>
    <s v="CMB"/>
    <s v="Courant"/>
    <d v="2020-10-12T00:00:00"/>
    <s v="CARTE 11/10 RELAIS QUIMPER QUIMPER"/>
    <s v="CARTE 11/10 RELAIS QUIMPER QUIMPER"/>
    <m/>
    <n v="-46.83"/>
    <m/>
    <m/>
    <x v="0"/>
    <x v="0"/>
    <x v="7"/>
    <x v="137"/>
    <m/>
    <m/>
    <x v="57"/>
  </r>
  <r>
    <x v="0"/>
    <s v="CMB"/>
    <s v="Courant"/>
    <d v="2020-10-15T00:00:00"/>
    <s v="CARTE 14/10 Action 4485 Quimper"/>
    <s v="CARTE 14/10 Action 4485 Quimper"/>
    <m/>
    <n v="-1.1499999999999999"/>
    <m/>
    <m/>
    <x v="0"/>
    <x v="0"/>
    <x v="52"/>
    <x v="0"/>
    <m/>
    <m/>
    <x v="57"/>
  </r>
  <r>
    <x v="0"/>
    <s v="CMB"/>
    <s v="Courant"/>
    <d v="2020-10-16T00:00:00"/>
    <s v="CARTE 15/10 CARREFOUR QUIMPE QUIMPER"/>
    <s v="CARTE 15/10 CARREFOUR QUIMPE QUIMPER"/>
    <m/>
    <n v="-19.489999999999998"/>
    <m/>
    <m/>
    <x v="1"/>
    <x v="0"/>
    <x v="8"/>
    <x v="18"/>
    <m/>
    <m/>
    <x v="57"/>
  </r>
  <r>
    <x v="0"/>
    <s v="CMB"/>
    <s v="Courant"/>
    <d v="2020-10-16T00:00:00"/>
    <s v="CARTE 15/10 LA FEUILLANTINE QUIMPER"/>
    <s v="CARTE 15/10 LA FEUILLANTINE QUIMPER"/>
    <m/>
    <n v="-16"/>
    <m/>
    <m/>
    <x v="0"/>
    <x v="0"/>
    <x v="24"/>
    <x v="0"/>
    <m/>
    <m/>
    <x v="57"/>
  </r>
  <r>
    <x v="0"/>
    <s v="CMB"/>
    <s v="Courant"/>
    <d v="2020-10-17T00:00:00"/>
    <s v="CARTE 16/10 LE VIN O VERT QUIMPER"/>
    <s v="CARTE 16/10 LE VIN O VERT QUIMPER"/>
    <m/>
    <n v="-18.3"/>
    <m/>
    <m/>
    <x v="0"/>
    <x v="0"/>
    <x v="24"/>
    <x v="89"/>
    <m/>
    <m/>
    <x v="57"/>
  </r>
  <r>
    <x v="0"/>
    <s v="CMB"/>
    <s v="Courant"/>
    <d v="2020-10-19T00:00:00"/>
    <s v="Minguy"/>
    <s v="CARTE 18/10 SARL JCM QUIMPER"/>
    <m/>
    <n v="-4.9000000000000004"/>
    <m/>
    <m/>
    <x v="1"/>
    <x v="0"/>
    <x v="8"/>
    <x v="95"/>
    <m/>
    <m/>
    <x v="57"/>
  </r>
  <r>
    <x v="0"/>
    <s v="CMB"/>
    <s v="Courant"/>
    <d v="2020-10-19T00:00:00"/>
    <s v="CARTE 18/10 GRAND FRAIS QUIMPER"/>
    <s v="CARTE 18/10 GRAND FRAIS QUIMPER"/>
    <m/>
    <n v="-23.21"/>
    <m/>
    <m/>
    <x v="1"/>
    <x v="0"/>
    <x v="8"/>
    <x v="67"/>
    <m/>
    <m/>
    <x v="57"/>
  </r>
  <r>
    <x v="0"/>
    <s v="CMB"/>
    <s v="Courant"/>
    <d v="2020-10-19T00:00:00"/>
    <s v="CARTE 17/10 MR MAO J LUC QUIMPER"/>
    <s v="CARTE 17/10 MR MAO J LUC QUIMPER"/>
    <m/>
    <n v="-8.6199999999999992"/>
    <m/>
    <m/>
    <x v="1"/>
    <x v="0"/>
    <x v="8"/>
    <x v="128"/>
    <m/>
    <m/>
    <x v="57"/>
  </r>
  <r>
    <x v="0"/>
    <s v="CMB"/>
    <s v="Courant"/>
    <d v="2020-10-19T00:00:00"/>
    <s v="CARTE 17/10 LE FUMOIR ENFER DOUARNENEZ"/>
    <s v="CARTE 17/10 LE FUMOIR ENFER DOUARNENEZ"/>
    <m/>
    <n v="-90.6"/>
    <m/>
    <m/>
    <x v="0"/>
    <x v="0"/>
    <x v="24"/>
    <x v="0"/>
    <m/>
    <m/>
    <x v="57"/>
  </r>
  <r>
    <x v="0"/>
    <s v="CMB"/>
    <s v="Courant"/>
    <d v="2020-10-20T00:00:00"/>
    <s v="Microsoft Office 365"/>
    <s v="PRLV Microsoft Payments"/>
    <m/>
    <n v="-99"/>
    <m/>
    <m/>
    <x v="0"/>
    <x v="0"/>
    <x v="53"/>
    <x v="59"/>
    <m/>
    <m/>
    <x v="57"/>
  </r>
  <r>
    <x v="0"/>
    <s v="CMB"/>
    <s v="Courant"/>
    <d v="2020-10-20T00:00:00"/>
    <s v="Vinci &gt; Autoroute Le Mans"/>
    <s v="PRLV Autoroutes du Sud de la Fra"/>
    <m/>
    <n v="-25.2"/>
    <m/>
    <m/>
    <x v="0"/>
    <x v="0"/>
    <x v="23"/>
    <x v="0"/>
    <m/>
    <m/>
    <x v="57"/>
  </r>
  <r>
    <x v="0"/>
    <s v="CMB"/>
    <s v="Courant"/>
    <d v="2020-10-21T00:00:00"/>
    <s v="CARTE 20/10 Adobe.com Dublin"/>
    <s v="CARTE 20/10 Adobe.com Dublin"/>
    <m/>
    <n v="-29.99"/>
    <m/>
    <m/>
    <x v="0"/>
    <x v="0"/>
    <x v="53"/>
    <x v="66"/>
    <m/>
    <m/>
    <x v="57"/>
  </r>
  <r>
    <x v="0"/>
    <s v="CMB"/>
    <s v="Courant"/>
    <d v="2020-10-21T00:00:00"/>
    <s v="Minguy"/>
    <s v="CARTE 20/10 SARL JCM QUIMPER"/>
    <m/>
    <n v="-1.1000000000000001"/>
    <m/>
    <m/>
    <x v="1"/>
    <x v="0"/>
    <x v="8"/>
    <x v="95"/>
    <m/>
    <m/>
    <x v="57"/>
  </r>
  <r>
    <x v="0"/>
    <s v="CMB"/>
    <s v="Courant"/>
    <d v="2020-10-22T00:00:00"/>
    <s v="DROITS DE GARDE TITRES"/>
    <s v="DROITS DE GARDE TITRES"/>
    <m/>
    <n v="-4.5599999999999996"/>
    <m/>
    <m/>
    <x v="0"/>
    <x v="0"/>
    <x v="40"/>
    <x v="0"/>
    <m/>
    <m/>
    <x v="57"/>
  </r>
  <r>
    <x v="0"/>
    <s v="CMB"/>
    <s v="Courant"/>
    <d v="2020-10-22T00:00:00"/>
    <s v="Remb Orthodontie"/>
    <s v="VIR GENERATION"/>
    <m/>
    <n v="400"/>
    <m/>
    <m/>
    <x v="0"/>
    <x v="0"/>
    <x v="64"/>
    <x v="138"/>
    <m/>
    <m/>
    <x v="57"/>
  </r>
  <r>
    <x v="0"/>
    <s v="CMB"/>
    <s v="Courant"/>
    <d v="2020-10-24T00:00:00"/>
    <s v="CARTE 23/10 LECLERC QUIMPER"/>
    <s v="CARTE 23/10 LECLERC QUIMPER"/>
    <m/>
    <n v="-61.87"/>
    <m/>
    <m/>
    <x v="1"/>
    <x v="0"/>
    <x v="8"/>
    <x v="3"/>
    <m/>
    <m/>
    <x v="57"/>
  </r>
  <r>
    <x v="0"/>
    <s v="CMB"/>
    <s v="Courant"/>
    <d v="2020-10-26T00:00:00"/>
    <s v="Minguy"/>
    <s v="CARTE 25/10 SARL JCM QUIMPER"/>
    <m/>
    <n v="-10"/>
    <m/>
    <m/>
    <x v="1"/>
    <x v="0"/>
    <x v="8"/>
    <x v="95"/>
    <m/>
    <m/>
    <x v="57"/>
  </r>
  <r>
    <x v="0"/>
    <s v="CMB"/>
    <s v="Courant"/>
    <d v="2020-10-26T00:00:00"/>
    <s v="DR LE GALL &gt; Démengeaisons torse"/>
    <s v="CARTE 23/10 DR LE GALL FLORI QUIMPER"/>
    <m/>
    <n v="-25"/>
    <m/>
    <m/>
    <x v="0"/>
    <x v="0"/>
    <x v="47"/>
    <x v="105"/>
    <m/>
    <m/>
    <x v="57"/>
  </r>
  <r>
    <x v="0"/>
    <s v="CMB"/>
    <s v="Courant"/>
    <d v="2020-10-26T00:00:00"/>
    <s v="VIR VERLINGUE"/>
    <s v="VIR VERLINGUE"/>
    <m/>
    <n v="2218.86"/>
    <m/>
    <m/>
    <x v="0"/>
    <x v="0"/>
    <x v="13"/>
    <x v="87"/>
    <m/>
    <m/>
    <x v="57"/>
  </r>
  <r>
    <x v="0"/>
    <s v="CMB"/>
    <s v="Courant"/>
    <d v="2020-10-28T00:00:00"/>
    <s v="CARTE 27/10 MR MAO J LUC QUIMPER"/>
    <s v="CARTE 27/10 MR MAO J LUC QUIMPER"/>
    <m/>
    <n v="-9.6300000000000008"/>
    <m/>
    <m/>
    <x v="1"/>
    <x v="0"/>
    <x v="8"/>
    <x v="128"/>
    <m/>
    <m/>
    <x v="57"/>
  </r>
  <r>
    <x v="0"/>
    <s v="CMB"/>
    <s v="Courant"/>
    <d v="2020-10-28T00:00:00"/>
    <s v="Pharmacie"/>
    <s v="CARTE 27/10 BREIZH IZEL QUIMPER"/>
    <m/>
    <n v="-28.4"/>
    <m/>
    <m/>
    <x v="0"/>
    <x v="0"/>
    <x v="31"/>
    <x v="53"/>
    <m/>
    <m/>
    <x v="57"/>
  </r>
  <r>
    <x v="0"/>
    <s v="CMB"/>
    <s v="Courant"/>
    <d v="2020-10-29T00:00:00"/>
    <s v="CARTE 28/10 SPOTIFY STOCKHOLM"/>
    <s v="CARTE 28/10 SPOTIFY STOCKHOLM"/>
    <m/>
    <n v="-14.99"/>
    <m/>
    <m/>
    <x v="0"/>
    <x v="0"/>
    <x v="15"/>
    <x v="13"/>
    <m/>
    <m/>
    <x v="57"/>
  </r>
  <r>
    <x v="0"/>
    <s v="CMB"/>
    <s v="Courant"/>
    <d v="2020-10-29T00:00:00"/>
    <s v="CARTE 28/10 LECLERC QUIMPER"/>
    <s v="CARTE 28/10 LECLERC QUIMPER"/>
    <m/>
    <n v="-55.26"/>
    <m/>
    <m/>
    <x v="1"/>
    <x v="0"/>
    <x v="8"/>
    <x v="3"/>
    <m/>
    <m/>
    <x v="57"/>
  </r>
  <r>
    <x v="0"/>
    <s v="CMB"/>
    <s v="Courant"/>
    <d v="2020-10-29T00:00:00"/>
    <s v="VIR C.P.A.M. FINISTERE"/>
    <s v="VIR C.P.A.M. FINISTERE"/>
    <m/>
    <n v="16"/>
    <m/>
    <m/>
    <x v="0"/>
    <x v="0"/>
    <x v="55"/>
    <x v="63"/>
    <m/>
    <m/>
    <x v="57"/>
  </r>
  <r>
    <x v="0"/>
    <s v="CMB"/>
    <s v="Courant"/>
    <d v="2020-10-30T00:00:00"/>
    <s v="ECH PRET 0330194687101"/>
    <s v="ECH PRET 0330194687101"/>
    <m/>
    <n v="-129.75"/>
    <m/>
    <m/>
    <x v="0"/>
    <x v="0"/>
    <x v="66"/>
    <x v="15"/>
    <m/>
    <m/>
    <x v="57"/>
  </r>
  <r>
    <x v="0"/>
    <s v="CMB"/>
    <s v="Courant"/>
    <d v="2020-10-30T00:00:00"/>
    <s v="PRLV MAAF VIE"/>
    <s v="PRLV MAAF VIE"/>
    <m/>
    <n v="-50"/>
    <m/>
    <m/>
    <x v="0"/>
    <x v="1"/>
    <x v="1"/>
    <x v="14"/>
    <m/>
    <m/>
    <x v="57"/>
  </r>
  <r>
    <x v="0"/>
    <s v="CMB"/>
    <s v="Courant"/>
    <d v="2020-10-30T00:00:00"/>
    <s v="Crêperie 5 ans Matthieu"/>
    <s v="CARTE 29/10 FG FRUGY QUIMPER"/>
    <m/>
    <n v="-40"/>
    <m/>
    <m/>
    <x v="0"/>
    <x v="0"/>
    <x v="24"/>
    <x v="139"/>
    <m/>
    <m/>
    <x v="57"/>
  </r>
  <r>
    <x v="0"/>
    <s v="CMB"/>
    <s v="Courant"/>
    <d v="2020-10-31T00:00:00"/>
    <s v="Retrait &gt; Marché (St Jacques)"/>
    <s v="RET DAB 311020 QUIMPER CENTRE 1"/>
    <m/>
    <n v="-40"/>
    <m/>
    <m/>
    <x v="1"/>
    <x v="0"/>
    <x v="8"/>
    <x v="140"/>
    <m/>
    <m/>
    <x v="57"/>
  </r>
  <r>
    <x v="0"/>
    <s v="CMB"/>
    <s v="Courant"/>
    <d v="2020-11-02T00:00:00"/>
    <s v="Minguy"/>
    <s v="CARTE 01/11 SARL JCM QUIMPER"/>
    <m/>
    <n v="-6.4"/>
    <m/>
    <m/>
    <x v="1"/>
    <x v="0"/>
    <x v="8"/>
    <x v="95"/>
    <m/>
    <m/>
    <x v="58"/>
  </r>
  <r>
    <x v="0"/>
    <s v="CMB"/>
    <s v="Courant"/>
    <d v="2020-11-02T00:00:00"/>
    <s v="CARTE 31/10 LECLERC QUIMPER"/>
    <s v="CARTE 31/10 LECLERC QUIMPER"/>
    <m/>
    <n v="-72.81"/>
    <m/>
    <m/>
    <x v="1"/>
    <x v="0"/>
    <x v="8"/>
    <x v="3"/>
    <m/>
    <m/>
    <x v="58"/>
  </r>
  <r>
    <x v="0"/>
    <s v="CMB"/>
    <s v="Courant"/>
    <d v="2020-11-02T00:00:00"/>
    <s v="VIR GENERATION"/>
    <s v="VIR GENERATION"/>
    <m/>
    <n v="7.5"/>
    <m/>
    <m/>
    <x v="0"/>
    <x v="0"/>
    <x v="55"/>
    <x v="112"/>
    <m/>
    <m/>
    <x v="58"/>
  </r>
  <r>
    <x v="0"/>
    <s v="CMB"/>
    <s v="Courant"/>
    <d v="2020-11-02T00:00:00"/>
    <s v="Boulanger &gt; Cafetière Senseo"/>
    <s v="CARTE 31/10 Boulanger SA 59 LESQUIN"/>
    <m/>
    <n v="-69.900000000000006"/>
    <m/>
    <m/>
    <x v="0"/>
    <x v="0"/>
    <x v="29"/>
    <x v="79"/>
    <m/>
    <m/>
    <x v="58"/>
  </r>
  <r>
    <x v="0"/>
    <s v="CMB"/>
    <s v="Courant"/>
    <d v="2020-11-02T00:00:00"/>
    <s v="LEROY"/>
    <s v="CARTE 31/10 ADEO*LEROY MERLI QUIMPER"/>
    <m/>
    <n v="-68.44"/>
    <m/>
    <m/>
    <x v="0"/>
    <x v="0"/>
    <x v="29"/>
    <x v="10"/>
    <m/>
    <m/>
    <x v="58"/>
  </r>
  <r>
    <x v="0"/>
    <s v="CMB"/>
    <s v="Courant"/>
    <d v="2020-11-02T00:00:00"/>
    <s v="VinOVert &gt; Plateau fromage/charcuterie"/>
    <s v="CARTE 31/10 LE VIN O VERT QUIMPER"/>
    <m/>
    <n v="-18.71"/>
    <m/>
    <m/>
    <x v="0"/>
    <x v="0"/>
    <x v="24"/>
    <x v="89"/>
    <m/>
    <m/>
    <x v="58"/>
  </r>
  <r>
    <x v="0"/>
    <s v="CMB"/>
    <s v="PEL"/>
    <d v="2020-11-03T00:00:00"/>
    <s v="VIR CREATION VP"/>
    <s v="VIR CREATION VP"/>
    <m/>
    <n v="50"/>
    <m/>
    <m/>
    <x v="0"/>
    <x v="1"/>
    <x v="1"/>
    <x v="0"/>
    <m/>
    <m/>
    <x v="58"/>
  </r>
  <r>
    <x v="0"/>
    <s v="CMB"/>
    <s v="Courant"/>
    <d v="2020-11-03T00:00:00"/>
    <s v="PERIODIQUE PEL 19468714"/>
    <s v="PERIODIQUE PEL 19468714"/>
    <m/>
    <n v="-50"/>
    <m/>
    <m/>
    <x v="0"/>
    <x v="1"/>
    <x v="1"/>
    <x v="0"/>
    <m/>
    <m/>
    <x v="58"/>
  </r>
  <r>
    <x v="0"/>
    <s v="CMB"/>
    <s v="Courant"/>
    <d v="2020-11-03T00:00:00"/>
    <s v="CARTE 02/11 LECLERC QUIMPER"/>
    <s v="CARTE 02/11 LECLERC QUIMPER"/>
    <m/>
    <n v="-4.22"/>
    <m/>
    <m/>
    <x v="1"/>
    <x v="0"/>
    <x v="8"/>
    <x v="3"/>
    <m/>
    <m/>
    <x v="58"/>
  </r>
  <r>
    <x v="0"/>
    <s v="CMB"/>
    <s v="Courant"/>
    <d v="2020-11-03T00:00:00"/>
    <s v="BC &gt; Vente pendule de gare"/>
    <s v="VRST GAB ERGUE GABERIC"/>
    <m/>
    <n v="40"/>
    <m/>
    <m/>
    <x v="0"/>
    <x v="0"/>
    <x v="29"/>
    <x v="141"/>
    <m/>
    <m/>
    <x v="58"/>
  </r>
  <r>
    <x v="0"/>
    <s v="CMB"/>
    <s v="Courant"/>
    <d v="2020-11-03T00:00:00"/>
    <s v="VIR INST vers XAVIER FABRE"/>
    <s v="VIR INST vers XAVIER FABRE"/>
    <m/>
    <n v="-18"/>
    <m/>
    <m/>
    <x v="0"/>
    <x v="0"/>
    <x v="25"/>
    <x v="0"/>
    <m/>
    <m/>
    <x v="58"/>
  </r>
  <r>
    <x v="0"/>
    <s v="CMB"/>
    <s v="Courant"/>
    <d v="2020-11-04T00:00:00"/>
    <s v="PRLV FONCIA"/>
    <s v="PRLV FONCIA"/>
    <m/>
    <n v="-618.62"/>
    <m/>
    <m/>
    <x v="1"/>
    <x v="0"/>
    <x v="11"/>
    <x v="71"/>
    <m/>
    <m/>
    <x v="58"/>
  </r>
  <r>
    <x v="0"/>
    <s v="CMB"/>
    <s v="Courant"/>
    <d v="2020-11-04T00:00:00"/>
    <s v="CARTE 03/11 BOULAN STANGALA QUIMPER"/>
    <s v="CARTE 03/11 BOULAN STANGALA QUIMPER"/>
    <m/>
    <n v="-6.55"/>
    <m/>
    <m/>
    <x v="1"/>
    <x v="0"/>
    <x v="8"/>
    <x v="20"/>
    <m/>
    <m/>
    <x v="58"/>
  </r>
  <r>
    <x v="0"/>
    <s v="CMB"/>
    <s v="Courant"/>
    <d v="2020-11-05T00:00:00"/>
    <s v="PRLV SURAVENIR ASSURANCES"/>
    <s v="PRLV SURAVENIR ASSURANCES"/>
    <m/>
    <n v="-60.92"/>
    <m/>
    <m/>
    <x v="0"/>
    <x v="0"/>
    <x v="16"/>
    <x v="23"/>
    <m/>
    <m/>
    <x v="58"/>
  </r>
  <r>
    <x v="0"/>
    <s v="CMB"/>
    <s v="Courant"/>
    <d v="2020-11-05T00:00:00"/>
    <s v="PRLV SURAVENIR ASSURANCES"/>
    <s v="PRLV SURAVENIR ASSURANCES"/>
    <m/>
    <n v="-12.57"/>
    <m/>
    <m/>
    <x v="0"/>
    <x v="0"/>
    <x v="16"/>
    <x v="23"/>
    <m/>
    <m/>
    <x v="58"/>
  </r>
  <r>
    <x v="0"/>
    <s v="CMB"/>
    <s v="Courant"/>
    <d v="2020-11-05T00:00:00"/>
    <s v="PRLV SURAVENIR ASSURANCES"/>
    <s v="PRLV SURAVENIR ASSURANCES"/>
    <m/>
    <n v="-9.6300000000000008"/>
    <m/>
    <m/>
    <x v="0"/>
    <x v="0"/>
    <x v="16"/>
    <x v="23"/>
    <m/>
    <m/>
    <x v="58"/>
  </r>
  <r>
    <x v="0"/>
    <s v="CMB"/>
    <s v="Courant"/>
    <d v="2020-11-05T00:00:00"/>
    <s v="PRLV VEOLIA EAU - COMPAGNIE GENE"/>
    <s v="PRLV VEOLIA EAU - COMPAGNIE GENE"/>
    <m/>
    <n v="-16.920000000000002"/>
    <m/>
    <m/>
    <x v="1"/>
    <x v="0"/>
    <x v="10"/>
    <x v="7"/>
    <m/>
    <m/>
    <x v="58"/>
  </r>
  <r>
    <x v="0"/>
    <s v="CMB"/>
    <s v="Courant"/>
    <d v="2020-11-05T00:00:00"/>
    <s v="PRLV Total Direct Energie"/>
    <s v="PRLV Total Direct Energie"/>
    <m/>
    <n v="-36"/>
    <m/>
    <m/>
    <x v="1"/>
    <x v="0"/>
    <x v="9"/>
    <x v="73"/>
    <m/>
    <m/>
    <x v="58"/>
  </r>
  <r>
    <x v="0"/>
    <s v="CMB"/>
    <s v="Courant"/>
    <d v="2020-11-05T00:00:00"/>
    <s v="PRLV Total Direct Energie"/>
    <s v="PRLV Total Direct Energie"/>
    <m/>
    <n v="-50"/>
    <m/>
    <m/>
    <x v="1"/>
    <x v="0"/>
    <x v="59"/>
    <x v="73"/>
    <m/>
    <m/>
    <x v="58"/>
  </r>
  <r>
    <x v="0"/>
    <s v="CMB"/>
    <s v="Courant"/>
    <d v="2020-11-05T00:00:00"/>
    <s v="PRLV Free Telecom"/>
    <s v="PRLV Free Telecom"/>
    <m/>
    <n v="-39.99"/>
    <m/>
    <m/>
    <x v="1"/>
    <x v="0"/>
    <x v="14"/>
    <x v="11"/>
    <m/>
    <m/>
    <x v="58"/>
  </r>
  <r>
    <x v="0"/>
    <s v="CMB"/>
    <s v="Livret"/>
    <d v="2020-11-05T00:00:00"/>
    <s v="VIR du Compte Courant"/>
    <s v="VIR du Compte Courant"/>
    <m/>
    <n v="50"/>
    <m/>
    <m/>
    <x v="0"/>
    <x v="1"/>
    <x v="1"/>
    <x v="0"/>
    <m/>
    <m/>
    <x v="58"/>
  </r>
  <r>
    <x v="0"/>
    <s v="CMB"/>
    <s v="Courant"/>
    <d v="2020-11-05T00:00:00"/>
    <s v="VIR vers LIVRET CMB"/>
    <s v="VIR vers LIVRET CMB"/>
    <m/>
    <n v="-50"/>
    <m/>
    <m/>
    <x v="0"/>
    <x v="1"/>
    <x v="1"/>
    <x v="0"/>
    <m/>
    <m/>
    <x v="58"/>
  </r>
  <r>
    <x v="0"/>
    <s v="CMB"/>
    <s v="Courant"/>
    <d v="2020-11-05T00:00:00"/>
    <s v="PRLV SKILL AND YOU - LIGNES-SKIL"/>
    <s v="PRLV SKILL AND YOU - LIGNES-SKIL"/>
    <m/>
    <n v="-80.599999999999994"/>
    <m/>
    <m/>
    <x v="0"/>
    <x v="0"/>
    <x v="57"/>
    <x v="68"/>
    <m/>
    <s v="Papa"/>
    <x v="58"/>
  </r>
  <r>
    <x v="0"/>
    <s v="CMB"/>
    <s v="Courant"/>
    <d v="2020-11-07T00:00:00"/>
    <s v="F COTISATION EUROCOMPTE"/>
    <s v="F COTISATION EUROCOMPTE"/>
    <m/>
    <n v="-15.03"/>
    <m/>
    <m/>
    <x v="0"/>
    <x v="0"/>
    <x v="17"/>
    <x v="15"/>
    <m/>
    <m/>
    <x v="58"/>
  </r>
  <r>
    <x v="0"/>
    <s v="CMB"/>
    <s v="Courant"/>
    <d v="2020-11-07T00:00:00"/>
    <s v="CARTE 06/11 LECLERC QUIMPER"/>
    <s v="CARTE 06/11 LECLERC QUIMPER"/>
    <m/>
    <n v="-44.68"/>
    <m/>
    <m/>
    <x v="1"/>
    <x v="0"/>
    <x v="8"/>
    <x v="3"/>
    <m/>
    <m/>
    <x v="58"/>
  </r>
  <r>
    <x v="0"/>
    <s v="CMB"/>
    <s v="Courant"/>
    <d v="2020-11-07T00:00:00"/>
    <s v="CARTE 06/11 E.LECLERC WEB QUIMPER"/>
    <s v="CARTE 06/11 E.LECLERC WEB QUIMPER"/>
    <m/>
    <n v="-58.58"/>
    <m/>
    <m/>
    <x v="1"/>
    <x v="0"/>
    <x v="8"/>
    <x v="110"/>
    <m/>
    <m/>
    <x v="58"/>
  </r>
  <r>
    <x v="0"/>
    <s v="CMB"/>
    <s v="Courant"/>
    <d v="2020-11-09T00:00:00"/>
    <s v="CARTE 08/11 SARL JCM QUIMPER"/>
    <s v="CARTE 08/11 SARL JCM QUIMPER"/>
    <m/>
    <n v="-1.1499999999999999"/>
    <m/>
    <m/>
    <x v="1"/>
    <x v="0"/>
    <x v="8"/>
    <x v="95"/>
    <m/>
    <m/>
    <x v="58"/>
  </r>
  <r>
    <x v="0"/>
    <s v="CMB"/>
    <s v="Courant"/>
    <d v="2020-11-09T00:00:00"/>
    <s v="CARTE 08/11 SARL JCM QUIMPER"/>
    <s v="CARTE 08/11 SARL JCM QUIMPER"/>
    <m/>
    <n v="-3.15"/>
    <m/>
    <m/>
    <x v="1"/>
    <x v="0"/>
    <x v="8"/>
    <x v="95"/>
    <m/>
    <m/>
    <x v="58"/>
  </r>
  <r>
    <x v="0"/>
    <s v="CMB"/>
    <s v="Courant"/>
    <d v="2020-11-09T00:00:00"/>
    <s v="CARTE 07/11 CARREFOUR QUIMPE QUIMPER"/>
    <s v="CARTE 07/11 CARREFOUR QUIMPE QUIMPER"/>
    <m/>
    <n v="-19.64"/>
    <m/>
    <m/>
    <x v="1"/>
    <x v="0"/>
    <x v="8"/>
    <x v="18"/>
    <m/>
    <m/>
    <x v="58"/>
  </r>
  <r>
    <x v="0"/>
    <s v="CMB"/>
    <s v="Courant"/>
    <d v="2020-11-09T00:00:00"/>
    <s v="CARTE 07/11 PICARD 395 QUIMPER  395/"/>
    <s v="CARTE 07/11 PICARD 395 QUIMPER  395/"/>
    <m/>
    <n v="-9.9"/>
    <m/>
    <m/>
    <x v="1"/>
    <x v="0"/>
    <x v="8"/>
    <x v="24"/>
    <m/>
    <m/>
    <x v="58"/>
  </r>
  <r>
    <x v="0"/>
    <s v="CMB"/>
    <s v="Courant"/>
    <d v="2020-11-09T00:00:00"/>
    <s v="CARTE 07/11 SARL JCM QUIMPER"/>
    <s v="CARTE 07/11 SARL JCM QUIMPER"/>
    <m/>
    <n v="-12.55"/>
    <m/>
    <m/>
    <x v="1"/>
    <x v="0"/>
    <x v="8"/>
    <x v="95"/>
    <m/>
    <m/>
    <x v="58"/>
  </r>
  <r>
    <x v="0"/>
    <s v="CMB"/>
    <s v="Courant"/>
    <d v="2020-11-09T00:00:00"/>
    <s v="CARTE 07/11 BIOCOOP QUIMPER QUIMPER"/>
    <s v="CARTE 07/11 BIOCOOP QUIMPER QUIMPER"/>
    <m/>
    <n v="-4.29"/>
    <m/>
    <m/>
    <x v="1"/>
    <x v="0"/>
    <x v="8"/>
    <x v="12"/>
    <m/>
    <m/>
    <x v="58"/>
  </r>
  <r>
    <x v="0"/>
    <s v="CMB"/>
    <s v="Courant"/>
    <d v="2020-11-09T00:00:00"/>
    <s v="CARTE 07/11 FV QUIMPER 1 CAR QUIMP0000083/"/>
    <s v="CARTE 07/11 FV QUIMPER 1 CAR QUIMP0000083/"/>
    <m/>
    <n v="-12.99"/>
    <m/>
    <m/>
    <x v="0"/>
    <x v="0"/>
    <x v="52"/>
    <x v="0"/>
    <m/>
    <m/>
    <x v="58"/>
  </r>
  <r>
    <x v="0"/>
    <s v="CMB"/>
    <s v="Courant"/>
    <d v="2020-11-09T00:00:00"/>
    <s v="Pharmacie"/>
    <s v="CARTE 07/11 BREIZH IZEL QUIMPER"/>
    <m/>
    <n v="-5.99"/>
    <m/>
    <m/>
    <x v="0"/>
    <x v="0"/>
    <x v="31"/>
    <x v="53"/>
    <m/>
    <m/>
    <x v="58"/>
  </r>
  <r>
    <x v="0"/>
    <s v="CMB"/>
    <s v="Courant"/>
    <d v="2020-11-09T00:00:00"/>
    <s v="Boulanger &gt; Pile stylo tactile"/>
    <s v="CARTE 07/11 BOULANGER QUIMPER"/>
    <m/>
    <n v="-6.99"/>
    <m/>
    <m/>
    <x v="0"/>
    <x v="0"/>
    <x v="54"/>
    <x v="79"/>
    <m/>
    <m/>
    <x v="58"/>
  </r>
  <r>
    <x v="0"/>
    <s v="CMB"/>
    <s v="Courant"/>
    <d v="2020-11-09T00:00:00"/>
    <s v="CARTE 07/11 LECLERC VL QUIMPER"/>
    <s v="CARTE 07/11 LECLERC VL QUIMPER"/>
    <m/>
    <n v="-46.47"/>
    <m/>
    <m/>
    <x v="0"/>
    <x v="0"/>
    <x v="7"/>
    <x v="3"/>
    <m/>
    <m/>
    <x v="58"/>
  </r>
  <r>
    <x v="0"/>
    <s v="CMB"/>
    <s v="Courant"/>
    <d v="2020-11-10T00:00:00"/>
    <s v="PRLV MAAF ASSURANCES SA"/>
    <s v="PRLV MAAF ASSURANCES SA"/>
    <m/>
    <n v="-48.63"/>
    <m/>
    <m/>
    <x v="0"/>
    <x v="0"/>
    <x v="16"/>
    <x v="14"/>
    <m/>
    <m/>
    <x v="58"/>
  </r>
  <r>
    <x v="0"/>
    <s v="CMB"/>
    <s v="Courant"/>
    <d v="2020-11-10T00:00:00"/>
    <s v="Pharmacie"/>
    <s v="CARTE 09/11 BREIZH IZEL QUIMPER"/>
    <m/>
    <n v="-0.91"/>
    <m/>
    <m/>
    <x v="0"/>
    <x v="0"/>
    <x v="31"/>
    <x v="53"/>
    <m/>
    <m/>
    <x v="58"/>
  </r>
  <r>
    <x v="0"/>
    <s v="CMB"/>
    <s v="Courant"/>
    <d v="2020-11-10T00:00:00"/>
    <s v="Remb Osteo"/>
    <s v="VIR GENERATION"/>
    <m/>
    <n v="60"/>
    <m/>
    <m/>
    <x v="0"/>
    <x v="0"/>
    <x v="67"/>
    <x v="138"/>
    <m/>
    <m/>
    <x v="58"/>
  </r>
  <r>
    <x v="0"/>
    <s v="CMB"/>
    <s v="Courant"/>
    <d v="2020-11-10T00:00:00"/>
    <s v="Boulanger &gt; Souris sans bruit PC"/>
    <s v="CARTE 09/11 BOULANGER QUIMPER"/>
    <m/>
    <n v="-32.979999999999997"/>
    <m/>
    <m/>
    <x v="0"/>
    <x v="0"/>
    <x v="33"/>
    <x v="79"/>
    <m/>
    <m/>
    <x v="58"/>
  </r>
  <r>
    <x v="0"/>
    <s v="CMB"/>
    <s v="Courant"/>
    <d v="2020-11-12T00:00:00"/>
    <s v="PRLV FREE MOBILE"/>
    <s v="PRLV FREE MOBILE"/>
    <m/>
    <n v="-9.99"/>
    <m/>
    <m/>
    <x v="0"/>
    <x v="0"/>
    <x v="18"/>
    <x v="11"/>
    <m/>
    <m/>
    <x v="58"/>
  </r>
  <r>
    <x v="0"/>
    <s v="CMB"/>
    <s v="Courant"/>
    <d v="2020-11-14T00:00:00"/>
    <s v="BC &gt; Vente … ?"/>
    <s v="VRST GAB ERGUE GABERIC"/>
    <m/>
    <n v="50"/>
    <m/>
    <m/>
    <x v="0"/>
    <x v="0"/>
    <x v="28"/>
    <x v="141"/>
    <m/>
    <m/>
    <x v="58"/>
  </r>
  <r>
    <x v="0"/>
    <s v="CMB"/>
    <s v="Courant"/>
    <d v="2020-11-16T00:00:00"/>
    <s v="CARTE 15/11 SARL JCM QUIMPER"/>
    <s v="CARTE 15/11 SARL JCM QUIMPER"/>
    <m/>
    <n v="-7.35"/>
    <m/>
    <m/>
    <x v="1"/>
    <x v="0"/>
    <x v="8"/>
    <x v="95"/>
    <m/>
    <m/>
    <x v="58"/>
  </r>
  <r>
    <x v="0"/>
    <s v="CMB"/>
    <s v="Courant"/>
    <d v="2020-11-16T00:00:00"/>
    <s v="CARTE 14/11 CARREFOUR QUIMPE QUIMPER"/>
    <s v="CARTE 14/11 CARREFOUR QUIMPE QUIMPER"/>
    <m/>
    <n v="-28.93"/>
    <m/>
    <m/>
    <x v="1"/>
    <x v="0"/>
    <x v="8"/>
    <x v="18"/>
    <m/>
    <m/>
    <x v="58"/>
  </r>
  <r>
    <x v="0"/>
    <s v="CMB"/>
    <s v="Courant"/>
    <d v="2020-11-16T00:00:00"/>
    <s v="CARTE 14/11 GRAND FRAIS QUIMPER"/>
    <s v="CARTE 14/11 GRAND FRAIS QUIMPER"/>
    <m/>
    <n v="-6.32"/>
    <m/>
    <m/>
    <x v="1"/>
    <x v="0"/>
    <x v="8"/>
    <x v="67"/>
    <m/>
    <m/>
    <x v="58"/>
  </r>
  <r>
    <x v="0"/>
    <s v="CMB"/>
    <s v="Courant"/>
    <d v="2020-11-16T00:00:00"/>
    <s v="CARTE 14/11 J Y  BLOUET QUIMPER"/>
    <s v="CARTE 14/11 J Y  BLOUET QUIMPER"/>
    <m/>
    <n v="-16.39"/>
    <m/>
    <m/>
    <x v="1"/>
    <x v="0"/>
    <x v="8"/>
    <x v="130"/>
    <m/>
    <m/>
    <x v="58"/>
  </r>
  <r>
    <x v="0"/>
    <s v="CMB"/>
    <s v="Courant"/>
    <d v="2020-11-16T00:00:00"/>
    <s v="CARTE 14/11 LECLERC QUIMPER"/>
    <s v="CARTE 14/11 LECLERC QUIMPER"/>
    <m/>
    <n v="-27.61"/>
    <m/>
    <m/>
    <x v="1"/>
    <x v="0"/>
    <x v="8"/>
    <x v="3"/>
    <m/>
    <m/>
    <x v="58"/>
  </r>
  <r>
    <x v="0"/>
    <s v="CMB"/>
    <s v="Courant"/>
    <d v="2020-11-16T00:00:00"/>
    <s v="OSTEO"/>
    <s v="CHQ 1420532"/>
    <m/>
    <n v="-60"/>
    <m/>
    <m/>
    <x v="0"/>
    <x v="0"/>
    <x v="67"/>
    <x v="142"/>
    <m/>
    <m/>
    <x v="58"/>
  </r>
  <r>
    <x v="0"/>
    <s v="CMB"/>
    <s v="Courant"/>
    <d v="2020-11-16T00:00:00"/>
    <s v="CARTE 13/11 ABALONE SUSHI QUIMPER"/>
    <s v="CARTE 13/11 ABALONE SUSHI QUIMPER"/>
    <m/>
    <n v="-12.8"/>
    <m/>
    <m/>
    <x v="0"/>
    <x v="0"/>
    <x v="24"/>
    <x v="70"/>
    <m/>
    <m/>
    <x v="58"/>
  </r>
  <r>
    <x v="0"/>
    <s v="CMB"/>
    <s v="Courant"/>
    <d v="2020-11-18T00:00:00"/>
    <s v="BC &gt; Vente évier + ventilo (Vito)"/>
    <s v="VIR Leboncoin"/>
    <m/>
    <n v="50"/>
    <m/>
    <m/>
    <x v="0"/>
    <x v="0"/>
    <x v="61"/>
    <x v="141"/>
    <m/>
    <m/>
    <x v="58"/>
  </r>
  <r>
    <x v="0"/>
    <s v="CMB"/>
    <s v="Courant"/>
    <d v="2020-11-20T00:00:00"/>
    <s v="CARTE 19/11 GEANT     CG301 QUIMPER"/>
    <s v="CARTE 19/11 GEANT     CG301 QUIMPER"/>
    <m/>
    <n v="-13.94"/>
    <m/>
    <m/>
    <x v="1"/>
    <x v="0"/>
    <x v="8"/>
    <x v="22"/>
    <m/>
    <m/>
    <x v="58"/>
  </r>
  <r>
    <x v="0"/>
    <s v="CMB"/>
    <s v="Courant"/>
    <d v="2020-11-21T00:00:00"/>
    <s v="CARTE 20/11 Adobe.com Dublin"/>
    <s v="CARTE 20/11 Adobe.com Dublin"/>
    <m/>
    <n v="-29.99"/>
    <m/>
    <m/>
    <x v="0"/>
    <x v="0"/>
    <x v="53"/>
    <x v="66"/>
    <m/>
    <m/>
    <x v="58"/>
  </r>
  <r>
    <x v="0"/>
    <s v="CMB"/>
    <s v="Courant"/>
    <d v="2020-11-21T00:00:00"/>
    <s v="CARTE 20/11 LECLERC QUIMPER"/>
    <s v="CARTE 20/11 LECLERC QUIMPER"/>
    <m/>
    <n v="-40.56"/>
    <m/>
    <m/>
    <x v="1"/>
    <x v="0"/>
    <x v="8"/>
    <x v="3"/>
    <m/>
    <m/>
    <x v="58"/>
  </r>
  <r>
    <x v="0"/>
    <s v="CMB"/>
    <s v="Courant"/>
    <d v="2020-11-22T00:00:00"/>
    <s v="Remb. Lu vente moule à gaufres (BC)"/>
    <s v="VIR INST vers LUCILE BLANVILLAIN"/>
    <m/>
    <n v="-40"/>
    <m/>
    <m/>
    <x v="0"/>
    <x v="0"/>
    <x v="12"/>
    <x v="0"/>
    <m/>
    <m/>
    <x v="58"/>
  </r>
  <r>
    <x v="0"/>
    <s v="CMB"/>
    <s v="Courant"/>
    <d v="2020-11-22T00:00:00"/>
    <s v="Participation fleurs Aude"/>
    <s v="VIR INST vers MLLE ALLAIN HELENE"/>
    <m/>
    <n v="-14"/>
    <m/>
    <m/>
    <x v="0"/>
    <x v="0"/>
    <x v="27"/>
    <x v="143"/>
    <m/>
    <m/>
    <x v="58"/>
  </r>
  <r>
    <x v="0"/>
    <s v="CMB"/>
    <s v="Courant"/>
    <d v="2020-11-22T00:00:00"/>
    <s v="Partcipation charges"/>
    <s v="VIR vers LUCILE BLANVILLAIN"/>
    <m/>
    <n v="-200"/>
    <m/>
    <m/>
    <x v="1"/>
    <x v="0"/>
    <x v="8"/>
    <x v="0"/>
    <m/>
    <m/>
    <x v="58"/>
  </r>
  <r>
    <x v="0"/>
    <s v="CMB"/>
    <s v="Courant"/>
    <d v="2020-11-23T00:00:00"/>
    <s v="CARTE 22/11 SARL JCM QUIMPER"/>
    <s v="CARTE 22/11 SARL JCM QUIMPER"/>
    <m/>
    <n v="-6.1"/>
    <m/>
    <m/>
    <x v="1"/>
    <x v="0"/>
    <x v="8"/>
    <x v="95"/>
    <m/>
    <m/>
    <x v="58"/>
  </r>
  <r>
    <x v="0"/>
    <s v="CMB"/>
    <s v="Courant"/>
    <d v="2020-11-23T00:00:00"/>
    <s v="CARTE 20/11 PICARD SURGELES 00QUIMPER845/"/>
    <s v="CARTE 20/11 PICARD SURGELES 00QUIMPER845/"/>
    <m/>
    <n v="-11.69"/>
    <m/>
    <m/>
    <x v="1"/>
    <x v="0"/>
    <x v="8"/>
    <x v="24"/>
    <m/>
    <m/>
    <x v="58"/>
  </r>
  <r>
    <x v="0"/>
    <s v="CMB"/>
    <s v="Courant"/>
    <d v="2020-11-23T00:00:00"/>
    <s v="CARTE 21/11 SARL JCM QUIMPER"/>
    <s v="CARTE 21/11 SARL JCM QUIMPER"/>
    <m/>
    <n v="-6.25"/>
    <m/>
    <m/>
    <x v="1"/>
    <x v="0"/>
    <x v="8"/>
    <x v="95"/>
    <m/>
    <m/>
    <x v="58"/>
  </r>
  <r>
    <x v="0"/>
    <s v="CMB"/>
    <s v="Courant"/>
    <d v="2020-11-24T00:00:00"/>
    <s v="BC &gt; Moule à gaufre Lu"/>
    <s v="VIR Leboncoin"/>
    <m/>
    <n v="45"/>
    <m/>
    <m/>
    <x v="0"/>
    <x v="0"/>
    <x v="12"/>
    <x v="141"/>
    <m/>
    <m/>
    <x v="58"/>
  </r>
  <r>
    <x v="0"/>
    <s v="CMB"/>
    <s v="Courant"/>
    <d v="2020-11-24T00:00:00"/>
    <s v="CARTE 23/11 CARREFOUR QUIMPE QUIMPER"/>
    <s v="CARTE 23/11 CARREFOUR QUIMPE QUIMPER"/>
    <m/>
    <n v="-34.44"/>
    <m/>
    <m/>
    <x v="1"/>
    <x v="0"/>
    <x v="8"/>
    <x v="18"/>
    <m/>
    <m/>
    <x v="58"/>
  </r>
  <r>
    <x v="0"/>
    <s v="CMB"/>
    <s v="Courant"/>
    <d v="2020-11-24T00:00:00"/>
    <s v="CARTE 23/11 SM CASINO CS285 QUIMPER"/>
    <s v="CARTE 23/11 SM CASINO CS285 QUIMPER"/>
    <m/>
    <n v="-14.5"/>
    <m/>
    <m/>
    <x v="1"/>
    <x v="0"/>
    <x v="8"/>
    <x v="96"/>
    <m/>
    <m/>
    <x v="58"/>
  </r>
  <r>
    <x v="0"/>
    <s v="CMB"/>
    <s v="Courant"/>
    <d v="2020-11-24T00:00:00"/>
    <s v="CARTE 23/11 LA POSTE 299450 QUIMPER ERG.A"/>
    <s v="CARTE 23/11 LA POSTE 299450 QUIMPER ERG.A"/>
    <m/>
    <n v="-7.25"/>
    <m/>
    <m/>
    <x v="0"/>
    <x v="0"/>
    <x v="52"/>
    <x v="0"/>
    <m/>
    <m/>
    <x v="58"/>
  </r>
  <r>
    <x v="0"/>
    <s v="CMB"/>
    <s v="Courant"/>
    <d v="2020-11-25T00:00:00"/>
    <s v="N&amp;D &gt; Colier Nanou + chaussettes Lu"/>
    <s v="CARTE 22/11 NATURE ET DECOU PARIS 12"/>
    <m/>
    <n v="-22.22"/>
    <m/>
    <m/>
    <x v="0"/>
    <x v="0"/>
    <x v="27"/>
    <x v="57"/>
    <s v="2020_Noel"/>
    <m/>
    <x v="58"/>
  </r>
  <r>
    <x v="0"/>
    <s v="CMB"/>
    <s v="Courant"/>
    <d v="2020-11-26T00:00:00"/>
    <s v="VIR vers LDD"/>
    <s v="VIR vers LDD"/>
    <m/>
    <n v="-500"/>
    <m/>
    <m/>
    <x v="0"/>
    <x v="1"/>
    <x v="1"/>
    <x v="0"/>
    <m/>
    <m/>
    <x v="58"/>
  </r>
  <r>
    <x v="0"/>
    <s v="CMB"/>
    <s v="LDD"/>
    <d v="2020-11-26T00:00:00"/>
    <s v="VIR de Compte Courant"/>
    <s v="VIR de Compte Courant"/>
    <m/>
    <n v="500"/>
    <m/>
    <m/>
    <x v="0"/>
    <x v="1"/>
    <x v="1"/>
    <x v="0"/>
    <m/>
    <m/>
    <x v="58"/>
  </r>
  <r>
    <x v="0"/>
    <s v="CMB"/>
    <s v="Courant"/>
    <d v="2020-11-26T00:00:00"/>
    <s v="VIR VERLINGUE"/>
    <s v="VIR VERLINGUE"/>
    <m/>
    <n v="2235.86"/>
    <m/>
    <m/>
    <x v="0"/>
    <x v="0"/>
    <x v="13"/>
    <x v="87"/>
    <m/>
    <m/>
    <x v="58"/>
  </r>
  <r>
    <x v="0"/>
    <s v="CMB"/>
    <s v="Courant"/>
    <d v="2020-11-27T00:00:00"/>
    <s v="Verlingue &gt; Coffeenement (Seroni / Cercle Lab)"/>
    <s v="CARTE 26/11 WWW.SERONI.FR 75011 PARIS 11"/>
    <m/>
    <n v="-58.8"/>
    <m/>
    <m/>
    <x v="0"/>
    <x v="0"/>
    <x v="68"/>
    <x v="87"/>
    <m/>
    <m/>
    <x v="58"/>
  </r>
  <r>
    <x v="0"/>
    <s v="CMB"/>
    <s v="Courant"/>
    <d v="2020-11-28T00:00:00"/>
    <s v="CARTE 27/11 E.LECLERC WEB QUIMPER"/>
    <s v="CARTE 27/11 E.LECLERC WEB QUIMPER"/>
    <m/>
    <n v="-69.73"/>
    <m/>
    <m/>
    <x v="1"/>
    <x v="0"/>
    <x v="59"/>
    <x v="73"/>
    <m/>
    <m/>
    <x v="58"/>
  </r>
  <r>
    <x v="0"/>
    <s v="CMB"/>
    <s v="Courant"/>
    <d v="2020-11-28T00:00:00"/>
    <s v="CARTE 27/11 GRAND FRAIS QUIMPER"/>
    <s v="CARTE 27/11 GRAND FRAIS QUIMPER"/>
    <m/>
    <n v="-12.21"/>
    <m/>
    <m/>
    <x v="1"/>
    <x v="0"/>
    <x v="8"/>
    <x v="67"/>
    <m/>
    <m/>
    <x v="58"/>
  </r>
  <r>
    <x v="0"/>
    <s v="CMB"/>
    <s v="Courant"/>
    <d v="2020-11-30T00:00:00"/>
    <s v="ECH PRET 0330194687101"/>
    <s v="ECH PRET 0330194687101"/>
    <m/>
    <n v="-129.75"/>
    <m/>
    <m/>
    <x v="0"/>
    <x v="0"/>
    <x v="66"/>
    <x v="15"/>
    <m/>
    <m/>
    <x v="58"/>
  </r>
  <r>
    <x v="0"/>
    <s v="CMB"/>
    <s v="Courant"/>
    <d v="2020-11-30T00:00:00"/>
    <s v="PRLV MAAF VIE"/>
    <s v="PRLV MAAF VIE"/>
    <m/>
    <n v="-50"/>
    <m/>
    <m/>
    <x v="0"/>
    <x v="1"/>
    <x v="1"/>
    <x v="14"/>
    <m/>
    <m/>
    <x v="58"/>
  </r>
  <r>
    <x v="0"/>
    <s v="CMB"/>
    <s v="Courant"/>
    <d v="2020-11-30T00:00:00"/>
    <s v="CARTE 29/11 SARL JCM QUIMPER"/>
    <s v="CARTE 29/11 SARL JCM QUIMPER"/>
    <m/>
    <n v="-7.55"/>
    <m/>
    <m/>
    <x v="1"/>
    <x v="0"/>
    <x v="8"/>
    <x v="95"/>
    <m/>
    <m/>
    <x v="58"/>
  </r>
  <r>
    <x v="0"/>
    <s v="CMB"/>
    <s v="Courant"/>
    <d v="2020-11-30T00:00:00"/>
    <s v="SuperU Combrit"/>
    <s v="CARTE 28/11 SAS BIGOUDIS 29 COMBRIT"/>
    <m/>
    <n v="-68.19"/>
    <m/>
    <m/>
    <x v="1"/>
    <x v="0"/>
    <x v="8"/>
    <x v="144"/>
    <m/>
    <m/>
    <x v="58"/>
  </r>
  <r>
    <x v="0"/>
    <s v="CMB"/>
    <s v="Courant"/>
    <d v="2020-11-30T00:00:00"/>
    <s v="CARTE 28/11 SARL JCM QUIMPER"/>
    <s v="CARTE 28/11 SARL JCM QUIMPER"/>
    <m/>
    <n v="-6.85"/>
    <m/>
    <m/>
    <x v="1"/>
    <x v="0"/>
    <x v="8"/>
    <x v="95"/>
    <m/>
    <m/>
    <x v="58"/>
  </r>
  <r>
    <x v="0"/>
    <s v="CMB"/>
    <s v="Courant"/>
    <d v="2020-11-30T00:00:00"/>
    <s v="Cartes &amp; cadeaux Noël"/>
    <s v="CARTE 28/11 LIBRAIRIE ECOLE QUIMPER"/>
    <m/>
    <n v="-17.100000000000001"/>
    <m/>
    <m/>
    <x v="0"/>
    <x v="0"/>
    <x v="52"/>
    <x v="0"/>
    <m/>
    <m/>
    <x v="58"/>
  </r>
  <r>
    <x v="0"/>
    <s v="CMB"/>
    <s v="Courant"/>
    <d v="2020-11-30T00:00:00"/>
    <s v="OSTEO"/>
    <s v="CHQ 1420533"/>
    <m/>
    <n v="-60"/>
    <m/>
    <m/>
    <x v="0"/>
    <x v="0"/>
    <x v="67"/>
    <x v="142"/>
    <m/>
    <m/>
    <x v="58"/>
  </r>
  <r>
    <x v="0"/>
    <s v="CMB"/>
    <s v="Courant"/>
    <d v="2020-12-01T00:00:00"/>
    <s v="BC &gt; ?"/>
    <s v="CARTE 30/11 LeBonCoin Paris"/>
    <m/>
    <n v="-34.700000000000003"/>
    <m/>
    <m/>
    <x v="0"/>
    <x v="0"/>
    <x v="27"/>
    <x v="141"/>
    <s v="2020_Noel"/>
    <m/>
    <x v="59"/>
  </r>
  <r>
    <x v="0"/>
    <s v="CMB"/>
    <s v="Courant"/>
    <d v="2020-12-02T00:00:00"/>
    <s v="CARTE 01/12 SPOTIFY STOCKHOLM"/>
    <s v="CARTE 01/12 SPOTIFY STOCKHOLM"/>
    <m/>
    <n v="-14.99"/>
    <m/>
    <m/>
    <x v="0"/>
    <x v="0"/>
    <x v="15"/>
    <x v="13"/>
    <m/>
    <m/>
    <x v="59"/>
  </r>
  <r>
    <x v="0"/>
    <s v="CMB"/>
    <s v="Courant"/>
    <d v="2020-12-02T00:00:00"/>
    <s v="ANNUL CLOT PEL 03301946871464"/>
    <s v="ANNUL CLOT PEL 03301946871464"/>
    <m/>
    <n v="-8214.2000000000007"/>
    <m/>
    <m/>
    <x v="0"/>
    <x v="1"/>
    <x v="1"/>
    <x v="0"/>
    <m/>
    <m/>
    <x v="59"/>
  </r>
  <r>
    <x v="0"/>
    <s v="CMB"/>
    <s v="Courant"/>
    <d v="2020-12-02T00:00:00"/>
    <s v="CLOT ANTICIPEE 0330194687146401"/>
    <s v="CLOT ANTICIPEE 0330194687146401"/>
    <m/>
    <n v="16428.400000000001"/>
    <m/>
    <m/>
    <x v="0"/>
    <x v="1"/>
    <x v="1"/>
    <x v="0"/>
    <m/>
    <m/>
    <x v="59"/>
  </r>
  <r>
    <x v="0"/>
    <s v="CMB"/>
    <s v="Courant"/>
    <d v="2020-12-02T00:00:00"/>
    <s v="Maison &gt; Frais notaire + acompte"/>
    <s v="VIR INST vers LUCILE BLANVILLAIN"/>
    <m/>
    <n v="-8020"/>
    <m/>
    <m/>
    <x v="1"/>
    <x v="0"/>
    <x v="69"/>
    <x v="145"/>
    <m/>
    <m/>
    <x v="59"/>
  </r>
  <r>
    <x v="0"/>
    <s v="CMB"/>
    <s v="Courant"/>
    <d v="2020-12-02T00:00:00"/>
    <s v="CARTE 01/12 SARL JCM QUIMPER"/>
    <s v="CARTE 01/12 SARL JCM QUIMPER"/>
    <m/>
    <n v="-1.1000000000000001"/>
    <m/>
    <m/>
    <x v="1"/>
    <x v="0"/>
    <x v="8"/>
    <x v="95"/>
    <m/>
    <m/>
    <x v="59"/>
  </r>
  <r>
    <x v="0"/>
    <s v="CMB"/>
    <s v="Courant"/>
    <d v="2020-12-02T00:00:00"/>
    <s v="BC &gt; Vente robot patissier"/>
    <s v="VIR Leboncoin"/>
    <m/>
    <n v="180"/>
    <m/>
    <m/>
    <x v="0"/>
    <x v="0"/>
    <x v="29"/>
    <x v="141"/>
    <m/>
    <m/>
    <x v="59"/>
  </r>
  <r>
    <x v="0"/>
    <s v="CMB"/>
    <s v="Courant"/>
    <d v="2020-12-03T00:00:00"/>
    <s v="PRLV FONCIA"/>
    <s v="PRLV FONCIA"/>
    <m/>
    <n v="-620.44000000000005"/>
    <m/>
    <m/>
    <x v="1"/>
    <x v="0"/>
    <x v="11"/>
    <x v="71"/>
    <m/>
    <m/>
    <x v="59"/>
  </r>
  <r>
    <x v="0"/>
    <s v="CMB"/>
    <s v="Courant"/>
    <d v="2020-12-04T00:00:00"/>
    <s v="RET DAB 041220 QUIMPER 1 KERFEUN"/>
    <s v="RET DAB 041220 QUIMPER 1 KERFEUN"/>
    <m/>
    <n v="-500"/>
    <m/>
    <m/>
    <x v="1"/>
    <x v="0"/>
    <x v="69"/>
    <x v="145"/>
    <m/>
    <m/>
    <x v="59"/>
  </r>
  <r>
    <x v="0"/>
    <s v="CMB"/>
    <s v="Courant"/>
    <d v="2020-12-05T00:00:00"/>
    <s v="VIR vers LIVRET CMB"/>
    <s v="VIR vers LIVRET CMB"/>
    <m/>
    <n v="-50"/>
    <m/>
    <m/>
    <x v="0"/>
    <x v="1"/>
    <x v="1"/>
    <x v="0"/>
    <m/>
    <m/>
    <x v="59"/>
  </r>
  <r>
    <x v="0"/>
    <s v="CMB"/>
    <s v="Livret"/>
    <d v="2020-12-05T00:00:00"/>
    <s v="VIR du Compte Courant"/>
    <s v="VIR du Compte Courant"/>
    <m/>
    <n v="50"/>
    <m/>
    <m/>
    <x v="0"/>
    <x v="1"/>
    <x v="1"/>
    <x v="0"/>
    <m/>
    <m/>
    <x v="59"/>
  </r>
  <r>
    <x v="0"/>
    <s v="CMB"/>
    <s v="Courant"/>
    <d v="2020-12-05T00:00:00"/>
    <s v="FNAC &gt; Bd Lulu (Noël)"/>
    <s v="CARTE 04/12 FNAC QUIMPER"/>
    <m/>
    <n v="-28.7"/>
    <m/>
    <m/>
    <x v="0"/>
    <x v="0"/>
    <x v="27"/>
    <x v="26"/>
    <s v="2020_Noel"/>
    <m/>
    <x v="59"/>
  </r>
  <r>
    <x v="0"/>
    <s v="CMB"/>
    <s v="Courant"/>
    <d v="2020-12-05T00:00:00"/>
    <s v="CARTE 04/12 PICARD SURGELES 00QUIMPER845/"/>
    <s v="CARTE 04/12 PICARD SURGELES 00QUIMPER845/"/>
    <m/>
    <n v="-2.04"/>
    <m/>
    <m/>
    <x v="1"/>
    <x v="0"/>
    <x v="8"/>
    <x v="24"/>
    <m/>
    <m/>
    <x v="59"/>
  </r>
  <r>
    <x v="0"/>
    <s v="CMB"/>
    <s v="Courant"/>
    <d v="2020-12-07T00:00:00"/>
    <s v="PRLV SURAVENIR ASSURANCES"/>
    <s v="PRLV SURAVENIR ASSURANCES"/>
    <m/>
    <n v="-60.92"/>
    <m/>
    <m/>
    <x v="0"/>
    <x v="0"/>
    <x v="16"/>
    <x v="23"/>
    <m/>
    <m/>
    <x v="59"/>
  </r>
  <r>
    <x v="0"/>
    <s v="CMB"/>
    <s v="Courant"/>
    <d v="2020-12-07T00:00:00"/>
    <s v="PRLV SURAVENIR ASSURANCES"/>
    <s v="PRLV SURAVENIR ASSURANCES"/>
    <m/>
    <n v="-12.57"/>
    <m/>
    <m/>
    <x v="0"/>
    <x v="0"/>
    <x v="16"/>
    <x v="23"/>
    <m/>
    <m/>
    <x v="59"/>
  </r>
  <r>
    <x v="0"/>
    <s v="CMB"/>
    <s v="Courant"/>
    <d v="2020-12-07T00:00:00"/>
    <s v="PRLV SURAVENIR ASSURANCES"/>
    <s v="PRLV SURAVENIR ASSURANCES"/>
    <m/>
    <n v="-9.6300000000000008"/>
    <m/>
    <m/>
    <x v="0"/>
    <x v="0"/>
    <x v="16"/>
    <x v="23"/>
    <m/>
    <m/>
    <x v="59"/>
  </r>
  <r>
    <x v="0"/>
    <s v="CMB"/>
    <s v="Courant"/>
    <d v="2020-12-07T00:00:00"/>
    <s v="PRLV Total Direct Energie"/>
    <s v="PRLV TOTAL DIRECT ENERGIE"/>
    <m/>
    <n v="-36"/>
    <m/>
    <m/>
    <x v="1"/>
    <x v="0"/>
    <x v="9"/>
    <x v="73"/>
    <m/>
    <m/>
    <x v="59"/>
  </r>
  <r>
    <x v="0"/>
    <s v="CMB"/>
    <s v="Courant"/>
    <d v="2020-12-07T00:00:00"/>
    <s v="PRLV Total Direct Energie"/>
    <s v="PRLV TOTAL DIRECT ENERGIE"/>
    <m/>
    <n v="-50"/>
    <m/>
    <m/>
    <x v="1"/>
    <x v="0"/>
    <x v="59"/>
    <x v="73"/>
    <m/>
    <m/>
    <x v="59"/>
  </r>
  <r>
    <x v="0"/>
    <s v="CMB"/>
    <s v="Courant"/>
    <d v="2020-12-07T00:00:00"/>
    <s v="PRLV Free Telecom"/>
    <s v="PRLV Free Telecom"/>
    <m/>
    <n v="-39.99"/>
    <m/>
    <m/>
    <x v="1"/>
    <x v="0"/>
    <x v="14"/>
    <x v="11"/>
    <m/>
    <m/>
    <x v="59"/>
  </r>
  <r>
    <x v="0"/>
    <s v="CMB"/>
    <s v="Courant"/>
    <d v="2020-12-07T00:00:00"/>
    <s v="Plante de Noël"/>
    <s v="CARTE 06/12 ET... FLEURS QUIMPER"/>
    <m/>
    <n v="-26.5"/>
    <m/>
    <m/>
    <x v="0"/>
    <x v="0"/>
    <x v="27"/>
    <x v="146"/>
    <m/>
    <m/>
    <x v="59"/>
  </r>
  <r>
    <x v="0"/>
    <s v="CMB"/>
    <s v="Courant"/>
    <d v="2020-12-07T00:00:00"/>
    <s v="CDISCOUNT &gt; Playmobil barbecue Pau (Noël)"/>
    <s v="CARTE 06/12 CDISCOUNT 3DS BORDEAUX CEDEX"/>
    <m/>
    <n v="-21.84"/>
    <m/>
    <m/>
    <x v="0"/>
    <x v="0"/>
    <x v="27"/>
    <x v="103"/>
    <s v="2020_Noel"/>
    <m/>
    <x v="59"/>
  </r>
  <r>
    <x v="0"/>
    <s v="CMB"/>
    <s v="Courant"/>
    <d v="2020-12-07T00:00:00"/>
    <s v="GRAND FRAIS &gt; Prosecco &amp; champagne"/>
    <s v="CARTE 06/12 GRAND FRAIS QUIMPER"/>
    <m/>
    <n v="-34.21"/>
    <m/>
    <m/>
    <x v="0"/>
    <x v="0"/>
    <x v="27"/>
    <x v="67"/>
    <m/>
    <m/>
    <x v="59"/>
  </r>
  <r>
    <x v="0"/>
    <s v="CMB"/>
    <s v="Courant"/>
    <d v="2020-12-07T00:00:00"/>
    <s v="PRLV SKILL AND YOU - LIGNES-SKIL"/>
    <s v="PRLV SKILL AND YOU - LIGNES-SKIL"/>
    <m/>
    <n v="-161.19999999999999"/>
    <m/>
    <m/>
    <x v="0"/>
    <x v="0"/>
    <x v="57"/>
    <x v="68"/>
    <m/>
    <s v="Papa"/>
    <x v="59"/>
  </r>
  <r>
    <x v="0"/>
    <s v="CMB"/>
    <s v="Courant"/>
    <d v="2020-12-07T00:00:00"/>
    <s v="CARTE 06/12 SARL JCM QUIMPER"/>
    <s v="CARTE 06/12 SARL JCM QUIMPER"/>
    <m/>
    <n v="-14.2"/>
    <m/>
    <m/>
    <x v="1"/>
    <x v="0"/>
    <x v="8"/>
    <x v="95"/>
    <m/>
    <m/>
    <x v="59"/>
  </r>
  <r>
    <x v="0"/>
    <s v="CMB"/>
    <s v="Courant"/>
    <d v="2020-12-07T00:00:00"/>
    <s v="CARTE 06/12 PIERRE CALVEZ SAINT-EVARZEC"/>
    <s v="CARTE 06/12 PIERRE CALVEZ SAINT-EVARZEC"/>
    <m/>
    <n v="-16.649999999999999"/>
    <m/>
    <m/>
    <x v="1"/>
    <x v="0"/>
    <x v="8"/>
    <x v="147"/>
    <m/>
    <m/>
    <x v="59"/>
  </r>
  <r>
    <x v="0"/>
    <s v="CMB"/>
    <s v="Courant"/>
    <d v="2020-12-07T00:00:00"/>
    <s v="CARTE 05/12 SM CASINO CS285 QUIMPER"/>
    <s v="CARTE 05/12 SM CASINO CS285 QUIMPER"/>
    <m/>
    <n v="-2.79"/>
    <m/>
    <m/>
    <x v="1"/>
    <x v="0"/>
    <x v="8"/>
    <x v="96"/>
    <m/>
    <m/>
    <x v="59"/>
  </r>
  <r>
    <x v="0"/>
    <s v="CMB"/>
    <s v="Courant"/>
    <d v="2020-12-07T00:00:00"/>
    <s v="Leclerc - Alim"/>
    <s v="CARTE 05/12 LECLERC QUIMPER"/>
    <m/>
    <n v="-63.94"/>
    <m/>
    <m/>
    <x v="1"/>
    <x v="0"/>
    <x v="8"/>
    <x v="3"/>
    <m/>
    <m/>
    <x v="59"/>
  </r>
  <r>
    <x v="0"/>
    <s v="CMB"/>
    <s v="Courant"/>
    <d v="2020-12-07T00:00:00"/>
    <s v="CARTE 05/12 SARL JCM QUIMPER"/>
    <s v="CARTE 05/12 SARL JCM QUIMPER"/>
    <m/>
    <n v="-6.75"/>
    <m/>
    <m/>
    <x v="1"/>
    <x v="0"/>
    <x v="8"/>
    <x v="95"/>
    <m/>
    <m/>
    <x v="59"/>
  </r>
  <r>
    <x v="0"/>
    <s v="CMB"/>
    <s v="Courant"/>
    <d v="2020-12-07T00:00:00"/>
    <s v="CARTE 04/12 ESPACE HOMMES QUIMPER"/>
    <s v="CARTE 04/12 ESPACE HOMMES QUIMPER"/>
    <m/>
    <n v="-22"/>
    <m/>
    <m/>
    <x v="0"/>
    <x v="0"/>
    <x v="37"/>
    <x v="28"/>
    <m/>
    <m/>
    <x v="59"/>
  </r>
  <r>
    <x v="0"/>
    <s v="CMB"/>
    <s v="Courant"/>
    <d v="2020-12-07T00:00:00"/>
    <s v="Leclerc - tshirts sous-vetements"/>
    <s v="CARTE 05/12 LECLERC QUIMPER"/>
    <m/>
    <n v="-39.799999999999997"/>
    <m/>
    <m/>
    <x v="0"/>
    <x v="0"/>
    <x v="32"/>
    <x v="3"/>
    <m/>
    <m/>
    <x v="59"/>
  </r>
  <r>
    <x v="0"/>
    <s v="CMB"/>
    <s v="Courant"/>
    <d v="2020-12-07T00:00:00"/>
    <s v="MAG VERT &gt; Sapin"/>
    <s v="CARTE 05/12 MAG VERT 514 QUIMPER"/>
    <m/>
    <n v="-19"/>
    <m/>
    <m/>
    <x v="0"/>
    <x v="0"/>
    <x v="29"/>
    <x v="148"/>
    <s v="2020_Noel"/>
    <m/>
    <x v="59"/>
  </r>
  <r>
    <x v="0"/>
    <s v="CMB"/>
    <s v="Courant"/>
    <d v="2020-12-08T00:00:00"/>
    <s v="F COTISATION EUROCOMPTE"/>
    <s v="F COTISATION EUROCOMPTE"/>
    <m/>
    <n v="-15.03"/>
    <m/>
    <m/>
    <x v="0"/>
    <x v="0"/>
    <x v="17"/>
    <x v="15"/>
    <m/>
    <m/>
    <x v="59"/>
  </r>
  <r>
    <x v="0"/>
    <s v="CMB"/>
    <s v="Courant"/>
    <d v="2020-12-09T00:00:00"/>
    <s v="BC &gt; Montre GPS Lu (Noël)"/>
    <s v="PRLV PayPal Europe S.a.r.l. et C"/>
    <m/>
    <n v="-11.1"/>
    <m/>
    <m/>
    <x v="0"/>
    <x v="0"/>
    <x v="27"/>
    <x v="141"/>
    <s v="2020_Noel"/>
    <m/>
    <x v="59"/>
  </r>
  <r>
    <x v="0"/>
    <s v="CMB"/>
    <s v="Courant"/>
    <d v="2020-12-09T00:00:00"/>
    <s v="BC &gt; Coffret This is Us"/>
    <s v="CARTE 08/12 LeBonCoin Paris"/>
    <m/>
    <n v="-24.51"/>
    <m/>
    <m/>
    <x v="0"/>
    <x v="0"/>
    <x v="27"/>
    <x v="141"/>
    <s v="2020_Noel"/>
    <m/>
    <x v="59"/>
  </r>
  <r>
    <x v="0"/>
    <s v="CMB"/>
    <s v="Courant"/>
    <d v="2020-12-09T00:00:00"/>
    <s v="CARTE 08/12 SARL JCM QUIMPER"/>
    <s v="CARTE 08/12 SARL JCM QUIMPER"/>
    <m/>
    <n v="-7.3"/>
    <m/>
    <m/>
    <x v="1"/>
    <x v="0"/>
    <x v="8"/>
    <x v="95"/>
    <m/>
    <m/>
    <x v="59"/>
  </r>
  <r>
    <x v="0"/>
    <s v="CMB"/>
    <s v="Courant"/>
    <d v="2020-12-10T00:00:00"/>
    <s v="PRLV MAAF ASSURANCES SA"/>
    <s v="PRLV MAAF ASSURANCES SA"/>
    <m/>
    <n v="-48.63"/>
    <m/>
    <m/>
    <x v="0"/>
    <x v="0"/>
    <x v="16"/>
    <x v="14"/>
    <m/>
    <m/>
    <x v="59"/>
  </r>
  <r>
    <x v="0"/>
    <s v="CMB"/>
    <s v="Courant"/>
    <d v="2020-12-10T00:00:00"/>
    <s v="PRLV FREE MOBILE"/>
    <s v="PRLV FREE MOBILE"/>
    <m/>
    <n v="-10.56"/>
    <m/>
    <m/>
    <x v="0"/>
    <x v="0"/>
    <x v="18"/>
    <x v="11"/>
    <m/>
    <m/>
    <x v="59"/>
  </r>
  <r>
    <x v="0"/>
    <s v="CMB"/>
    <s v="Courant"/>
    <d v="2020-12-10T00:00:00"/>
    <s v="VIR de LDD"/>
    <s v="VIR de LDD"/>
    <m/>
    <n v="150"/>
    <m/>
    <m/>
    <x v="0"/>
    <x v="1"/>
    <x v="1"/>
    <x v="0"/>
    <m/>
    <m/>
    <x v="59"/>
  </r>
  <r>
    <x v="0"/>
    <s v="CMB"/>
    <s v="LDD"/>
    <d v="2020-12-10T00:00:00"/>
    <s v="VIR vers Compte Courant"/>
    <s v="VIR vers Compte Courant"/>
    <m/>
    <n v="-150"/>
    <m/>
    <m/>
    <x v="0"/>
    <x v="1"/>
    <x v="1"/>
    <x v="0"/>
    <m/>
    <m/>
    <x v="59"/>
  </r>
  <r>
    <x v="0"/>
    <s v="CMB"/>
    <s v="Courant"/>
    <d v="2020-12-12T00:00:00"/>
    <s v="CARTE 11/12 GRAND FRAIS QUIMPER"/>
    <s v="CARTE 11/12 GRAND FRAIS QUIMPER"/>
    <m/>
    <n v="-5.55"/>
    <m/>
    <m/>
    <x v="1"/>
    <x v="0"/>
    <x v="8"/>
    <x v="67"/>
    <m/>
    <m/>
    <x v="59"/>
  </r>
  <r>
    <x v="0"/>
    <s v="CMB"/>
    <s v="Courant"/>
    <d v="2020-12-14T00:00:00"/>
    <s v="BC &gt; Coffret This is Us"/>
    <s v="ANN CARTE LeBonCoin Paris"/>
    <m/>
    <n v="24.51"/>
    <m/>
    <m/>
    <x v="0"/>
    <x v="0"/>
    <x v="27"/>
    <x v="141"/>
    <s v="2020_Noel"/>
    <m/>
    <x v="59"/>
  </r>
  <r>
    <x v="0"/>
    <s v="CMB"/>
    <s v="Courant"/>
    <d v="2020-12-14T00:00:00"/>
    <s v="CARTE 13/12 SARL JCM QUIMPER"/>
    <s v="CARTE 13/12 SARL JCM QUIMPER"/>
    <m/>
    <n v="-2.35"/>
    <m/>
    <m/>
    <x v="1"/>
    <x v="0"/>
    <x v="8"/>
    <x v="95"/>
    <m/>
    <m/>
    <x v="59"/>
  </r>
  <r>
    <x v="0"/>
    <s v="CMB"/>
    <s v="Courant"/>
    <d v="2020-12-14T00:00:00"/>
    <s v="CARTE 12/12 CARREFOUR QUIMPE QUIMPER"/>
    <s v="CARTE 12/12 CARREFOUR QUIMPE QUIMPER"/>
    <m/>
    <n v="-16.27"/>
    <m/>
    <m/>
    <x v="1"/>
    <x v="0"/>
    <x v="8"/>
    <x v="18"/>
    <m/>
    <m/>
    <x v="59"/>
  </r>
  <r>
    <x v="0"/>
    <s v="CMB"/>
    <s v="Courant"/>
    <d v="2020-12-14T00:00:00"/>
    <s v="CARTE 12/12 J Y  BLOUET QUIMPER"/>
    <s v="CARTE 12/12 J Y  BLOUET QUIMPER"/>
    <m/>
    <n v="-5.95"/>
    <m/>
    <m/>
    <x v="1"/>
    <x v="0"/>
    <x v="8"/>
    <x v="130"/>
    <m/>
    <m/>
    <x v="59"/>
  </r>
  <r>
    <x v="0"/>
    <s v="CMB"/>
    <s v="Courant"/>
    <d v="2020-12-14T00:00:00"/>
    <s v="CARTE 12/12 SARL JCM QUIMPER"/>
    <s v="CARTE 12/12 SARL JCM QUIMPER"/>
    <m/>
    <n v="-3.45"/>
    <m/>
    <m/>
    <x v="1"/>
    <x v="0"/>
    <x v="8"/>
    <x v="95"/>
    <m/>
    <m/>
    <x v="59"/>
  </r>
  <r>
    <x v="0"/>
    <s v="CMB"/>
    <s v="Courant"/>
    <d v="2020-12-14T00:00:00"/>
    <s v="CARTE 13/12 LA POSTE BOUTIQU PARIS 14"/>
    <s v="CARTE 13/12 LA POSTE BOUTIQU PARIS 14"/>
    <m/>
    <n v="-7.32"/>
    <m/>
    <m/>
    <x v="0"/>
    <x v="0"/>
    <x v="52"/>
    <x v="0"/>
    <m/>
    <m/>
    <x v="59"/>
  </r>
  <r>
    <x v="0"/>
    <s v="CMB"/>
    <s v="Courant"/>
    <d v="2020-12-14T00:00:00"/>
    <s v="GIFI &gt; Pulls de Noël"/>
    <s v="CARTE 12/12 GIFI FOUESNANT"/>
    <m/>
    <n v="-33"/>
    <m/>
    <m/>
    <x v="0"/>
    <x v="0"/>
    <x v="52"/>
    <x v="149"/>
    <s v="2020_Noel"/>
    <m/>
    <x v="59"/>
  </r>
  <r>
    <x v="0"/>
    <s v="CMB"/>
    <s v="Courant"/>
    <d v="2020-12-14T00:00:00"/>
    <s v="CARTE 12/12 LECLERC VL QUIMPER"/>
    <s v="CARTE 12/12 LECLERC VL QUIMPER"/>
    <m/>
    <n v="-48.96"/>
    <m/>
    <m/>
    <x v="0"/>
    <x v="0"/>
    <x v="7"/>
    <x v="3"/>
    <m/>
    <m/>
    <x v="59"/>
  </r>
  <r>
    <x v="0"/>
    <s v="CMB"/>
    <s v="Courant"/>
    <d v="2020-12-15T00:00:00"/>
    <s v="Leclerc &gt; On va deguster + CD Aldebert"/>
    <s v="CARTE 14/12 LECLERC QUIMPER"/>
    <m/>
    <n v="-57.04"/>
    <m/>
    <m/>
    <x v="0"/>
    <x v="0"/>
    <x v="27"/>
    <x v="124"/>
    <s v="2020_Noel"/>
    <m/>
    <x v="59"/>
  </r>
  <r>
    <x v="0"/>
    <s v="CMB"/>
    <s v="LDD"/>
    <d v="2020-12-16T00:00:00"/>
    <s v="VIR vers Compte Courant"/>
    <s v="VIR vers Compte Courant"/>
    <m/>
    <n v="-700"/>
    <m/>
    <m/>
    <x v="0"/>
    <x v="1"/>
    <x v="1"/>
    <x v="0"/>
    <m/>
    <m/>
    <x v="59"/>
  </r>
  <r>
    <x v="0"/>
    <s v="CMB"/>
    <s v="Courant"/>
    <d v="2020-12-16T00:00:00"/>
    <s v="VIR de LIVRET CMB"/>
    <s v="VIR de LIVRET CMB"/>
    <m/>
    <n v="200"/>
    <m/>
    <m/>
    <x v="0"/>
    <x v="1"/>
    <x v="1"/>
    <x v="0"/>
    <m/>
    <m/>
    <x v="59"/>
  </r>
  <r>
    <x v="0"/>
    <s v="CMB"/>
    <s v="Courant"/>
    <d v="2020-12-16T00:00:00"/>
    <s v="VIR de LDD"/>
    <s v="VIR de LDD"/>
    <m/>
    <n v="700"/>
    <m/>
    <m/>
    <x v="0"/>
    <x v="1"/>
    <x v="1"/>
    <x v="0"/>
    <m/>
    <m/>
    <x v="59"/>
  </r>
  <r>
    <x v="0"/>
    <s v="CMB"/>
    <s v="Courant"/>
    <d v="2020-12-16T00:00:00"/>
    <s v="CARTE 15/12 BREIZH IZEL QUIMPER"/>
    <s v="CARTE 15/12 BREIZH IZEL QUIMPER"/>
    <m/>
    <n v="-31.05"/>
    <m/>
    <m/>
    <x v="0"/>
    <x v="0"/>
    <x v="31"/>
    <x v="53"/>
    <m/>
    <m/>
    <x v="59"/>
  </r>
  <r>
    <x v="0"/>
    <s v="CMB"/>
    <s v="Courant"/>
    <d v="2020-12-17T00:00:00"/>
    <s v="VIR ML BLANVILLAIN LUCILE"/>
    <s v="VIR ML BLANVILLAIN LUCILE"/>
    <m/>
    <n v="50"/>
    <m/>
    <m/>
    <x v="1"/>
    <x v="0"/>
    <x v="9"/>
    <x v="90"/>
    <m/>
    <m/>
    <x v="59"/>
  </r>
  <r>
    <x v="0"/>
    <s v="CMB"/>
    <s v="Courant"/>
    <d v="2020-12-17T00:00:00"/>
    <s v="CARTE 16/12 SELARL PALLADIO QUIMPER"/>
    <s v="CARTE 16/12 SELARL PALLADIO QUIMPER"/>
    <m/>
    <n v="-700"/>
    <m/>
    <m/>
    <x v="0"/>
    <x v="0"/>
    <x v="64"/>
    <x v="88"/>
    <m/>
    <m/>
    <x v="59"/>
  </r>
  <r>
    <x v="0"/>
    <s v="CMB"/>
    <s v="Courant"/>
    <d v="2020-12-18T00:00:00"/>
    <s v="FNAC &gt; CD Carnaval des animaux (Mat)"/>
    <s v="CARTE 16/12 FNAC.COM IVRY SUR SEINE"/>
    <m/>
    <n v="-14.2"/>
    <m/>
    <m/>
    <x v="0"/>
    <x v="0"/>
    <x v="27"/>
    <x v="26"/>
    <s v="2020_Noel"/>
    <m/>
    <x v="59"/>
  </r>
  <r>
    <x v="0"/>
    <s v="CMB"/>
    <s v="Courant"/>
    <d v="2020-12-18T00:00:00"/>
    <s v="CARTE 17/12 SM CASINO CS285 QUIMPER"/>
    <s v="CARTE 17/12 SM CASINO CS285 QUIMPER"/>
    <m/>
    <n v="-7.23"/>
    <m/>
    <m/>
    <x v="1"/>
    <x v="0"/>
    <x v="8"/>
    <x v="96"/>
    <m/>
    <m/>
    <x v="59"/>
  </r>
  <r>
    <x v="0"/>
    <s v="CMB"/>
    <s v="Courant"/>
    <d v="2020-12-18T00:00:00"/>
    <s v="BC &gt; Réveil ambiance"/>
    <s v="VIR Leboncoin"/>
    <m/>
    <n v="15"/>
    <m/>
    <m/>
    <x v="0"/>
    <x v="0"/>
    <x v="52"/>
    <x v="141"/>
    <m/>
    <m/>
    <x v="59"/>
  </r>
  <r>
    <x v="0"/>
    <s v="CMB"/>
    <s v="Courant"/>
    <d v="2020-12-18T00:00:00"/>
    <s v="BC &gt; Cafetière italienne expresso orange"/>
    <s v="VIR Leboncoin"/>
    <m/>
    <n v="10"/>
    <m/>
    <m/>
    <x v="0"/>
    <x v="0"/>
    <x v="52"/>
    <x v="141"/>
    <m/>
    <m/>
    <x v="59"/>
  </r>
  <r>
    <x v="0"/>
    <s v="CMB"/>
    <s v="Courant"/>
    <d v="2020-12-18T00:00:00"/>
    <s v="CARTE 16/12 TA CA PARKING 29 QUIMPER"/>
    <s v="CARTE 16/12 TA CA PARKING 29 QUIMPER"/>
    <m/>
    <n v="-0.8"/>
    <m/>
    <m/>
    <x v="0"/>
    <x v="0"/>
    <x v="23"/>
    <x v="0"/>
    <m/>
    <m/>
    <x v="59"/>
  </r>
  <r>
    <x v="0"/>
    <s v="CMB"/>
    <s v="Courant"/>
    <d v="2020-12-19T00:00:00"/>
    <s v="CARTE 18/12 LECLERC QUIMPER"/>
    <s v="CARTE 18/12 LECLERC QUIMPER"/>
    <m/>
    <n v="-4"/>
    <m/>
    <m/>
    <x v="1"/>
    <x v="0"/>
    <x v="8"/>
    <x v="3"/>
    <m/>
    <m/>
    <x v="59"/>
  </r>
  <r>
    <x v="0"/>
    <s v="CMB"/>
    <s v="Courant"/>
    <d v="2020-12-19T00:00:00"/>
    <s v="CARTE 18/12 LECLERC QUIMPER"/>
    <s v="CARTE 18/12 LECLERC QUIMPER"/>
    <m/>
    <n v="-14.77"/>
    <m/>
    <m/>
    <x v="1"/>
    <x v="0"/>
    <x v="8"/>
    <x v="3"/>
    <m/>
    <m/>
    <x v="59"/>
  </r>
  <r>
    <x v="0"/>
    <s v="CMB"/>
    <s v="Courant"/>
    <d v="2020-12-19T00:00:00"/>
    <s v="CARTE 18/12 BRIN D AVOINE QUIMPER"/>
    <s v="CARTE 18/12 BRIN D AVOINE QUIMPER"/>
    <m/>
    <n v="-8.2899999999999991"/>
    <m/>
    <m/>
    <x v="0"/>
    <x v="0"/>
    <x v="3"/>
    <x v="98"/>
    <m/>
    <m/>
    <x v="59"/>
  </r>
  <r>
    <x v="0"/>
    <s v="CMB"/>
    <s v="Courant"/>
    <d v="2020-12-21T00:00:00"/>
    <s v="CARTE 20/12 Adobe.com Dublin"/>
    <s v="CARTE 20/12 Adobe.com Dublin"/>
    <m/>
    <n v="-29.99"/>
    <m/>
    <m/>
    <x v="0"/>
    <x v="0"/>
    <x v="53"/>
    <x v="66"/>
    <m/>
    <m/>
    <x v="59"/>
  </r>
  <r>
    <x v="0"/>
    <s v="CMB"/>
    <s v="Courant"/>
    <d v="2020-12-21T00:00:00"/>
    <s v="La poste &gt; colis Amélie &amp; Jean-Paul"/>
    <s v="CARTE 19/12 LA POSTE L299450 QUIMP.ERGUE AR"/>
    <m/>
    <n v="-22.7"/>
    <m/>
    <m/>
    <x v="0"/>
    <x v="0"/>
    <x v="27"/>
    <x v="150"/>
    <s v="2020_Noel"/>
    <m/>
    <x v="59"/>
  </r>
  <r>
    <x v="0"/>
    <s v="CMB"/>
    <s v="Courant"/>
    <d v="2020-12-21T00:00:00"/>
    <s v="CARTE 20/12 SARL JCM QUIMPER"/>
    <s v="CARTE 20/12 SARL JCM QUIMPER"/>
    <m/>
    <n v="-5.6"/>
    <m/>
    <m/>
    <x v="1"/>
    <x v="0"/>
    <x v="8"/>
    <x v="95"/>
    <m/>
    <m/>
    <x v="59"/>
  </r>
  <r>
    <x v="0"/>
    <s v="CMB"/>
    <s v="Courant"/>
    <d v="2020-12-22T00:00:00"/>
    <s v="CLOTURE LIVRET 1946871401"/>
    <s v="CLOTURE LIVRET 1946871401"/>
    <m/>
    <n v="100.04"/>
    <m/>
    <m/>
    <x v="0"/>
    <x v="1"/>
    <x v="1"/>
    <x v="0"/>
    <m/>
    <m/>
    <x v="59"/>
  </r>
  <r>
    <x v="0"/>
    <s v="CMB"/>
    <s v="Courant"/>
    <d v="2020-12-22T00:00:00"/>
    <s v="CLOTURE LIVRET 1946871402"/>
    <s v="CLOTURE LIVRET 1946871402"/>
    <m/>
    <n v="119.1"/>
    <m/>
    <m/>
    <x v="0"/>
    <x v="1"/>
    <x v="1"/>
    <x v="0"/>
    <m/>
    <m/>
    <x v="59"/>
  </r>
  <r>
    <x v="0"/>
    <s v="CMB"/>
    <s v="LDD"/>
    <d v="2020-12-23T00:00:00"/>
    <s v="VIR de Compte Courant"/>
    <s v="VIR de Compte Courant"/>
    <m/>
    <n v="700"/>
    <m/>
    <m/>
    <x v="0"/>
    <x v="1"/>
    <x v="1"/>
    <x v="0"/>
    <m/>
    <m/>
    <x v="59"/>
  </r>
  <r>
    <x v="0"/>
    <s v="CMB"/>
    <s v="Courant"/>
    <d v="2020-12-23T00:00:00"/>
    <s v="VIR vers LDD"/>
    <s v="VIR vers LDD"/>
    <m/>
    <n v="-700"/>
    <m/>
    <m/>
    <x v="0"/>
    <x v="1"/>
    <x v="1"/>
    <x v="0"/>
    <m/>
    <m/>
    <x v="59"/>
  </r>
  <r>
    <x v="0"/>
    <s v="CMB"/>
    <s v="Courant"/>
    <d v="2020-12-23T00:00:00"/>
    <s v="CARTE 22/12 C  CHOCOLAT QUIMPER"/>
    <s v="CARTE 22/12 C  CHOCOLAT QUIMPER"/>
    <m/>
    <n v="-16.5"/>
    <m/>
    <m/>
    <x v="0"/>
    <x v="0"/>
    <x v="27"/>
    <x v="0"/>
    <s v="2020_Noel"/>
    <m/>
    <x v="59"/>
  </r>
  <r>
    <x v="0"/>
    <s v="CMB"/>
    <s v="Courant"/>
    <d v="2020-12-23T00:00:00"/>
    <s v="ZHAZEN &gt; Cadeaux Lucine &amp; Annie"/>
    <s v="CARTE 22/12 ZHAZEN QUIMPER"/>
    <m/>
    <n v="-24"/>
    <m/>
    <m/>
    <x v="0"/>
    <x v="0"/>
    <x v="27"/>
    <x v="0"/>
    <m/>
    <m/>
    <x v="59"/>
  </r>
  <r>
    <x v="0"/>
    <s v="CMB"/>
    <s v="Courant"/>
    <d v="2020-12-23T00:00:00"/>
    <s v="Retrait - Manège &amp; St Jacques"/>
    <s v="RET DAB 23/12/20 CAEN"/>
    <m/>
    <n v="-40"/>
    <m/>
    <m/>
    <x v="1"/>
    <x v="0"/>
    <x v="8"/>
    <x v="0"/>
    <s v="2020_Noel"/>
    <m/>
    <x v="59"/>
  </r>
  <r>
    <x v="0"/>
    <s v="CMB"/>
    <s v="Courant"/>
    <d v="2020-12-23T00:00:00"/>
    <s v="VIR GENERATION"/>
    <s v="VIR GENERATION"/>
    <m/>
    <n v="400"/>
    <m/>
    <m/>
    <x v="0"/>
    <x v="0"/>
    <x v="64"/>
    <x v="138"/>
    <m/>
    <m/>
    <x v="59"/>
  </r>
  <r>
    <x v="0"/>
    <s v="CMB"/>
    <s v="Courant"/>
    <d v="2020-12-23T00:00:00"/>
    <s v="CARTE 22/12 SC HORODATEUR 29 QUIMPER"/>
    <s v="CARTE 22/12 SC HORODATEUR 29 QUIMPER"/>
    <m/>
    <n v="-0.5"/>
    <m/>
    <m/>
    <x v="0"/>
    <x v="0"/>
    <x v="23"/>
    <x v="0"/>
    <m/>
    <m/>
    <x v="59"/>
  </r>
  <r>
    <x v="0"/>
    <s v="CMB"/>
    <s v="Courant"/>
    <d v="2020-12-24T00:00:00"/>
    <s v="VIR TOTAL DIRECT ENERGIE"/>
    <s v="VIR TOTAL DIRECT ENERGIE"/>
    <m/>
    <n v="87.25"/>
    <m/>
    <m/>
    <x v="1"/>
    <x v="0"/>
    <x v="59"/>
    <x v="73"/>
    <m/>
    <m/>
    <x v="59"/>
  </r>
  <r>
    <x v="0"/>
    <s v="CMB"/>
    <s v="Courant"/>
    <d v="2020-12-24T00:00:00"/>
    <s v="VIR VERLINGUE"/>
    <s v="VIR VERLINGUE"/>
    <m/>
    <n v="2229.06"/>
    <m/>
    <m/>
    <x v="0"/>
    <x v="0"/>
    <x v="13"/>
    <x v="87"/>
    <m/>
    <m/>
    <x v="59"/>
  </r>
  <r>
    <x v="0"/>
    <s v="CMB"/>
    <s v="Courant"/>
    <d v="2020-12-28T00:00:00"/>
    <s v="Boulangerie A3CM"/>
    <s v="CARTE 26/12 SARL A3CM CAEN"/>
    <m/>
    <n v="-6.8"/>
    <m/>
    <m/>
    <x v="1"/>
    <x v="0"/>
    <x v="8"/>
    <x v="0"/>
    <m/>
    <m/>
    <x v="59"/>
  </r>
  <r>
    <x v="0"/>
    <s v="CMB"/>
    <s v="Courant"/>
    <d v="2020-12-28T00:00:00"/>
    <s v="CARTE 24/12 CAVE ST ETIENNE CAEN"/>
    <s v="CARTE 24/12 CAVE ST ETIENNE CAEN"/>
    <m/>
    <n v="-28.4"/>
    <m/>
    <m/>
    <x v="1"/>
    <x v="0"/>
    <x v="8"/>
    <x v="0"/>
    <m/>
    <m/>
    <x v="59"/>
  </r>
  <r>
    <x v="0"/>
    <s v="CMB"/>
    <s v="Courant"/>
    <d v="2020-12-28T00:00:00"/>
    <s v="CARTE 24/12 MAISON TOULORGE CAEN"/>
    <s v="CARTE 24/12 MAISON TOULORGE CAEN"/>
    <m/>
    <n v="-3.28"/>
    <m/>
    <m/>
    <x v="1"/>
    <x v="0"/>
    <x v="8"/>
    <x v="0"/>
    <m/>
    <m/>
    <x v="59"/>
  </r>
  <r>
    <x v="0"/>
    <s v="CMB"/>
    <s v="Courant"/>
    <d v="2020-12-28T00:00:00"/>
    <s v="CARTE 24/12 MAISON TOULORGE CAEN"/>
    <s v="CARTE 24/12 MAISON TOULORGE CAEN"/>
    <m/>
    <n v="-1.18"/>
    <m/>
    <m/>
    <x v="1"/>
    <x v="0"/>
    <x v="8"/>
    <x v="0"/>
    <m/>
    <m/>
    <x v="59"/>
  </r>
  <r>
    <x v="0"/>
    <s v="CMB"/>
    <s v="Courant"/>
    <d v="2020-12-28T00:00:00"/>
    <s v="CARTE 24/12 PICARD 0866 CAEN"/>
    <s v="CARTE 24/12 PICARD 0866 CAEN"/>
    <m/>
    <n v="-25.65"/>
    <m/>
    <m/>
    <x v="1"/>
    <x v="0"/>
    <x v="8"/>
    <x v="24"/>
    <m/>
    <m/>
    <x v="59"/>
  </r>
  <r>
    <x v="0"/>
    <s v="CMB"/>
    <s v="Courant"/>
    <d v="2020-12-28T00:00:00"/>
    <s v="Castorama &gt; douchette évier cuisine Annie"/>
    <s v="CARTE 26/12 CASTORAMA FLEURY S1509/"/>
    <m/>
    <n v="-12.9"/>
    <m/>
    <m/>
    <x v="0"/>
    <x v="0"/>
    <x v="52"/>
    <x v="151"/>
    <m/>
    <m/>
    <x v="59"/>
  </r>
  <r>
    <x v="0"/>
    <s v="CMB"/>
    <s v="Courant"/>
    <d v="2020-12-28T00:00:00"/>
    <s v="Relais Caen &gt; Plein Scenic retour"/>
    <s v="CARTE 27/12 RELAIS BEAU SITE CAEN"/>
    <m/>
    <n v="-37.06"/>
    <m/>
    <m/>
    <x v="0"/>
    <x v="0"/>
    <x v="7"/>
    <x v="0"/>
    <s v="2020_Noel"/>
    <m/>
    <x v="59"/>
  </r>
  <r>
    <x v="0"/>
    <s v="CMB"/>
    <s v="Courant"/>
    <d v="2020-12-29T00:00:00"/>
    <s v="CARTE 28/12 SPOTIFY STOCKHOLM"/>
    <s v="CARTE 28/12 SPOTIFY STOCKHOLM"/>
    <m/>
    <n v="-14.99"/>
    <m/>
    <m/>
    <x v="0"/>
    <x v="0"/>
    <x v="15"/>
    <x v="13"/>
    <m/>
    <m/>
    <x v="59"/>
  </r>
  <r>
    <x v="0"/>
    <s v="CMB"/>
    <s v="Courant"/>
    <d v="2020-12-30T00:00:00"/>
    <s v="ECH PRET 0330194687101"/>
    <s v="ECH PRET 0330194687101"/>
    <m/>
    <n v="-129.75"/>
    <m/>
    <m/>
    <x v="0"/>
    <x v="0"/>
    <x v="66"/>
    <x v="15"/>
    <m/>
    <m/>
    <x v="59"/>
  </r>
  <r>
    <x v="0"/>
    <s v="CMB"/>
    <s v="Courant"/>
    <d v="2020-12-30T00:00:00"/>
    <s v="CARTE 29/12 CARREFOUR QUIMPE QUIMPER"/>
    <s v="CARTE 29/12 CARREFOUR QUIMPE QUIMPER"/>
    <m/>
    <n v="-18.29"/>
    <m/>
    <m/>
    <x v="1"/>
    <x v="0"/>
    <x v="8"/>
    <x v="18"/>
    <m/>
    <m/>
    <x v="59"/>
  </r>
  <r>
    <x v="0"/>
    <s v="CMB"/>
    <s v="Courant"/>
    <d v="2020-12-30T00:00:00"/>
    <s v="CARTE 29/12 BREIZH IZEL QUIMPER"/>
    <s v="CARTE 29/12 BREIZH IZEL QUIMPER"/>
    <m/>
    <n v="-15.45"/>
    <m/>
    <m/>
    <x v="0"/>
    <x v="0"/>
    <x v="31"/>
    <x v="53"/>
    <m/>
    <m/>
    <x v="59"/>
  </r>
  <r>
    <x v="0"/>
    <s v="CMB"/>
    <s v="LDD"/>
    <d v="2020-12-31T00:00:00"/>
    <s v="INTERETS 2020"/>
    <s v="INTERETS 2020"/>
    <m/>
    <n v="6.41"/>
    <m/>
    <m/>
    <x v="0"/>
    <x v="0"/>
    <x v="40"/>
    <x v="0"/>
    <m/>
    <m/>
    <x v="59"/>
  </r>
  <r>
    <x v="0"/>
    <s v="CMB"/>
    <s v="Courant"/>
    <d v="2020-12-31T00:00:00"/>
    <s v="PRLV MAAF VIE"/>
    <s v="PRLV MAAF VIE"/>
    <m/>
    <n v="-50"/>
    <m/>
    <m/>
    <x v="0"/>
    <x v="1"/>
    <x v="1"/>
    <x v="14"/>
    <m/>
    <m/>
    <x v="59"/>
  </r>
  <r>
    <x v="0"/>
    <s v="CMB"/>
    <s v="Courant"/>
    <d v="2020-12-31T00:00:00"/>
    <s v="CARTE 30/12 BIOCOOP QUIMPER QUIMPER"/>
    <s v="CARTE 30/12 BIOCOOP QUIMPER QUIMPER"/>
    <m/>
    <n v="-2.91"/>
    <m/>
    <m/>
    <x v="1"/>
    <x v="0"/>
    <x v="8"/>
    <x v="12"/>
    <m/>
    <m/>
    <x v="59"/>
  </r>
  <r>
    <x v="0"/>
    <s v="CMB"/>
    <s v="Courant"/>
    <d v="2020-12-31T00:00:00"/>
    <s v="CARTE 30/12 LECLERC QUIMPER"/>
    <s v="CARTE 30/12 LECLERC QUIMPER"/>
    <m/>
    <n v="-2.77"/>
    <m/>
    <m/>
    <x v="1"/>
    <x v="0"/>
    <x v="8"/>
    <x v="3"/>
    <m/>
    <m/>
    <x v="59"/>
  </r>
  <r>
    <x v="0"/>
    <s v="CMB"/>
    <s v="Courant"/>
    <d v="2020-12-31T00:00:00"/>
    <s v="CARTE 30/12 PICARD 395 QUIMPER  395/"/>
    <s v="CARTE 30/12 PICARD 395 QUIMPER  395/"/>
    <m/>
    <n v="-17.8"/>
    <m/>
    <m/>
    <x v="1"/>
    <x v="0"/>
    <x v="8"/>
    <x v="24"/>
    <m/>
    <m/>
    <x v="59"/>
  </r>
  <r>
    <x v="0"/>
    <s v="CMB"/>
    <s v="Courant"/>
    <d v="2020-12-31T00:00:00"/>
    <s v="LEROY &gt; Cartons"/>
    <s v="CARTE 30/12 ADEO*LEROY MERLI QUIMPER"/>
    <m/>
    <n v="-12"/>
    <m/>
    <m/>
    <x v="0"/>
    <x v="0"/>
    <x v="52"/>
    <x v="10"/>
    <m/>
    <m/>
    <x v="59"/>
  </r>
  <r>
    <x v="0"/>
    <s v="CMB"/>
    <s v="Courant"/>
    <d v="2021-01-02T00:00:00"/>
    <s v="Lucile &gt; Participation courses Noël"/>
    <s v="VIR INST vers LUCILE BLANVILLAIN"/>
    <m/>
    <n v="-50"/>
    <m/>
    <m/>
    <x v="1"/>
    <x v="0"/>
    <x v="8"/>
    <x v="90"/>
    <s v="2020_Noel"/>
    <m/>
    <x v="60"/>
  </r>
  <r>
    <x v="0"/>
    <s v="CMB"/>
    <s v="Courant"/>
    <d v="2021-01-02T00:00:00"/>
    <s v="CARTE 31/12 LECLERC QUIMPER"/>
    <s v="CARTE 31/12 LECLERC QUIMPER"/>
    <m/>
    <n v="-17.760000000000002"/>
    <m/>
    <m/>
    <x v="1"/>
    <x v="0"/>
    <x v="8"/>
    <x v="3"/>
    <m/>
    <m/>
    <x v="60"/>
  </r>
  <r>
    <x v="0"/>
    <s v="CMB"/>
    <s v="Courant"/>
    <d v="2021-01-04T00:00:00"/>
    <s v="CARTE 03/01 SARL JCM QUIMPER"/>
    <s v="CARTE 03/01 SARL JCM QUIMPER"/>
    <m/>
    <n v="-4.1500000000000004"/>
    <m/>
    <m/>
    <x v="1"/>
    <x v="0"/>
    <x v="8"/>
    <x v="95"/>
    <m/>
    <m/>
    <x v="60"/>
  </r>
  <r>
    <x v="0"/>
    <s v="CMB"/>
    <s v="Courant"/>
    <d v="2021-01-04T00:00:00"/>
    <s v="CARTE 02/01 E.LECLERC WEB QUIMPER"/>
    <s v="CARTE 02/01 E.LECLERC WEB QUIMPER"/>
    <m/>
    <n v="-82.89"/>
    <m/>
    <m/>
    <x v="1"/>
    <x v="0"/>
    <x v="8"/>
    <x v="110"/>
    <m/>
    <m/>
    <x v="60"/>
  </r>
  <r>
    <x v="0"/>
    <s v="CMB"/>
    <s v="Courant"/>
    <d v="2021-01-04T00:00:00"/>
    <s v="CARTE 02/01 SARL JCM QUIMPER"/>
    <s v="CARTE 02/01 SARL JCM QUIMPER"/>
    <m/>
    <n v="-4.3499999999999996"/>
    <m/>
    <m/>
    <x v="1"/>
    <x v="0"/>
    <x v="8"/>
    <x v="95"/>
    <m/>
    <m/>
    <x v="60"/>
  </r>
  <r>
    <x v="0"/>
    <s v="CMB"/>
    <s v="Courant"/>
    <d v="2021-01-05T00:00:00"/>
    <s v="PRLV SURAVENIR ASSURANCES"/>
    <s v="PRLV SURAVENIR ASSURANCES"/>
    <m/>
    <n v="-12.57"/>
    <m/>
    <m/>
    <x v="0"/>
    <x v="0"/>
    <x v="16"/>
    <x v="23"/>
    <m/>
    <m/>
    <x v="60"/>
  </r>
  <r>
    <x v="0"/>
    <s v="CMB"/>
    <s v="Courant"/>
    <d v="2021-01-05T00:00:00"/>
    <s v="PRLV SURAVENIR ASSURANCES"/>
    <s v="PRLV SURAVENIR ASSURANCES"/>
    <m/>
    <n v="-9.6300000000000008"/>
    <m/>
    <m/>
    <x v="0"/>
    <x v="0"/>
    <x v="16"/>
    <x v="23"/>
    <m/>
    <m/>
    <x v="60"/>
  </r>
  <r>
    <x v="0"/>
    <s v="CMB"/>
    <s v="Courant"/>
    <d v="2021-01-05T00:00:00"/>
    <s v="PRLV SURAVENIR ASSURANCES"/>
    <s v="PRLV SURAVENIR ASSURANCES"/>
    <m/>
    <n v="-60.92"/>
    <m/>
    <m/>
    <x v="0"/>
    <x v="0"/>
    <x v="16"/>
    <x v="23"/>
    <m/>
    <m/>
    <x v="60"/>
  </r>
  <r>
    <x v="0"/>
    <s v="CMB"/>
    <s v="Courant"/>
    <d v="2021-01-05T00:00:00"/>
    <s v="Lucile &gt; Participation charges"/>
    <s v="VIR INST vers BLANVILLAIN LUCILE"/>
    <m/>
    <n v="-50"/>
    <m/>
    <m/>
    <x v="1"/>
    <x v="0"/>
    <x v="9"/>
    <x v="90"/>
    <m/>
    <m/>
    <x v="60"/>
  </r>
  <r>
    <x v="0"/>
    <s v="CMB"/>
    <s v="Courant"/>
    <d v="2021-01-05T00:00:00"/>
    <s v="VIR VEOLIA EAU - COMPAGNIE GENER"/>
    <s v="VIR VEOLIA EAU - COMPAGNIE GENER"/>
    <m/>
    <n v="9.2799999999999994"/>
    <m/>
    <m/>
    <x v="1"/>
    <x v="0"/>
    <x v="10"/>
    <x v="7"/>
    <m/>
    <m/>
    <x v="60"/>
  </r>
  <r>
    <x v="0"/>
    <s v="CMB"/>
    <s v="Courant"/>
    <d v="2021-01-05T00:00:00"/>
    <s v="VIR vers LIVRET CMB"/>
    <s v="VIR vers LIVRET CMB"/>
    <m/>
    <n v="-50"/>
    <m/>
    <m/>
    <x v="0"/>
    <x v="1"/>
    <x v="1"/>
    <x v="0"/>
    <m/>
    <m/>
    <x v="60"/>
  </r>
  <r>
    <x v="0"/>
    <s v="CMB"/>
    <s v="Courant"/>
    <d v="2021-01-05T00:00:00"/>
    <s v="VIR GENERATION"/>
    <s v="VIR GENERATION"/>
    <m/>
    <n v="40"/>
    <m/>
    <m/>
    <x v="0"/>
    <x v="0"/>
    <x v="67"/>
    <x v="0"/>
    <m/>
    <m/>
    <x v="60"/>
  </r>
  <r>
    <x v="0"/>
    <s v="CMB"/>
    <s v="Courant"/>
    <d v="2021-01-06T00:00:00"/>
    <s v="PRLV FONCIA"/>
    <s v="PRLV FONCIA"/>
    <m/>
    <n v="-622.38"/>
    <m/>
    <m/>
    <x v="1"/>
    <x v="0"/>
    <x v="11"/>
    <x v="71"/>
    <m/>
    <m/>
    <x v="60"/>
  </r>
  <r>
    <x v="0"/>
    <s v="CMB"/>
    <s v="Courant"/>
    <d v="2021-01-07T00:00:00"/>
    <s v="PRLV SURAVENIR"/>
    <s v="PRLV SURAVENIR"/>
    <m/>
    <n v="-9"/>
    <m/>
    <m/>
    <x v="0"/>
    <x v="0"/>
    <x v="16"/>
    <x v="23"/>
    <m/>
    <m/>
    <x v="60"/>
  </r>
  <r>
    <x v="0"/>
    <s v="CMB"/>
    <s v="Courant"/>
    <d v="2021-01-07T00:00:00"/>
    <s v="F COTISATION EUROCOMPTE"/>
    <s v="F COTISATION EUROCOMPTE"/>
    <m/>
    <n v="-15.03"/>
    <m/>
    <m/>
    <x v="0"/>
    <x v="0"/>
    <x v="17"/>
    <x v="15"/>
    <m/>
    <m/>
    <x v="60"/>
  </r>
  <r>
    <x v="0"/>
    <s v="CMB"/>
    <s v="Courant"/>
    <d v="2021-01-08T00:00:00"/>
    <s v="PRLV Free Telecom"/>
    <s v="PRLV Free Telecom"/>
    <m/>
    <n v="-42.98"/>
    <m/>
    <m/>
    <x v="1"/>
    <x v="0"/>
    <x v="14"/>
    <x v="11"/>
    <m/>
    <m/>
    <x v="60"/>
  </r>
  <r>
    <x v="0"/>
    <s v="CMB"/>
    <s v="LDD"/>
    <d v="2021-01-08T00:00:00"/>
    <s v="VIR DU COMPTE COURANT"/>
    <s v="VIR DU COMPTE COURANT"/>
    <m/>
    <n v="50"/>
    <m/>
    <m/>
    <x v="0"/>
    <x v="1"/>
    <x v="1"/>
    <x v="0"/>
    <m/>
    <m/>
    <x v="60"/>
  </r>
  <r>
    <x v="0"/>
    <s v="CMB"/>
    <s v="Courant"/>
    <d v="2021-01-09T00:00:00"/>
    <s v="CARTE 08/01 LECLERC QUIMPER"/>
    <s v="CARTE 08/01 LECLERC QUIMPER"/>
    <m/>
    <n v="-33.75"/>
    <m/>
    <m/>
    <x v="1"/>
    <x v="0"/>
    <x v="8"/>
    <x v="3"/>
    <m/>
    <m/>
    <x v="60"/>
  </r>
  <r>
    <x v="0"/>
    <s v="CMB"/>
    <s v="Courant"/>
    <d v="2021-01-11T00:00:00"/>
    <s v="PRLV MAAF ASSURANCES SA"/>
    <s v="PRLV MAAF ASSURANCES SA"/>
    <m/>
    <n v="-54.28"/>
    <m/>
    <m/>
    <x v="0"/>
    <x v="0"/>
    <x v="16"/>
    <x v="14"/>
    <m/>
    <m/>
    <x v="60"/>
  </r>
  <r>
    <x v="0"/>
    <s v="CMB"/>
    <s v="Courant"/>
    <d v="2021-01-11T00:00:00"/>
    <s v="PRLV FREE MOBILE"/>
    <s v="PRLV FREE MOBILE"/>
    <m/>
    <n v="-9.99"/>
    <m/>
    <m/>
    <x v="0"/>
    <x v="0"/>
    <x v="18"/>
    <x v="11"/>
    <m/>
    <m/>
    <x v="60"/>
  </r>
  <r>
    <x v="0"/>
    <s v="CMB"/>
    <s v="Courant"/>
    <d v="2021-01-11T00:00:00"/>
    <s v="CARTE 10/01 SARL JCM QUIMPER"/>
    <s v="CARTE 10/01 SARL JCM QUIMPER"/>
    <m/>
    <n v="-6.8"/>
    <m/>
    <m/>
    <x v="1"/>
    <x v="0"/>
    <x v="8"/>
    <x v="95"/>
    <m/>
    <m/>
    <x v="60"/>
  </r>
  <r>
    <x v="0"/>
    <s v="CMB"/>
    <s v="Courant"/>
    <d v="2021-01-11T00:00:00"/>
    <s v="CARTE 09/01 PICARD 395 QUIMPER  395/"/>
    <s v="CARTE 09/01 PICARD 395 QUIMPER  395/"/>
    <m/>
    <n v="-3.5"/>
    <m/>
    <m/>
    <x v="1"/>
    <x v="0"/>
    <x v="8"/>
    <x v="24"/>
    <m/>
    <m/>
    <x v="60"/>
  </r>
  <r>
    <x v="0"/>
    <s v="CMB"/>
    <s v="Courant"/>
    <d v="2021-01-11T00:00:00"/>
    <s v="CARTE 09/01 SURDISCOUNT QUIMPER"/>
    <s v="CARTE 09/01 SURDISCOUNT QUIMPER"/>
    <m/>
    <n v="-8.39"/>
    <m/>
    <m/>
    <x v="0"/>
    <x v="0"/>
    <x v="52"/>
    <x v="91"/>
    <m/>
    <m/>
    <x v="60"/>
  </r>
  <r>
    <x v="0"/>
    <s v="CMB"/>
    <s v="Courant"/>
    <d v="2021-01-11T00:00:00"/>
    <s v="BC &gt; Pack annonces"/>
    <s v="CARTE 08/01 CB LE BON COIN PARIS 8"/>
    <m/>
    <n v="-15.95"/>
    <m/>
    <m/>
    <x v="0"/>
    <x v="0"/>
    <x v="52"/>
    <x v="0"/>
    <m/>
    <m/>
    <x v="60"/>
  </r>
  <r>
    <x v="0"/>
    <s v="CMB"/>
    <s v="LDD"/>
    <d v="2021-01-12T00:00:00"/>
    <s v="VIR de Compte Courant"/>
    <s v="VIR de Compte Courant"/>
    <m/>
    <n v="500"/>
    <m/>
    <m/>
    <x v="0"/>
    <x v="1"/>
    <x v="1"/>
    <x v="0"/>
    <m/>
    <m/>
    <x v="60"/>
  </r>
  <r>
    <x v="0"/>
    <s v="CMB"/>
    <s v="Courant"/>
    <d v="2021-01-12T00:00:00"/>
    <s v="VIR vers LDD"/>
    <s v="VIR vers LDD"/>
    <m/>
    <n v="-500"/>
    <m/>
    <m/>
    <x v="0"/>
    <x v="1"/>
    <x v="1"/>
    <x v="0"/>
    <m/>
    <m/>
    <x v="60"/>
  </r>
  <r>
    <x v="0"/>
    <s v="CMB"/>
    <s v="Courant"/>
    <d v="2021-01-12T00:00:00"/>
    <s v="VIR SAS VERLINGUE"/>
    <s v="VIR SAS VERLINGUE"/>
    <m/>
    <n v="168.66"/>
    <m/>
    <m/>
    <x v="0"/>
    <x v="0"/>
    <x v="41"/>
    <x v="131"/>
    <m/>
    <m/>
    <x v="60"/>
  </r>
  <r>
    <x v="0"/>
    <s v="CMB"/>
    <s v="Courant"/>
    <d v="2021-01-12T00:00:00"/>
    <s v="BC &gt; Vente cafetière"/>
    <s v="VRST GAB QUIMPER 1 KERFEUNTEUN"/>
    <m/>
    <n v="300"/>
    <m/>
    <m/>
    <x v="0"/>
    <x v="0"/>
    <x v="29"/>
    <x v="141"/>
    <m/>
    <m/>
    <x v="60"/>
  </r>
  <r>
    <x v="0"/>
    <s v="CMB"/>
    <s v="Courant"/>
    <d v="2021-01-13T00:00:00"/>
    <s v="CARTE 12/01 BOULAN STANGALA QUIMPER"/>
    <s v="CARTE 12/01 BOULAN STANGALA QUIMPER"/>
    <m/>
    <n v="-1.1000000000000001"/>
    <m/>
    <m/>
    <x v="1"/>
    <x v="0"/>
    <x v="8"/>
    <x v="20"/>
    <m/>
    <m/>
    <x v="60"/>
  </r>
  <r>
    <x v="0"/>
    <s v="CMB"/>
    <s v="Courant"/>
    <d v="2021-01-13T00:00:00"/>
    <s v="CARTE 12/01 ADEO*LEROY MERLI QUIMPER"/>
    <s v="CARTE 12/01 ADEO*LEROY MERLI QUIMPER"/>
    <m/>
    <n v="-2.9"/>
    <m/>
    <m/>
    <x v="0"/>
    <x v="0"/>
    <x v="29"/>
    <x v="10"/>
    <m/>
    <m/>
    <x v="60"/>
  </r>
  <r>
    <x v="0"/>
    <s v="CMB"/>
    <s v="Courant"/>
    <d v="2021-01-13T00:00:00"/>
    <s v="CARTE 12/01 LECLERC ESSENC LE RELECQ KERH"/>
    <s v="CARTE 12/01 LECLERC ESSENC LE RELECQ KERH"/>
    <m/>
    <n v="-49.91"/>
    <m/>
    <m/>
    <x v="0"/>
    <x v="0"/>
    <x v="7"/>
    <x v="3"/>
    <m/>
    <m/>
    <x v="60"/>
  </r>
  <r>
    <x v="0"/>
    <s v="CMB"/>
    <s v="Courant"/>
    <d v="2021-01-14T00:00:00"/>
    <s v="Nature &amp; Decouv &gt; Magnets quotidien v2"/>
    <s v="CARTE 13/01 NATURE DECOUV187 QUIMPER"/>
    <m/>
    <n v="-14.95"/>
    <m/>
    <m/>
    <x v="0"/>
    <x v="0"/>
    <x v="27"/>
    <x v="57"/>
    <m/>
    <m/>
    <x v="60"/>
  </r>
  <r>
    <x v="0"/>
    <s v="CMB"/>
    <s v="Courant"/>
    <d v="2021-01-16T00:00:00"/>
    <s v="CARTE 15/01 LECLERC QUIMPER"/>
    <s v="CARTE 15/01 LECLERC QUIMPER"/>
    <m/>
    <n v="-9.3699999999999992"/>
    <m/>
    <m/>
    <x v="1"/>
    <x v="0"/>
    <x v="8"/>
    <x v="3"/>
    <m/>
    <m/>
    <x v="60"/>
  </r>
  <r>
    <x v="0"/>
    <s v="CMB"/>
    <s v="Courant"/>
    <d v="2021-01-18T00:00:00"/>
    <s v="Taxe habitation"/>
    <s v="PRLV DIRECTION GENERALE DES FINA"/>
    <m/>
    <n v="-13"/>
    <m/>
    <m/>
    <x v="0"/>
    <x v="0"/>
    <x v="21"/>
    <x v="17"/>
    <m/>
    <m/>
    <x v="60"/>
  </r>
  <r>
    <x v="0"/>
    <s v="CMB"/>
    <s v="Courant"/>
    <d v="2021-01-18T00:00:00"/>
    <s v="CARTE 17/01 SARL JCM QUIMPER"/>
    <s v="CARTE 17/01 SARL JCM QUIMPER"/>
    <m/>
    <n v="-13.4"/>
    <m/>
    <m/>
    <x v="1"/>
    <x v="0"/>
    <x v="8"/>
    <x v="95"/>
    <m/>
    <m/>
    <x v="60"/>
  </r>
  <r>
    <x v="0"/>
    <s v="CMB"/>
    <s v="Courant"/>
    <d v="2021-01-18T00:00:00"/>
    <s v="CARTE 17/01 CARREFOUR QUIMPE QUIMPER"/>
    <s v="CARTE 17/01 CARREFOUR QUIMPE QUIMPER"/>
    <m/>
    <n v="-17.41"/>
    <m/>
    <m/>
    <x v="1"/>
    <x v="0"/>
    <x v="8"/>
    <x v="18"/>
    <m/>
    <m/>
    <x v="60"/>
  </r>
  <r>
    <x v="0"/>
    <s v="CMB"/>
    <s v="Courant"/>
    <d v="2021-01-18T00:00:00"/>
    <s v="CARTE 16/01 SARL JCM QUIMPER"/>
    <s v="CARTE 16/01 SARL JCM QUIMPER"/>
    <m/>
    <n v="-9.1"/>
    <m/>
    <m/>
    <x v="1"/>
    <x v="0"/>
    <x v="8"/>
    <x v="95"/>
    <m/>
    <m/>
    <x v="60"/>
  </r>
  <r>
    <x v="0"/>
    <s v="CMB"/>
    <s v="Courant"/>
    <d v="2021-01-18T00:00:00"/>
    <s v="CARTE 16/01 SARL JCM QUIMPER"/>
    <s v="CARTE 16/01 SARL JCM QUIMPER"/>
    <m/>
    <n v="-2.8"/>
    <m/>
    <m/>
    <x v="1"/>
    <x v="0"/>
    <x v="8"/>
    <x v="95"/>
    <m/>
    <m/>
    <x v="60"/>
  </r>
  <r>
    <x v="0"/>
    <s v="CMB"/>
    <s v="Courant"/>
    <d v="2021-01-18T00:00:00"/>
    <s v="CARTE 16/01 ABALONE SUSHI QUIMPER"/>
    <s v="CARTE 16/01 ABALONE SUSHI QUIMPER"/>
    <m/>
    <n v="-5"/>
    <m/>
    <m/>
    <x v="0"/>
    <x v="0"/>
    <x v="24"/>
    <x v="70"/>
    <m/>
    <m/>
    <x v="60"/>
  </r>
  <r>
    <x v="0"/>
    <s v="CMB"/>
    <s v="Courant"/>
    <d v="2021-01-19T00:00:00"/>
    <s v="CARTE 18/01 URBAN M QUIMPER"/>
    <s v="CARTE 18/01 URBAN M QUIMPER"/>
    <m/>
    <n v="-1.5"/>
    <m/>
    <m/>
    <x v="0"/>
    <x v="0"/>
    <x v="3"/>
    <x v="152"/>
    <m/>
    <m/>
    <x v="60"/>
  </r>
  <r>
    <x v="0"/>
    <s v="CMB"/>
    <s v="Courant"/>
    <d v="2021-01-21T00:00:00"/>
    <s v="CARTE 20/01 Adobe.com Dublin"/>
    <s v="CARTE 20/01 Adobe.com Dublin"/>
    <m/>
    <n v="-29.99"/>
    <m/>
    <m/>
    <x v="0"/>
    <x v="0"/>
    <x v="53"/>
    <x v="66"/>
    <m/>
    <m/>
    <x v="60"/>
  </r>
  <r>
    <x v="0"/>
    <s v="CMB"/>
    <s v="Courant"/>
    <d v="2021-01-21T00:00:00"/>
    <s v="CARTE 20/01 SARL JCM QUIMPER"/>
    <s v="CARTE 20/01 SARL JCM QUIMPER"/>
    <m/>
    <n v="-1.95"/>
    <m/>
    <m/>
    <x v="1"/>
    <x v="0"/>
    <x v="8"/>
    <x v="95"/>
    <m/>
    <m/>
    <x v="60"/>
  </r>
  <r>
    <x v="0"/>
    <s v="CMB"/>
    <s v="Courant"/>
    <d v="2021-01-21T00:00:00"/>
    <s v="CARTE 20/01 LECLERC QUIMPER"/>
    <s v="CARTE 20/01 LECLERC QUIMPER"/>
    <m/>
    <n v="-23.06"/>
    <m/>
    <m/>
    <x v="1"/>
    <x v="0"/>
    <x v="8"/>
    <x v="3"/>
    <m/>
    <m/>
    <x v="60"/>
  </r>
  <r>
    <x v="0"/>
    <s v="CMB"/>
    <s v="Courant"/>
    <d v="2021-01-22T00:00:00"/>
    <s v="CARTE 20/01 ESPACE HOMMES QUIMPER"/>
    <s v="CARTE 20/01 ESPACE HOMMES QUIMPER"/>
    <m/>
    <n v="-22"/>
    <m/>
    <m/>
    <x v="0"/>
    <x v="0"/>
    <x v="37"/>
    <x v="28"/>
    <m/>
    <m/>
    <x v="60"/>
  </r>
  <r>
    <x v="0"/>
    <s v="CMB"/>
    <s v="Courant"/>
    <d v="2021-01-23T00:00:00"/>
    <s v="CARTE 22/01 LECLERC QUIMPER"/>
    <s v="CARTE 22/01 LECLERC QUIMPER"/>
    <m/>
    <n v="-11.22"/>
    <m/>
    <m/>
    <x v="1"/>
    <x v="0"/>
    <x v="8"/>
    <x v="3"/>
    <m/>
    <m/>
    <x v="60"/>
  </r>
  <r>
    <x v="0"/>
    <s v="CMB"/>
    <s v="Courant"/>
    <d v="2021-01-25T00:00:00"/>
    <s v="CARTE 24/01 SM CASINO CS285 QUIMPER"/>
    <s v="CARTE 24/01 SM CASINO CS285 QUIMPER"/>
    <m/>
    <n v="-9.36"/>
    <m/>
    <m/>
    <x v="1"/>
    <x v="0"/>
    <x v="8"/>
    <x v="96"/>
    <m/>
    <m/>
    <x v="60"/>
  </r>
  <r>
    <x v="0"/>
    <s v="CMB"/>
    <s v="Courant"/>
    <d v="2021-01-25T00:00:00"/>
    <s v="CARTE 23/01 PICARD 395 QUIMPER  395/"/>
    <s v="CARTE 23/01 PICARD 395 QUIMPER  395/"/>
    <m/>
    <n v="-2.2999999999999998"/>
    <m/>
    <m/>
    <x v="1"/>
    <x v="0"/>
    <x v="8"/>
    <x v="24"/>
    <m/>
    <m/>
    <x v="60"/>
  </r>
  <r>
    <x v="0"/>
    <s v="CMB"/>
    <s v="Courant"/>
    <d v="2021-01-25T00:00:00"/>
    <s v="CARTE 23/01 LECLERC QUIMPER"/>
    <s v="CARTE 23/01 LECLERC QUIMPER"/>
    <m/>
    <n v="-11.47"/>
    <m/>
    <m/>
    <x v="1"/>
    <x v="0"/>
    <x v="8"/>
    <x v="3"/>
    <m/>
    <m/>
    <x v="60"/>
  </r>
  <r>
    <x v="0"/>
    <s v="CMB"/>
    <s v="Courant"/>
    <d v="2021-01-25T00:00:00"/>
    <s v="CARTE 23/01 SARL JCM QUIMPER"/>
    <s v="CARTE 23/01 SARL JCM QUIMPER"/>
    <m/>
    <n v="-4.55"/>
    <m/>
    <m/>
    <x v="1"/>
    <x v="0"/>
    <x v="8"/>
    <x v="95"/>
    <m/>
    <m/>
    <x v="60"/>
  </r>
  <r>
    <x v="0"/>
    <s v="CMB"/>
    <s v="Courant"/>
    <d v="2021-01-26T00:00:00"/>
    <s v="VIR VERLINGUE"/>
    <s v="VIR VERLINGUE"/>
    <m/>
    <n v="2382.0700000000002"/>
    <m/>
    <m/>
    <x v="0"/>
    <x v="0"/>
    <x v="13"/>
    <x v="87"/>
    <m/>
    <m/>
    <x v="60"/>
  </r>
  <r>
    <x v="0"/>
    <s v="CMB"/>
    <s v="Courant"/>
    <d v="2021-01-27T00:00:00"/>
    <s v="CARTE 26/01 NEDELEC QUIMPER QUIMPER"/>
    <s v="CARTE 26/01 NEDELEC QUIMPER QUIMPER"/>
    <m/>
    <n v="-371.89"/>
    <m/>
    <m/>
    <x v="0"/>
    <x v="0"/>
    <x v="35"/>
    <x v="153"/>
    <m/>
    <m/>
    <x v="60"/>
  </r>
  <r>
    <x v="0"/>
    <s v="CMB"/>
    <s v="LDD"/>
    <d v="2021-01-28T00:00:00"/>
    <s v="VIR de Compte Courant"/>
    <s v="VIR de Compte Courant"/>
    <m/>
    <n v="500"/>
    <m/>
    <m/>
    <x v="0"/>
    <x v="1"/>
    <x v="1"/>
    <x v="0"/>
    <m/>
    <m/>
    <x v="60"/>
  </r>
  <r>
    <x v="0"/>
    <s v="CMB"/>
    <s v="Courant"/>
    <d v="2021-01-28T00:00:00"/>
    <s v="VIR vers LDD"/>
    <s v="VIR vers LDD"/>
    <m/>
    <n v="-500"/>
    <m/>
    <m/>
    <x v="0"/>
    <x v="1"/>
    <x v="1"/>
    <x v="0"/>
    <m/>
    <m/>
    <x v="60"/>
  </r>
  <r>
    <x v="0"/>
    <s v="CMB"/>
    <s v="Courant"/>
    <d v="2021-01-28T00:00:00"/>
    <s v="CARTE 27/01 MR MAO J LUC QUIMPER"/>
    <s v="CARTE 27/01 MR MAO J LUC QUIMPER"/>
    <m/>
    <n v="-3.22"/>
    <m/>
    <m/>
    <x v="1"/>
    <x v="0"/>
    <x v="8"/>
    <x v="128"/>
    <m/>
    <m/>
    <x v="60"/>
  </r>
  <r>
    <x v="0"/>
    <s v="CMB"/>
    <s v="Courant"/>
    <d v="2021-01-29T00:00:00"/>
    <s v="CARTE 28/01 SPOTIFY STOCKHOLM"/>
    <s v="CARTE 28/01 SPOTIFY STOCKHOLM"/>
    <m/>
    <n v="-14.99"/>
    <m/>
    <m/>
    <x v="0"/>
    <x v="0"/>
    <x v="15"/>
    <x v="13"/>
    <m/>
    <m/>
    <x v="60"/>
  </r>
  <r>
    <x v="0"/>
    <s v="CMB"/>
    <s v="Courant"/>
    <d v="2021-01-29T00:00:00"/>
    <s v="PRLV Le Telegramme"/>
    <s v="PRLV Le Telegramme"/>
    <m/>
    <n v="-75"/>
    <m/>
    <m/>
    <x v="0"/>
    <x v="0"/>
    <x v="45"/>
    <x v="102"/>
    <m/>
    <m/>
    <x v="60"/>
  </r>
  <r>
    <x v="0"/>
    <s v="CMB"/>
    <s v="Courant"/>
    <d v="2021-01-29T00:00:00"/>
    <s v="PRLV Total Direct Energie"/>
    <s v="PRLV Total Direct Energie"/>
    <m/>
    <n v="-4.42"/>
    <m/>
    <m/>
    <x v="1"/>
    <x v="0"/>
    <x v="59"/>
    <x v="73"/>
    <m/>
    <m/>
    <x v="60"/>
  </r>
  <r>
    <x v="0"/>
    <s v="CMB"/>
    <s v="Courant"/>
    <d v="2021-01-29T00:00:00"/>
    <s v="PRLV MAAF VIE"/>
    <s v="PRLV MAAF VIE"/>
    <m/>
    <n v="-50"/>
    <m/>
    <m/>
    <x v="0"/>
    <x v="1"/>
    <x v="1"/>
    <x v="14"/>
    <m/>
    <m/>
    <x v="60"/>
  </r>
  <r>
    <x v="0"/>
    <s v="CMB"/>
    <s v="Courant"/>
    <d v="2021-01-30T00:00:00"/>
    <s v="ECH PRET 0330194687101"/>
    <s v="ECH PRET 0330194687101"/>
    <m/>
    <n v="-129.75"/>
    <m/>
    <m/>
    <x v="0"/>
    <x v="0"/>
    <x v="66"/>
    <x v="15"/>
    <m/>
    <m/>
    <x v="60"/>
  </r>
  <r>
    <x v="0"/>
    <s v="CMB"/>
    <s v="Courant"/>
    <d v="2021-02-01T00:00:00"/>
    <s v="CARTE 31/01 SARL JCM QUIMPER"/>
    <s v="CARTE 31/01 SARL JCM QUIMPER"/>
    <m/>
    <n v="-3.45"/>
    <m/>
    <m/>
    <x v="1"/>
    <x v="0"/>
    <x v="8"/>
    <x v="95"/>
    <m/>
    <m/>
    <x v="61"/>
  </r>
  <r>
    <x v="0"/>
    <s v="CMB"/>
    <s v="Courant"/>
    <d v="2021-02-01T00:00:00"/>
    <s v="Marché &gt; Paëlla"/>
    <s v="CARTE 30/01 LA CUISINE DE J PONT L ABBE"/>
    <m/>
    <n v="-5.7"/>
    <m/>
    <m/>
    <x v="1"/>
    <x v="0"/>
    <x v="8"/>
    <x v="0"/>
    <m/>
    <m/>
    <x v="61"/>
  </r>
  <r>
    <x v="0"/>
    <s v="CMB"/>
    <s v="Courant"/>
    <d v="2021-02-01T00:00:00"/>
    <s v="Leroy &gt; lampe baleine Pauline"/>
    <s v="CARTE 30/01 ADEO*LEROY MERLI QUIMPER"/>
    <m/>
    <n v="-30"/>
    <m/>
    <m/>
    <x v="0"/>
    <x v="0"/>
    <x v="29"/>
    <x v="10"/>
    <m/>
    <m/>
    <x v="61"/>
  </r>
  <r>
    <x v="0"/>
    <s v="CMB"/>
    <s v="Courant"/>
    <d v="2021-02-01T00:00:00"/>
    <s v="CARTE 30/01 LE TUK TUK QUIMPER"/>
    <s v="CARTE 30/01 LE TUK TUK QUIMPER"/>
    <m/>
    <n v="-8"/>
    <m/>
    <m/>
    <x v="0"/>
    <x v="0"/>
    <x v="24"/>
    <x v="154"/>
    <m/>
    <m/>
    <x v="61"/>
  </r>
  <r>
    <x v="0"/>
    <s v="CMB"/>
    <s v="Courant"/>
    <d v="2021-02-01T00:00:00"/>
    <s v="CARTE 30/01 SC HORODATEUR 29 QUIMPER"/>
    <s v="CARTE 30/01 SC HORODATEUR 29 QUIMPER"/>
    <m/>
    <n v="-1.2"/>
    <m/>
    <m/>
    <x v="0"/>
    <x v="0"/>
    <x v="23"/>
    <x v="0"/>
    <m/>
    <m/>
    <x v="61"/>
  </r>
  <r>
    <x v="0"/>
    <s v="CMB"/>
    <s v="Courant"/>
    <d v="2021-02-03T00:00:00"/>
    <s v="PRLV FONCIA"/>
    <s v="PRLV FONCIA"/>
    <m/>
    <n v="-771.38"/>
    <m/>
    <m/>
    <x v="1"/>
    <x v="0"/>
    <x v="11"/>
    <x v="71"/>
    <m/>
    <m/>
    <x v="61"/>
  </r>
  <r>
    <x v="0"/>
    <s v="CMB"/>
    <s v="Courant"/>
    <d v="2021-02-04T00:00:00"/>
    <s v="CARTE 03/02 DECATHLON quimper"/>
    <s v="CARTE 03/02 DECATHLON quimper"/>
    <m/>
    <n v="-9"/>
    <m/>
    <m/>
    <x v="0"/>
    <x v="0"/>
    <x v="49"/>
    <x v="0"/>
    <m/>
    <m/>
    <x v="61"/>
  </r>
  <r>
    <x v="0"/>
    <s v="CMB"/>
    <s v="Courant"/>
    <d v="2021-02-05T00:00:00"/>
    <s v="PRLV SURAVENIR ASSURANCES"/>
    <s v="PRLV SURAVENIR ASSURANCES"/>
    <m/>
    <n v="-60.92"/>
    <m/>
    <m/>
    <x v="0"/>
    <x v="0"/>
    <x v="16"/>
    <x v="23"/>
    <m/>
    <m/>
    <x v="61"/>
  </r>
  <r>
    <x v="0"/>
    <s v="CMB"/>
    <s v="Courant"/>
    <d v="2021-02-05T00:00:00"/>
    <s v="PRLV SURAVENIR ASSURANCES"/>
    <s v="PRLV SURAVENIR ASSURANCES"/>
    <m/>
    <n v="-12.57"/>
    <m/>
    <m/>
    <x v="0"/>
    <x v="0"/>
    <x v="16"/>
    <x v="23"/>
    <m/>
    <m/>
    <x v="61"/>
  </r>
  <r>
    <x v="0"/>
    <s v="CMB"/>
    <s v="Courant"/>
    <d v="2021-02-05T00:00:00"/>
    <s v="PRLV SURAVENIR ASSURANCES"/>
    <s v="PRLV SURAVENIR ASSURANCES"/>
    <m/>
    <n v="-9.6300000000000008"/>
    <m/>
    <m/>
    <x v="0"/>
    <x v="0"/>
    <x v="16"/>
    <x v="23"/>
    <m/>
    <m/>
    <x v="61"/>
  </r>
  <r>
    <x v="0"/>
    <s v="CMB"/>
    <s v="Courant"/>
    <d v="2021-02-05T00:00:00"/>
    <s v="PRLV VEOLIA EAU - COMPAGNIE GENE"/>
    <s v="PRLV VEOLIA EAU - COMPAGNIE GENE"/>
    <m/>
    <n v="-15.08"/>
    <m/>
    <m/>
    <x v="1"/>
    <x v="0"/>
    <x v="10"/>
    <x v="7"/>
    <m/>
    <m/>
    <x v="61"/>
  </r>
  <r>
    <x v="0"/>
    <s v="CMB"/>
    <s v="Courant"/>
    <d v="2021-02-05T00:00:00"/>
    <s v="PRLV Total Direct Energie"/>
    <s v="PRLV Total Direct Energie"/>
    <m/>
    <n v="-38"/>
    <m/>
    <m/>
    <x v="1"/>
    <x v="0"/>
    <x v="9"/>
    <x v="73"/>
    <m/>
    <m/>
    <x v="61"/>
  </r>
  <r>
    <x v="0"/>
    <s v="CMB"/>
    <s v="Courant"/>
    <d v="2021-02-05T00:00:00"/>
    <s v="PRLV Total Direct Energie"/>
    <s v="PRLV Total Direct Energie"/>
    <m/>
    <n v="-38"/>
    <m/>
    <m/>
    <x v="1"/>
    <x v="0"/>
    <x v="59"/>
    <x v="73"/>
    <m/>
    <m/>
    <x v="61"/>
  </r>
  <r>
    <x v="0"/>
    <s v="CMB"/>
    <s v="Courant"/>
    <d v="2021-02-05T00:00:00"/>
    <s v="VIR vers LIVRET CMB"/>
    <s v="VIR vers LIVRET CMB"/>
    <m/>
    <n v="-50"/>
    <m/>
    <m/>
    <x v="0"/>
    <x v="1"/>
    <x v="1"/>
    <x v="0"/>
    <m/>
    <m/>
    <x v="61"/>
  </r>
  <r>
    <x v="0"/>
    <s v="CMB"/>
    <s v="Courant"/>
    <d v="2021-02-05T00:00:00"/>
    <s v="BC &gt; Eclairages LED Vito"/>
    <s v="VIR Leboncoin"/>
    <m/>
    <n v="15"/>
    <m/>
    <m/>
    <x v="0"/>
    <x v="0"/>
    <x v="61"/>
    <x v="0"/>
    <m/>
    <m/>
    <x v="61"/>
  </r>
  <r>
    <x v="0"/>
    <s v="CMB"/>
    <s v="Courant"/>
    <d v="2021-02-05T00:00:00"/>
    <s v="CARTE 04/02 LECLERC QUIMPER"/>
    <s v="CARTE 04/02 LECLERC QUIMPER"/>
    <m/>
    <n v="-3.78"/>
    <m/>
    <m/>
    <x v="1"/>
    <x v="0"/>
    <x v="8"/>
    <x v="3"/>
    <m/>
    <m/>
    <x v="61"/>
  </r>
  <r>
    <x v="0"/>
    <s v="CMB"/>
    <s v="Courant"/>
    <d v="2021-02-05T00:00:00"/>
    <s v="CARTE 04/02 E.LECLERC WEB QUIMPER"/>
    <s v="CARTE 04/02 E.LECLERC WEB QUIMPER"/>
    <m/>
    <n v="-110.66"/>
    <m/>
    <m/>
    <x v="1"/>
    <x v="0"/>
    <x v="8"/>
    <x v="110"/>
    <m/>
    <m/>
    <x v="61"/>
  </r>
  <r>
    <x v="0"/>
    <s v="CMB"/>
    <s v="Courant"/>
    <d v="2021-02-05T00:00:00"/>
    <s v="CARTE 04/02 LE VIN O VERT QUIMPER"/>
    <s v="CARTE 04/02 LE VIN O VERT QUIMPER"/>
    <m/>
    <n v="-9.9"/>
    <m/>
    <m/>
    <x v="0"/>
    <x v="0"/>
    <x v="24"/>
    <x v="89"/>
    <m/>
    <m/>
    <x v="61"/>
  </r>
  <r>
    <x v="0"/>
    <s v="CMB"/>
    <s v="LDD"/>
    <d v="2021-02-06T00:00:00"/>
    <s v="VIR DU COMPTE COURANT"/>
    <s v="VIR DU COMPTE COURANT"/>
    <m/>
    <n v="50"/>
    <m/>
    <m/>
    <x v="0"/>
    <x v="1"/>
    <x v="1"/>
    <x v="0"/>
    <m/>
    <m/>
    <x v="61"/>
  </r>
  <r>
    <x v="0"/>
    <s v="CMB"/>
    <s v="Courant"/>
    <d v="2021-02-06T00:00:00"/>
    <s v="CARTE 05/02 FDJ VERSEMENT BOULOGNE BIL"/>
    <s v="CARTE 05/02 FDJ VERSEMENT BOULOGNE BIL"/>
    <m/>
    <n v="-7.5"/>
    <m/>
    <m/>
    <x v="0"/>
    <x v="0"/>
    <x v="27"/>
    <x v="0"/>
    <m/>
    <m/>
    <x v="61"/>
  </r>
  <r>
    <x v="0"/>
    <s v="CMB"/>
    <s v="Courant"/>
    <d v="2021-02-06T00:00:00"/>
    <s v="CARTE 05/02 LECLERC QUIMPER"/>
    <s v="CARTE 05/02 LECLERC QUIMPER"/>
    <m/>
    <n v="-15.6"/>
    <m/>
    <m/>
    <x v="1"/>
    <x v="0"/>
    <x v="8"/>
    <x v="3"/>
    <m/>
    <m/>
    <x v="61"/>
  </r>
  <r>
    <x v="0"/>
    <s v="CMB"/>
    <s v="Courant"/>
    <d v="2021-02-08T00:00:00"/>
    <s v="PRLV Free Telecom"/>
    <s v="PRLV Free Telecom"/>
    <m/>
    <n v="-44.98"/>
    <m/>
    <m/>
    <x v="1"/>
    <x v="0"/>
    <x v="14"/>
    <x v="11"/>
    <m/>
    <m/>
    <x v="61"/>
  </r>
  <r>
    <x v="0"/>
    <s v="CMB"/>
    <s v="Courant"/>
    <d v="2021-02-08T00:00:00"/>
    <s v="CARTE 07/02 SARL JCM QUIMPER"/>
    <s v="CARTE 07/02 SARL JCM QUIMPER"/>
    <m/>
    <n v="-10.4"/>
    <m/>
    <m/>
    <x v="1"/>
    <x v="0"/>
    <x v="8"/>
    <x v="95"/>
    <m/>
    <m/>
    <x v="61"/>
  </r>
  <r>
    <x v="0"/>
    <s v="CMB"/>
    <s v="Courant"/>
    <d v="2021-02-08T00:00:00"/>
    <s v="CARTE 06/02 RELAIS QUIMPER QUIMPER"/>
    <s v="CARTE 06/02 RELAIS QUIMPER QUIMPER"/>
    <m/>
    <n v="-50.65"/>
    <m/>
    <m/>
    <x v="0"/>
    <x v="0"/>
    <x v="7"/>
    <x v="137"/>
    <m/>
    <m/>
    <x v="61"/>
  </r>
  <r>
    <x v="0"/>
    <s v="CMB"/>
    <s v="Courant"/>
    <d v="2021-02-09T00:00:00"/>
    <s v="F COTISATION EUROCOMPTE"/>
    <s v="F COTISATION EUROCOMPTE"/>
    <m/>
    <n v="-15.03"/>
    <m/>
    <m/>
    <x v="0"/>
    <x v="0"/>
    <x v="17"/>
    <x v="15"/>
    <m/>
    <m/>
    <x v="61"/>
  </r>
  <r>
    <x v="0"/>
    <s v="CMB"/>
    <s v="Courant"/>
    <d v="2021-02-09T00:00:00"/>
    <s v="CARTE 08/02 UFC QUE CHOISIR PARIS"/>
    <s v="CARTE 08/02 UFC QUE CHOISIR PARIS"/>
    <m/>
    <n v="-45"/>
    <m/>
    <m/>
    <x v="0"/>
    <x v="0"/>
    <x v="45"/>
    <x v="39"/>
    <m/>
    <m/>
    <x v="61"/>
  </r>
  <r>
    <x v="0"/>
    <s v="CMB"/>
    <s v="Courant"/>
    <d v="2021-02-10T00:00:00"/>
    <s v="PRLV FREE MOBILE"/>
    <s v="PRLV FREE MOBILE"/>
    <m/>
    <n v="-9.99"/>
    <m/>
    <m/>
    <x v="0"/>
    <x v="0"/>
    <x v="18"/>
    <x v="11"/>
    <m/>
    <m/>
    <x v="61"/>
  </r>
  <r>
    <x v="0"/>
    <s v="CMB"/>
    <s v="Courant"/>
    <d v="2021-02-10T00:00:00"/>
    <s v="PRLV MAAF ASSURANCES SA"/>
    <s v="PRLV MAAF ASSURANCES SA"/>
    <m/>
    <n v="-48.37"/>
    <m/>
    <m/>
    <x v="0"/>
    <x v="0"/>
    <x v="16"/>
    <x v="14"/>
    <m/>
    <m/>
    <x v="61"/>
  </r>
  <r>
    <x v="0"/>
    <s v="CMB"/>
    <s v="Courant"/>
    <d v="2021-02-10T00:00:00"/>
    <s v="CARTE 09/02 LE KOEUR QUIMPER"/>
    <s v="CARTE 09/02 LE KOEUR QUIMPER"/>
    <m/>
    <n v="-0.38"/>
    <m/>
    <m/>
    <x v="1"/>
    <x v="0"/>
    <x v="8"/>
    <x v="155"/>
    <m/>
    <m/>
    <x v="61"/>
  </r>
  <r>
    <x v="0"/>
    <s v="CMB"/>
    <s v="Courant"/>
    <d v="2021-02-11T00:00:00"/>
    <s v="VIR INST vers BLANVILLAIN LUCILE"/>
    <s v="VIR INST vers BLANVILLAIN LUCILE"/>
    <m/>
    <n v="-100"/>
    <m/>
    <m/>
    <x v="1"/>
    <x v="0"/>
    <x v="9"/>
    <x v="0"/>
    <m/>
    <m/>
    <x v="61"/>
  </r>
  <r>
    <x v="0"/>
    <s v="CMB"/>
    <s v="LDD"/>
    <d v="2021-02-13T00:00:00"/>
    <s v="VIR vers Compte Courant"/>
    <s v="VIR vers Compte Courant"/>
    <m/>
    <n v="-120"/>
    <m/>
    <m/>
    <x v="0"/>
    <x v="1"/>
    <x v="1"/>
    <x v="0"/>
    <m/>
    <m/>
    <x v="61"/>
  </r>
  <r>
    <x v="0"/>
    <s v="CMB"/>
    <s v="Courant"/>
    <d v="2021-02-13T00:00:00"/>
    <s v="CARTE 12/02 PATISSERIE DES J QUIMPER"/>
    <s v="CARTE 12/02 PATISSERIE DES J QUIMPER"/>
    <m/>
    <n v="-10.199999999999999"/>
    <m/>
    <m/>
    <x v="1"/>
    <x v="0"/>
    <x v="8"/>
    <x v="0"/>
    <m/>
    <m/>
    <x v="61"/>
  </r>
  <r>
    <x v="0"/>
    <s v="CMB"/>
    <s v="Courant"/>
    <d v="2021-02-13T00:00:00"/>
    <s v="CARTE 11/02 E.LECLERC WEB QUIMPER"/>
    <s v="CARTE 11/02 E.LECLERC WEB QUIMPER"/>
    <m/>
    <n v="-73.63"/>
    <m/>
    <m/>
    <x v="1"/>
    <x v="0"/>
    <x v="8"/>
    <x v="110"/>
    <m/>
    <m/>
    <x v="61"/>
  </r>
  <r>
    <x v="0"/>
    <s v="CMB"/>
    <s v="Courant"/>
    <d v="2021-02-13T00:00:00"/>
    <s v="VIR de LDD"/>
    <s v="VIR de LDD"/>
    <m/>
    <n v="120"/>
    <m/>
    <m/>
    <x v="0"/>
    <x v="1"/>
    <x v="1"/>
    <x v="0"/>
    <m/>
    <m/>
    <x v="61"/>
  </r>
  <r>
    <x v="0"/>
    <s v="CMB"/>
    <s v="LDD"/>
    <d v="2021-02-14T00:00:00"/>
    <s v="VIR vers Compte Courant"/>
    <s v="VIR vers Compte Courant"/>
    <m/>
    <n v="-600"/>
    <m/>
    <m/>
    <x v="0"/>
    <x v="1"/>
    <x v="1"/>
    <x v="0"/>
    <m/>
    <m/>
    <x v="61"/>
  </r>
  <r>
    <x v="0"/>
    <s v="CMB"/>
    <s v="Courant"/>
    <d v="2021-02-14T00:00:00"/>
    <s v="VIR de LDD"/>
    <s v="VIR de LDD"/>
    <m/>
    <n v="600"/>
    <m/>
    <m/>
    <x v="0"/>
    <x v="1"/>
    <x v="1"/>
    <x v="0"/>
    <m/>
    <m/>
    <x v="61"/>
  </r>
  <r>
    <x v="0"/>
    <s v="CMB"/>
    <s v="Courant"/>
    <d v="2021-02-15T00:00:00"/>
    <s v="CARTE 14/02 SARL JCM QUIMPER"/>
    <s v="CARTE 14/02 SARL JCM QUIMPER"/>
    <m/>
    <n v="-3.7"/>
    <m/>
    <m/>
    <x v="1"/>
    <x v="0"/>
    <x v="8"/>
    <x v="95"/>
    <m/>
    <m/>
    <x v="61"/>
  </r>
  <r>
    <x v="0"/>
    <s v="CMB"/>
    <s v="Courant"/>
    <d v="2021-02-15T00:00:00"/>
    <s v="CARTE 14/02 FNAC.COM IVRY SUR SEINE"/>
    <s v="CARTE 14/02 FNAC.COM IVRY SUR SEINE"/>
    <m/>
    <n v="-7.99"/>
    <m/>
    <m/>
    <x v="0"/>
    <x v="0"/>
    <x v="28"/>
    <x v="0"/>
    <m/>
    <m/>
    <x v="61"/>
  </r>
  <r>
    <x v="0"/>
    <s v="CMB"/>
    <s v="Courant"/>
    <d v="2021-02-15T00:00:00"/>
    <s v="CARTE 13/02 LE VIN O VERT QUIMPER"/>
    <s v="CARTE 13/02 LE VIN O VERT QUIMPER"/>
    <m/>
    <n v="-34"/>
    <m/>
    <m/>
    <x v="0"/>
    <x v="0"/>
    <x v="24"/>
    <x v="89"/>
    <m/>
    <m/>
    <x v="61"/>
  </r>
  <r>
    <x v="0"/>
    <s v="CMB"/>
    <s v="Courant"/>
    <d v="2021-02-15T00:00:00"/>
    <s v="CARTE 13/02 LECLERC QUIMPER"/>
    <s v="CARTE 13/02 LECLERC QUIMPER"/>
    <m/>
    <n v="-21.61"/>
    <m/>
    <m/>
    <x v="1"/>
    <x v="0"/>
    <x v="8"/>
    <x v="3"/>
    <m/>
    <m/>
    <x v="61"/>
  </r>
  <r>
    <x v="0"/>
    <s v="CMB"/>
    <s v="Courant"/>
    <d v="2021-02-15T00:00:00"/>
    <s v="CARTE 13/02 SARL JCM QUIMPER"/>
    <s v="CARTE 13/02 SARL JCM QUIMPER"/>
    <m/>
    <n v="-3.1"/>
    <m/>
    <m/>
    <x v="1"/>
    <x v="0"/>
    <x v="8"/>
    <x v="95"/>
    <m/>
    <m/>
    <x v="61"/>
  </r>
  <r>
    <x v="0"/>
    <s v="CMB"/>
    <s v="Courant"/>
    <d v="2021-02-16T00:00:00"/>
    <s v="Taxe habitation"/>
    <s v="PRLV DIRECTION GENERALE DES FINA"/>
    <m/>
    <n v="-13"/>
    <m/>
    <m/>
    <x v="0"/>
    <x v="0"/>
    <x v="21"/>
    <x v="17"/>
    <m/>
    <m/>
    <x v="61"/>
  </r>
  <r>
    <x v="0"/>
    <s v="CMB"/>
    <s v="Courant"/>
    <d v="2021-02-16T00:00:00"/>
    <s v="CARTE 15/02 KIABI QUIMPER QUIMPER"/>
    <s v="CARTE 15/02 KIABI QUIMPER QUIMPER"/>
    <m/>
    <n v="-28.6"/>
    <m/>
    <m/>
    <x v="0"/>
    <x v="0"/>
    <x v="32"/>
    <x v="122"/>
    <m/>
    <m/>
    <x v="61"/>
  </r>
  <r>
    <x v="0"/>
    <s v="CMB"/>
    <s v="Courant"/>
    <d v="2021-02-16T00:00:00"/>
    <s v="Fnac &gt; Oreillettes Anniv Lu"/>
    <s v="CARTE 14/02 FNAC.COM IVRY SUR SEINE"/>
    <m/>
    <n v="-149.99"/>
    <m/>
    <m/>
    <x v="0"/>
    <x v="0"/>
    <x v="27"/>
    <x v="156"/>
    <m/>
    <m/>
    <x v="61"/>
  </r>
  <r>
    <x v="0"/>
    <s v="CMB"/>
    <s v="Courant"/>
    <d v="2021-02-16T00:00:00"/>
    <s v="Veepee &gt; Cadeau St valentin (vibro)"/>
    <s v="CARTE 14/02 VENTE PRIVEE CO LA PLAINE ST D"/>
    <m/>
    <n v="-41.49"/>
    <m/>
    <m/>
    <x v="0"/>
    <x v="0"/>
    <x v="27"/>
    <x v="156"/>
    <m/>
    <m/>
    <x v="61"/>
  </r>
  <r>
    <x v="0"/>
    <s v="CMB"/>
    <s v="Courant"/>
    <d v="2021-02-16T00:00:00"/>
    <s v="CARTE 13/02 CARREFOUR QUIMPE QUIMPER"/>
    <s v="CARTE 13/02 CARREFOUR QUIMPE QUIMPER"/>
    <m/>
    <n v="-36.380000000000003"/>
    <m/>
    <m/>
    <x v="1"/>
    <x v="0"/>
    <x v="8"/>
    <x v="18"/>
    <m/>
    <m/>
    <x v="61"/>
  </r>
  <r>
    <x v="0"/>
    <s v="CMB"/>
    <s v="Courant"/>
    <d v="2021-02-17T00:00:00"/>
    <s v="CARTE 16/02 LECLERC QUIMPER"/>
    <s v="CARTE 16/02 LECLERC QUIMPER"/>
    <m/>
    <n v="-28.1"/>
    <m/>
    <m/>
    <x v="1"/>
    <x v="0"/>
    <x v="8"/>
    <x v="3"/>
    <m/>
    <m/>
    <x v="61"/>
  </r>
  <r>
    <x v="0"/>
    <s v="CMB"/>
    <s v="Courant"/>
    <d v="2021-02-19T00:00:00"/>
    <s v="VIR ML BLANVILLAIN LUCILE"/>
    <s v="VIR ML BLANVILLAIN LUCILE"/>
    <m/>
    <n v="100"/>
    <m/>
    <m/>
    <x v="1"/>
    <x v="0"/>
    <x v="9"/>
    <x v="0"/>
    <m/>
    <m/>
    <x v="61"/>
  </r>
  <r>
    <x v="0"/>
    <s v="CMB"/>
    <s v="Courant"/>
    <d v="2021-02-20T00:00:00"/>
    <s v="CARTE 19/02 SPARTOO GRENOBLE"/>
    <s v="CARTE 19/02 SPARTOO GRENOBLE"/>
    <m/>
    <n v="-150.03"/>
    <m/>
    <m/>
    <x v="0"/>
    <x v="0"/>
    <x v="32"/>
    <x v="157"/>
    <m/>
    <m/>
    <x v="61"/>
  </r>
  <r>
    <x v="0"/>
    <s v="CMB"/>
    <s v="Courant"/>
    <d v="2021-02-22T00:00:00"/>
    <s v="LA poste &gt; Préavis Lulu"/>
    <s v="CARTE 21/02 LA POSTE BOUTIQU PARIS 14"/>
    <m/>
    <n v="-7.45"/>
    <m/>
    <m/>
    <x v="1"/>
    <x v="0"/>
    <x v="70"/>
    <x v="150"/>
    <m/>
    <m/>
    <x v="61"/>
  </r>
  <r>
    <x v="0"/>
    <s v="CMB"/>
    <s v="Courant"/>
    <d v="2021-02-22T00:00:00"/>
    <s v="Biscuiterie Quimper &gt; Cidre"/>
    <s v="CARTE 21/02 BISC QUIMPER QUIMPPDRQP01/"/>
    <m/>
    <n v="-8"/>
    <m/>
    <m/>
    <x v="1"/>
    <x v="0"/>
    <x v="8"/>
    <x v="0"/>
    <m/>
    <m/>
    <x v="61"/>
  </r>
  <r>
    <x v="0"/>
    <s v="CMB"/>
    <s v="Courant"/>
    <d v="2021-02-22T00:00:00"/>
    <s v="CARTE 21/02 L'ETAGERE A PAIN QUIMPER"/>
    <s v="CARTE 21/02 L'ETAGERE A PAIN QUIMPER"/>
    <m/>
    <n v="-5.2"/>
    <m/>
    <m/>
    <x v="1"/>
    <x v="0"/>
    <x v="8"/>
    <x v="158"/>
    <m/>
    <m/>
    <x v="61"/>
  </r>
  <r>
    <x v="0"/>
    <s v="CMB"/>
    <s v="Courant"/>
    <d v="2021-02-22T00:00:00"/>
    <s v="CARTE 21/02 BELLE DES PAINS QUIMPER"/>
    <s v="CARTE 21/02 BELLE DES PAINS QUIMPER"/>
    <m/>
    <n v="-18.149999999999999"/>
    <m/>
    <m/>
    <x v="1"/>
    <x v="0"/>
    <x v="8"/>
    <x v="0"/>
    <m/>
    <m/>
    <x v="61"/>
  </r>
  <r>
    <x v="0"/>
    <s v="CMB"/>
    <s v="Courant"/>
    <d v="2021-02-22T00:00:00"/>
    <s v="BC &gt; Pack booster"/>
    <s v="CARTE 20/02 CB LE BON COIN PARIS 8"/>
    <m/>
    <n v="-15.95"/>
    <m/>
    <m/>
    <x v="0"/>
    <x v="0"/>
    <x v="28"/>
    <x v="0"/>
    <m/>
    <m/>
    <x v="61"/>
  </r>
  <r>
    <x v="0"/>
    <s v="CMB"/>
    <s v="Courant"/>
    <d v="2021-02-22T00:00:00"/>
    <s v="Décathlon &gt; Matelas gonflable 1pers."/>
    <s v="CARTE 20/02 DECATHLON quimper"/>
    <m/>
    <n v="-40"/>
    <m/>
    <m/>
    <x v="0"/>
    <x v="0"/>
    <x v="29"/>
    <x v="0"/>
    <m/>
    <m/>
    <x v="61"/>
  </r>
  <r>
    <x v="0"/>
    <s v="CMB"/>
    <s v="Courant"/>
    <d v="2021-02-22T00:00:00"/>
    <s v="CARTE 19/02 BOULAN STANGALA QUIMPER"/>
    <s v="CARTE 19/02 BOULAN STANGALA QUIMPER"/>
    <m/>
    <n v="-6.5"/>
    <m/>
    <m/>
    <x v="1"/>
    <x v="0"/>
    <x v="8"/>
    <x v="20"/>
    <m/>
    <m/>
    <x v="61"/>
  </r>
  <r>
    <x v="0"/>
    <s v="CMB"/>
    <s v="Courant"/>
    <d v="2021-02-22T00:00:00"/>
    <s v="CARTE 20/02 LECLERC QUIMPER"/>
    <s v="CARTE 20/02 LECLERC QUIMPER"/>
    <m/>
    <n v="-52.07"/>
    <m/>
    <m/>
    <x v="1"/>
    <x v="0"/>
    <x v="8"/>
    <x v="3"/>
    <m/>
    <m/>
    <x v="61"/>
  </r>
  <r>
    <x v="0"/>
    <s v="CMB"/>
    <s v="Courant"/>
    <d v="2021-02-24T00:00:00"/>
    <s v="Sanceo &gt; Acompte déménagement Marc"/>
    <s v="CHQ 1420534"/>
    <m/>
    <n v="-230"/>
    <m/>
    <m/>
    <x v="1"/>
    <x v="0"/>
    <x v="70"/>
    <x v="159"/>
    <m/>
    <m/>
    <x v="61"/>
  </r>
  <r>
    <x v="0"/>
    <s v="CMB"/>
    <s v="Courant"/>
    <d v="2021-02-25T00:00:00"/>
    <s v="CARTE 24/02 LECLERC QUIMPER"/>
    <s v="CARTE 24/02 LECLERC QUIMPER"/>
    <m/>
    <n v="-12.74"/>
    <m/>
    <m/>
    <x v="1"/>
    <x v="0"/>
    <x v="8"/>
    <x v="3"/>
    <m/>
    <m/>
    <x v="61"/>
  </r>
  <r>
    <x v="0"/>
    <s v="CMB"/>
    <s v="LDD"/>
    <d v="2021-02-26T00:00:00"/>
    <s v="VIR vers Compte Courant"/>
    <s v="VIR vers Compte Courant"/>
    <m/>
    <n v="-150"/>
    <m/>
    <m/>
    <x v="0"/>
    <x v="1"/>
    <x v="1"/>
    <x v="0"/>
    <m/>
    <m/>
    <x v="61"/>
  </r>
  <r>
    <x v="0"/>
    <s v="CMB"/>
    <s v="Courant"/>
    <d v="2021-02-26T00:00:00"/>
    <s v="PRLV MAAF VIE"/>
    <s v="PRLV MAAF VIE"/>
    <m/>
    <n v="-50"/>
    <m/>
    <m/>
    <x v="0"/>
    <x v="1"/>
    <x v="1"/>
    <x v="14"/>
    <m/>
    <m/>
    <x v="61"/>
  </r>
  <r>
    <x v="0"/>
    <s v="CMB"/>
    <s v="Courant"/>
    <d v="2021-02-26T00:00:00"/>
    <s v="CARTE 25/02 BIOCOOP QUIMPER QUIMPER"/>
    <s v="CARTE 25/02 BIOCOOP QUIMPER QUIMPER"/>
    <m/>
    <n v="-10.71"/>
    <m/>
    <m/>
    <x v="1"/>
    <x v="0"/>
    <x v="8"/>
    <x v="12"/>
    <m/>
    <m/>
    <x v="61"/>
  </r>
  <r>
    <x v="0"/>
    <s v="CMB"/>
    <s v="Courant"/>
    <d v="2021-02-26T00:00:00"/>
    <s v="CARTE 25/02 LECLERC QUIMPER"/>
    <s v="CARTE 25/02 LECLERC QUIMPER"/>
    <m/>
    <n v="-7.5"/>
    <m/>
    <m/>
    <x v="1"/>
    <x v="0"/>
    <x v="8"/>
    <x v="3"/>
    <m/>
    <m/>
    <x v="61"/>
  </r>
  <r>
    <x v="0"/>
    <s v="CMB"/>
    <s v="Courant"/>
    <d v="2021-02-26T00:00:00"/>
    <s v="Monceau &gt; fleurs anniv Lu"/>
    <s v="CARTE 25/02 MONCEAU FLEURS QUIMPER"/>
    <m/>
    <n v="-19.95"/>
    <m/>
    <m/>
    <x v="0"/>
    <x v="0"/>
    <x v="27"/>
    <x v="156"/>
    <m/>
    <m/>
    <x v="61"/>
  </r>
  <r>
    <x v="0"/>
    <s v="CMB"/>
    <s v="Courant"/>
    <d v="2021-02-26T00:00:00"/>
    <s v="CARTE 25/02 PICARD 395 QUIMPER  395/"/>
    <s v="CARTE 25/02 PICARD 395 QUIMPER  395/"/>
    <m/>
    <n v="-11.95"/>
    <m/>
    <m/>
    <x v="1"/>
    <x v="0"/>
    <x v="8"/>
    <x v="24"/>
    <m/>
    <m/>
    <x v="61"/>
  </r>
  <r>
    <x v="0"/>
    <s v="CMB"/>
    <s v="Courant"/>
    <d v="2021-02-26T00:00:00"/>
    <s v="VIR VERLINGUE"/>
    <s v="VIR VERLINGUE"/>
    <m/>
    <n v="2185.2199999999998"/>
    <m/>
    <m/>
    <x v="0"/>
    <x v="0"/>
    <x v="13"/>
    <x v="87"/>
    <m/>
    <m/>
    <x v="61"/>
  </r>
  <r>
    <x v="0"/>
    <s v="CMB"/>
    <s v="Courant"/>
    <d v="2021-02-26T00:00:00"/>
    <s v="VIR de LDD"/>
    <s v="VIR de LDD"/>
    <m/>
    <n v="150"/>
    <m/>
    <m/>
    <x v="0"/>
    <x v="1"/>
    <x v="1"/>
    <x v="0"/>
    <m/>
    <m/>
    <x v="61"/>
  </r>
  <r>
    <x v="0"/>
    <s v="CMB"/>
    <s v="Courant"/>
    <d v="2021-02-27T00:00:00"/>
    <s v="CARTE 26/02 ABALONE SUSHI QUIMPER"/>
    <s v="CARTE 26/02 ABALONE SUSHI QUIMPER"/>
    <m/>
    <n v="-6.1"/>
    <m/>
    <m/>
    <x v="0"/>
    <x v="0"/>
    <x v="24"/>
    <x v="70"/>
    <m/>
    <m/>
    <x v="61"/>
  </r>
  <r>
    <x v="0"/>
    <s v="CMB"/>
    <s v="Courant"/>
    <d v="2021-02-27T00:00:00"/>
    <s v="CARTE 26/02 L ETAGERE A PAIN QUIMPER"/>
    <s v="CARTE 26/02 L ETAGERE A PAIN QUIMPER"/>
    <m/>
    <n v="-12.1"/>
    <m/>
    <m/>
    <x v="1"/>
    <x v="0"/>
    <x v="8"/>
    <x v="158"/>
    <m/>
    <m/>
    <x v="61"/>
  </r>
  <r>
    <x v="0"/>
    <s v="CMB"/>
    <s v="Courant"/>
    <d v="2021-02-28T00:00:00"/>
    <s v="ECH PRET 0330194687101"/>
    <s v="ECH PRET 0330194687101"/>
    <m/>
    <n v="-129.75"/>
    <m/>
    <m/>
    <x v="0"/>
    <x v="0"/>
    <x v="66"/>
    <x v="15"/>
    <m/>
    <m/>
    <x v="61"/>
  </r>
  <r>
    <x v="0"/>
    <s v="CMB"/>
    <s v="Courant"/>
    <d v="2021-03-01T00:00:00"/>
    <s v="CARTE 28/02 SPOTIFY STOCKHOLM"/>
    <s v="CARTE 28/02 SPOTIFY STOCKHOLM"/>
    <m/>
    <n v="-14.99"/>
    <m/>
    <m/>
    <x v="0"/>
    <x v="0"/>
    <x v="15"/>
    <x v="13"/>
    <m/>
    <m/>
    <x v="62"/>
  </r>
  <r>
    <x v="0"/>
    <s v="CMB"/>
    <s v="Courant"/>
    <d v="2021-03-01T00:00:00"/>
    <s v="CARTE 28/02 L'ETAGERE A PAIN QUIMPER"/>
    <s v="CARTE 28/02 L'ETAGERE A PAIN QUIMPER"/>
    <m/>
    <n v="-4.5"/>
    <m/>
    <m/>
    <x v="1"/>
    <x v="0"/>
    <x v="8"/>
    <x v="158"/>
    <m/>
    <m/>
    <x v="62"/>
  </r>
  <r>
    <x v="0"/>
    <s v="CMB"/>
    <s v="Courant"/>
    <d v="2021-03-01T00:00:00"/>
    <s v="CARTE 27/02 BOULAN STANGALA QUIMPER"/>
    <s v="CARTE 27/02 BOULAN STANGALA QUIMPER"/>
    <m/>
    <n v="-6.3"/>
    <m/>
    <m/>
    <x v="1"/>
    <x v="0"/>
    <x v="8"/>
    <x v="20"/>
    <m/>
    <m/>
    <x v="62"/>
  </r>
  <r>
    <x v="0"/>
    <s v="CMB"/>
    <s v="Courant"/>
    <d v="2021-03-01T00:00:00"/>
    <s v="CARTE 27/02 LECLERC QUIMPER"/>
    <s v="CARTE 27/02 LECLERC QUIMPER"/>
    <m/>
    <n v="-27.72"/>
    <m/>
    <m/>
    <x v="1"/>
    <x v="0"/>
    <x v="8"/>
    <x v="3"/>
    <m/>
    <m/>
    <x v="62"/>
  </r>
  <r>
    <x v="0"/>
    <s v="CMB"/>
    <s v="Courant"/>
    <d v="2021-03-02T00:00:00"/>
    <s v="CARTE 01/03 LECLERC QUIMPER"/>
    <s v="CARTE 01/03 LECLERC QUIMPER"/>
    <m/>
    <n v="-9.99"/>
    <m/>
    <m/>
    <x v="1"/>
    <x v="0"/>
    <x v="8"/>
    <x v="3"/>
    <m/>
    <m/>
    <x v="62"/>
  </r>
  <r>
    <x v="0"/>
    <s v="CMB"/>
    <s v="Courant"/>
    <d v="2021-03-03T00:00:00"/>
    <s v="PRLV FONCIA"/>
    <s v="PRLV FONCIA"/>
    <m/>
    <n v="-301.14999999999998"/>
    <m/>
    <m/>
    <x v="1"/>
    <x v="0"/>
    <x v="11"/>
    <x v="71"/>
    <m/>
    <m/>
    <x v="62"/>
  </r>
  <r>
    <x v="0"/>
    <s v="CMB"/>
    <s v="Courant"/>
    <d v="2021-03-03T00:00:00"/>
    <s v="CARTE 02/03 FDJ VERSEMENT BOULOGNE BIL"/>
    <s v="CARTE 02/03 FDJ VERSEMENT BOULOGNE BIL"/>
    <m/>
    <n v="-5"/>
    <m/>
    <m/>
    <x v="0"/>
    <x v="0"/>
    <x v="27"/>
    <x v="160"/>
    <m/>
    <m/>
    <x v="62"/>
  </r>
  <r>
    <x v="0"/>
    <s v="CMB"/>
    <s v="Courant"/>
    <d v="2021-03-03T00:00:00"/>
    <s v="CARTE 02/03 DR LE GALL FLORI QUIMPER"/>
    <s v="CARTE 02/03 DR LE GALL FLORI QUIMPER"/>
    <m/>
    <n v="-25"/>
    <m/>
    <m/>
    <x v="0"/>
    <x v="0"/>
    <x v="47"/>
    <x v="161"/>
    <m/>
    <m/>
    <x v="62"/>
  </r>
  <r>
    <x v="0"/>
    <s v="CMB"/>
    <s v="Courant"/>
    <d v="2021-03-04T00:00:00"/>
    <s v="ManoMano &gt; Consomètre"/>
    <s v="CARTE 03/03 MANOMANO 75017 PARIS"/>
    <m/>
    <n v="-20.95"/>
    <m/>
    <m/>
    <x v="0"/>
    <x v="0"/>
    <x v="29"/>
    <x v="0"/>
    <m/>
    <m/>
    <x v="62"/>
  </r>
  <r>
    <x v="0"/>
    <s v="CMB"/>
    <s v="Courant"/>
    <d v="2021-03-05T00:00:00"/>
    <s v="PRLV VEOLIA EAU - COMPAGNIE GENE"/>
    <s v="PRLV VEOLIA EAU - COMPAGNIE GENE"/>
    <m/>
    <n v="-15.08"/>
    <m/>
    <m/>
    <x v="1"/>
    <x v="0"/>
    <x v="10"/>
    <x v="7"/>
    <m/>
    <m/>
    <x v="62"/>
  </r>
  <r>
    <x v="0"/>
    <s v="CMB"/>
    <s v="Courant"/>
    <d v="2021-03-05T00:00:00"/>
    <s v="PRLV SURAVENIR ASSURANCES"/>
    <s v="PRLV SURAVENIR ASSURANCES"/>
    <m/>
    <n v="-60.92"/>
    <m/>
    <m/>
    <x v="0"/>
    <x v="0"/>
    <x v="16"/>
    <x v="23"/>
    <m/>
    <m/>
    <x v="62"/>
  </r>
  <r>
    <x v="0"/>
    <s v="CMB"/>
    <s v="Courant"/>
    <d v="2021-03-05T00:00:00"/>
    <s v="PRLV SURAVENIR ASSURANCES"/>
    <s v="PRLV SURAVENIR ASSURANCES"/>
    <m/>
    <n v="-12.57"/>
    <m/>
    <m/>
    <x v="0"/>
    <x v="0"/>
    <x v="16"/>
    <x v="23"/>
    <m/>
    <m/>
    <x v="62"/>
  </r>
  <r>
    <x v="0"/>
    <s v="CMB"/>
    <s v="Courant"/>
    <d v="2021-03-05T00:00:00"/>
    <s v="PRLV SURAVENIR ASSURANCES"/>
    <s v="PRLV SURAVENIR ASSURANCES"/>
    <m/>
    <n v="-9.6300000000000008"/>
    <m/>
    <m/>
    <x v="0"/>
    <x v="0"/>
    <x v="16"/>
    <x v="23"/>
    <m/>
    <m/>
    <x v="62"/>
  </r>
  <r>
    <x v="0"/>
    <s v="CMB"/>
    <s v="Courant"/>
    <d v="2021-03-05T00:00:00"/>
    <s v="CARTE 04/03 BIOCOOP QUIMPER QUIMPER"/>
    <s v="CARTE 04/03 BIOCOOP QUIMPER QUIMPER"/>
    <m/>
    <n v="-39.700000000000003"/>
    <m/>
    <m/>
    <x v="1"/>
    <x v="0"/>
    <x v="8"/>
    <x v="12"/>
    <m/>
    <m/>
    <x v="62"/>
  </r>
  <r>
    <x v="0"/>
    <s v="CMB"/>
    <s v="Courant"/>
    <d v="2021-03-05T00:00:00"/>
    <s v="VIR vers LIVRET CMB"/>
    <s v="VIR vers LIVRET CMB"/>
    <m/>
    <n v="-50"/>
    <m/>
    <m/>
    <x v="0"/>
    <x v="1"/>
    <x v="1"/>
    <x v="0"/>
    <m/>
    <m/>
    <x v="62"/>
  </r>
  <r>
    <x v="0"/>
    <s v="CMB"/>
    <s v="Courant"/>
    <d v="2021-03-07T00:00:00"/>
    <s v="VIR INST vers MOI"/>
    <s v="VIR INST vers MOI"/>
    <m/>
    <n v="-500"/>
    <m/>
    <m/>
    <x v="0"/>
    <x v="1"/>
    <x v="1"/>
    <x v="0"/>
    <m/>
    <m/>
    <x v="62"/>
  </r>
  <r>
    <x v="0"/>
    <s v="CMB"/>
    <s v="Courant"/>
    <d v="2021-03-08T00:00:00"/>
    <s v="SOS Médecin &gt; Trachéïte"/>
    <s v="CARTE 07/03 SOS MEDECIN PLUGUFFAN"/>
    <m/>
    <n v="-15.45"/>
    <m/>
    <m/>
    <x v="0"/>
    <x v="0"/>
    <x v="47"/>
    <x v="162"/>
    <m/>
    <m/>
    <x v="62"/>
  </r>
  <r>
    <x v="0"/>
    <s v="CMB"/>
    <s v="Courant"/>
    <d v="2021-03-08T00:00:00"/>
    <s v="CARTE 06/03 PICARD 395 QUIMPER  395/"/>
    <s v="CARTE 06/03 PICARD 395 QUIMPER  395/"/>
    <m/>
    <n v="-4.55"/>
    <m/>
    <m/>
    <x v="1"/>
    <x v="0"/>
    <x v="8"/>
    <x v="24"/>
    <m/>
    <m/>
    <x v="62"/>
  </r>
  <r>
    <x v="0"/>
    <s v="CMB"/>
    <s v="Courant"/>
    <d v="2021-03-08T00:00:00"/>
    <s v="CARTE 06/03 LECLERC VL QUIMPER"/>
    <s v="CARTE 06/03 LECLERC VL QUIMPER"/>
    <m/>
    <n v="-54.54"/>
    <m/>
    <m/>
    <x v="0"/>
    <x v="0"/>
    <x v="7"/>
    <x v="3"/>
    <m/>
    <m/>
    <x v="62"/>
  </r>
  <r>
    <x v="0"/>
    <s v="CMB"/>
    <s v="Courant"/>
    <d v="2021-03-08T00:00:00"/>
    <s v="CARTE 06/03 LECLERC QUIMPER"/>
    <s v="CARTE 06/03 LECLERC QUIMPER"/>
    <m/>
    <n v="-61.42"/>
    <m/>
    <m/>
    <x v="1"/>
    <x v="0"/>
    <x v="8"/>
    <x v="3"/>
    <m/>
    <m/>
    <x v="62"/>
  </r>
  <r>
    <x v="0"/>
    <s v="CMB"/>
    <s v="LDD"/>
    <d v="2021-03-09T00:00:00"/>
    <s v="VIR DU COMPTE COURANT"/>
    <s v="VIR DU COMPTE COURANT"/>
    <m/>
    <n v="50"/>
    <m/>
    <m/>
    <x v="0"/>
    <x v="1"/>
    <x v="1"/>
    <x v="0"/>
    <m/>
    <m/>
    <x v="62"/>
  </r>
  <r>
    <x v="0"/>
    <s v="CMB"/>
    <s v="Courant"/>
    <d v="2021-03-09T00:00:00"/>
    <s v="F COTISATION EUROCOMPTE"/>
    <s v="F COTISATION EUROCOMPTE"/>
    <m/>
    <n v="-15.03"/>
    <m/>
    <m/>
    <x v="0"/>
    <x v="0"/>
    <x v="17"/>
    <x v="15"/>
    <m/>
    <m/>
    <x v="62"/>
  </r>
  <r>
    <x v="0"/>
    <s v="CMB"/>
    <s v="Courant"/>
    <d v="2021-03-10T00:00:00"/>
    <s v="PRLV FREE MOBILE"/>
    <s v="PRLV FREE MOBILE"/>
    <m/>
    <n v="-9.99"/>
    <m/>
    <m/>
    <x v="0"/>
    <x v="0"/>
    <x v="18"/>
    <x v="11"/>
    <m/>
    <m/>
    <x v="62"/>
  </r>
  <r>
    <x v="0"/>
    <s v="CMB"/>
    <s v="Courant"/>
    <d v="2021-03-10T00:00:00"/>
    <s v="CARTE 09/03 LECLERC QUIMPER"/>
    <s v="CARTE 09/03 LECLERC QUIMPER"/>
    <m/>
    <n v="-24.1"/>
    <m/>
    <m/>
    <x v="1"/>
    <x v="0"/>
    <x v="8"/>
    <x v="3"/>
    <m/>
    <m/>
    <x v="62"/>
  </r>
  <r>
    <x v="0"/>
    <s v="CMB"/>
    <s v="Courant"/>
    <d v="2021-03-10T00:00:00"/>
    <s v="CARTE 09/03 ESPACE HOMMES QUIMPER"/>
    <s v="CARTE 09/03 ESPACE HOMMES QUIMPER"/>
    <m/>
    <n v="-22"/>
    <m/>
    <m/>
    <x v="0"/>
    <x v="0"/>
    <x v="37"/>
    <x v="28"/>
    <m/>
    <m/>
    <x v="62"/>
  </r>
  <r>
    <x v="0"/>
    <s v="CMB"/>
    <s v="Courant"/>
    <d v="2021-03-11T00:00:00"/>
    <s v="CARTE 10/03 LA POSTE BOUTIQU PARIS 14"/>
    <s v="CARTE 10/03 LA POSTE BOUTIQU PARIS 14"/>
    <m/>
    <n v="-36.200000000000003"/>
    <m/>
    <m/>
    <x v="0"/>
    <x v="0"/>
    <x v="28"/>
    <x v="0"/>
    <m/>
    <m/>
    <x v="62"/>
  </r>
  <r>
    <x v="0"/>
    <s v="CMB"/>
    <s v="Courant"/>
    <d v="2021-03-12T00:00:00"/>
    <s v="CARTE 11/03 LECLERC VL QUIMPER"/>
    <s v="CARTE 11/03 LECLERC VL QUIMPER"/>
    <m/>
    <n v="-94.79"/>
    <m/>
    <m/>
    <x v="0"/>
    <x v="0"/>
    <x v="7"/>
    <x v="3"/>
    <m/>
    <m/>
    <x v="62"/>
  </r>
  <r>
    <x v="0"/>
    <s v="CMB"/>
    <s v="Courant"/>
    <d v="2021-03-12T00:00:00"/>
    <s v="CARTE 11/03 LA POSTE 299450 QUIMPER ERG.A"/>
    <s v="CARTE 11/03 LA POSTE 299450 QUIMPER ERG.A"/>
    <m/>
    <n v="-21.11"/>
    <m/>
    <m/>
    <x v="0"/>
    <x v="0"/>
    <x v="28"/>
    <x v="0"/>
    <m/>
    <m/>
    <x v="62"/>
  </r>
  <r>
    <x v="0"/>
    <s v="CMB"/>
    <s v="Courant"/>
    <d v="2021-03-15T00:00:00"/>
    <s v="CARTE 14/03 SARL JCM QUIMPER"/>
    <s v="CARTE 14/03 SARL JCM QUIMPER"/>
    <m/>
    <n v="-4.95"/>
    <m/>
    <m/>
    <x v="1"/>
    <x v="0"/>
    <x v="8"/>
    <x v="95"/>
    <m/>
    <m/>
    <x v="62"/>
  </r>
  <r>
    <x v="0"/>
    <s v="CMB"/>
    <s v="Courant"/>
    <d v="2021-03-15T00:00:00"/>
    <s v="CARTE 13/03 L'ETAGERE A PAIN QUIMPER"/>
    <s v="CARTE 13/03 L'ETAGERE A PAIN QUIMPER"/>
    <m/>
    <n v="-4.5999999999999996"/>
    <m/>
    <m/>
    <x v="1"/>
    <x v="0"/>
    <x v="8"/>
    <x v="158"/>
    <m/>
    <m/>
    <x v="62"/>
  </r>
  <r>
    <x v="0"/>
    <s v="CMB"/>
    <s v="Courant"/>
    <d v="2021-03-15T00:00:00"/>
    <s v="CARTE 13/03 PICARD SURGELES PONT ABBE390/"/>
    <s v="CARTE 13/03 PICARD SURGELES PONT ABBE390/"/>
    <m/>
    <n v="-18.25"/>
    <m/>
    <m/>
    <x v="1"/>
    <x v="0"/>
    <x v="8"/>
    <x v="24"/>
    <m/>
    <m/>
    <x v="62"/>
  </r>
  <r>
    <x v="0"/>
    <s v="CMB"/>
    <s v="Courant"/>
    <d v="2021-03-15T00:00:00"/>
    <s v="Castorama &gt; bouchons plomberie, joints, colle, panneau chantier"/>
    <s v="CARTE 13/03 CASTORAMA QUIMPER 1498/"/>
    <m/>
    <n v="-29.55"/>
    <m/>
    <m/>
    <x v="1"/>
    <x v="0"/>
    <x v="71"/>
    <x v="151"/>
    <m/>
    <m/>
    <x v="62"/>
  </r>
  <r>
    <x v="0"/>
    <s v="CMB"/>
    <s v="Courant"/>
    <d v="2021-03-15T00:00:00"/>
    <s v="CARTE 12/03 AUBERGE TI KOZ QUIMPER"/>
    <s v="CARTE 12/03 AUBERGE TI KOZ QUIMPER"/>
    <m/>
    <n v="-77"/>
    <m/>
    <m/>
    <x v="0"/>
    <x v="0"/>
    <x v="24"/>
    <x v="163"/>
    <m/>
    <m/>
    <x v="62"/>
  </r>
  <r>
    <x v="0"/>
    <s v="CMB"/>
    <s v="Courant"/>
    <d v="2021-03-15T00:00:00"/>
    <s v="CARTE 12/03 L'ETAGERE A PAIN QUIMPER"/>
    <s v="CARTE 12/03 L'ETAGERE A PAIN QUIMPER"/>
    <m/>
    <n v="-6.9"/>
    <m/>
    <m/>
    <x v="1"/>
    <x v="0"/>
    <x v="8"/>
    <x v="158"/>
    <m/>
    <m/>
    <x v="62"/>
  </r>
  <r>
    <x v="0"/>
    <s v="CMB"/>
    <s v="Courant"/>
    <d v="2021-03-15T00:00:00"/>
    <s v="CARTE 13/03 CENTRE LECLERC PONT L ABBE"/>
    <s v="CARTE 13/03 CENTRE LECLERC PONT L ABBE"/>
    <m/>
    <n v="-47.41"/>
    <m/>
    <m/>
    <x v="1"/>
    <x v="0"/>
    <x v="8"/>
    <x v="3"/>
    <m/>
    <m/>
    <x v="62"/>
  </r>
  <r>
    <x v="0"/>
    <s v="CMB"/>
    <s v="Courant"/>
    <d v="2021-03-15T00:00:00"/>
    <s v="BC &gt; Vente barres rideaux"/>
    <s v="VIR Leboncoin"/>
    <m/>
    <n v="10"/>
    <m/>
    <m/>
    <x v="0"/>
    <x v="0"/>
    <x v="28"/>
    <x v="0"/>
    <m/>
    <m/>
    <x v="62"/>
  </r>
  <r>
    <x v="0"/>
    <s v="CMB"/>
    <s v="Courant"/>
    <d v="2021-03-16T00:00:00"/>
    <s v="CARTE 15/03 SARL JCM QUIMPER"/>
    <s v="CARTE 15/03 SARL JCM QUIMPER"/>
    <m/>
    <n v="-3.35"/>
    <m/>
    <m/>
    <x v="1"/>
    <x v="0"/>
    <x v="8"/>
    <x v="95"/>
    <m/>
    <m/>
    <x v="62"/>
  </r>
  <r>
    <x v="0"/>
    <s v="CMB"/>
    <s v="Courant"/>
    <d v="2021-03-16T00:00:00"/>
    <s v="Leroy Merlin &gt; Moulure cache cable, tapis, rallonge…."/>
    <s v="CARTE 15/03 ADEO*LEROY MERLI QUIMPER"/>
    <m/>
    <n v="-58.38"/>
    <m/>
    <m/>
    <x v="1"/>
    <x v="0"/>
    <x v="71"/>
    <x v="10"/>
    <m/>
    <m/>
    <x v="62"/>
  </r>
  <r>
    <x v="0"/>
    <s v="CMB"/>
    <s v="Courant"/>
    <d v="2021-03-16T00:00:00"/>
    <s v="CARTE 15/03 BREIZH IZEL QUIMPER"/>
    <s v="CARTE 15/03 BREIZH IZEL QUIMPER"/>
    <m/>
    <n v="-28.71"/>
    <m/>
    <m/>
    <x v="0"/>
    <x v="0"/>
    <x v="31"/>
    <x v="164"/>
    <m/>
    <m/>
    <x v="62"/>
  </r>
  <r>
    <x v="0"/>
    <s v="CMB"/>
    <s v="Courant"/>
    <d v="2021-03-19T00:00:00"/>
    <s v="CARTE 18/03 CARREFOUR QUIMPE QUIMPER"/>
    <s v="CARTE 18/03 CARREFOUR QUIMPE QUIMPER"/>
    <m/>
    <n v="-44.77"/>
    <m/>
    <m/>
    <x v="1"/>
    <x v="0"/>
    <x v="8"/>
    <x v="18"/>
    <m/>
    <m/>
    <x v="62"/>
  </r>
  <r>
    <x v="0"/>
    <s v="CMB"/>
    <s v="Courant"/>
    <d v="2021-03-20T00:00:00"/>
    <s v="CARTE 18/03 E.LECLERC WEB QUIMPER"/>
    <s v="CARTE 18/03 E.LECLERC WEB QUIMPER"/>
    <m/>
    <n v="-84.52"/>
    <m/>
    <m/>
    <x v="1"/>
    <x v="0"/>
    <x v="8"/>
    <x v="110"/>
    <m/>
    <m/>
    <x v="62"/>
  </r>
  <r>
    <x v="0"/>
    <s v="CMB"/>
    <s v="Courant"/>
    <d v="2021-03-21T00:00:00"/>
    <s v="VIR INST M. ALLAIN MARC"/>
    <s v="VIR INST M. ALLAIN MARC"/>
    <m/>
    <n v="300"/>
    <m/>
    <m/>
    <x v="0"/>
    <x v="1"/>
    <x v="1"/>
    <x v="0"/>
    <m/>
    <m/>
    <x v="62"/>
  </r>
  <r>
    <x v="0"/>
    <s v="CMB"/>
    <s v="Courant"/>
    <d v="2021-03-25T00:00:00"/>
    <s v="VIR de LDD"/>
    <s v="VIR de LDD"/>
    <m/>
    <n v="200"/>
    <m/>
    <m/>
    <x v="0"/>
    <x v="1"/>
    <x v="1"/>
    <x v="0"/>
    <m/>
    <m/>
    <x v="62"/>
  </r>
  <r>
    <x v="0"/>
    <s v="CMB"/>
    <s v="Courant"/>
    <d v="2021-03-29T00:00:00"/>
    <s v="VIR ALLAIN MARC"/>
    <s v="VIR ALLAIN MARC"/>
    <m/>
    <n v="700"/>
    <m/>
    <m/>
    <x v="0"/>
    <x v="1"/>
    <x v="1"/>
    <x v="0"/>
    <m/>
    <m/>
    <x v="62"/>
  </r>
  <r>
    <x v="0"/>
    <s v="CMB"/>
    <s v="Courant"/>
    <d v="2021-03-22T00:00:00"/>
    <s v="CHQ 1420535"/>
    <s v="CHQ 1420535"/>
    <n v="1420535"/>
    <n v="550"/>
    <m/>
    <m/>
    <x v="0"/>
    <x v="0"/>
    <x v="72"/>
    <x v="0"/>
    <m/>
    <m/>
    <x v="62"/>
  </r>
  <r>
    <x v="0"/>
    <s v="CMB"/>
    <s v="Courant"/>
    <d v="2021-03-29T00:00:00"/>
    <s v="Leroy &gt; Outillage enduit/peinture"/>
    <s v="CARTE 27/03 ADEO*LEROY MERLI QUIMPER"/>
    <m/>
    <n v="-326.79000000000002"/>
    <m/>
    <m/>
    <x v="1"/>
    <x v="0"/>
    <x v="71"/>
    <x v="10"/>
    <m/>
    <m/>
    <x v="62"/>
  </r>
  <r>
    <x v="0"/>
    <s v="CMB"/>
    <s v="Courant"/>
    <d v="2021-03-29T00:00:00"/>
    <s v="CARTE 28/03 L'ETAGERE A PAIN QUIMPER"/>
    <s v="CARTE 28/03 L'ETAGERE A PAIN QUIMPER"/>
    <m/>
    <n v="-2.2000000000000002"/>
    <m/>
    <m/>
    <x v="1"/>
    <x v="0"/>
    <x v="8"/>
    <x v="158"/>
    <m/>
    <m/>
    <x v="62"/>
  </r>
  <r>
    <x v="0"/>
    <s v="CMB"/>
    <s v="Courant"/>
    <d v="2021-03-29T00:00:00"/>
    <s v="CARTE 28/03 SPOTIFY STOCKHOLM"/>
    <s v="CARTE 28/03 SPOTIFY STOCKHOLM"/>
    <m/>
    <n v="-14.99"/>
    <m/>
    <m/>
    <x v="0"/>
    <x v="0"/>
    <x v="15"/>
    <x v="13"/>
    <m/>
    <m/>
    <x v="62"/>
  </r>
  <r>
    <x v="0"/>
    <s v="CMB"/>
    <s v="Courant"/>
    <d v="2021-03-30T00:00:00"/>
    <s v="Leroy &gt; Protection sols (bache + feutrine)"/>
    <s v="CARTE 29/03 ADEO*LEROY MERLI QUIMPER"/>
    <m/>
    <n v="-71.599999999999994"/>
    <m/>
    <m/>
    <x v="1"/>
    <x v="0"/>
    <x v="71"/>
    <x v="10"/>
    <m/>
    <m/>
    <x v="62"/>
  </r>
  <r>
    <x v="0"/>
    <s v="CMB"/>
    <s v="Courant"/>
    <d v="2021-03-30T00:00:00"/>
    <s v="Menguy"/>
    <s v="CARTE 29/03 SARL JCM QUIMPER"/>
    <m/>
    <n v="-7.1"/>
    <m/>
    <m/>
    <x v="1"/>
    <x v="0"/>
    <x v="8"/>
    <x v="95"/>
    <m/>
    <m/>
    <x v="62"/>
  </r>
  <r>
    <x v="0"/>
    <s v="CMB"/>
    <s v="Courant"/>
    <d v="2021-03-31T00:00:00"/>
    <s v="CARTE 30/03 SM CASINO CS285 QUIMPER"/>
    <s v="CARTE 30/03 SM CASINO CS285 QUIMPER"/>
    <m/>
    <n v="-28.02"/>
    <m/>
    <m/>
    <x v="1"/>
    <x v="0"/>
    <x v="8"/>
    <x v="96"/>
    <m/>
    <m/>
    <x v="62"/>
  </r>
  <r>
    <x v="0"/>
    <s v="CMB"/>
    <s v="Courant"/>
    <d v="2021-04-01T00:00:00"/>
    <s v="Bijouterie carrefour  &gt; chgt pile montre"/>
    <s v="CARTE 31/03 GUEGUIN PICAUD VANNES"/>
    <m/>
    <n v="-8"/>
    <m/>
    <m/>
    <x v="0"/>
    <x v="0"/>
    <x v="32"/>
    <x v="0"/>
    <m/>
    <m/>
    <x v="63"/>
  </r>
  <r>
    <x v="0"/>
    <s v="CMB"/>
    <s v="Courant"/>
    <d v="2021-04-01T00:00:00"/>
    <s v="Boulangerie"/>
    <s v="CARTE 31/03 MAISON JAIN QUIMPER"/>
    <m/>
    <n v="-2.9"/>
    <m/>
    <m/>
    <x v="1"/>
    <x v="0"/>
    <x v="8"/>
    <x v="0"/>
    <m/>
    <m/>
    <x v="63"/>
  </r>
  <r>
    <x v="0"/>
    <s v="CMB"/>
    <s v="Courant"/>
    <d v="2021-04-01T00:00:00"/>
    <s v="Klarna * photowa Skarpnack &gt; échantillon papier peint"/>
    <s v="CARTE 31/03 Klarna * photowa Skarpnack"/>
    <m/>
    <n v="-2"/>
    <m/>
    <m/>
    <x v="0"/>
    <x v="0"/>
    <x v="28"/>
    <x v="0"/>
    <m/>
    <m/>
    <x v="63"/>
  </r>
  <r>
    <x v="0"/>
    <s v="CMB"/>
    <s v="Courant"/>
    <d v="2021-04-02T00:00:00"/>
    <s v="Casto &gt; Bouchons"/>
    <s v="CARTE 01/04 CASTORAMA QUIMPER 1498/"/>
    <m/>
    <n v="-7.6"/>
    <m/>
    <m/>
    <x v="0"/>
    <x v="0"/>
    <x v="73"/>
    <x v="151"/>
    <m/>
    <m/>
    <x v="63"/>
  </r>
  <r>
    <x v="0"/>
    <s v="CMB"/>
    <s v="Courant"/>
    <d v="2021-04-03T00:00:00"/>
    <s v="Leclerc Drive"/>
    <s v="CARTE 02/04 E.LECLERC WEB QUIMPER"/>
    <m/>
    <n v="-109.67"/>
    <m/>
    <m/>
    <x v="1"/>
    <x v="0"/>
    <x v="8"/>
    <x v="110"/>
    <m/>
    <m/>
    <x v="63"/>
  </r>
  <r>
    <x v="0"/>
    <s v="CMB"/>
    <s v="Courant"/>
    <d v="2021-04-05T00:00:00"/>
    <s v="CARTE 03/04 CARREFOUR QUIMPE QUIMPER"/>
    <s v="CARTE 03/04 CARREFOUR QUIMPE QUIMPER"/>
    <m/>
    <n v="-37.07"/>
    <m/>
    <m/>
    <x v="1"/>
    <x v="0"/>
    <x v="8"/>
    <x v="18"/>
    <m/>
    <m/>
    <x v="63"/>
  </r>
  <r>
    <x v="0"/>
    <s v="CMB"/>
    <s v="Courant"/>
    <d v="2021-04-06T00:00:00"/>
    <s v="CARTE 02/04 LeBonCoin Paris"/>
    <s v="CARTE 02/04 LeBonCoin Paris"/>
    <m/>
    <n v="-15.95"/>
    <m/>
    <m/>
    <x v="0"/>
    <x v="0"/>
    <x v="28"/>
    <x v="141"/>
    <m/>
    <m/>
    <x v="63"/>
  </r>
  <r>
    <x v="0"/>
    <s v="CMB"/>
    <s v="Courant"/>
    <d v="2021-04-06T00:00:00"/>
    <s v="POINT D'ENCRE &gt; Recharges cartouches"/>
    <s v="CARTE 03/04 POINT D'ENCRE QUIMPER"/>
    <m/>
    <n v="-52"/>
    <m/>
    <m/>
    <x v="0"/>
    <x v="0"/>
    <x v="28"/>
    <x v="165"/>
    <m/>
    <m/>
    <x v="63"/>
  </r>
  <r>
    <x v="0"/>
    <s v="CMB"/>
    <s v="Courant"/>
    <d v="2021-04-06T00:00:00"/>
    <s v="CARTE 03/04 PICARD SURGELES 00QUIMPER845/"/>
    <s v="CARTE 03/04 PICARD SURGELES 00QUIMPER845/"/>
    <m/>
    <n v="-3.55"/>
    <m/>
    <m/>
    <x v="1"/>
    <x v="0"/>
    <x v="8"/>
    <x v="24"/>
    <m/>
    <m/>
    <x v="63"/>
  </r>
  <r>
    <x v="0"/>
    <s v="CMB"/>
    <s v="Courant"/>
    <d v="2021-04-06T00:00:00"/>
    <s v="CARTE 04/04 L'ETAGERE A PAIN QUIMPER"/>
    <s v="CARTE 04/04 L'ETAGERE A PAIN QUIMPER"/>
    <m/>
    <n v="-11.6"/>
    <m/>
    <m/>
    <x v="1"/>
    <x v="0"/>
    <x v="8"/>
    <x v="158"/>
    <m/>
    <m/>
    <x v="63"/>
  </r>
  <r>
    <x v="0"/>
    <s v="CMB"/>
    <s v="Courant"/>
    <d v="2021-04-06T00:00:00"/>
    <s v="CARTE 04/04 ESSFLOREALYG301 QUIMPER CEDEX"/>
    <s v="CARTE 04/04 ESSFLOREALYG301 QUIMPER CEDEX"/>
    <m/>
    <n v="-56.74"/>
    <m/>
    <m/>
    <x v="0"/>
    <x v="0"/>
    <x v="7"/>
    <x v="166"/>
    <m/>
    <m/>
    <x v="63"/>
  </r>
  <r>
    <x v="0"/>
    <s v="CMB"/>
    <s v="Courant"/>
    <d v="2021-04-06T00:00:00"/>
    <s v="CARTE 05/04 L'ETAGERE A PAIN QUIMPER"/>
    <s v="CARTE 05/04 L'ETAGERE A PAIN QUIMPER"/>
    <m/>
    <n v="-4.5"/>
    <m/>
    <m/>
    <x v="1"/>
    <x v="0"/>
    <x v="8"/>
    <x v="158"/>
    <m/>
    <m/>
    <x v="63"/>
  </r>
  <r>
    <x v="1"/>
    <s v="CA"/>
    <s v="Commun"/>
    <d v="2021-04-20T00:00:00"/>
    <s v="Leroy &gt; Sèche-verviette"/>
    <s v="PAIEMENT PAR CARTE LEROY MERLIN LEZENNES      18/04  "/>
    <m/>
    <n v="-199"/>
    <m/>
    <m/>
    <x v="1"/>
    <x v="0"/>
    <x v="74"/>
    <x v="10"/>
    <m/>
    <m/>
    <x v="63"/>
  </r>
  <r>
    <x v="1"/>
    <s v="CA"/>
    <s v="Commun"/>
    <d v="2021-04-20T00:00:00"/>
    <s v="Leroy &gt; isolant plancher"/>
    <s v="PAIEMENT PAR CARTE LEROY MERLIN LEZENNES      18/04  "/>
    <m/>
    <n v="-185.75"/>
    <m/>
    <m/>
    <x v="1"/>
    <x v="0"/>
    <x v="71"/>
    <x v="10"/>
    <m/>
    <m/>
    <x v="63"/>
  </r>
  <r>
    <x v="1"/>
    <s v="CA"/>
    <s v="Commun"/>
    <d v="2021-04-20T00:00:00"/>
    <s v="VIREMENT EN VOTRE FAVEUR DE ALLAIN MARC "/>
    <s v="VIREMENT EN VOTRE FAVEUR DE ALLAIN MARC "/>
    <m/>
    <n v="500"/>
    <m/>
    <m/>
    <x v="1"/>
    <x v="0"/>
    <x v="75"/>
    <x v="167"/>
    <m/>
    <m/>
    <x v="63"/>
  </r>
  <r>
    <x v="1"/>
    <s v="CA"/>
    <s v="Commun"/>
    <d v="2021-04-19T00:00:00"/>
    <s v="Comptoir de l'Ours &gt; Sous-couche"/>
    <s v="PAIEMENT PAR CARTE TECHNIPEINTRE 91 QUIMPER   17/04 "/>
    <m/>
    <n v="-364.32"/>
    <m/>
    <m/>
    <x v="1"/>
    <x v="0"/>
    <x v="71"/>
    <x v="168"/>
    <m/>
    <m/>
    <x v="63"/>
  </r>
  <r>
    <x v="1"/>
    <s v="CA"/>
    <s v="Commun"/>
    <d v="2021-04-19T00:00:00"/>
    <s v="Leroy &gt; Encourleur 40m + taille-haie"/>
    <s v="PAIEMENT PAR CARTE LEROY MERLIN LEZENNES      18/04 "/>
    <m/>
    <n v="-250.93"/>
    <m/>
    <m/>
    <x v="0"/>
    <x v="0"/>
    <x v="76"/>
    <x v="0"/>
    <m/>
    <m/>
    <x v="63"/>
  </r>
  <r>
    <x v="1"/>
    <s v="CA"/>
    <s v="Commun"/>
    <d v="2021-04-19T00:00:00"/>
    <s v="Leroy &gt; Scie à onglets"/>
    <s v="PAIEMENT PAR CARTE LEROY MERLIN QUIMPER       18/04"/>
    <m/>
    <n v="-193.48"/>
    <m/>
    <m/>
    <x v="0"/>
    <x v="0"/>
    <x v="12"/>
    <x v="0"/>
    <m/>
    <m/>
    <x v="63"/>
  </r>
  <r>
    <x v="1"/>
    <s v="CA"/>
    <s v="Commun"/>
    <d v="2021-04-19T00:00:00"/>
    <s v="PAIEMENT PAR CARTE E.LECLERC WEB QUIMPER      16/04  "/>
    <s v="PAIEMENT PAR CARTE E.LECLERC WEB QUIMPER      16/04  "/>
    <m/>
    <n v="-108.16"/>
    <m/>
    <m/>
    <x v="1"/>
    <x v="0"/>
    <x v="8"/>
    <x v="110"/>
    <m/>
    <m/>
    <x v="63"/>
  </r>
  <r>
    <x v="1"/>
    <s v="CA"/>
    <s v="Commun"/>
    <d v="2021-04-19T00:00:00"/>
    <s v="PAIEMENT PAR CARTE LECLERC QUIMPER            17/04 "/>
    <s v="PAIEMENT PAR CARTE LECLERC QUIMPER            17/04 "/>
    <m/>
    <n v="-41.26"/>
    <m/>
    <m/>
    <x v="1"/>
    <x v="0"/>
    <x v="8"/>
    <x v="3"/>
    <m/>
    <m/>
    <x v="63"/>
  </r>
  <r>
    <x v="1"/>
    <s v="CA"/>
    <s v="Commun"/>
    <d v="2021-04-19T00:00:00"/>
    <s v="PAIEMENT PAR CARTE POMODORO BASILI QUIMPER    17/04 "/>
    <s v="PAIEMENT PAR CARTE POMODORO BASILI QUIMPER    17/04 "/>
    <m/>
    <n v="-17"/>
    <m/>
    <m/>
    <x v="1"/>
    <x v="0"/>
    <x v="24"/>
    <x v="114"/>
    <m/>
    <m/>
    <x v="63"/>
  </r>
  <r>
    <x v="1"/>
    <s v="CA"/>
    <s v="Commun"/>
    <d v="2021-04-19T00:00:00"/>
    <s v="Leroy &gt; Remb. Peinture"/>
    <s v="AVOIR CARTE ADEO*LEROY MERLIN    17/04"/>
    <m/>
    <n v="1050"/>
    <m/>
    <m/>
    <x v="1"/>
    <x v="0"/>
    <x v="71"/>
    <x v="10"/>
    <m/>
    <m/>
    <x v="63"/>
  </r>
  <r>
    <x v="1"/>
    <s v="CA"/>
    <s v="Commun"/>
    <d v="2021-04-07T00:00:00"/>
    <s v="PRELEVEMENT VEOLIA EAU - COMPAGNIE GENERALE"/>
    <s v="PRELEVEMENT VEOLIA EAU - COMPAGNIE GENERALE"/>
    <m/>
    <n v="-40.630000000000003"/>
    <m/>
    <m/>
    <x v="1"/>
    <x v="0"/>
    <x v="10"/>
    <x v="7"/>
    <m/>
    <m/>
    <x v="63"/>
  </r>
  <r>
    <x v="1"/>
    <s v="CA"/>
    <s v="Commun"/>
    <d v="2021-04-06T00:00:00"/>
    <s v="PRELEVEMENT ALTERNA CATP"/>
    <s v="PRELEVEMENT ALTERNA CATP"/>
    <m/>
    <n v="-38.229999999999997"/>
    <m/>
    <m/>
    <x v="1"/>
    <x v="0"/>
    <x v="9"/>
    <x v="169"/>
    <m/>
    <m/>
    <x v="63"/>
  </r>
  <r>
    <x v="1"/>
    <s v="CA"/>
    <s v="Commun"/>
    <d v="2021-04-06T00:00:00"/>
    <s v="PRELEVEMENT VEOLIA EAU - COMPAGNIE GENERALE"/>
    <s v="PRELEVEMENT VEOLIA EAU - COMPAGNIE GENERALE"/>
    <m/>
    <n v="-34"/>
    <m/>
    <m/>
    <x v="1"/>
    <x v="0"/>
    <x v="10"/>
    <x v="7"/>
    <m/>
    <m/>
    <x v="63"/>
  </r>
  <r>
    <x v="1"/>
    <s v="CA"/>
    <s v="Commun"/>
    <d v="2021-04-02T00:00:00"/>
    <s v="CA &gt; Prêt immo : assurance emprunteur"/>
    <s v="REGLEMENT ASSU. CAAE PRET HABITAT 04/21 "/>
    <m/>
    <n v="-94.14"/>
    <m/>
    <m/>
    <x v="1"/>
    <x v="0"/>
    <x v="77"/>
    <x v="170"/>
    <m/>
    <m/>
    <x v="63"/>
  </r>
  <r>
    <x v="1"/>
    <s v="CA"/>
    <s v="Commun"/>
    <d v="2021-04-02T00:00:00"/>
    <s v="IKEA &gt; Meubles cuisine"/>
    <s v="PAIEMENT PAR CARTE IKEA WEB VAD LISSES        01/04"/>
    <m/>
    <n v="-1923.41"/>
    <m/>
    <m/>
    <x v="1"/>
    <x v="0"/>
    <x v="74"/>
    <x v="121"/>
    <m/>
    <m/>
    <x v="63"/>
  </r>
  <r>
    <x v="1"/>
    <s v="CA"/>
    <s v="Commun"/>
    <d v="2021-04-01T00:00:00"/>
    <s v="PRELEVEMENT FORFAIT DUO 29 SOCIETAIRE"/>
    <s v="PRELEVEMENT FORFAIT DUO 29 SOCIETAIRE"/>
    <m/>
    <n v="-25.8"/>
    <m/>
    <m/>
    <x v="1"/>
    <x v="0"/>
    <x v="17"/>
    <x v="170"/>
    <m/>
    <m/>
    <x v="63"/>
  </r>
  <r>
    <x v="1"/>
    <s v="CA"/>
    <s v="Commun"/>
    <d v="2021-04-01T00:00:00"/>
    <s v="VIREMENT EN VOTRE FAVEUR Virement depuis Ma Banque BLANVI"/>
    <s v="VIREMENT EN VOTRE FAVEUR Virement depuis Ma Banque BLANVI"/>
    <m/>
    <n v="2000"/>
    <m/>
    <m/>
    <x v="1"/>
    <x v="0"/>
    <x v="75"/>
    <x v="90"/>
    <m/>
    <m/>
    <x v="63"/>
  </r>
  <r>
    <x v="1"/>
    <s v="CA"/>
    <s v="Commun"/>
    <d v="2021-03-29T00:00:00"/>
    <s v="PAIEMENT PAR CARTE J Y BLOUET QUIMPER         27/03"/>
    <s v="PAIEMENT PAR CARTE J Y BLOUET QUIMPER         27/03"/>
    <m/>
    <n v="-4.0599999999999996"/>
    <m/>
    <m/>
    <x v="1"/>
    <x v="0"/>
    <x v="8"/>
    <x v="171"/>
    <m/>
    <m/>
    <x v="62"/>
  </r>
  <r>
    <x v="1"/>
    <s v="CA"/>
    <s v="Commun"/>
    <d v="2021-03-27T00:00:00"/>
    <s v="VIREMENT EMIS WEB BLANVILLAIN LUCILE Virement "/>
    <s v="VIREMENT EMIS WEB BLANVILLAIN LUCILE Virement "/>
    <m/>
    <n v="-1000"/>
    <m/>
    <m/>
    <x v="1"/>
    <x v="0"/>
    <x v="75"/>
    <x v="90"/>
    <m/>
    <m/>
    <x v="62"/>
  </r>
  <r>
    <x v="1"/>
    <s v="CA"/>
    <s v="Commun"/>
    <d v="2021-03-14T00:00:00"/>
    <s v="VIREMENT EMIS WEB BLANVILLAIN LUCILE Virement"/>
    <s v="VIREMENT EMIS WEB BLANVILLAIN LUCILE Virement"/>
    <m/>
    <n v="-3000"/>
    <m/>
    <m/>
    <x v="1"/>
    <x v="0"/>
    <x v="75"/>
    <x v="90"/>
    <m/>
    <m/>
    <x v="62"/>
  </r>
  <r>
    <x v="1"/>
    <s v="CA"/>
    <s v="Commun"/>
    <d v="2021-03-05T00:00:00"/>
    <s v="PRELEVEMENT VER.PRETFR DOSSI 10000871871"/>
    <s v="PRELEVEMENT VER.PRETFR DOSSI 10000871871"/>
    <m/>
    <n v="-504.7"/>
    <m/>
    <m/>
    <x v="1"/>
    <x v="0"/>
    <x v="69"/>
    <x v="0"/>
    <m/>
    <m/>
    <x v="62"/>
  </r>
  <r>
    <x v="1"/>
    <s v="CA"/>
    <s v="Commun"/>
    <d v="2021-03-05T00:00:00"/>
    <s v="PRELEVEMENT VER.PRETFR DOSSI 10000871869"/>
    <s v="PRELEVEMENT VER.PRETFR DOSSI 10000871869"/>
    <m/>
    <n v="-432.16"/>
    <m/>
    <m/>
    <x v="1"/>
    <x v="0"/>
    <x v="69"/>
    <x v="0"/>
    <m/>
    <m/>
    <x v="62"/>
  </r>
  <r>
    <x v="1"/>
    <s v="CA"/>
    <s v="Commun"/>
    <d v="2021-03-05T00:00:00"/>
    <s v="PRELEVEMENT VER.PRETFR DOSSI 10000871870"/>
    <s v="PRELEVEMENT VER.PRETFR DOSSI 10000871870"/>
    <m/>
    <n v="-88.14"/>
    <m/>
    <m/>
    <x v="1"/>
    <x v="0"/>
    <x v="69"/>
    <x v="0"/>
    <m/>
    <m/>
    <x v="62"/>
  </r>
  <r>
    <x v="1"/>
    <s v="CA"/>
    <s v="Commun"/>
    <d v="2021-03-05T00:00:00"/>
    <s v="PRELEVEMENT PRET 10000871871 BLANVILLAIN LUC"/>
    <s v="PRELEVEMENT PRET 10000871871 BLANVILLAIN LUC"/>
    <m/>
    <n v="-167000"/>
    <m/>
    <m/>
    <x v="1"/>
    <x v="0"/>
    <x v="69"/>
    <x v="0"/>
    <m/>
    <m/>
    <x v="62"/>
  </r>
  <r>
    <x v="1"/>
    <s v="CA"/>
    <s v="Commun"/>
    <d v="2021-03-05T00:00:00"/>
    <s v="REALISATION DE PRÊT VER.PRETREALISA  10000871871 "/>
    <s v="REALISATION DE PRÊT VER.PRETREALISA  10000871871 "/>
    <m/>
    <n v="167000"/>
    <m/>
    <m/>
    <x v="1"/>
    <x v="0"/>
    <x v="69"/>
    <x v="0"/>
    <m/>
    <m/>
    <x v="62"/>
  </r>
  <r>
    <x v="1"/>
    <s v="CA"/>
    <s v="Commun"/>
    <d v="2021-03-05T00:00:00"/>
    <s v="PRELEVEMENT PRET 10000871869 BLANVILLAIN LUC"/>
    <s v="PRELEVEMENT PRET 10000871869 BLANVILLAIN LUC"/>
    <m/>
    <n v="-143000"/>
    <m/>
    <m/>
    <x v="1"/>
    <x v="0"/>
    <x v="69"/>
    <x v="0"/>
    <m/>
    <m/>
    <x v="62"/>
  </r>
  <r>
    <x v="1"/>
    <s v="CA"/>
    <s v="Commun"/>
    <d v="2021-03-05T00:00:00"/>
    <s v="REALISATION DE PRET VER.PRETREALISA  10000871869"/>
    <s v="REALISATION DE PRET VER.PRETREALISA  10000871869"/>
    <m/>
    <n v="143000"/>
    <m/>
    <m/>
    <x v="1"/>
    <x v="0"/>
    <x v="69"/>
    <x v="0"/>
    <m/>
    <m/>
    <x v="62"/>
  </r>
  <r>
    <x v="1"/>
    <s v="CA"/>
    <s v="Commun"/>
    <d v="2021-03-05T00:00:00"/>
    <s v="PRELEVEMENT PRET 10000871870 BLANVILLAIN LUC"/>
    <s v="PRELEVEMENT PRET 10000871870 BLANVILLAIN LUC"/>
    <m/>
    <n v="-8305"/>
    <m/>
    <m/>
    <x v="1"/>
    <x v="0"/>
    <x v="69"/>
    <x v="0"/>
    <m/>
    <m/>
    <x v="62"/>
  </r>
  <r>
    <x v="1"/>
    <s v="CA"/>
    <s v="Commun"/>
    <d v="2021-03-05T00:00:00"/>
    <s v="REALISATION DE PRET VER.PRETREALISA  10000871870 "/>
    <s v="REALISATION DE PRET VER.PRETREALISA  10000871870 "/>
    <m/>
    <n v="8305"/>
    <m/>
    <m/>
    <x v="1"/>
    <x v="0"/>
    <x v="69"/>
    <x v="0"/>
    <m/>
    <m/>
    <x v="62"/>
  </r>
  <r>
    <x v="1"/>
    <s v="CA"/>
    <s v="Commun"/>
    <d v="2021-03-05T00:00:00"/>
    <s v="VIREMENT EMIS AG CA29 RCC APPORT "/>
    <s v="VIREMENT EMIS AG CA29 RCC APPORT "/>
    <m/>
    <n v="-4247.55"/>
    <m/>
    <m/>
    <x v="1"/>
    <x v="0"/>
    <x v="69"/>
    <x v="0"/>
    <m/>
    <m/>
    <x v="62"/>
  </r>
  <r>
    <x v="1"/>
    <s v="CA"/>
    <s v="Commun"/>
    <d v="2021-03-05T00:00:00"/>
    <s v="REGUL OPE DEBITRICES  Annul. Virement Interne 161233"/>
    <s v="REGUL OPE DEBITRICES  Annul. Virement Interne 161233"/>
    <m/>
    <n v="3960"/>
    <m/>
    <m/>
    <x v="1"/>
    <x v="0"/>
    <x v="69"/>
    <x v="0"/>
    <m/>
    <m/>
    <x v="62"/>
  </r>
  <r>
    <x v="1"/>
    <s v="CA"/>
    <s v="Commun"/>
    <d v="2021-03-05T00:00:00"/>
    <s v="VIREMENT EMIS AG CA29 RCC APPORT"/>
    <s v="VIREMENT EMIS AG CA29 RCC APPORT"/>
    <m/>
    <n v="-3960"/>
    <m/>
    <m/>
    <x v="1"/>
    <x v="0"/>
    <x v="69"/>
    <x v="0"/>
    <m/>
    <m/>
    <x v="62"/>
  </r>
  <r>
    <x v="1"/>
    <s v="CA"/>
    <s v="Commun"/>
    <d v="2021-03-05T00:00:00"/>
    <s v="VIREMENT EN VOTRE FAVEUR Virement depuis Ma Banque BLANVI"/>
    <s v="VIREMENT EN VOTRE FAVEUR Virement depuis Ma Banque BLANVI"/>
    <m/>
    <n v="5000"/>
    <m/>
    <m/>
    <x v="1"/>
    <x v="1"/>
    <x v="1"/>
    <x v="90"/>
    <m/>
    <m/>
    <x v="62"/>
  </r>
  <r>
    <x v="1"/>
    <s v="CA"/>
    <s v="Commun"/>
    <d v="2021-03-01T00:00:00"/>
    <s v="PRELEVEMENT FORFAIT DUO 29 SOCIETAIRE"/>
    <s v="PRELEVEMENT FORFAIT DUO 29 SOCIETAIRE"/>
    <m/>
    <n v="-25.8"/>
    <m/>
    <m/>
    <x v="1"/>
    <x v="0"/>
    <x v="17"/>
    <x v="170"/>
    <m/>
    <m/>
    <x v="62"/>
  </r>
  <r>
    <x v="1"/>
    <s v="CA"/>
    <s v="Commun"/>
    <d v="2021-02-25T00:00:00"/>
    <s v="VIREMENT EN VOTRE FAVEUR Virement depuis Ma Banque BLANVI"/>
    <s v="VIREMENT EN VOTRE FAVEUR Virement depuis Ma Banque BLANVI"/>
    <m/>
    <n v="5000"/>
    <m/>
    <m/>
    <x v="1"/>
    <x v="1"/>
    <x v="1"/>
    <x v="90"/>
    <m/>
    <m/>
    <x v="61"/>
  </r>
  <r>
    <x v="1"/>
    <s v="CA"/>
    <s v="Commun"/>
    <d v="2021-02-21T00:00:00"/>
    <s v="VIREMENT EN VOTRE FAVEUR Virement depuis Ma Banque BLANVI "/>
    <s v="VIREMENT EN VOTRE FAVEUR Virement depuis Ma Banque BLANVI "/>
    <m/>
    <n v="50"/>
    <m/>
    <m/>
    <x v="1"/>
    <x v="1"/>
    <x v="1"/>
    <x v="90"/>
    <m/>
    <m/>
    <x v="61"/>
  </r>
  <r>
    <x v="1"/>
    <s v="CA"/>
    <s v="Commun"/>
    <d v="2021-02-16T00:00:00"/>
    <s v="SOUSCRIPTION PS QUIMPER NO"/>
    <s v="SOUSCRIPTION PS QUIMPER NO"/>
    <m/>
    <n v="-30"/>
    <m/>
    <m/>
    <x v="1"/>
    <x v="0"/>
    <x v="17"/>
    <x v="170"/>
    <m/>
    <m/>
    <x v="61"/>
  </r>
  <r>
    <x v="1"/>
    <s v="CA"/>
    <s v="Commun"/>
    <d v="2021-02-13T00:00:00"/>
    <s v="VIREMENT EN VOTRE FAVEUR Virement depuis Ma Banque BLANVI"/>
    <s v="VIREMENT EN VOTRE FAVEUR Virement depuis Ma Banque BLANVI"/>
    <m/>
    <n v="50"/>
    <m/>
    <m/>
    <x v="1"/>
    <x v="1"/>
    <x v="1"/>
    <x v="90"/>
    <m/>
    <m/>
    <x v="61"/>
  </r>
  <r>
    <x v="0"/>
    <s v="CA"/>
    <s v="Courant"/>
    <d v="2021-04-21T00:00:00"/>
    <s v="VIREMENT EN VOTRE FAVEUR ALLAIN MARC MOBILITE BANCAIRE"/>
    <s v="VIREMENT EN VOTRE FAVEUR ALLAIN MARC MOBILITE BANCAIRE"/>
    <m/>
    <n v="410.88"/>
    <m/>
    <m/>
    <x v="0"/>
    <x v="1"/>
    <x v="1"/>
    <x v="0"/>
    <m/>
    <m/>
    <x v="63"/>
  </r>
  <r>
    <x v="0"/>
    <s v="CA"/>
    <s v="Courant"/>
    <d v="2021-04-20T00:00:00"/>
    <s v="VIREMENT EMIS WEB BLANVILLAIN LUCILE OU"/>
    <s v="VIREMENT EMIS WEB BLANVILLAIN LUCILE OU"/>
    <m/>
    <n v="-500"/>
    <m/>
    <m/>
    <x v="0"/>
    <x v="1"/>
    <x v="1"/>
    <x v="0"/>
    <m/>
    <m/>
    <x v="63"/>
  </r>
  <r>
    <x v="0"/>
    <s v="CA"/>
    <s v="Courant"/>
    <d v="2021-04-19T00:00:00"/>
    <s v="PRLV Total Direct Energie"/>
    <s v="PRELEVEMENT Total Direct Energie Prelevement Total Direct Energie-Gaz-Reference client 105765760"/>
    <m/>
    <n v="-79.260000000000005"/>
    <m/>
    <m/>
    <x v="1"/>
    <x v="0"/>
    <x v="59"/>
    <x v="73"/>
    <m/>
    <m/>
    <x v="63"/>
  </r>
  <r>
    <x v="0"/>
    <s v="CA"/>
    <s v="Courant"/>
    <d v="2021-04-19T00:00:00"/>
    <s v="CHEQUE EMIS 2603335"/>
    <s v="CHEQUE EMIS 2603335"/>
    <m/>
    <n v="-22"/>
    <m/>
    <m/>
    <x v="0"/>
    <x v="0"/>
    <x v="72"/>
    <x v="0"/>
    <m/>
    <m/>
    <x v="63"/>
  </r>
  <r>
    <x v="0"/>
    <s v="CA"/>
    <s v="Courant"/>
    <d v="2021-04-16T00:00:00"/>
    <s v="PRELEVEMENT DIRECTION GENERALE DES FINANCES 292110744676857134"/>
    <s v="PRELEVEMENT DIRECTION GENERALE DES FINANCES 292110744676857134"/>
    <m/>
    <n v="-13"/>
    <m/>
    <m/>
    <x v="0"/>
    <x v="0"/>
    <x v="21"/>
    <x v="17"/>
    <m/>
    <m/>
    <x v="63"/>
  </r>
  <r>
    <x v="0"/>
    <s v="CA"/>
    <s v="Courant"/>
    <d v="2021-04-12T00:00:00"/>
    <s v="PRELEVEMENT SURAVENIR COTISATION PREVI-FAMILLE"/>
    <s v="PRELEVEMENT SURAVENIR COTISATION POLICE 1100000358856 - PREVI-FAMILLE"/>
    <m/>
    <n v="-9"/>
    <m/>
    <m/>
    <x v="0"/>
    <x v="0"/>
    <x v="16"/>
    <x v="23"/>
    <m/>
    <m/>
    <x v="63"/>
  </r>
  <r>
    <x v="0"/>
    <s v="CA"/>
    <s v="Courant"/>
    <d v="2021-04-09T00:00:00"/>
    <s v="Freebox &gt; Résiliation"/>
    <s v="PRELEVEMENT Free Telecom Free HautDebit"/>
    <m/>
    <n v="-49"/>
    <m/>
    <m/>
    <x v="1"/>
    <x v="0"/>
    <x v="14"/>
    <x v="11"/>
    <m/>
    <m/>
    <x v="63"/>
  </r>
  <r>
    <x v="0"/>
    <s v="CA"/>
    <s v="Courant"/>
    <d v="2021-04-09T00:00:00"/>
    <s v="PRLV MAAF ASSURANCES SA"/>
    <s v="PRELEVEMENT MAAF ASSURANCES SA Cotisation Assurance 175431095"/>
    <m/>
    <n v="-48.37"/>
    <m/>
    <m/>
    <x v="0"/>
    <x v="0"/>
    <x v="16"/>
    <x v="14"/>
    <m/>
    <m/>
    <x v="63"/>
  </r>
  <r>
    <x v="0"/>
    <s v="CA"/>
    <s v="Courant"/>
    <d v="2021-04-06T00:00:00"/>
    <s v="PRELEVEMENT SURAVENIR ASSURANCES SAAUTO      04/21"/>
    <s v="PRELEVEMENT SURAVENIR ASSURANCES SAAUTO      04/21"/>
    <m/>
    <n v="-60.92"/>
    <m/>
    <m/>
    <x v="0"/>
    <x v="0"/>
    <x v="16"/>
    <x v="23"/>
    <m/>
    <m/>
    <x v="63"/>
  </r>
  <r>
    <x v="0"/>
    <s v="CA"/>
    <s v="Courant"/>
    <d v="2021-04-06T00:00:00"/>
    <s v="PRELEVEMENT SURAVENIR ASSURANCES SAP A V     04/21"/>
    <s v="PRELEVEMENT SURAVENIR ASSURANCES SAP A V     04/21"/>
    <m/>
    <n v="-12.57"/>
    <m/>
    <m/>
    <x v="0"/>
    <x v="0"/>
    <x v="16"/>
    <x v="23"/>
    <m/>
    <m/>
    <x v="63"/>
  </r>
  <r>
    <x v="0"/>
    <s v="CA"/>
    <s v="Courant"/>
    <d v="2021-03-31T00:00:00"/>
    <s v="PRLV MAAF VIE"/>
    <s v="PRELEVEMENT MAAF VIE X1603213124416 0001226811"/>
    <m/>
    <n v="-50"/>
    <m/>
    <m/>
    <x v="0"/>
    <x v="1"/>
    <x v="1"/>
    <x v="14"/>
    <m/>
    <m/>
    <x v="62"/>
  </r>
  <r>
    <x v="0"/>
    <s v="CA"/>
    <s v="Courant"/>
    <d v="2021-03-30T00:00:00"/>
    <s v="ECH PRET 0330194687101"/>
    <s v="PRELEVEMENT CREDIT MUTUEL ARKEA "/>
    <m/>
    <n v="-129.75"/>
    <m/>
    <m/>
    <x v="0"/>
    <x v="0"/>
    <x v="66"/>
    <x v="15"/>
    <m/>
    <m/>
    <x v="62"/>
  </r>
  <r>
    <x v="0"/>
    <s v="CA"/>
    <s v="Courant"/>
    <d v="2021-03-30T00:00:00"/>
    <s v="VIREMENT EN VOTRE FAVEUR Suravenir Assurances     03/21"/>
    <s v="VIREMENT EN VOTRE FAVEUR Suravenir Assurances 00000020006 SAHAB       03/21"/>
    <m/>
    <n v="1.97"/>
    <m/>
    <m/>
    <x v="0"/>
    <x v="0"/>
    <x v="16"/>
    <x v="23"/>
    <m/>
    <m/>
    <x v="62"/>
  </r>
  <r>
    <x v="0"/>
    <s v="CA"/>
    <s v="Courant"/>
    <d v="2021-03-29T00:00:00"/>
    <s v="PAIEMENT PAR CARTE E.LECLERC WEB QUIMPER      26/03 "/>
    <s v="PAIEMENT PAR CARTE E.LECLERC WEB QUIMPER      26/03 "/>
    <m/>
    <n v="-86.34"/>
    <m/>
    <m/>
    <x v="1"/>
    <x v="0"/>
    <x v="8"/>
    <x v="110"/>
    <m/>
    <m/>
    <x v="62"/>
  </r>
  <r>
    <x v="0"/>
    <s v="CA"/>
    <s v="Courant"/>
    <d v="2021-03-27T00:00:00"/>
    <s v="VIREMENT EMIS WEB MARC ALLAIN CMB Virement dep"/>
    <s v="VIREMENT EMIS WEB MARC ALLAIN CMB Virement dep"/>
    <m/>
    <n v="-700"/>
    <m/>
    <m/>
    <x v="0"/>
    <x v="1"/>
    <x v="1"/>
    <x v="0"/>
    <m/>
    <m/>
    <x v="62"/>
  </r>
  <r>
    <x v="0"/>
    <s v="CA"/>
    <s v="Courant"/>
    <d v="2021-03-26T00:00:00"/>
    <s v="VIREMENT EN VOTRE FAVEUR VERLINGUE VERLINGUE"/>
    <s v="VIREMENT EN VOTRE FAVEUR VERLINGUE VERLINGUE"/>
    <m/>
    <n v="2188.62"/>
    <m/>
    <m/>
    <x v="0"/>
    <x v="0"/>
    <x v="13"/>
    <x v="87"/>
    <m/>
    <m/>
    <x v="62"/>
  </r>
  <r>
    <x v="0"/>
    <s v="CA"/>
    <s v="Courant"/>
    <d v="2021-03-22T00:00:00"/>
    <s v="PAIEMENT PAR CARTE LECLERC QUIMPER            20/03 "/>
    <s v="PAIEMENT PAR CARTE LECLERC QUIMPER            20/03 "/>
    <m/>
    <n v="-35.44"/>
    <m/>
    <m/>
    <x v="1"/>
    <x v="0"/>
    <x v="8"/>
    <x v="3"/>
    <m/>
    <m/>
    <x v="62"/>
  </r>
  <r>
    <x v="0"/>
    <s v="CA"/>
    <s v="Courant"/>
    <d v="2021-03-22T00:00:00"/>
    <s v="PAIEMENT PAR CARTE PICARD 395 QUIMPER 395/    20/03"/>
    <s v="PAIEMENT PAR CARTE PICARD 395 QUIMPER 395/    20/03"/>
    <m/>
    <n v="-8.2899999999999991"/>
    <m/>
    <m/>
    <x v="1"/>
    <x v="0"/>
    <x v="8"/>
    <x v="24"/>
    <m/>
    <m/>
    <x v="62"/>
  </r>
  <r>
    <x v="0"/>
    <s v="CA"/>
    <s v="Courant"/>
    <d v="2021-03-22T00:00:00"/>
    <s v="PAIEMENT PAR CARTE SARL JCM QUIMPER           20/03"/>
    <s v="PAIEMENT PAR CARTE SARL JCM QUIMPER           20/03"/>
    <m/>
    <n v="-6.35"/>
    <m/>
    <m/>
    <x v="1"/>
    <x v="0"/>
    <x v="8"/>
    <x v="95"/>
    <m/>
    <m/>
    <x v="62"/>
  </r>
  <r>
    <x v="0"/>
    <s v="CA"/>
    <s v="Courant"/>
    <d v="2021-03-22T00:00:00"/>
    <s v="PAIEMENT PAR CARTE  SARL JCM QUIMPER           21/03"/>
    <s v="PAIEMENT PAR CARTE  SARL JCM QUIMPER           21/03"/>
    <m/>
    <n v="-5.05"/>
    <m/>
    <m/>
    <x v="1"/>
    <x v="0"/>
    <x v="8"/>
    <x v="95"/>
    <m/>
    <m/>
    <x v="62"/>
  </r>
  <r>
    <x v="0"/>
    <s v="CA"/>
    <s v="Courant"/>
    <d v="2021-03-21T00:00:00"/>
    <s v="VIREMENT EMIS VIR INST vers MARC ALLAIN CMB"/>
    <s v="VIREMENT EMIS VIR INST vers MARC ALLAIN CMB"/>
    <m/>
    <n v="-300"/>
    <m/>
    <m/>
    <x v="0"/>
    <x v="1"/>
    <x v="1"/>
    <x v="0"/>
    <m/>
    <m/>
    <x v="62"/>
  </r>
  <r>
    <x v="0"/>
    <s v="CA"/>
    <s v="Courant"/>
    <d v="2021-03-16T00:00:00"/>
    <s v="PRELEVEMENT DIRECTION GENERALE DES FINANCES 292110744676857134"/>
    <s v="PRELEVEMENT DIRECTION GENERALE DES FINANCES 292110744676857134"/>
    <m/>
    <n v="-13"/>
    <m/>
    <m/>
    <x v="0"/>
    <x v="0"/>
    <x v="21"/>
    <x v="17"/>
    <m/>
    <m/>
    <x v="62"/>
  </r>
  <r>
    <x v="0"/>
    <s v="CA"/>
    <s v="Courant"/>
    <d v="2021-03-15T00:00:00"/>
    <s v="SEE TICKETS &gt; Remb. Pass 3j BdM"/>
    <s v="VIREMENT EN VOTRE FAVEUR SEE TICKETS SAS AGRIFRPP829 Remboursement Transaction 128383967 "/>
    <m/>
    <n v="155"/>
    <m/>
    <m/>
    <x v="0"/>
    <x v="0"/>
    <x v="22"/>
    <x v="0"/>
    <m/>
    <m/>
    <x v="62"/>
  </r>
  <r>
    <x v="0"/>
    <s v="CA"/>
    <s v="Courant"/>
    <d v="2021-03-12T00:00:00"/>
    <s v="VIREMENT EN VOTRE FAVEUR GENERATION 83332036 MR ALLAIN MARC"/>
    <s v="VIREMENT EN VOTRE FAVEUR GENERATION 83332036 MR ALLAIN MARC"/>
    <m/>
    <n v="15.45"/>
    <m/>
    <m/>
    <x v="0"/>
    <x v="0"/>
    <x v="55"/>
    <x v="112"/>
    <m/>
    <m/>
    <x v="62"/>
  </r>
  <r>
    <x v="0"/>
    <s v="CA"/>
    <s v="Courant"/>
    <d v="2021-03-11T00:00:00"/>
    <s v="VIREMENT EN VOTRE FAVEUR GENERATION 83285451 MR ALLAIN MARC"/>
    <s v="VIREMENT EN VOTRE FAVEUR GENERATION 83285451 MR ALLAIN MARC"/>
    <m/>
    <n v="7.5"/>
    <m/>
    <m/>
    <x v="0"/>
    <x v="0"/>
    <x v="55"/>
    <x v="112"/>
    <m/>
    <m/>
    <x v="62"/>
  </r>
  <r>
    <x v="0"/>
    <s v="CA"/>
    <s v="Courant"/>
    <d v="2021-03-10T00:00:00"/>
    <s v="VIREMENT EN VOTRE FAVEUR C.P.A.M. FINISTERE"/>
    <s v="VIREMENT EN VOTRE FAVEUR C.P.A.M. FINISTERE 210680004241 210680004241210680004241"/>
    <m/>
    <n v="11"/>
    <m/>
    <m/>
    <x v="0"/>
    <x v="0"/>
    <x v="55"/>
    <x v="63"/>
    <m/>
    <m/>
    <x v="62"/>
  </r>
  <r>
    <x v="0"/>
    <s v="CA"/>
    <s v="Courant"/>
    <d v="2021-03-10T00:00:00"/>
    <s v="PRLV MAAF ASSURANCES SA"/>
    <s v="PRELEVEMENT MAAF ASSURANCES SA Cotisation Assurance 175431095"/>
    <m/>
    <n v="-48.37"/>
    <m/>
    <m/>
    <x v="0"/>
    <x v="0"/>
    <x v="16"/>
    <x v="14"/>
    <m/>
    <m/>
    <x v="62"/>
  </r>
  <r>
    <x v="0"/>
    <s v="CA"/>
    <s v="Courant"/>
    <d v="2021-03-08T00:00:00"/>
    <s v="PRELEVEMENT Free Telecom Free HautDebit"/>
    <s v="PRELEVEMENT Free Telecom Free HautDebit"/>
    <m/>
    <n v="-39.99"/>
    <m/>
    <m/>
    <x v="1"/>
    <x v="0"/>
    <x v="14"/>
    <x v="11"/>
    <m/>
    <m/>
    <x v="62"/>
  </r>
  <r>
    <x v="0"/>
    <s v="CA"/>
    <s v="Courant"/>
    <d v="2021-03-07T00:00:00"/>
    <s v="VIREMENT EN VOTRE FAVEUR VIR INST de ALLAIN MARC de ALLAIN MARC"/>
    <s v="VIREMENT EN VOTRE FAVEUR VIR INST de ALLAIN MARC de ALLAIN MARC"/>
    <m/>
    <n v="500"/>
    <m/>
    <m/>
    <x v="0"/>
    <x v="1"/>
    <x v="1"/>
    <x v="0"/>
    <m/>
    <m/>
    <x v="62"/>
  </r>
  <r>
    <x v="0"/>
    <s v="CA"/>
    <s v="Courant"/>
    <d v="2021-03-05T00:00:00"/>
    <s v="PRLV Total Direct Energie"/>
    <s v="PRELEVEMENT TOTAL DIRECT ENERGIE Prelevement Total Direct Energie-Electricite-Reference client 105765760"/>
    <m/>
    <n v="-38"/>
    <m/>
    <m/>
    <x v="1"/>
    <x v="0"/>
    <x v="9"/>
    <x v="73"/>
    <m/>
    <m/>
    <x v="62"/>
  </r>
  <r>
    <x v="0"/>
    <s v="CA"/>
    <s v="Courant"/>
    <d v="2021-03-05T00:00:00"/>
    <s v="PRLV Total Direct Energie"/>
    <s v="PRELEVEMENT TOTAL DIRECT ENERGIE Prelevement Total Direct Energie-Gaz-Reference client 105765760"/>
    <m/>
    <n v="-38"/>
    <m/>
    <m/>
    <x v="1"/>
    <x v="0"/>
    <x v="59"/>
    <x v="73"/>
    <m/>
    <m/>
    <x v="62"/>
  </r>
  <r>
    <x v="0"/>
    <s v="CA"/>
    <s v="Courant"/>
    <d v="2021-03-02T00:00:00"/>
    <s v="REMISE DE CHEQUE 6454319"/>
    <s v="REMISE DE CHEQUE 6454319"/>
    <m/>
    <n v="20"/>
    <m/>
    <m/>
    <x v="0"/>
    <x v="0"/>
    <x v="12"/>
    <x v="0"/>
    <m/>
    <m/>
    <x v="62"/>
  </r>
  <r>
    <x v="0"/>
    <s v="CA"/>
    <s v="Courant"/>
    <d v="2021-03-02T00:00:00"/>
    <s v="RETRAIT AU DISTRIBUTEUR QUIMPER PENVILLERS A 02/03 13H50 "/>
    <s v="RETRAIT AU DISTRIBUTEUR QUIMPER PENVILLERS A 02/03 13H50 "/>
    <m/>
    <n v="-20"/>
    <m/>
    <m/>
    <x v="0"/>
    <x v="0"/>
    <x v="12"/>
    <x v="0"/>
    <m/>
    <m/>
    <x v="62"/>
  </r>
  <r>
    <x v="2"/>
    <s v="CA"/>
    <s v="Courant"/>
    <d v="2020-09-01T00:00:00"/>
    <s v="Freebox"/>
    <m/>
    <m/>
    <n v="-29.9"/>
    <m/>
    <m/>
    <x v="1"/>
    <x v="0"/>
    <x v="14"/>
    <x v="11"/>
    <m/>
    <m/>
    <x v="56"/>
  </r>
  <r>
    <x v="2"/>
    <s v="CA"/>
    <s v="Courant"/>
    <d v="2020-10-01T00:00:00"/>
    <s v="Freebox"/>
    <m/>
    <m/>
    <n v="-29.9"/>
    <m/>
    <m/>
    <x v="1"/>
    <x v="0"/>
    <x v="14"/>
    <x v="11"/>
    <m/>
    <m/>
    <x v="57"/>
  </r>
  <r>
    <x v="2"/>
    <s v="CA"/>
    <s v="Courant"/>
    <d v="2020-11-01T00:00:00"/>
    <s v="Freebox"/>
    <m/>
    <m/>
    <n v="-29.9"/>
    <m/>
    <m/>
    <x v="1"/>
    <x v="0"/>
    <x v="14"/>
    <x v="11"/>
    <m/>
    <m/>
    <x v="58"/>
  </r>
  <r>
    <x v="2"/>
    <s v="CA"/>
    <s v="Courant"/>
    <d v="2020-12-01T00:00:00"/>
    <s v="Freebox"/>
    <m/>
    <m/>
    <n v="-29.9"/>
    <m/>
    <m/>
    <x v="1"/>
    <x v="0"/>
    <x v="14"/>
    <x v="11"/>
    <m/>
    <m/>
    <x v="59"/>
  </r>
  <r>
    <x v="2"/>
    <s v="CA"/>
    <s v="Courant"/>
    <d v="2021-01-01T00:00:00"/>
    <s v="Freebox"/>
    <m/>
    <m/>
    <n v="-29.9"/>
    <m/>
    <m/>
    <x v="1"/>
    <x v="0"/>
    <x v="14"/>
    <x v="11"/>
    <m/>
    <m/>
    <x v="60"/>
  </r>
  <r>
    <x v="2"/>
    <s v="CA"/>
    <s v="Courant"/>
    <d v="2021-02-01T00:00:00"/>
    <s v="Freebox"/>
    <m/>
    <m/>
    <n v="-29.9"/>
    <m/>
    <m/>
    <x v="1"/>
    <x v="0"/>
    <x v="14"/>
    <x v="11"/>
    <m/>
    <m/>
    <x v="61"/>
  </r>
  <r>
    <x v="2"/>
    <s v="CA"/>
    <s v="Courant"/>
    <d v="2021-03-01T00:00:00"/>
    <s v="Freebox"/>
    <m/>
    <m/>
    <n v="-29.9"/>
    <m/>
    <m/>
    <x v="1"/>
    <x v="0"/>
    <x v="14"/>
    <x v="11"/>
    <m/>
    <m/>
    <x v="62"/>
  </r>
  <r>
    <x v="2"/>
    <s v="CA"/>
    <s v="Courant"/>
    <d v="2021-04-01T00:00:00"/>
    <s v="Freebox"/>
    <m/>
    <m/>
    <n v="-39.9"/>
    <m/>
    <m/>
    <x v="1"/>
    <x v="0"/>
    <x v="14"/>
    <x v="11"/>
    <m/>
    <m/>
    <x v="63"/>
  </r>
  <r>
    <x v="2"/>
    <s v="CA"/>
    <s v="Courant"/>
    <d v="2021-05-01T00:00:00"/>
    <s v="Freebox"/>
    <m/>
    <m/>
    <m/>
    <n v="-39.9"/>
    <m/>
    <x v="1"/>
    <x v="0"/>
    <x v="14"/>
    <x v="11"/>
    <m/>
    <m/>
    <x v="64"/>
  </r>
  <r>
    <x v="2"/>
    <s v="CA"/>
    <s v="Courant"/>
    <d v="2021-06-01T00:00:00"/>
    <s v="Freebox"/>
    <m/>
    <m/>
    <m/>
    <n v="-39.9"/>
    <m/>
    <x v="1"/>
    <x v="0"/>
    <x v="14"/>
    <x v="11"/>
    <m/>
    <m/>
    <x v="65"/>
  </r>
  <r>
    <x v="2"/>
    <s v="CA"/>
    <s v="Courant"/>
    <d v="2020-09-01T00:00:00"/>
    <s v="Courses"/>
    <m/>
    <m/>
    <n v="-200"/>
    <m/>
    <m/>
    <x v="1"/>
    <x v="0"/>
    <x v="8"/>
    <x v="0"/>
    <m/>
    <m/>
    <x v="56"/>
  </r>
  <r>
    <x v="2"/>
    <s v="CA"/>
    <s v="Courant"/>
    <d v="2020-10-01T00:00:00"/>
    <s v="Courses"/>
    <m/>
    <m/>
    <n v="-200"/>
    <m/>
    <m/>
    <x v="1"/>
    <x v="0"/>
    <x v="8"/>
    <x v="0"/>
    <m/>
    <m/>
    <x v="57"/>
  </r>
  <r>
    <x v="2"/>
    <s v="CA"/>
    <s v="Courant"/>
    <d v="2020-11-01T00:00:00"/>
    <s v="Courses"/>
    <m/>
    <m/>
    <n v="-200"/>
    <m/>
    <m/>
    <x v="1"/>
    <x v="0"/>
    <x v="8"/>
    <x v="0"/>
    <m/>
    <m/>
    <x v="58"/>
  </r>
  <r>
    <x v="2"/>
    <s v="CA"/>
    <s v="Courant"/>
    <d v="2020-12-01T00:00:00"/>
    <s v="Courses"/>
    <m/>
    <m/>
    <n v="-200"/>
    <m/>
    <m/>
    <x v="1"/>
    <x v="0"/>
    <x v="8"/>
    <x v="0"/>
    <m/>
    <m/>
    <x v="59"/>
  </r>
  <r>
    <x v="2"/>
    <s v="CA"/>
    <s v="Courant"/>
    <d v="2021-01-01T00:00:00"/>
    <s v="Courses"/>
    <m/>
    <m/>
    <n v="-200"/>
    <m/>
    <m/>
    <x v="1"/>
    <x v="0"/>
    <x v="8"/>
    <x v="0"/>
    <m/>
    <m/>
    <x v="60"/>
  </r>
  <r>
    <x v="2"/>
    <s v="CA"/>
    <s v="Courant"/>
    <d v="2021-02-01T00:00:00"/>
    <s v="Courses"/>
    <m/>
    <m/>
    <n v="-200"/>
    <m/>
    <m/>
    <x v="1"/>
    <x v="0"/>
    <x v="8"/>
    <x v="0"/>
    <m/>
    <m/>
    <x v="61"/>
  </r>
  <r>
    <x v="2"/>
    <s v="CA"/>
    <s v="Courant"/>
    <d v="2021-03-01T00:00:00"/>
    <s v="Courses"/>
    <m/>
    <m/>
    <n v="-200"/>
    <m/>
    <m/>
    <x v="1"/>
    <x v="0"/>
    <x v="8"/>
    <x v="0"/>
    <m/>
    <m/>
    <x v="62"/>
  </r>
  <r>
    <x v="2"/>
    <s v="CA"/>
    <s v="Courant"/>
    <d v="2021-04-01T00:00:00"/>
    <s v="Courses"/>
    <m/>
    <m/>
    <n v="-200"/>
    <m/>
    <m/>
    <x v="1"/>
    <x v="0"/>
    <x v="8"/>
    <x v="0"/>
    <m/>
    <m/>
    <x v="63"/>
  </r>
  <r>
    <x v="2"/>
    <s v="CA"/>
    <s v="Courant"/>
    <d v="2021-05-01T00:00:00"/>
    <s v="Courses"/>
    <m/>
    <m/>
    <m/>
    <n v="-200"/>
    <m/>
    <x v="1"/>
    <x v="0"/>
    <x v="8"/>
    <x v="0"/>
    <m/>
    <m/>
    <x v="64"/>
  </r>
  <r>
    <x v="2"/>
    <s v="CA"/>
    <s v="Courant"/>
    <d v="2021-06-01T00:00:00"/>
    <s v="Courses"/>
    <m/>
    <m/>
    <m/>
    <n v="-200"/>
    <m/>
    <x v="1"/>
    <x v="0"/>
    <x v="8"/>
    <x v="0"/>
    <m/>
    <m/>
    <x v="65"/>
  </r>
  <r>
    <x v="2"/>
    <s v="CA"/>
    <s v="Courant"/>
    <d v="2020-09-01T00:00:00"/>
    <s v="Loyer appart"/>
    <m/>
    <m/>
    <n v="-673"/>
    <m/>
    <m/>
    <x v="1"/>
    <x v="0"/>
    <x v="11"/>
    <x v="0"/>
    <m/>
    <m/>
    <x v="56"/>
  </r>
  <r>
    <x v="2"/>
    <s v="CA"/>
    <s v="Courant"/>
    <d v="2020-10-01T00:00:00"/>
    <s v="Loyer appart"/>
    <m/>
    <m/>
    <n v="-673"/>
    <m/>
    <m/>
    <x v="1"/>
    <x v="0"/>
    <x v="11"/>
    <x v="0"/>
    <m/>
    <m/>
    <x v="57"/>
  </r>
  <r>
    <x v="2"/>
    <s v="CA"/>
    <s v="Courant"/>
    <d v="2020-11-01T00:00:00"/>
    <s v="Loyer appart"/>
    <m/>
    <m/>
    <n v="-673"/>
    <m/>
    <m/>
    <x v="1"/>
    <x v="0"/>
    <x v="11"/>
    <x v="0"/>
    <m/>
    <m/>
    <x v="58"/>
  </r>
  <r>
    <x v="2"/>
    <s v="CA"/>
    <s v="Courant"/>
    <d v="2020-12-01T00:00:00"/>
    <s v="Loyer appart"/>
    <m/>
    <m/>
    <n v="-673"/>
    <m/>
    <m/>
    <x v="1"/>
    <x v="0"/>
    <x v="11"/>
    <x v="0"/>
    <m/>
    <m/>
    <x v="59"/>
  </r>
  <r>
    <x v="2"/>
    <s v="CA"/>
    <s v="Courant"/>
    <d v="2021-01-01T00:00:00"/>
    <s v="Loyer appart"/>
    <m/>
    <m/>
    <n v="-673"/>
    <m/>
    <m/>
    <x v="1"/>
    <x v="0"/>
    <x v="11"/>
    <x v="0"/>
    <m/>
    <m/>
    <x v="60"/>
  </r>
  <r>
    <x v="2"/>
    <s v="CA"/>
    <s v="Courant"/>
    <d v="2021-02-01T00:00:00"/>
    <s v="Loyer appart"/>
    <m/>
    <m/>
    <n v="-673"/>
    <m/>
    <m/>
    <x v="1"/>
    <x v="0"/>
    <x v="11"/>
    <x v="0"/>
    <m/>
    <m/>
    <x v="61"/>
  </r>
  <r>
    <x v="2"/>
    <s v="CA"/>
    <s v="Courant"/>
    <d v="2021-03-01T00:00:00"/>
    <s v="Loyer appart"/>
    <m/>
    <m/>
    <n v="-673"/>
    <m/>
    <m/>
    <x v="1"/>
    <x v="0"/>
    <x v="11"/>
    <x v="0"/>
    <m/>
    <m/>
    <x v="62"/>
  </r>
  <r>
    <x v="2"/>
    <s v="CA"/>
    <s v="Courant"/>
    <d v="2021-04-01T00:00:00"/>
    <s v="Loyer appart"/>
    <m/>
    <m/>
    <n v="-673"/>
    <m/>
    <m/>
    <x v="1"/>
    <x v="0"/>
    <x v="11"/>
    <x v="0"/>
    <m/>
    <m/>
    <x v="63"/>
  </r>
  <r>
    <x v="2"/>
    <s v="CA"/>
    <s v="Courant"/>
    <d v="2021-05-01T00:00:00"/>
    <s v="Loyer appart"/>
    <m/>
    <m/>
    <m/>
    <n v="-673"/>
    <m/>
    <x v="1"/>
    <x v="0"/>
    <x v="11"/>
    <x v="0"/>
    <m/>
    <m/>
    <x v="64"/>
  </r>
  <r>
    <x v="2"/>
    <s v="CA"/>
    <s v="Courant"/>
    <d v="2021-06-01T00:00:00"/>
    <s v="Loyer appart"/>
    <m/>
    <m/>
    <m/>
    <n v="-350"/>
    <m/>
    <x v="1"/>
    <x v="0"/>
    <x v="11"/>
    <x v="0"/>
    <m/>
    <m/>
    <x v="65"/>
  </r>
  <r>
    <x v="2"/>
    <s v="CA"/>
    <s v="Courant"/>
    <d v="2020-10-01T00:00:00"/>
    <s v="Eau"/>
    <m/>
    <m/>
    <n v="-100"/>
    <m/>
    <m/>
    <x v="1"/>
    <x v="0"/>
    <x v="10"/>
    <x v="7"/>
    <m/>
    <m/>
    <x v="57"/>
  </r>
  <r>
    <x v="2"/>
    <s v="CA"/>
    <s v="Courant"/>
    <d v="2020-12-01T00:00:00"/>
    <s v="Eau"/>
    <m/>
    <m/>
    <n v="-100"/>
    <m/>
    <m/>
    <x v="1"/>
    <x v="0"/>
    <x v="10"/>
    <x v="7"/>
    <m/>
    <m/>
    <x v="59"/>
  </r>
  <r>
    <x v="2"/>
    <s v="CA"/>
    <s v="Courant"/>
    <d v="2021-02-01T00:00:00"/>
    <s v="Eau"/>
    <m/>
    <m/>
    <n v="-100"/>
    <m/>
    <m/>
    <x v="1"/>
    <x v="0"/>
    <x v="10"/>
    <x v="7"/>
    <m/>
    <m/>
    <x v="61"/>
  </r>
  <r>
    <x v="2"/>
    <s v="CA"/>
    <s v="Courant"/>
    <d v="2021-04-01T00:00:00"/>
    <s v="Eau"/>
    <m/>
    <m/>
    <n v="-50"/>
    <m/>
    <m/>
    <x v="1"/>
    <x v="0"/>
    <x v="9"/>
    <x v="73"/>
    <m/>
    <m/>
    <x v="63"/>
  </r>
  <r>
    <x v="2"/>
    <s v="CA"/>
    <s v="Courant"/>
    <d v="2020-09-01T00:00:00"/>
    <s v="Elec"/>
    <m/>
    <m/>
    <n v="-50"/>
    <m/>
    <m/>
    <x v="1"/>
    <x v="0"/>
    <x v="9"/>
    <x v="73"/>
    <m/>
    <m/>
    <x v="56"/>
  </r>
  <r>
    <x v="2"/>
    <s v="CA"/>
    <s v="Courant"/>
    <d v="2020-10-01T00:00:00"/>
    <s v="Elec"/>
    <m/>
    <m/>
    <n v="-50"/>
    <m/>
    <m/>
    <x v="1"/>
    <x v="0"/>
    <x v="9"/>
    <x v="73"/>
    <m/>
    <m/>
    <x v="57"/>
  </r>
  <r>
    <x v="2"/>
    <s v="CA"/>
    <s v="Courant"/>
    <d v="2020-11-01T00:00:00"/>
    <s v="Elec"/>
    <m/>
    <m/>
    <n v="-50"/>
    <m/>
    <m/>
    <x v="1"/>
    <x v="0"/>
    <x v="9"/>
    <x v="73"/>
    <m/>
    <m/>
    <x v="58"/>
  </r>
  <r>
    <x v="2"/>
    <s v="CA"/>
    <s v="Courant"/>
    <d v="2020-12-01T00:00:00"/>
    <s v="Elec"/>
    <m/>
    <m/>
    <n v="-50"/>
    <m/>
    <m/>
    <x v="1"/>
    <x v="0"/>
    <x v="9"/>
    <x v="73"/>
    <m/>
    <m/>
    <x v="59"/>
  </r>
  <r>
    <x v="2"/>
    <s v="CA"/>
    <s v="Courant"/>
    <d v="2021-01-01T00:00:00"/>
    <s v="Elec"/>
    <m/>
    <m/>
    <n v="-50"/>
    <m/>
    <m/>
    <x v="1"/>
    <x v="0"/>
    <x v="9"/>
    <x v="73"/>
    <m/>
    <m/>
    <x v="60"/>
  </r>
  <r>
    <x v="2"/>
    <s v="CA"/>
    <s v="Courant"/>
    <d v="2021-02-01T00:00:00"/>
    <s v="Elec"/>
    <m/>
    <m/>
    <n v="-50"/>
    <m/>
    <m/>
    <x v="1"/>
    <x v="0"/>
    <x v="9"/>
    <x v="73"/>
    <m/>
    <m/>
    <x v="61"/>
  </r>
  <r>
    <x v="2"/>
    <s v="CA"/>
    <s v="Courant"/>
    <d v="2021-03-01T00:00:00"/>
    <s v="Elec"/>
    <m/>
    <m/>
    <n v="-50"/>
    <m/>
    <m/>
    <x v="1"/>
    <x v="0"/>
    <x v="9"/>
    <x v="73"/>
    <m/>
    <m/>
    <x v="62"/>
  </r>
  <r>
    <x v="2"/>
    <s v="CA"/>
    <s v="Courant"/>
    <d v="2021-04-01T00:00:00"/>
    <s v="Elec"/>
    <m/>
    <m/>
    <n v="-50"/>
    <m/>
    <m/>
    <x v="1"/>
    <x v="0"/>
    <x v="9"/>
    <x v="73"/>
    <m/>
    <m/>
    <x v="63"/>
  </r>
  <r>
    <x v="2"/>
    <s v="CA"/>
    <s v="Courant"/>
    <d v="2020-09-01T00:00:00"/>
    <s v="Gaz"/>
    <m/>
    <m/>
    <n v="-50"/>
    <m/>
    <m/>
    <x v="1"/>
    <x v="0"/>
    <x v="59"/>
    <x v="73"/>
    <m/>
    <m/>
    <x v="56"/>
  </r>
  <r>
    <x v="2"/>
    <s v="CA"/>
    <s v="Courant"/>
    <d v="2020-10-01T00:00:00"/>
    <s v="Gaz"/>
    <m/>
    <m/>
    <n v="-50"/>
    <m/>
    <m/>
    <x v="1"/>
    <x v="0"/>
    <x v="59"/>
    <x v="73"/>
    <m/>
    <m/>
    <x v="57"/>
  </r>
  <r>
    <x v="2"/>
    <s v="CA"/>
    <s v="Courant"/>
    <d v="2020-11-01T00:00:00"/>
    <s v="Gaz"/>
    <m/>
    <m/>
    <n v="-50"/>
    <m/>
    <m/>
    <x v="1"/>
    <x v="0"/>
    <x v="59"/>
    <x v="73"/>
    <m/>
    <m/>
    <x v="58"/>
  </r>
  <r>
    <x v="2"/>
    <s v="CA"/>
    <s v="Courant"/>
    <d v="2020-12-01T00:00:00"/>
    <s v="Gaz"/>
    <m/>
    <m/>
    <n v="-50"/>
    <m/>
    <m/>
    <x v="1"/>
    <x v="0"/>
    <x v="59"/>
    <x v="73"/>
    <m/>
    <m/>
    <x v="59"/>
  </r>
  <r>
    <x v="2"/>
    <s v="CA"/>
    <s v="Courant"/>
    <d v="2021-01-01T00:00:00"/>
    <s v="Gaz"/>
    <m/>
    <m/>
    <n v="-50"/>
    <m/>
    <m/>
    <x v="1"/>
    <x v="0"/>
    <x v="59"/>
    <x v="73"/>
    <m/>
    <m/>
    <x v="60"/>
  </r>
  <r>
    <x v="2"/>
    <s v="CA"/>
    <s v="Courant"/>
    <d v="2021-02-01T00:00:00"/>
    <s v="Gaz"/>
    <m/>
    <m/>
    <n v="-50"/>
    <m/>
    <m/>
    <x v="1"/>
    <x v="0"/>
    <x v="59"/>
    <x v="73"/>
    <m/>
    <m/>
    <x v="61"/>
  </r>
  <r>
    <x v="2"/>
    <s v="CA"/>
    <s v="Courant"/>
    <d v="2021-03-01T00:00:00"/>
    <s v="Gaz"/>
    <m/>
    <m/>
    <n v="-50"/>
    <m/>
    <m/>
    <x v="1"/>
    <x v="0"/>
    <x v="59"/>
    <x v="73"/>
    <m/>
    <m/>
    <x v="62"/>
  </r>
  <r>
    <x v="2"/>
    <s v="CA"/>
    <s v="Courant"/>
    <d v="2021-04-01T00:00:00"/>
    <s v="Gaz"/>
    <m/>
    <m/>
    <n v="-50"/>
    <m/>
    <m/>
    <x v="1"/>
    <x v="0"/>
    <x v="59"/>
    <x v="73"/>
    <m/>
    <m/>
    <x v="63"/>
  </r>
  <r>
    <x v="2"/>
    <s v="CA"/>
    <s v="Courant"/>
    <d v="2021-01-01T00:00:00"/>
    <s v="Ménage"/>
    <m/>
    <m/>
    <n v="-50"/>
    <m/>
    <m/>
    <x v="1"/>
    <x v="0"/>
    <x v="78"/>
    <x v="0"/>
    <m/>
    <m/>
    <x v="60"/>
  </r>
  <r>
    <x v="2"/>
    <s v="CA"/>
    <s v="Courant"/>
    <d v="2021-02-01T00:00:00"/>
    <s v="Ménage"/>
    <m/>
    <m/>
    <n v="-50"/>
    <m/>
    <m/>
    <x v="1"/>
    <x v="0"/>
    <x v="78"/>
    <x v="0"/>
    <m/>
    <m/>
    <x v="61"/>
  </r>
  <r>
    <x v="2"/>
    <s v="CA"/>
    <s v="Courant"/>
    <d v="2021-03-01T00:00:00"/>
    <s v="Ménage"/>
    <m/>
    <m/>
    <n v="-50"/>
    <m/>
    <m/>
    <x v="1"/>
    <x v="0"/>
    <x v="78"/>
    <x v="0"/>
    <m/>
    <m/>
    <x v="62"/>
  </r>
  <r>
    <x v="2"/>
    <s v="CA"/>
    <s v="Courant"/>
    <d v="2021-04-01T00:00:00"/>
    <s v="Ménage"/>
    <m/>
    <m/>
    <n v="-50"/>
    <m/>
    <m/>
    <x v="1"/>
    <x v="0"/>
    <x v="78"/>
    <x v="0"/>
    <m/>
    <m/>
    <x v="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727CA-1CC2-4801-BFAD-F961D0601FB3}" name="Tableau croisé dynamique1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4:L15" firstHeaderRow="1" firstDataRow="2" firstDataCol="1" rowPageCount="2" colPageCount="1"/>
  <pivotFields count="17">
    <pivotField axis="axisRow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axis="axisPage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91">
        <item h="1" sd="0" x="53"/>
        <item h="1" sd="0" x="15"/>
        <item h="1" sd="0" x="45"/>
        <item sd="0" m="1" x="81"/>
        <item h="1" sd="0" x="16"/>
        <item sd="0" x="77"/>
        <item sd="0" x="10"/>
        <item sd="0" x="9"/>
        <item sd="0" x="59"/>
        <item h="1" sd="0" x="17"/>
        <item sd="0" x="48"/>
        <item h="1" sd="0" x="20"/>
        <item sd="0" x="21"/>
        <item sd="0" x="11"/>
        <item h="1" sd="0" x="19"/>
        <item h="1" sd="0" x="66"/>
        <item sd="0" x="50"/>
        <item sd="0" x="14"/>
        <item h="1" sd="0" x="18"/>
        <item h="1" sd="0" x="40"/>
        <item h="1" sd="0" x="12"/>
        <item h="1" sd="0" x="27"/>
        <item h="1" sd="0" x="34"/>
        <item h="1" sd="0" x="38"/>
        <item h="1" sd="0" x="0"/>
        <item h="1" sd="0" x="51"/>
        <item h="1" sd="0" x="58"/>
        <item h="1" sd="0" x="68"/>
        <item h="1" sd="0" x="26"/>
        <item h="1" sd="0" x="1"/>
        <item h="1" sd="0" m="1" x="85"/>
        <item h="1" sd="0" m="1" x="86"/>
        <item h="1" sd="0" m="1" x="80"/>
        <item h="1" sd="0" m="1" x="83"/>
        <item h="1" sd="0" m="1" x="79"/>
        <item h="1" sd="0" m="1" x="84"/>
        <item h="1" sd="0" x="62"/>
        <item h="1" sd="0" x="57"/>
        <item h="1" sd="0" x="63"/>
        <item h="1" sd="0" x="41"/>
        <item h="1" sd="0" x="46"/>
        <item h="1" sd="0" m="1" x="89"/>
        <item h="1" sd="0" x="43"/>
        <item h="1" sd="0" x="61"/>
        <item h="1" sd="0" x="28"/>
        <item sd="0" x="8"/>
        <item h="1" sd="0" x="73"/>
        <item h="1" sd="0" x="76"/>
        <item h="1" sd="0" x="52"/>
        <item h="1" sd="0" x="37"/>
        <item h="1" sd="0" x="32"/>
        <item h="1" sd="0" x="29"/>
        <item h="1" sd="0" x="3"/>
        <item h="1" sd="0" x="2"/>
        <item h="1" sd="0" x="47"/>
        <item h="1" sd="0" x="64"/>
        <item h="1" sd="0" x="67"/>
        <item sd="0" x="31"/>
        <item h="1" sd="0" x="65"/>
        <item h="1" sd="0" x="55"/>
        <item h="1" sd="0" x="36"/>
        <item h="1" sd="0" x="13"/>
        <item h="1" sd="0" x="24"/>
        <item h="1" sd="0" x="4"/>
        <item h="1" sd="0" x="39"/>
        <item h="1" sd="0" x="60"/>
        <item h="1" sd="0" x="54"/>
        <item h="1" sd="0" x="49"/>
        <item h="1" sd="0" x="42"/>
        <item h="1" sd="0" x="25"/>
        <item h="1" sd="0" x="33"/>
        <item h="1" sd="0" x="5"/>
        <item h="1" sd="0" x="22"/>
        <item h="1" sd="0" x="6"/>
        <item h="1" sd="0" x="44"/>
        <item h="1" sd="0" x="7"/>
        <item h="1" sd="0" x="56"/>
        <item h="1" sd="0" x="35"/>
        <item h="1" sd="0" x="23"/>
        <item h="1" sd="0" x="30"/>
        <item h="1" sd="0" x="72"/>
        <item sd="0" m="1" x="82"/>
        <item sd="0" x="75"/>
        <item sd="0" x="78"/>
        <item h="1" m="1" x="87"/>
        <item h="1" m="1" x="88"/>
        <item h="1" x="71"/>
        <item h="1" x="74"/>
        <item h="1" x="69"/>
        <item h="1" x="70"/>
        <item t="default" sd="0"/>
      </items>
    </pivotField>
    <pivotField showAll="0"/>
    <pivotField showAll="0"/>
    <pivotField showAll="0"/>
    <pivotField axis="axisCol" multipleItemSelectionAllowed="1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</pivotFields>
  <rowFields count="2">
    <field x="12"/>
    <field x="0"/>
  </rowFields>
  <rowItems count="10">
    <i>
      <x v="5"/>
    </i>
    <i>
      <x v="6"/>
    </i>
    <i>
      <x v="7"/>
    </i>
    <i>
      <x v="8"/>
    </i>
    <i>
      <x v="13"/>
    </i>
    <i>
      <x v="17"/>
    </i>
    <i>
      <x v="45"/>
    </i>
    <i>
      <x v="82"/>
    </i>
    <i>
      <x v="83"/>
    </i>
    <i t="grand">
      <x/>
    </i>
  </rowItems>
  <colFields count="1">
    <field x="16"/>
  </colFields>
  <colItems count="11"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colItems>
  <pageFields count="2">
    <pageField fld="10" item="0" hier="-1"/>
    <pageField fld="11" item="1" hier="-1"/>
  </pageFields>
  <dataFields count="1">
    <dataField name="Montant" fld="7" baseField="12" baseItem="8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0F506C-C0D5-4CCD-9D84-9397D00157D7}" name="Tableau croisé dynamique2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5:W10" firstHeaderRow="1" firstDataRow="3" firstDataCol="1" rowPageCount="2" colPageCount="1"/>
  <pivotFields count="17">
    <pivotField axis="axisRow" showAll="0">
      <items count="4">
        <item sd="0" x="2"/>
        <item sd="0" x="0"/>
        <item h="1" x="1"/>
        <item t="default"/>
      </items>
    </pivotField>
    <pivotField showAll="0"/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axis="axisPage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91">
        <item x="53"/>
        <item x="15"/>
        <item x="45"/>
        <item m="1" x="81"/>
        <item x="16"/>
        <item x="77"/>
        <item x="10"/>
        <item x="9"/>
        <item x="59"/>
        <item x="17"/>
        <item x="48"/>
        <item x="20"/>
        <item x="21"/>
        <item x="11"/>
        <item x="19"/>
        <item x="66"/>
        <item m="1" x="82"/>
        <item x="50"/>
        <item x="14"/>
        <item x="18"/>
        <item x="75"/>
        <item x="40"/>
        <item x="12"/>
        <item x="27"/>
        <item x="34"/>
        <item x="38"/>
        <item x="0"/>
        <item x="51"/>
        <item x="58"/>
        <item x="68"/>
        <item x="26"/>
        <item x="1"/>
        <item m="1" x="85"/>
        <item m="1" x="86"/>
        <item m="1" x="80"/>
        <item m="1" x="83"/>
        <item m="1" x="79"/>
        <item m="1" x="84"/>
        <item x="62"/>
        <item x="57"/>
        <item x="63"/>
        <item x="41"/>
        <item x="46"/>
        <item m="1" x="89"/>
        <item x="43"/>
        <item x="61"/>
        <item x="28"/>
        <item x="8"/>
        <item x="73"/>
        <item x="76"/>
        <item x="52"/>
        <item x="37"/>
        <item x="32"/>
        <item x="29"/>
        <item x="3"/>
        <item x="2"/>
        <item x="47"/>
        <item x="64"/>
        <item x="67"/>
        <item x="31"/>
        <item x="65"/>
        <item x="55"/>
        <item x="36"/>
        <item x="13"/>
        <item x="24"/>
        <item x="4"/>
        <item x="39"/>
        <item x="60"/>
        <item x="54"/>
        <item x="49"/>
        <item x="42"/>
        <item x="25"/>
        <item x="33"/>
        <item x="5"/>
        <item x="22"/>
        <item x="6"/>
        <item x="44"/>
        <item x="7"/>
        <item x="56"/>
        <item x="35"/>
        <item x="23"/>
        <item x="30"/>
        <item x="72"/>
        <item x="78"/>
        <item m="1" x="87"/>
        <item m="1" x="88"/>
        <item x="71"/>
        <item x="74"/>
        <item x="69"/>
        <item x="70"/>
        <item t="default"/>
      </items>
    </pivotField>
    <pivotField showAll="0"/>
    <pivotField showAll="0"/>
    <pivotField showAll="0"/>
    <pivotField axis="axisCol" multipleItemSelectionAllowed="1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</pivotFields>
  <rowFields count="2">
    <field x="0"/>
    <field x="12"/>
  </rowFields>
  <rowItems count="3">
    <i>
      <x/>
    </i>
    <i>
      <x v="1"/>
    </i>
    <i t="grand">
      <x/>
    </i>
  </rowItems>
  <colFields count="2">
    <field x="16"/>
    <field x="-2"/>
  </colFields>
  <colItems count="22">
    <i>
      <x v="56"/>
      <x/>
    </i>
    <i r="1" i="1">
      <x v="1"/>
    </i>
    <i>
      <x v="57"/>
      <x/>
    </i>
    <i r="1" i="1">
      <x v="1"/>
    </i>
    <i>
      <x v="58"/>
      <x/>
    </i>
    <i r="1" i="1">
      <x v="1"/>
    </i>
    <i>
      <x v="59"/>
      <x/>
    </i>
    <i r="1" i="1">
      <x v="1"/>
    </i>
    <i>
      <x v="60"/>
      <x/>
    </i>
    <i r="1" i="1">
      <x v="1"/>
    </i>
    <i>
      <x v="61"/>
      <x/>
    </i>
    <i r="1" i="1">
      <x v="1"/>
    </i>
    <i>
      <x v="62"/>
      <x/>
    </i>
    <i r="1" i="1">
      <x v="1"/>
    </i>
    <i>
      <x v="63"/>
      <x/>
    </i>
    <i r="1" i="1">
      <x v="1"/>
    </i>
    <i>
      <x v="64"/>
      <x/>
    </i>
    <i r="1" i="1">
      <x v="1"/>
    </i>
    <i>
      <x v="65"/>
      <x/>
    </i>
    <i r="1" i="1">
      <x v="1"/>
    </i>
    <i t="grand">
      <x/>
    </i>
    <i t="grand" i="1">
      <x/>
    </i>
  </colItems>
  <pageFields count="2">
    <pageField fld="10" item="0" hier="-1"/>
    <pageField fld="11" item="1" hier="-1"/>
  </pageFields>
  <dataFields count="2">
    <dataField name="Montant" fld="7" baseField="0" baseItem="1" numFmtId="164"/>
    <dataField name="Diff" fld="7" showDataAs="difference" baseField="0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EAE41B-CBB8-48BD-A765-0FBA7373910F}" name="Tableau croisé dynamique1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4:E16" firstHeaderRow="1" firstDataRow="2" firstDataCol="1" rowPageCount="2" colPageCount="1"/>
  <pivotFields count="17">
    <pivotField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axis="axisPage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91">
        <item h="1" sd="0" x="53"/>
        <item h="1" sd="0" x="15"/>
        <item h="1" sd="0" x="45"/>
        <item h="1" sd="0" m="1" x="81"/>
        <item h="1" sd="0" x="16"/>
        <item h="1" sd="0" x="77"/>
        <item h="1" sd="0" x="10"/>
        <item h="1" sd="0" x="9"/>
        <item h="1" sd="0" x="59"/>
        <item h="1" sd="0" x="17"/>
        <item h="1" sd="0" x="48"/>
        <item h="1" sd="0" x="20"/>
        <item h="1" sd="0" x="21"/>
        <item h="1" sd="0" x="11"/>
        <item h="1" sd="0" x="19"/>
        <item h="1" sd="0" x="66"/>
        <item h="1" sd="0" x="50"/>
        <item h="1" sd="0" x="14"/>
        <item h="1" sd="0" x="18"/>
        <item h="1" sd="0" x="40"/>
        <item h="1" sd="0" x="12"/>
        <item h="1" sd="0" x="27"/>
        <item h="1" sd="0" x="34"/>
        <item h="1" sd="0" x="38"/>
        <item h="1" sd="0" x="0"/>
        <item h="1" sd="0" x="51"/>
        <item h="1" sd="0" x="58"/>
        <item h="1" sd="0" x="68"/>
        <item h="1" sd="0" x="26"/>
        <item h="1" sd="0" x="1"/>
        <item h="1" sd="0" m="1" x="85"/>
        <item h="1" sd="0" m="1" x="86"/>
        <item h="1" sd="0" m="1" x="80"/>
        <item h="1" sd="0" m="1" x="83"/>
        <item h="1" sd="0" m="1" x="79"/>
        <item h="1" m="1" x="84"/>
        <item h="1" sd="0" x="62"/>
        <item h="1" sd="0" x="57"/>
        <item h="1" sd="0" x="63"/>
        <item h="1" sd="0" x="41"/>
        <item h="1" sd="0" x="46"/>
        <item m="1" x="89"/>
        <item h="1" sd="0" x="43"/>
        <item h="1" sd="0" x="61"/>
        <item h="1" sd="0" x="28"/>
        <item h="1" sd="0" x="8"/>
        <item h="1" sd="0" x="73"/>
        <item h="1" sd="0" x="76"/>
        <item h="1" sd="0" x="52"/>
        <item h="1" sd="0" x="37"/>
        <item h="1" sd="0" x="32"/>
        <item h="1" sd="0" x="29"/>
        <item h="1" sd="0" x="3"/>
        <item h="1" sd="0" x="2"/>
        <item h="1" sd="0" x="47"/>
        <item h="1" sd="0" x="64"/>
        <item h="1" sd="0" x="67"/>
        <item h="1" sd="0" x="31"/>
        <item h="1" sd="0" x="65"/>
        <item h="1" sd="0" x="55"/>
        <item h="1" sd="0" x="36"/>
        <item h="1" sd="0" x="13"/>
        <item h="1" sd="0" x="24"/>
        <item h="1" sd="0" x="4"/>
        <item h="1" sd="0" x="39"/>
        <item h="1" sd="0" x="60"/>
        <item h="1" sd="0" x="54"/>
        <item h="1" sd="0" x="49"/>
        <item h="1" sd="0" x="42"/>
        <item h="1" sd="0" x="25"/>
        <item h="1" sd="0" x="33"/>
        <item h="1" sd="0" x="5"/>
        <item h="1" sd="0" x="22"/>
        <item h="1" sd="0" x="6"/>
        <item h="1" sd="0" x="44"/>
        <item h="1" sd="0" x="7"/>
        <item h="1" sd="0" x="56"/>
        <item h="1" sd="0" x="35"/>
        <item h="1" sd="0" x="23"/>
        <item h="1" sd="0" x="30"/>
        <item h="1" sd="0" x="72"/>
        <item h="1" sd="0" m="1" x="82"/>
        <item h="1" sd="0" x="75"/>
        <item h="1" sd="0" x="78"/>
        <item m="1" x="87"/>
        <item h="1" m="1" x="88"/>
        <item x="71"/>
        <item x="74"/>
        <item x="69"/>
        <item h="1" x="70"/>
        <item t="default" sd="0"/>
      </items>
    </pivotField>
    <pivotField axis="axisRow" showAll="0">
      <items count="173">
        <item x="109"/>
        <item x="107"/>
        <item x="70"/>
        <item x="66"/>
        <item x="75"/>
        <item x="81"/>
        <item x="169"/>
        <item x="132"/>
        <item x="100"/>
        <item x="52"/>
        <item x="48"/>
        <item x="65"/>
        <item x="99"/>
        <item x="141"/>
        <item x="126"/>
        <item x="12"/>
        <item x="92"/>
        <item x="62"/>
        <item x="2"/>
        <item x="86"/>
        <item x="171"/>
        <item x="130"/>
        <item x="117"/>
        <item x="79"/>
        <item x="53"/>
        <item x="1"/>
        <item x="120"/>
        <item x="27"/>
        <item x="98"/>
        <item x="170"/>
        <item x="147"/>
        <item x="136"/>
        <item x="18"/>
        <item x="96"/>
        <item x="151"/>
        <item x="103"/>
        <item x="54"/>
        <item x="43"/>
        <item x="128"/>
        <item x="135"/>
        <item x="25"/>
        <item x="15"/>
        <item x="4"/>
        <item x="56"/>
        <item x="168"/>
        <item x="63"/>
        <item x="139"/>
        <item x="40"/>
        <item x="115"/>
        <item x="17"/>
        <item x="88"/>
        <item x="50"/>
        <item x="105"/>
        <item x="6"/>
        <item x="131"/>
        <item x="110"/>
        <item x="19"/>
        <item x="28"/>
        <item x="41"/>
        <item x="166"/>
        <item x="158"/>
        <item x="146"/>
        <item x="33"/>
        <item x="77"/>
        <item x="160"/>
        <item x="26"/>
        <item x="71"/>
        <item x="11"/>
        <item x="116"/>
        <item x="118"/>
        <item x="69"/>
        <item x="133"/>
        <item x="22"/>
        <item x="138"/>
        <item x="112"/>
        <item x="8"/>
        <item x="16"/>
        <item x="149"/>
        <item x="67"/>
        <item x="119"/>
        <item x="143"/>
        <item x="85"/>
        <item x="35"/>
        <item x="104"/>
        <item x="121"/>
        <item x="34"/>
        <item x="82"/>
        <item x="84"/>
        <item x="74"/>
        <item x="122"/>
        <item x="150"/>
        <item x="30"/>
        <item x="3"/>
        <item x="124"/>
        <item x="111"/>
        <item x="161"/>
        <item x="155"/>
        <item x="78"/>
        <item x="31"/>
        <item x="10"/>
        <item x="76"/>
        <item x="68"/>
        <item x="97"/>
        <item x="90"/>
        <item x="156"/>
        <item x="14"/>
        <item x="83"/>
        <item x="127"/>
        <item x="148"/>
        <item x="145"/>
        <item x="29"/>
        <item x="72"/>
        <item x="167"/>
        <item x="140"/>
        <item x="123"/>
        <item x="37"/>
        <item x="59"/>
        <item x="95"/>
        <item x="57"/>
        <item x="153"/>
        <item x="46"/>
        <item x="64"/>
        <item x="58"/>
        <item x="142"/>
        <item x="32"/>
        <item x="113"/>
        <item x="47"/>
        <item x="21"/>
        <item x="164"/>
        <item x="24"/>
        <item x="45"/>
        <item x="165"/>
        <item x="80"/>
        <item x="125"/>
        <item x="114"/>
        <item x="134"/>
        <item x="38"/>
        <item x="94"/>
        <item x="39"/>
        <item x="101"/>
        <item x="42"/>
        <item x="9"/>
        <item x="159"/>
        <item x="51"/>
        <item x="61"/>
        <item x="162"/>
        <item x="55"/>
        <item x="157"/>
        <item x="13"/>
        <item x="106"/>
        <item x="20"/>
        <item x="49"/>
        <item x="144"/>
        <item x="23"/>
        <item x="91"/>
        <item x="108"/>
        <item x="36"/>
        <item x="102"/>
        <item x="5"/>
        <item x="163"/>
        <item x="44"/>
        <item x="137"/>
        <item x="73"/>
        <item x="93"/>
        <item x="154"/>
        <item x="60"/>
        <item x="152"/>
        <item x="7"/>
        <item x="87"/>
        <item x="129"/>
        <item x="89"/>
        <item x="0"/>
        <item t="default"/>
      </items>
    </pivotField>
    <pivotField showAll="0"/>
    <pivotField showAll="0"/>
    <pivotField axis="axisCol" multipleItemSelectionAllowed="1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</pivotFields>
  <rowFields count="2">
    <field x="12"/>
    <field x="13"/>
  </rowFields>
  <rowItems count="11">
    <i>
      <x v="86"/>
    </i>
    <i r="1">
      <x v="34"/>
    </i>
    <i r="1">
      <x v="44"/>
    </i>
    <i r="1">
      <x v="99"/>
    </i>
    <i>
      <x v="87"/>
    </i>
    <i r="1">
      <x v="84"/>
    </i>
    <i r="1">
      <x v="99"/>
    </i>
    <i>
      <x v="88"/>
    </i>
    <i r="1">
      <x v="109"/>
    </i>
    <i r="1">
      <x v="171"/>
    </i>
    <i t="grand">
      <x/>
    </i>
  </rowItems>
  <colFields count="1">
    <field x="16"/>
  </colFields>
  <colItems count="4">
    <i>
      <x v="59"/>
    </i>
    <i>
      <x v="62"/>
    </i>
    <i>
      <x v="63"/>
    </i>
    <i t="grand">
      <x/>
    </i>
  </colItems>
  <pageFields count="2">
    <pageField fld="10" hier="-1"/>
    <pageField fld="11" hier="-1"/>
  </pageFields>
  <dataFields count="1">
    <dataField name="Montant" fld="7" baseField="12" baseItem="8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54D203-320F-427A-A801-C887D182835C}" name="Tableau croisé dynamique1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4:E14" firstHeaderRow="1" firstDataRow="2" firstDataCol="1" rowPageCount="2" colPageCount="1"/>
  <pivotFields count="17">
    <pivotField axis="axisRow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axis="axisPage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91">
        <item h="1" sd="0" x="53"/>
        <item h="1" sd="0" x="15"/>
        <item h="1" sd="0" x="45"/>
        <item h="1" sd="0" m="1" x="81"/>
        <item h="1" sd="0" x="16"/>
        <item h="1" sd="0" x="77"/>
        <item h="1" sd="0" x="10"/>
        <item h="1" sd="0" x="9"/>
        <item h="1" sd="0" x="59"/>
        <item h="1" sd="0" x="17"/>
        <item h="1" sd="0" x="48"/>
        <item h="1" sd="0" x="20"/>
        <item h="1" sd="0" x="21"/>
        <item h="1" sd="0" x="11"/>
        <item h="1" sd="0" x="19"/>
        <item h="1" sd="0" x="66"/>
        <item h="1" sd="0" x="50"/>
        <item h="1" sd="0" x="14"/>
        <item h="1" sd="0" x="18"/>
        <item h="1" sd="0" x="40"/>
        <item h="1" sd="0" x="12"/>
        <item h="1" sd="0" x="27"/>
        <item h="1" sd="0" x="34"/>
        <item h="1" sd="0" x="38"/>
        <item h="1" sd="0" x="0"/>
        <item h="1" sd="0" x="51"/>
        <item h="1" sd="0" x="58"/>
        <item h="1" sd="0" x="68"/>
        <item h="1" sd="0" x="26"/>
        <item h="1" sd="0" x="1"/>
        <item h="1" sd="0" m="1" x="85"/>
        <item h="1" sd="0" m="1" x="86"/>
        <item h="1" sd="0" m="1" x="80"/>
        <item h="1" sd="0" m="1" x="83"/>
        <item h="1" sd="0" m="1" x="79"/>
        <item h="1" m="1" x="84"/>
        <item h="1" sd="0" x="62"/>
        <item h="1" sd="0" x="57"/>
        <item h="1" sd="0" x="63"/>
        <item h="1" sd="0" x="41"/>
        <item h="1" sd="0" x="46"/>
        <item m="1" x="89"/>
        <item h="1" sd="0" x="43"/>
        <item h="1" sd="0" x="61"/>
        <item h="1" sd="0" x="28"/>
        <item h="1" sd="0" x="8"/>
        <item h="1" sd="0" x="73"/>
        <item h="1" sd="0" x="76"/>
        <item h="1" sd="0" x="52"/>
        <item h="1" sd="0" x="37"/>
        <item h="1" sd="0" x="32"/>
        <item h="1" sd="0" x="29"/>
        <item h="1" sd="0" x="3"/>
        <item h="1" sd="0" x="2"/>
        <item h="1" sd="0" x="47"/>
        <item h="1" sd="0" x="64"/>
        <item h="1" sd="0" x="67"/>
        <item h="1" sd="0" x="31"/>
        <item h="1" sd="0" x="65"/>
        <item h="1" sd="0" x="55"/>
        <item h="1" sd="0" x="36"/>
        <item h="1" sd="0" x="13"/>
        <item h="1" sd="0" x="24"/>
        <item h="1" sd="0" x="4"/>
        <item h="1" sd="0" x="39"/>
        <item h="1" sd="0" x="60"/>
        <item h="1" sd="0" x="54"/>
        <item h="1" sd="0" x="49"/>
        <item h="1" sd="0" x="42"/>
        <item h="1" sd="0" x="25"/>
        <item h="1" sd="0" x="33"/>
        <item h="1" sd="0" x="5"/>
        <item h="1" sd="0" x="22"/>
        <item h="1" sd="0" x="6"/>
        <item h="1" sd="0" x="44"/>
        <item h="1" sd="0" x="7"/>
        <item h="1" sd="0" x="56"/>
        <item h="1" sd="0" x="35"/>
        <item h="1" sd="0" x="23"/>
        <item h="1" sd="0" x="30"/>
        <item h="1" sd="0" x="72"/>
        <item h="1" sd="0" m="1" x="82"/>
        <item h="1" sd="0" x="75"/>
        <item h="1" sd="0" x="78"/>
        <item m="1" x="87"/>
        <item h="1" m="1" x="88"/>
        <item x="71"/>
        <item x="74"/>
        <item x="69"/>
        <item h="1" x="70"/>
        <item t="default" sd="0"/>
      </items>
    </pivotField>
    <pivotField showAll="0">
      <items count="173">
        <item x="109"/>
        <item x="107"/>
        <item x="70"/>
        <item x="66"/>
        <item x="75"/>
        <item x="81"/>
        <item x="169"/>
        <item x="132"/>
        <item x="100"/>
        <item x="52"/>
        <item x="48"/>
        <item x="65"/>
        <item x="99"/>
        <item x="141"/>
        <item x="126"/>
        <item x="12"/>
        <item x="92"/>
        <item x="62"/>
        <item x="2"/>
        <item x="86"/>
        <item x="171"/>
        <item x="130"/>
        <item x="117"/>
        <item x="79"/>
        <item x="53"/>
        <item x="1"/>
        <item x="120"/>
        <item x="27"/>
        <item x="98"/>
        <item x="170"/>
        <item x="147"/>
        <item x="136"/>
        <item x="18"/>
        <item x="96"/>
        <item x="151"/>
        <item x="103"/>
        <item x="54"/>
        <item x="43"/>
        <item x="128"/>
        <item x="135"/>
        <item x="25"/>
        <item x="15"/>
        <item x="4"/>
        <item x="56"/>
        <item x="168"/>
        <item x="63"/>
        <item x="139"/>
        <item x="40"/>
        <item x="115"/>
        <item x="17"/>
        <item x="88"/>
        <item x="50"/>
        <item x="105"/>
        <item x="6"/>
        <item x="131"/>
        <item x="110"/>
        <item x="19"/>
        <item x="28"/>
        <item x="41"/>
        <item x="166"/>
        <item x="158"/>
        <item x="146"/>
        <item x="33"/>
        <item x="77"/>
        <item x="160"/>
        <item x="26"/>
        <item x="71"/>
        <item x="11"/>
        <item x="116"/>
        <item x="118"/>
        <item x="69"/>
        <item x="133"/>
        <item x="22"/>
        <item x="138"/>
        <item x="112"/>
        <item x="8"/>
        <item x="16"/>
        <item x="149"/>
        <item x="67"/>
        <item x="119"/>
        <item x="143"/>
        <item x="85"/>
        <item x="35"/>
        <item x="104"/>
        <item x="121"/>
        <item x="34"/>
        <item x="82"/>
        <item x="84"/>
        <item x="74"/>
        <item x="122"/>
        <item x="150"/>
        <item x="30"/>
        <item x="3"/>
        <item x="124"/>
        <item x="111"/>
        <item x="161"/>
        <item x="155"/>
        <item x="78"/>
        <item x="31"/>
        <item x="10"/>
        <item x="76"/>
        <item x="68"/>
        <item x="97"/>
        <item x="90"/>
        <item x="156"/>
        <item x="14"/>
        <item x="83"/>
        <item x="127"/>
        <item x="148"/>
        <item x="145"/>
        <item x="29"/>
        <item x="72"/>
        <item x="167"/>
        <item x="140"/>
        <item x="123"/>
        <item x="37"/>
        <item x="59"/>
        <item x="95"/>
        <item x="57"/>
        <item x="153"/>
        <item x="46"/>
        <item x="64"/>
        <item x="58"/>
        <item x="142"/>
        <item x="32"/>
        <item x="113"/>
        <item x="47"/>
        <item x="21"/>
        <item x="164"/>
        <item x="24"/>
        <item x="45"/>
        <item x="165"/>
        <item x="80"/>
        <item x="125"/>
        <item x="114"/>
        <item x="134"/>
        <item x="38"/>
        <item x="94"/>
        <item x="39"/>
        <item x="101"/>
        <item x="42"/>
        <item x="9"/>
        <item x="159"/>
        <item x="51"/>
        <item x="61"/>
        <item x="162"/>
        <item x="55"/>
        <item x="157"/>
        <item x="13"/>
        <item x="106"/>
        <item x="20"/>
        <item x="49"/>
        <item x="144"/>
        <item x="23"/>
        <item x="91"/>
        <item x="108"/>
        <item x="36"/>
        <item x="102"/>
        <item x="5"/>
        <item x="163"/>
        <item x="44"/>
        <item x="137"/>
        <item x="73"/>
        <item x="93"/>
        <item x="154"/>
        <item x="60"/>
        <item x="152"/>
        <item x="7"/>
        <item x="87"/>
        <item x="129"/>
        <item x="89"/>
        <item x="0"/>
        <item t="default"/>
      </items>
    </pivotField>
    <pivotField showAll="0"/>
    <pivotField showAll="0"/>
    <pivotField axis="axisCol" multipleItemSelectionAllowed="1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</pivotField>
  </pivotFields>
  <rowFields count="2">
    <field x="12"/>
    <field x="0"/>
  </rowFields>
  <rowItems count="9">
    <i>
      <x v="86"/>
    </i>
    <i r="1">
      <x v="1"/>
    </i>
    <i r="1">
      <x v="2"/>
    </i>
    <i>
      <x v="87"/>
    </i>
    <i r="1">
      <x v="2"/>
    </i>
    <i>
      <x v="88"/>
    </i>
    <i r="1">
      <x v="1"/>
    </i>
    <i r="1">
      <x v="2"/>
    </i>
    <i t="grand">
      <x/>
    </i>
  </rowItems>
  <colFields count="1">
    <field x="16"/>
  </colFields>
  <colItems count="4">
    <i>
      <x v="59"/>
    </i>
    <i>
      <x v="62"/>
    </i>
    <i>
      <x v="63"/>
    </i>
    <i t="grand">
      <x/>
    </i>
  </colItems>
  <pageFields count="2">
    <pageField fld="10" hier="-1"/>
    <pageField fld="11" hier="-1"/>
  </pageFields>
  <dataFields count="1">
    <dataField name="Montant" fld="7" baseField="12" baseItem="8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Q5685" totalsRowShown="0">
  <autoFilter ref="A1:Q5685" xr:uid="{00000000-0009-0000-0100-000001000000}"/>
  <sortState xmlns:xlrd2="http://schemas.microsoft.com/office/spreadsheetml/2017/richdata2" ref="A4779:Q5685">
    <sortCondition ref="E1:E5685"/>
  </sortState>
  <tableColumns count="17">
    <tableColumn id="11" xr3:uid="{5C52458B-3CC7-408B-92F7-3D87E68F1DA3}" name="cod_compte"/>
    <tableColumn id="3" xr3:uid="{8E0DFE2F-2D9F-4D86-AD19-518AE295BE44}" name="lib_proprio"/>
    <tableColumn id="13" xr3:uid="{40C1CC34-9482-4FA8-AA5C-912361657401}" name="cod_banque"/>
    <tableColumn id="8" xr3:uid="{00000000-0010-0000-0000-000008000000}" name="cod_type_compte"/>
    <tableColumn id="1" xr3:uid="{00000000-0010-0000-0000-000001000000}" name="dte_operation" dataDxfId="19"/>
    <tableColumn id="2" xr3:uid="{00000000-0010-0000-0000-000002000000}" name="lib_operation"/>
    <tableColumn id="5" xr3:uid="{00000000-0010-0000-0000-000005000000}" name="lib_operation_banque" dataDxfId="18" dataCellStyle="Monétaire"/>
    <tableColumn id="6" xr3:uid="{00000000-0010-0000-0000-000006000000}" name="num_cheque" dataDxfId="17" dataCellStyle="Monétaire"/>
    <tableColumn id="4" xr3:uid="{00000000-0010-0000-0000-000004000000}" name="mnt" totalsRowDxfId="16" dataCellStyle="Monétaire"/>
    <tableColumn id="10" xr3:uid="{B8BC28A8-5630-459D-BA64-08B627C4CA7B}" name="mnt_previs" dataDxfId="15" totalsRowDxfId="14" dataCellStyle="Monétaire"/>
    <tableColumn id="9" xr3:uid="{B58807FB-4108-4378-A501-ED10DEC8A9F7}" name="mnt_budget" dataDxfId="13" totalsRowDxfId="12" dataCellStyle="Monétaire"/>
    <tableColumn id="18" xr3:uid="{ECFD1D97-9CDA-470C-BB80-52A2298C84C1}" name="flg_commun" dataDxfId="11" totalsRowDxfId="10" dataCellStyle="Monétaire"/>
    <tableColumn id="17" xr3:uid="{2277EE09-3204-44AD-BD41-629D6C74CDE6}" name="flg_interco" dataDxfId="9" totalsRowDxfId="8" dataCellStyle="Monétaire"/>
    <tableColumn id="12" xr3:uid="{00000000-0010-0000-0000-00000C000000}" name="lib_categorie" dataDxfId="7" totalsRowDxfId="6"/>
    <tableColumn id="7" xr3:uid="{00000000-0010-0000-0000-000007000000}" name="lib_tag_1" dataDxfId="5" totalsRowDxfId="4"/>
    <tableColumn id="14" xr3:uid="{00000000-0010-0000-0000-00000E000000}" name="lib_tag_2" dataDxfId="3" totalsRowDxfId="2"/>
    <tableColumn id="15" xr3:uid="{00000000-0010-0000-0000-00000F000000}" name="lib_tag_3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685"/>
  <sheetViews>
    <sheetView tabSelected="1" zoomScale="85" zoomScaleNormal="85" workbookViewId="0"/>
  </sheetViews>
  <sheetFormatPr baseColWidth="10" defaultRowHeight="15" x14ac:dyDescent="0.25"/>
  <cols>
    <col min="2" max="4" width="14.7109375" customWidth="1"/>
    <col min="5" max="5" width="18.28515625" bestFit="1" customWidth="1"/>
    <col min="7" max="7" width="68.5703125" customWidth="1"/>
    <col min="8" max="8" width="82.42578125" style="8" customWidth="1"/>
    <col min="9" max="9" width="14.5703125" bestFit="1" customWidth="1"/>
    <col min="10" max="12" width="14.42578125" customWidth="1"/>
    <col min="13" max="13" width="7" bestFit="1" customWidth="1"/>
    <col min="14" max="14" width="6.5703125" bestFit="1" customWidth="1"/>
    <col min="15" max="15" width="54" bestFit="1" customWidth="1"/>
    <col min="16" max="16" width="21.42578125" bestFit="1" customWidth="1"/>
    <col min="17" max="17" width="16.42578125" bestFit="1" customWidth="1"/>
    <col min="18" max="18" width="8.140625" bestFit="1" customWidth="1"/>
    <col min="19" max="19" width="16.5703125" style="14" customWidth="1"/>
    <col min="20" max="20" width="16.140625" bestFit="1" customWidth="1"/>
    <col min="21" max="21" width="10.85546875" style="7" customWidth="1"/>
    <col min="22" max="22" width="18.28515625" customWidth="1"/>
    <col min="27" max="27" width="12.5703125" bestFit="1" customWidth="1"/>
    <col min="28" max="28" width="12.5703125" style="7" customWidth="1"/>
    <col min="30" max="30" width="8.85546875" customWidth="1"/>
    <col min="31" max="31" width="12.5703125" style="7" bestFit="1" customWidth="1"/>
    <col min="32" max="33" width="3.140625" customWidth="1"/>
    <col min="34" max="34" width="9.5703125" customWidth="1"/>
    <col min="35" max="35" width="6" style="3" customWidth="1"/>
  </cols>
  <sheetData>
    <row r="1" spans="1:35" x14ac:dyDescent="0.25">
      <c r="A1" t="s">
        <v>6684</v>
      </c>
      <c r="B1" t="s">
        <v>6668</v>
      </c>
      <c r="C1" t="s">
        <v>6669</v>
      </c>
      <c r="D1" t="s">
        <v>6670</v>
      </c>
      <c r="E1" t="s">
        <v>6671</v>
      </c>
      <c r="F1" t="s">
        <v>6672</v>
      </c>
      <c r="G1" t="s">
        <v>6673</v>
      </c>
      <c r="H1" t="s">
        <v>6674</v>
      </c>
      <c r="I1" s="8" t="s">
        <v>6675</v>
      </c>
      <c r="J1" s="8" t="s">
        <v>6676</v>
      </c>
      <c r="K1" s="8" t="s">
        <v>6677</v>
      </c>
      <c r="L1" s="8" t="s">
        <v>6678</v>
      </c>
      <c r="M1" s="8" t="s">
        <v>6679</v>
      </c>
      <c r="N1" s="4" t="s">
        <v>6680</v>
      </c>
      <c r="O1" s="6" t="s">
        <v>6681</v>
      </c>
      <c r="P1" s="6" t="s">
        <v>6682</v>
      </c>
      <c r="Q1" s="6" t="s">
        <v>6683</v>
      </c>
      <c r="S1"/>
      <c r="U1"/>
      <c r="AB1"/>
      <c r="AE1"/>
      <c r="AI1"/>
    </row>
    <row r="2" spans="1:35" x14ac:dyDescent="0.25">
      <c r="B2" t="s">
        <v>3419</v>
      </c>
      <c r="C2" t="s">
        <v>2202</v>
      </c>
      <c r="D2" t="s">
        <v>5793</v>
      </c>
      <c r="E2" s="1">
        <v>42370</v>
      </c>
      <c r="F2" t="s">
        <v>4690</v>
      </c>
      <c r="G2" s="16"/>
      <c r="H2"/>
      <c r="I2" s="8">
        <v>-252.91</v>
      </c>
      <c r="J2" s="8"/>
      <c r="K2" s="8"/>
      <c r="L2" s="8"/>
      <c r="M2" s="8"/>
      <c r="N2" s="9" t="s">
        <v>5010</v>
      </c>
      <c r="O2" s="5"/>
      <c r="P2" s="5"/>
      <c r="Q2" s="5"/>
      <c r="S2"/>
      <c r="U2"/>
      <c r="AB2"/>
      <c r="AE2"/>
      <c r="AI2"/>
    </row>
    <row r="3" spans="1:35" x14ac:dyDescent="0.25">
      <c r="B3" t="s">
        <v>3419</v>
      </c>
      <c r="C3" t="s">
        <v>2202</v>
      </c>
      <c r="D3" t="s">
        <v>5792</v>
      </c>
      <c r="E3" s="1">
        <v>42370</v>
      </c>
      <c r="F3" t="s">
        <v>4690</v>
      </c>
      <c r="G3" s="17"/>
      <c r="H3"/>
      <c r="I3" s="8">
        <v>1868.07</v>
      </c>
      <c r="J3" s="8"/>
      <c r="K3" s="8"/>
      <c r="L3" s="8"/>
      <c r="M3" s="8"/>
      <c r="N3" s="9" t="s">
        <v>5010</v>
      </c>
      <c r="O3" s="5"/>
      <c r="P3" s="5"/>
      <c r="Q3" s="5"/>
      <c r="S3"/>
      <c r="U3"/>
      <c r="AB3"/>
      <c r="AE3"/>
      <c r="AI3"/>
    </row>
    <row r="4" spans="1:35" x14ac:dyDescent="0.25">
      <c r="B4" t="s">
        <v>3419</v>
      </c>
      <c r="C4" t="s">
        <v>2202</v>
      </c>
      <c r="D4" t="s">
        <v>14</v>
      </c>
      <c r="E4" s="1">
        <v>42374</v>
      </c>
      <c r="F4" t="s">
        <v>1</v>
      </c>
      <c r="G4" s="17" t="s">
        <v>4492</v>
      </c>
      <c r="H4"/>
      <c r="I4" s="8">
        <v>200</v>
      </c>
      <c r="J4" s="8"/>
      <c r="K4" s="8"/>
      <c r="L4" s="8"/>
      <c r="M4" s="8" t="s">
        <v>5821</v>
      </c>
      <c r="N4" s="2" t="s">
        <v>5675</v>
      </c>
      <c r="O4" s="5"/>
      <c r="P4" s="5"/>
      <c r="Q4" s="5"/>
      <c r="S4"/>
      <c r="U4"/>
      <c r="AB4"/>
      <c r="AE4"/>
      <c r="AI4"/>
    </row>
    <row r="5" spans="1:35" x14ac:dyDescent="0.25">
      <c r="B5" t="s">
        <v>3419</v>
      </c>
      <c r="C5" t="s">
        <v>2202</v>
      </c>
      <c r="D5" t="s">
        <v>14</v>
      </c>
      <c r="E5" s="1">
        <v>42375</v>
      </c>
      <c r="F5" t="s">
        <v>1</v>
      </c>
      <c r="G5" s="17" t="s">
        <v>4491</v>
      </c>
      <c r="H5"/>
      <c r="I5" s="8">
        <v>-300</v>
      </c>
      <c r="J5" s="8"/>
      <c r="K5" s="8"/>
      <c r="L5" s="8"/>
      <c r="M5" s="8" t="s">
        <v>5821</v>
      </c>
      <c r="N5" s="2" t="s">
        <v>5675</v>
      </c>
      <c r="O5" s="5"/>
      <c r="P5" s="5"/>
      <c r="Q5" s="5"/>
      <c r="S5"/>
      <c r="U5"/>
      <c r="AB5"/>
      <c r="AE5"/>
      <c r="AI5"/>
    </row>
    <row r="6" spans="1:35" x14ac:dyDescent="0.25">
      <c r="B6" t="s">
        <v>3419</v>
      </c>
      <c r="C6" t="s">
        <v>2202</v>
      </c>
      <c r="D6" t="s">
        <v>14</v>
      </c>
      <c r="E6" s="1">
        <v>42384</v>
      </c>
      <c r="F6" t="s">
        <v>1</v>
      </c>
      <c r="G6" s="17" t="s">
        <v>4490</v>
      </c>
      <c r="H6"/>
      <c r="I6" s="8">
        <v>-100</v>
      </c>
      <c r="J6" s="8"/>
      <c r="K6" s="8"/>
      <c r="L6" s="8"/>
      <c r="M6" s="8" t="s">
        <v>5821</v>
      </c>
      <c r="N6" s="2" t="s">
        <v>5675</v>
      </c>
      <c r="O6" s="5"/>
      <c r="P6" s="5"/>
      <c r="Q6" s="5"/>
      <c r="S6"/>
      <c r="U6"/>
      <c r="AB6"/>
      <c r="AE6"/>
      <c r="AI6"/>
    </row>
    <row r="7" spans="1:35" x14ac:dyDescent="0.25">
      <c r="B7" t="s">
        <v>3419</v>
      </c>
      <c r="C7" t="s">
        <v>2202</v>
      </c>
      <c r="D7" t="s">
        <v>5793</v>
      </c>
      <c r="E7" s="1">
        <v>42398</v>
      </c>
      <c r="F7" t="s">
        <v>4489</v>
      </c>
      <c r="G7" s="17"/>
      <c r="H7"/>
      <c r="I7" s="8">
        <v>-40</v>
      </c>
      <c r="J7" s="8"/>
      <c r="K7" s="8"/>
      <c r="L7" s="8"/>
      <c r="M7" s="8"/>
      <c r="N7" s="2" t="s">
        <v>4914</v>
      </c>
      <c r="O7" s="5"/>
      <c r="P7" s="5"/>
      <c r="Q7" s="5"/>
      <c r="S7"/>
      <c r="U7"/>
      <c r="AB7"/>
      <c r="AE7"/>
      <c r="AI7"/>
    </row>
    <row r="8" spans="1:35" x14ac:dyDescent="0.25">
      <c r="B8" t="s">
        <v>3419</v>
      </c>
      <c r="C8" t="s">
        <v>2202</v>
      </c>
      <c r="D8" t="s">
        <v>5792</v>
      </c>
      <c r="E8" s="1">
        <v>42401</v>
      </c>
      <c r="F8" t="s">
        <v>1842</v>
      </c>
      <c r="G8" s="17" t="s">
        <v>4483</v>
      </c>
      <c r="H8"/>
      <c r="I8" s="8">
        <v>-19.899999999999999</v>
      </c>
      <c r="J8" s="8"/>
      <c r="K8" s="8"/>
      <c r="L8" s="8"/>
      <c r="M8" s="8"/>
      <c r="N8" s="2" t="s">
        <v>4915</v>
      </c>
      <c r="O8" s="5"/>
      <c r="P8" s="5"/>
      <c r="Q8" s="5"/>
      <c r="S8"/>
      <c r="U8"/>
      <c r="AB8"/>
      <c r="AE8"/>
      <c r="AI8"/>
    </row>
    <row r="9" spans="1:35" x14ac:dyDescent="0.25">
      <c r="B9" t="s">
        <v>3419</v>
      </c>
      <c r="C9" t="s">
        <v>2202</v>
      </c>
      <c r="D9" t="s">
        <v>5792</v>
      </c>
      <c r="E9" s="1">
        <v>42401</v>
      </c>
      <c r="F9" t="s">
        <v>4526</v>
      </c>
      <c r="G9" s="17" t="s">
        <v>4484</v>
      </c>
      <c r="H9"/>
      <c r="I9" s="8">
        <v>-31.9</v>
      </c>
      <c r="J9" s="8"/>
      <c r="K9" s="8"/>
      <c r="L9" s="8"/>
      <c r="M9" s="8"/>
      <c r="N9" s="2" t="s">
        <v>4916</v>
      </c>
      <c r="O9" s="5" t="s">
        <v>4527</v>
      </c>
      <c r="P9" s="5"/>
      <c r="Q9" s="5"/>
      <c r="S9"/>
      <c r="U9"/>
      <c r="AB9"/>
      <c r="AE9"/>
      <c r="AI9"/>
    </row>
    <row r="10" spans="1:35" x14ac:dyDescent="0.25">
      <c r="B10" t="s">
        <v>3419</v>
      </c>
      <c r="C10" t="s">
        <v>2202</v>
      </c>
      <c r="D10" t="s">
        <v>5792</v>
      </c>
      <c r="E10" s="1">
        <v>42401</v>
      </c>
      <c r="F10" t="s">
        <v>4485</v>
      </c>
      <c r="G10" s="17" t="s">
        <v>4486</v>
      </c>
      <c r="H10"/>
      <c r="I10" s="8">
        <v>-140</v>
      </c>
      <c r="J10" s="8"/>
      <c r="K10" s="8"/>
      <c r="L10" s="8"/>
      <c r="M10" s="8"/>
      <c r="N10" s="2" t="s">
        <v>4917</v>
      </c>
      <c r="O10" s="5"/>
      <c r="P10" s="5"/>
      <c r="Q10" s="5"/>
      <c r="S10"/>
      <c r="U10"/>
      <c r="AB10"/>
      <c r="AE10"/>
      <c r="AI10"/>
    </row>
    <row r="11" spans="1:35" x14ac:dyDescent="0.25">
      <c r="B11" t="s">
        <v>3419</v>
      </c>
      <c r="C11" t="s">
        <v>2202</v>
      </c>
      <c r="D11" t="s">
        <v>5792</v>
      </c>
      <c r="E11" s="1">
        <v>42401</v>
      </c>
      <c r="F11" t="s">
        <v>4487</v>
      </c>
      <c r="G11" s="17"/>
      <c r="H11"/>
      <c r="I11" s="8">
        <v>-40</v>
      </c>
      <c r="J11" s="8"/>
      <c r="K11" s="8"/>
      <c r="L11" s="8"/>
      <c r="M11" s="8"/>
      <c r="N11" s="2" t="s">
        <v>4918</v>
      </c>
      <c r="O11" s="5" t="s">
        <v>4488</v>
      </c>
      <c r="P11" s="5"/>
      <c r="Q11" s="5" t="s">
        <v>2966</v>
      </c>
      <c r="S11"/>
      <c r="U11"/>
      <c r="AB11"/>
      <c r="AE11"/>
      <c r="AI11"/>
    </row>
    <row r="12" spans="1:35" x14ac:dyDescent="0.25">
      <c r="B12" t="s">
        <v>3419</v>
      </c>
      <c r="C12" t="s">
        <v>2202</v>
      </c>
      <c r="D12" t="s">
        <v>5792</v>
      </c>
      <c r="E12" s="1">
        <v>42402</v>
      </c>
      <c r="F12" t="s">
        <v>49</v>
      </c>
      <c r="G12" s="17" t="s">
        <v>4482</v>
      </c>
      <c r="H12"/>
      <c r="I12" s="8">
        <v>-51.49</v>
      </c>
      <c r="J12" s="8"/>
      <c r="K12" s="8"/>
      <c r="L12" s="8"/>
      <c r="M12" s="8"/>
      <c r="N12" s="2" t="s">
        <v>4919</v>
      </c>
      <c r="O12" s="5" t="s">
        <v>456</v>
      </c>
      <c r="P12" s="5"/>
      <c r="Q12" s="5"/>
      <c r="S12"/>
      <c r="U12"/>
      <c r="AB12"/>
      <c r="AE12"/>
      <c r="AI12"/>
    </row>
    <row r="13" spans="1:35" x14ac:dyDescent="0.25">
      <c r="B13" t="s">
        <v>3419</v>
      </c>
      <c r="C13" t="s">
        <v>2202</v>
      </c>
      <c r="D13" t="s">
        <v>5793</v>
      </c>
      <c r="E13" s="1">
        <v>42402</v>
      </c>
      <c r="F13" t="s">
        <v>3504</v>
      </c>
      <c r="G13" s="17" t="s">
        <v>4481</v>
      </c>
      <c r="H13"/>
      <c r="I13" s="8">
        <v>500</v>
      </c>
      <c r="J13" s="8"/>
      <c r="K13" s="8"/>
      <c r="L13" s="8"/>
      <c r="M13" s="8" t="s">
        <v>5821</v>
      </c>
      <c r="N13" s="2" t="s">
        <v>5675</v>
      </c>
      <c r="O13" s="5"/>
      <c r="P13" s="5"/>
      <c r="Q13" s="5"/>
      <c r="S13"/>
      <c r="U13"/>
      <c r="AB13"/>
      <c r="AE13"/>
      <c r="AI13"/>
    </row>
    <row r="14" spans="1:35" x14ac:dyDescent="0.25">
      <c r="B14" t="s">
        <v>3419</v>
      </c>
      <c r="C14" t="s">
        <v>2202</v>
      </c>
      <c r="D14" t="s">
        <v>5793</v>
      </c>
      <c r="E14" s="1">
        <v>42403</v>
      </c>
      <c r="F14" t="s">
        <v>35</v>
      </c>
      <c r="G14" s="17" t="s">
        <v>4475</v>
      </c>
      <c r="H14"/>
      <c r="I14" s="8">
        <v>-110.48</v>
      </c>
      <c r="J14" s="8"/>
      <c r="K14" s="8"/>
      <c r="L14" s="8"/>
      <c r="M14" s="8"/>
      <c r="N14" s="2" t="s">
        <v>4920</v>
      </c>
      <c r="O14" s="5" t="s">
        <v>456</v>
      </c>
      <c r="P14" s="5"/>
      <c r="Q14" s="5"/>
      <c r="S14"/>
      <c r="U14"/>
      <c r="AB14"/>
      <c r="AE14"/>
      <c r="AI14"/>
    </row>
    <row r="15" spans="1:35" x14ac:dyDescent="0.25">
      <c r="B15" t="s">
        <v>3419</v>
      </c>
      <c r="C15" t="s">
        <v>2202</v>
      </c>
      <c r="D15" t="s">
        <v>5792</v>
      </c>
      <c r="E15" s="1">
        <v>42403</v>
      </c>
      <c r="F15" t="s">
        <v>4477</v>
      </c>
      <c r="G15" s="17" t="s">
        <v>4478</v>
      </c>
      <c r="H15"/>
      <c r="I15" s="8">
        <v>-357.82</v>
      </c>
      <c r="J15" s="8"/>
      <c r="K15" s="8"/>
      <c r="L15" s="8"/>
      <c r="M15" s="8"/>
      <c r="N15" s="2" t="s">
        <v>4917</v>
      </c>
      <c r="O15" s="5"/>
      <c r="P15" s="5"/>
      <c r="Q15" s="5"/>
      <c r="S15"/>
      <c r="U15"/>
      <c r="AB15"/>
      <c r="AE15"/>
      <c r="AI15"/>
    </row>
    <row r="16" spans="1:35" x14ac:dyDescent="0.25">
      <c r="B16" t="s">
        <v>3419</v>
      </c>
      <c r="C16" t="s">
        <v>2202</v>
      </c>
      <c r="D16" t="s">
        <v>5792</v>
      </c>
      <c r="E16" s="1">
        <v>42403</v>
      </c>
      <c r="F16" t="s">
        <v>4479</v>
      </c>
      <c r="G16" s="17" t="s">
        <v>4480</v>
      </c>
      <c r="H16"/>
      <c r="I16" s="8">
        <v>-58.19</v>
      </c>
      <c r="J16" s="8"/>
      <c r="K16" s="8"/>
      <c r="L16" s="8"/>
      <c r="M16" s="8"/>
      <c r="N16" s="2" t="s">
        <v>4918</v>
      </c>
      <c r="O16" s="5" t="s">
        <v>4563</v>
      </c>
      <c r="P16" s="5"/>
      <c r="Q16" s="5" t="s">
        <v>2966</v>
      </c>
      <c r="S16"/>
      <c r="U16"/>
      <c r="AB16"/>
      <c r="AE16"/>
      <c r="AI16"/>
    </row>
    <row r="17" spans="2:35" x14ac:dyDescent="0.25">
      <c r="B17" t="s">
        <v>3419</v>
      </c>
      <c r="C17" t="s">
        <v>2202</v>
      </c>
      <c r="D17" t="s">
        <v>5793</v>
      </c>
      <c r="E17" s="1">
        <v>42403</v>
      </c>
      <c r="F17" t="s">
        <v>3419</v>
      </c>
      <c r="G17" s="17" t="s">
        <v>4474</v>
      </c>
      <c r="H17"/>
      <c r="I17" s="8">
        <v>850</v>
      </c>
      <c r="J17" s="8"/>
      <c r="K17" s="8"/>
      <c r="L17" s="8"/>
      <c r="M17" s="8" t="s">
        <v>5821</v>
      </c>
      <c r="N17" s="2" t="s">
        <v>5675</v>
      </c>
      <c r="O17" s="5"/>
      <c r="P17" s="5"/>
      <c r="Q17" s="5"/>
      <c r="S17"/>
      <c r="U17"/>
      <c r="AB17"/>
      <c r="AE17"/>
      <c r="AI17"/>
    </row>
    <row r="18" spans="2:35" x14ac:dyDescent="0.25">
      <c r="B18" t="s">
        <v>3419</v>
      </c>
      <c r="C18" t="s">
        <v>2202</v>
      </c>
      <c r="D18" t="s">
        <v>5792</v>
      </c>
      <c r="E18" s="1">
        <v>42403</v>
      </c>
      <c r="F18" t="s">
        <v>1020</v>
      </c>
      <c r="G18" s="17" t="s">
        <v>4476</v>
      </c>
      <c r="H18"/>
      <c r="I18" s="8">
        <v>-850</v>
      </c>
      <c r="J18" s="8"/>
      <c r="K18" s="8"/>
      <c r="L18" s="8"/>
      <c r="M18" s="8" t="s">
        <v>5821</v>
      </c>
      <c r="N18" s="2" t="s">
        <v>5675</v>
      </c>
      <c r="O18" s="5" t="s">
        <v>2151</v>
      </c>
      <c r="P18" s="5"/>
      <c r="Q18" s="5"/>
      <c r="S18"/>
      <c r="U18"/>
      <c r="AB18"/>
      <c r="AE18"/>
      <c r="AI18"/>
    </row>
    <row r="19" spans="2:35" x14ac:dyDescent="0.25">
      <c r="B19" t="s">
        <v>3419</v>
      </c>
      <c r="C19" t="s">
        <v>2202</v>
      </c>
      <c r="D19" t="s">
        <v>5792</v>
      </c>
      <c r="E19" s="1">
        <v>42404</v>
      </c>
      <c r="F19" t="s">
        <v>1403</v>
      </c>
      <c r="G19" s="17" t="s">
        <v>4472</v>
      </c>
      <c r="H19"/>
      <c r="I19" s="8">
        <v>-17.5</v>
      </c>
      <c r="J19" s="8"/>
      <c r="K19" s="8"/>
      <c r="L19" s="8"/>
      <c r="M19" s="8"/>
      <c r="N19" s="2" t="s">
        <v>4915</v>
      </c>
      <c r="O19" s="5"/>
      <c r="P19" s="5"/>
      <c r="Q19" s="5"/>
      <c r="S19"/>
      <c r="U19"/>
      <c r="AB19"/>
      <c r="AE19"/>
      <c r="AI19"/>
    </row>
    <row r="20" spans="2:35" x14ac:dyDescent="0.25">
      <c r="B20" t="s">
        <v>3419</v>
      </c>
      <c r="C20" t="s">
        <v>2202</v>
      </c>
      <c r="D20" t="s">
        <v>5792</v>
      </c>
      <c r="E20" s="1">
        <v>42404</v>
      </c>
      <c r="F20" t="s">
        <v>3435</v>
      </c>
      <c r="G20" s="17" t="s">
        <v>4473</v>
      </c>
      <c r="H20"/>
      <c r="I20" s="8">
        <v>-9.25</v>
      </c>
      <c r="J20" s="8"/>
      <c r="K20" s="8"/>
      <c r="L20" s="8"/>
      <c r="M20" s="8"/>
      <c r="N20" s="2" t="s">
        <v>4915</v>
      </c>
      <c r="O20" s="5" t="s">
        <v>456</v>
      </c>
      <c r="P20" s="5"/>
      <c r="Q20" s="5"/>
      <c r="S20"/>
      <c r="U20"/>
      <c r="AB20"/>
      <c r="AE20"/>
      <c r="AI20"/>
    </row>
    <row r="21" spans="2:35" x14ac:dyDescent="0.25">
      <c r="B21" t="s">
        <v>3419</v>
      </c>
      <c r="C21" t="s">
        <v>2202</v>
      </c>
      <c r="D21" t="s">
        <v>5793</v>
      </c>
      <c r="E21" s="1">
        <v>42404</v>
      </c>
      <c r="F21" t="s">
        <v>3504</v>
      </c>
      <c r="G21" s="17" t="s">
        <v>4471</v>
      </c>
      <c r="H21"/>
      <c r="I21" s="8">
        <v>250</v>
      </c>
      <c r="J21" s="8"/>
      <c r="K21" s="8"/>
      <c r="L21" s="8"/>
      <c r="M21" s="8" t="s">
        <v>5821</v>
      </c>
      <c r="N21" s="2" t="s">
        <v>5675</v>
      </c>
      <c r="O21" s="5"/>
      <c r="P21" s="5"/>
      <c r="Q21" s="5"/>
      <c r="S21"/>
      <c r="U21"/>
      <c r="AB21"/>
      <c r="AE21"/>
      <c r="AI21"/>
    </row>
    <row r="22" spans="2:35" x14ac:dyDescent="0.25">
      <c r="B22" t="s">
        <v>3419</v>
      </c>
      <c r="C22" t="s">
        <v>2202</v>
      </c>
      <c r="D22" t="s">
        <v>5793</v>
      </c>
      <c r="E22" s="1">
        <v>42405</v>
      </c>
      <c r="F22" t="s">
        <v>1290</v>
      </c>
      <c r="G22" s="17" t="s">
        <v>4464</v>
      </c>
      <c r="H22"/>
      <c r="I22" s="8">
        <v>-80.95</v>
      </c>
      <c r="J22" s="8"/>
      <c r="K22" s="8"/>
      <c r="L22" s="8"/>
      <c r="M22" s="8"/>
      <c r="N22" s="2" t="s">
        <v>4957</v>
      </c>
      <c r="O22" s="5" t="s">
        <v>2210</v>
      </c>
      <c r="P22" s="5"/>
      <c r="Q22" s="5"/>
      <c r="S22"/>
      <c r="U22"/>
      <c r="AB22"/>
      <c r="AE22"/>
      <c r="AI22"/>
    </row>
    <row r="23" spans="2:35" x14ac:dyDescent="0.25">
      <c r="B23" t="s">
        <v>3419</v>
      </c>
      <c r="C23" t="s">
        <v>2202</v>
      </c>
      <c r="D23" t="s">
        <v>5793</v>
      </c>
      <c r="E23" s="1">
        <v>42405</v>
      </c>
      <c r="F23" t="s">
        <v>3423</v>
      </c>
      <c r="G23" s="17" t="s">
        <v>4463</v>
      </c>
      <c r="H23"/>
      <c r="I23" s="8">
        <v>-28.16</v>
      </c>
      <c r="J23" s="8"/>
      <c r="K23" s="8"/>
      <c r="L23" s="8"/>
      <c r="M23" s="8"/>
      <c r="N23" s="2" t="s">
        <v>4922</v>
      </c>
      <c r="O23" s="5" t="s">
        <v>2208</v>
      </c>
      <c r="P23" s="5"/>
      <c r="Q23" s="5"/>
      <c r="S23"/>
      <c r="U23"/>
      <c r="AB23"/>
      <c r="AE23"/>
      <c r="AI23"/>
    </row>
    <row r="24" spans="2:35" x14ac:dyDescent="0.25">
      <c r="B24" t="s">
        <v>3419</v>
      </c>
      <c r="C24" t="s">
        <v>2202</v>
      </c>
      <c r="D24" t="s">
        <v>5792</v>
      </c>
      <c r="E24" s="1">
        <v>42405</v>
      </c>
      <c r="F24" t="s">
        <v>5020</v>
      </c>
      <c r="G24" s="17" t="s">
        <v>4466</v>
      </c>
      <c r="H24"/>
      <c r="I24" s="8">
        <v>-100</v>
      </c>
      <c r="J24" s="8"/>
      <c r="K24" s="8"/>
      <c r="L24" s="8"/>
      <c r="M24" s="8"/>
      <c r="N24" s="2" t="s">
        <v>4546</v>
      </c>
      <c r="O24" s="5"/>
      <c r="P24" s="5"/>
      <c r="Q24" s="5"/>
      <c r="S24"/>
      <c r="U24"/>
      <c r="AB24"/>
      <c r="AE24"/>
      <c r="AI24"/>
    </row>
    <row r="25" spans="2:35" x14ac:dyDescent="0.25">
      <c r="B25" t="s">
        <v>3419</v>
      </c>
      <c r="C25" t="s">
        <v>2202</v>
      </c>
      <c r="D25" t="s">
        <v>5792</v>
      </c>
      <c r="E25" s="1">
        <v>42405</v>
      </c>
      <c r="F25" t="s">
        <v>2696</v>
      </c>
      <c r="G25" s="17" t="s">
        <v>4469</v>
      </c>
      <c r="H25"/>
      <c r="I25" s="8">
        <v>95.79</v>
      </c>
      <c r="J25" s="8"/>
      <c r="K25" s="8"/>
      <c r="L25" s="8"/>
      <c r="M25" s="8"/>
      <c r="N25" s="2" t="s">
        <v>4962</v>
      </c>
      <c r="O25" s="5" t="s">
        <v>4573</v>
      </c>
      <c r="P25" s="5"/>
      <c r="Q25" s="5"/>
      <c r="S25"/>
      <c r="U25"/>
      <c r="AB25"/>
      <c r="AE25"/>
      <c r="AI25"/>
    </row>
    <row r="26" spans="2:35" x14ac:dyDescent="0.25">
      <c r="B26" t="s">
        <v>3419</v>
      </c>
      <c r="C26" t="s">
        <v>2202</v>
      </c>
      <c r="D26" t="s">
        <v>5793</v>
      </c>
      <c r="E26" s="1">
        <v>42405</v>
      </c>
      <c r="F26" t="s">
        <v>1407</v>
      </c>
      <c r="G26" s="17" t="s">
        <v>4461</v>
      </c>
      <c r="H26"/>
      <c r="I26" s="8">
        <v>-800</v>
      </c>
      <c r="J26" s="8"/>
      <c r="K26" s="8"/>
      <c r="L26" s="8"/>
      <c r="M26" s="8"/>
      <c r="N26" s="2" t="s">
        <v>4921</v>
      </c>
      <c r="O26" s="5" t="s">
        <v>4556</v>
      </c>
      <c r="P26" s="5"/>
      <c r="Q26" s="5"/>
      <c r="S26"/>
      <c r="U26"/>
      <c r="AB26"/>
      <c r="AE26"/>
      <c r="AI26"/>
    </row>
    <row r="27" spans="2:35" x14ac:dyDescent="0.25">
      <c r="B27" t="s">
        <v>3419</v>
      </c>
      <c r="C27" t="s">
        <v>2202</v>
      </c>
      <c r="D27" t="s">
        <v>5792</v>
      </c>
      <c r="E27" s="1">
        <v>42405</v>
      </c>
      <c r="F27" t="s">
        <v>4467</v>
      </c>
      <c r="G27" s="17" t="s">
        <v>4468</v>
      </c>
      <c r="H27"/>
      <c r="I27" s="8">
        <v>250</v>
      </c>
      <c r="J27" s="8"/>
      <c r="K27" s="8"/>
      <c r="L27" s="8"/>
      <c r="M27" s="8"/>
      <c r="N27" s="2" t="s">
        <v>4917</v>
      </c>
      <c r="O27" s="5"/>
      <c r="P27" s="5"/>
      <c r="Q27" s="5"/>
      <c r="S27"/>
      <c r="U27"/>
      <c r="AB27"/>
      <c r="AE27"/>
      <c r="AI27"/>
    </row>
    <row r="28" spans="2:35" x14ac:dyDescent="0.25">
      <c r="B28" t="s">
        <v>3419</v>
      </c>
      <c r="C28" t="s">
        <v>2202</v>
      </c>
      <c r="D28" t="s">
        <v>14</v>
      </c>
      <c r="E28" s="1">
        <v>42405</v>
      </c>
      <c r="F28" t="s">
        <v>1</v>
      </c>
      <c r="G28" s="17" t="s">
        <v>4465</v>
      </c>
      <c r="H28"/>
      <c r="I28" s="8">
        <v>200</v>
      </c>
      <c r="J28" s="8"/>
      <c r="K28" s="8"/>
      <c r="L28" s="8"/>
      <c r="M28" s="8" t="s">
        <v>5821</v>
      </c>
      <c r="N28" s="2" t="s">
        <v>5675</v>
      </c>
      <c r="O28" s="5"/>
      <c r="P28" s="5"/>
      <c r="Q28" s="5"/>
      <c r="S28"/>
      <c r="U28"/>
      <c r="AB28"/>
      <c r="AE28"/>
      <c r="AI28"/>
    </row>
    <row r="29" spans="2:35" x14ac:dyDescent="0.25">
      <c r="B29" t="s">
        <v>3419</v>
      </c>
      <c r="C29" t="s">
        <v>2202</v>
      </c>
      <c r="D29" t="s">
        <v>5793</v>
      </c>
      <c r="E29" s="1">
        <v>42405</v>
      </c>
      <c r="F29" t="s">
        <v>1</v>
      </c>
      <c r="G29" s="17" t="s">
        <v>4462</v>
      </c>
      <c r="H29"/>
      <c r="I29" s="8">
        <v>-250</v>
      </c>
      <c r="J29" s="8"/>
      <c r="K29" s="8"/>
      <c r="L29" s="8"/>
      <c r="M29" s="8" t="s">
        <v>5821</v>
      </c>
      <c r="N29" s="2" t="s">
        <v>5675</v>
      </c>
      <c r="O29" s="5"/>
      <c r="P29" s="5"/>
      <c r="Q29" s="5"/>
      <c r="S29"/>
      <c r="U29"/>
      <c r="AB29"/>
      <c r="AE29"/>
      <c r="AI29"/>
    </row>
    <row r="30" spans="2:35" x14ac:dyDescent="0.25">
      <c r="B30" t="s">
        <v>3419</v>
      </c>
      <c r="C30" t="s">
        <v>2202</v>
      </c>
      <c r="D30" t="s">
        <v>5792</v>
      </c>
      <c r="E30" s="1">
        <v>42405</v>
      </c>
      <c r="F30" t="s">
        <v>14</v>
      </c>
      <c r="G30" s="17" t="s">
        <v>4470</v>
      </c>
      <c r="H30"/>
      <c r="I30" s="8">
        <v>-200</v>
      </c>
      <c r="J30" s="8"/>
      <c r="K30" s="8"/>
      <c r="L30" s="8"/>
      <c r="M30" s="8" t="s">
        <v>5821</v>
      </c>
      <c r="N30" s="2" t="s">
        <v>5675</v>
      </c>
      <c r="O30" s="5"/>
      <c r="P30" s="5"/>
      <c r="Q30" s="5"/>
      <c r="S30"/>
      <c r="U30"/>
      <c r="AB30"/>
      <c r="AE30"/>
      <c r="AI30"/>
    </row>
    <row r="31" spans="2:35" x14ac:dyDescent="0.25">
      <c r="B31" t="s">
        <v>3419</v>
      </c>
      <c r="C31" t="s">
        <v>2202</v>
      </c>
      <c r="D31" t="s">
        <v>5792</v>
      </c>
      <c r="E31" s="1">
        <v>42406</v>
      </c>
      <c r="F31" t="s">
        <v>4522</v>
      </c>
      <c r="G31" s="17" t="s">
        <v>4460</v>
      </c>
      <c r="H31"/>
      <c r="I31" s="8">
        <v>-10.27</v>
      </c>
      <c r="J31" s="8"/>
      <c r="K31" s="8"/>
      <c r="L31" s="8"/>
      <c r="M31" s="8"/>
      <c r="N31" s="2" t="s">
        <v>4916</v>
      </c>
      <c r="O31" s="5" t="s">
        <v>4666</v>
      </c>
      <c r="P31" s="5"/>
      <c r="Q31" s="5"/>
      <c r="S31"/>
      <c r="U31"/>
      <c r="AB31"/>
      <c r="AE31"/>
      <c r="AI31"/>
    </row>
    <row r="32" spans="2:35" x14ac:dyDescent="0.25">
      <c r="B32" t="s">
        <v>3419</v>
      </c>
      <c r="C32" t="s">
        <v>2202</v>
      </c>
      <c r="D32" t="s">
        <v>5793</v>
      </c>
      <c r="E32" s="1">
        <v>42408</v>
      </c>
      <c r="F32" t="s">
        <v>47</v>
      </c>
      <c r="G32" s="17" t="s">
        <v>4458</v>
      </c>
      <c r="H32"/>
      <c r="I32" s="8">
        <v>-53.12</v>
      </c>
      <c r="J32" s="8"/>
      <c r="K32" s="8"/>
      <c r="L32" s="8"/>
      <c r="M32" s="8"/>
      <c r="N32" s="2" t="s">
        <v>4920</v>
      </c>
      <c r="O32" s="5" t="s">
        <v>455</v>
      </c>
      <c r="P32" s="5"/>
      <c r="Q32" s="5"/>
      <c r="S32"/>
      <c r="U32"/>
      <c r="AB32"/>
      <c r="AE32"/>
      <c r="AI32"/>
    </row>
    <row r="33" spans="2:35" x14ac:dyDescent="0.25">
      <c r="B33" t="s">
        <v>3419</v>
      </c>
      <c r="C33" t="s">
        <v>2202</v>
      </c>
      <c r="D33" t="s">
        <v>5793</v>
      </c>
      <c r="E33" s="1">
        <v>42408</v>
      </c>
      <c r="F33" t="s">
        <v>2466</v>
      </c>
      <c r="G33" s="17" t="s">
        <v>4459</v>
      </c>
      <c r="H33"/>
      <c r="I33" s="8">
        <v>-43.96</v>
      </c>
      <c r="J33" s="8"/>
      <c r="K33" s="8"/>
      <c r="L33" s="8"/>
      <c r="M33" s="8"/>
      <c r="N33" s="2" t="s">
        <v>4923</v>
      </c>
      <c r="O33" s="5" t="s">
        <v>4558</v>
      </c>
      <c r="P33" s="5"/>
      <c r="Q33" s="5"/>
      <c r="S33"/>
      <c r="U33"/>
      <c r="AB33"/>
      <c r="AE33"/>
      <c r="AI33"/>
    </row>
    <row r="34" spans="2:35" x14ac:dyDescent="0.25">
      <c r="B34" t="s">
        <v>3419</v>
      </c>
      <c r="C34" t="s">
        <v>2202</v>
      </c>
      <c r="D34" t="s">
        <v>5792</v>
      </c>
      <c r="E34" s="1">
        <v>42410</v>
      </c>
      <c r="F34" t="s">
        <v>430</v>
      </c>
      <c r="G34" s="17" t="s">
        <v>4456</v>
      </c>
      <c r="H34"/>
      <c r="I34" s="8">
        <v>-9.99</v>
      </c>
      <c r="J34" s="8"/>
      <c r="K34" s="8"/>
      <c r="L34" s="8"/>
      <c r="M34" s="8"/>
      <c r="N34" s="2" t="s">
        <v>4924</v>
      </c>
      <c r="O34" s="5" t="s">
        <v>430</v>
      </c>
      <c r="P34" s="5"/>
      <c r="Q34" s="5"/>
      <c r="S34"/>
      <c r="U34"/>
      <c r="AB34"/>
      <c r="AE34"/>
      <c r="AI34"/>
    </row>
    <row r="35" spans="2:35" x14ac:dyDescent="0.25">
      <c r="B35" t="s">
        <v>3419</v>
      </c>
      <c r="C35" t="s">
        <v>2202</v>
      </c>
      <c r="D35" t="s">
        <v>5792</v>
      </c>
      <c r="E35" s="1">
        <v>42410</v>
      </c>
      <c r="F35" t="s">
        <v>4493</v>
      </c>
      <c r="G35" s="17" t="s">
        <v>4457</v>
      </c>
      <c r="H35"/>
      <c r="I35" s="8">
        <v>-36.61</v>
      </c>
      <c r="J35" s="8"/>
      <c r="K35" s="8"/>
      <c r="L35" s="8"/>
      <c r="M35" s="8"/>
      <c r="N35" s="2" t="s">
        <v>4925</v>
      </c>
      <c r="O35" s="5" t="s">
        <v>2200</v>
      </c>
      <c r="P35" s="5"/>
      <c r="Q35" s="5"/>
      <c r="S35"/>
      <c r="U35"/>
      <c r="AB35"/>
      <c r="AE35"/>
      <c r="AI35"/>
    </row>
    <row r="36" spans="2:35" x14ac:dyDescent="0.25">
      <c r="B36" t="s">
        <v>3419</v>
      </c>
      <c r="C36" t="s">
        <v>2202</v>
      </c>
      <c r="D36" t="s">
        <v>5793</v>
      </c>
      <c r="E36" s="1">
        <v>42411</v>
      </c>
      <c r="F36" t="s">
        <v>44</v>
      </c>
      <c r="G36" s="17"/>
      <c r="H36"/>
      <c r="I36" s="8">
        <v>-4.34</v>
      </c>
      <c r="J36" s="8"/>
      <c r="K36" s="8"/>
      <c r="L36" s="8"/>
      <c r="M36" s="8"/>
      <c r="N36" s="2" t="s">
        <v>4926</v>
      </c>
      <c r="O36" s="5" t="s">
        <v>2202</v>
      </c>
      <c r="P36" s="5"/>
      <c r="Q36" s="5"/>
      <c r="S36"/>
      <c r="U36"/>
      <c r="AB36"/>
      <c r="AE36"/>
      <c r="AI36"/>
    </row>
    <row r="37" spans="2:35" x14ac:dyDescent="0.25">
      <c r="B37" t="s">
        <v>3419</v>
      </c>
      <c r="C37" t="s">
        <v>2202</v>
      </c>
      <c r="D37" t="s">
        <v>5792</v>
      </c>
      <c r="E37" s="1">
        <v>42411</v>
      </c>
      <c r="F37" t="s">
        <v>44</v>
      </c>
      <c r="G37" s="17"/>
      <c r="H37"/>
      <c r="I37" s="8">
        <v>-12.64</v>
      </c>
      <c r="J37" s="8"/>
      <c r="K37" s="8"/>
      <c r="L37" s="8"/>
      <c r="M37" s="8"/>
      <c r="N37" s="2" t="s">
        <v>4926</v>
      </c>
      <c r="O37" s="5" t="s">
        <v>2202</v>
      </c>
      <c r="P37" s="5"/>
      <c r="Q37" s="5"/>
      <c r="S37"/>
      <c r="U37"/>
      <c r="AB37"/>
      <c r="AE37"/>
      <c r="AI37"/>
    </row>
    <row r="38" spans="2:35" x14ac:dyDescent="0.25">
      <c r="B38" t="s">
        <v>3419</v>
      </c>
      <c r="C38" t="s">
        <v>2202</v>
      </c>
      <c r="D38" t="s">
        <v>5793</v>
      </c>
      <c r="E38" s="1">
        <v>42412</v>
      </c>
      <c r="F38" t="s">
        <v>35</v>
      </c>
      <c r="G38" s="17" t="s">
        <v>4454</v>
      </c>
      <c r="H38"/>
      <c r="I38" s="8">
        <v>-96.89</v>
      </c>
      <c r="J38" s="8"/>
      <c r="K38" s="8"/>
      <c r="L38" s="8"/>
      <c r="M38" s="8"/>
      <c r="N38" s="2" t="s">
        <v>4920</v>
      </c>
      <c r="O38" s="5" t="s">
        <v>456</v>
      </c>
      <c r="P38" s="5"/>
      <c r="Q38" s="5"/>
      <c r="S38"/>
      <c r="U38"/>
      <c r="AB38"/>
      <c r="AE38"/>
      <c r="AI38"/>
    </row>
    <row r="39" spans="2:35" x14ac:dyDescent="0.25">
      <c r="B39" t="s">
        <v>3419</v>
      </c>
      <c r="C39" t="s">
        <v>2202</v>
      </c>
      <c r="D39" t="s">
        <v>5792</v>
      </c>
      <c r="E39" s="1">
        <v>42412</v>
      </c>
      <c r="F39" t="s">
        <v>2759</v>
      </c>
      <c r="G39" s="17" t="s">
        <v>4455</v>
      </c>
      <c r="H39"/>
      <c r="I39" s="8">
        <v>-5</v>
      </c>
      <c r="J39" s="8"/>
      <c r="K39" s="8"/>
      <c r="L39" s="8"/>
      <c r="M39" s="8"/>
      <c r="N39" s="2" t="s">
        <v>4927</v>
      </c>
      <c r="O39" s="5" t="s">
        <v>4558</v>
      </c>
      <c r="P39" s="5"/>
      <c r="Q39" s="5"/>
      <c r="S39"/>
      <c r="U39"/>
      <c r="AB39"/>
      <c r="AE39"/>
      <c r="AI39"/>
    </row>
    <row r="40" spans="2:35" x14ac:dyDescent="0.25">
      <c r="B40" t="s">
        <v>3419</v>
      </c>
      <c r="C40" t="s">
        <v>2202</v>
      </c>
      <c r="D40" t="s">
        <v>5792</v>
      </c>
      <c r="E40" s="1">
        <v>42413</v>
      </c>
      <c r="F40" t="s">
        <v>3435</v>
      </c>
      <c r="G40" s="17" t="s">
        <v>4451</v>
      </c>
      <c r="H40"/>
      <c r="I40" s="8">
        <v>-8.9499999999999993</v>
      </c>
      <c r="J40" s="8"/>
      <c r="K40" s="8"/>
      <c r="L40" s="8"/>
      <c r="M40" s="8"/>
      <c r="N40" s="2" t="s">
        <v>4915</v>
      </c>
      <c r="O40" s="5" t="s">
        <v>456</v>
      </c>
      <c r="P40" s="5"/>
      <c r="Q40" s="5"/>
      <c r="S40"/>
      <c r="U40"/>
      <c r="AB40"/>
      <c r="AE40"/>
      <c r="AI40"/>
    </row>
    <row r="41" spans="2:35" x14ac:dyDescent="0.25">
      <c r="B41" t="s">
        <v>3419</v>
      </c>
      <c r="C41" t="s">
        <v>2202</v>
      </c>
      <c r="D41" t="s">
        <v>5792</v>
      </c>
      <c r="E41" s="1">
        <v>42413</v>
      </c>
      <c r="F41" t="s">
        <v>4452</v>
      </c>
      <c r="G41" s="17"/>
      <c r="H41">
        <v>66878</v>
      </c>
      <c r="I41" s="8">
        <v>61.78</v>
      </c>
      <c r="J41" s="8"/>
      <c r="K41" s="8"/>
      <c r="L41" s="8"/>
      <c r="M41" s="8"/>
      <c r="N41" s="2" t="s">
        <v>4928</v>
      </c>
      <c r="O41" s="5" t="s">
        <v>4453</v>
      </c>
      <c r="P41" s="5"/>
      <c r="Q41" s="5"/>
      <c r="S41"/>
      <c r="U41"/>
      <c r="AB41"/>
      <c r="AE41"/>
      <c r="AI41"/>
    </row>
    <row r="42" spans="2:35" x14ac:dyDescent="0.25">
      <c r="B42" t="s">
        <v>3419</v>
      </c>
      <c r="C42" t="s">
        <v>2202</v>
      </c>
      <c r="D42" t="s">
        <v>5792</v>
      </c>
      <c r="E42" s="1">
        <v>42415</v>
      </c>
      <c r="F42" t="s">
        <v>4447</v>
      </c>
      <c r="G42" s="17" t="s">
        <v>4448</v>
      </c>
      <c r="H42"/>
      <c r="I42" s="8">
        <v>66</v>
      </c>
      <c r="J42" s="8"/>
      <c r="K42" s="8"/>
      <c r="L42" s="8"/>
      <c r="M42" s="8"/>
      <c r="N42" s="2" t="s">
        <v>4929</v>
      </c>
      <c r="O42" s="5" t="s">
        <v>456</v>
      </c>
      <c r="P42" s="5"/>
      <c r="Q42" s="5"/>
      <c r="S42"/>
      <c r="U42"/>
      <c r="AB42"/>
      <c r="AE42"/>
      <c r="AI42"/>
    </row>
    <row r="43" spans="2:35" x14ac:dyDescent="0.25">
      <c r="B43" t="s">
        <v>3419</v>
      </c>
      <c r="C43" t="s">
        <v>2202</v>
      </c>
      <c r="D43" t="s">
        <v>5792</v>
      </c>
      <c r="E43" s="1">
        <v>42415</v>
      </c>
      <c r="F43" t="s">
        <v>4447</v>
      </c>
      <c r="G43" s="17" t="s">
        <v>4449</v>
      </c>
      <c r="H43"/>
      <c r="I43" s="8">
        <v>-66</v>
      </c>
      <c r="J43" s="8"/>
      <c r="K43" s="8"/>
      <c r="L43" s="8"/>
      <c r="M43" s="8"/>
      <c r="N43" s="2" t="s">
        <v>4929</v>
      </c>
      <c r="O43" s="5" t="s">
        <v>456</v>
      </c>
      <c r="P43" s="5"/>
      <c r="Q43" s="5"/>
      <c r="S43"/>
      <c r="U43"/>
      <c r="AB43"/>
      <c r="AE43"/>
      <c r="AI43"/>
    </row>
    <row r="44" spans="2:35" x14ac:dyDescent="0.25">
      <c r="B44" t="s">
        <v>3419</v>
      </c>
      <c r="C44" t="s">
        <v>2202</v>
      </c>
      <c r="D44" t="s">
        <v>5792</v>
      </c>
      <c r="E44" s="1">
        <v>42415</v>
      </c>
      <c r="F44" t="s">
        <v>4447</v>
      </c>
      <c r="G44" s="17" t="s">
        <v>4449</v>
      </c>
      <c r="H44"/>
      <c r="I44" s="8">
        <v>-54</v>
      </c>
      <c r="J44" s="8"/>
      <c r="K44" s="8"/>
      <c r="L44" s="8"/>
      <c r="M44" s="8"/>
      <c r="N44" s="2" t="s">
        <v>4929</v>
      </c>
      <c r="O44" s="5" t="s">
        <v>456</v>
      </c>
      <c r="P44" s="5"/>
      <c r="Q44" s="5"/>
      <c r="S44"/>
      <c r="U44"/>
      <c r="AB44"/>
      <c r="AE44"/>
      <c r="AI44"/>
    </row>
    <row r="45" spans="2:35" x14ac:dyDescent="0.25">
      <c r="B45" t="s">
        <v>3419</v>
      </c>
      <c r="C45" t="s">
        <v>2202</v>
      </c>
      <c r="D45" t="s">
        <v>5792</v>
      </c>
      <c r="E45" s="1">
        <v>42415</v>
      </c>
      <c r="F45" t="s">
        <v>5</v>
      </c>
      <c r="G45" s="17" t="s">
        <v>4450</v>
      </c>
      <c r="H45"/>
      <c r="I45" s="8">
        <v>-130</v>
      </c>
      <c r="J45" s="8"/>
      <c r="K45" s="8"/>
      <c r="L45" s="8"/>
      <c r="M45" s="8"/>
      <c r="N45" s="2" t="s">
        <v>5683</v>
      </c>
      <c r="O45" s="5" t="s">
        <v>2187</v>
      </c>
      <c r="P45" s="5"/>
      <c r="Q45" s="5"/>
      <c r="S45"/>
      <c r="U45"/>
      <c r="AB45"/>
      <c r="AE45"/>
      <c r="AI45"/>
    </row>
    <row r="46" spans="2:35" x14ac:dyDescent="0.25">
      <c r="B46" t="s">
        <v>3419</v>
      </c>
      <c r="C46" t="s">
        <v>2202</v>
      </c>
      <c r="D46" t="s">
        <v>5793</v>
      </c>
      <c r="E46" s="1">
        <v>42415</v>
      </c>
      <c r="F46" t="s">
        <v>5</v>
      </c>
      <c r="G46" s="17" t="s">
        <v>4446</v>
      </c>
      <c r="H46"/>
      <c r="I46" s="8">
        <v>-129</v>
      </c>
      <c r="J46" s="8"/>
      <c r="K46" s="8"/>
      <c r="L46" s="8"/>
      <c r="M46" s="8"/>
      <c r="N46" s="2" t="s">
        <v>5682</v>
      </c>
      <c r="O46" s="5" t="s">
        <v>2187</v>
      </c>
      <c r="P46" s="5"/>
      <c r="Q46" s="5"/>
      <c r="S46"/>
      <c r="U46"/>
      <c r="AB46"/>
      <c r="AE46"/>
      <c r="AI46"/>
    </row>
    <row r="47" spans="2:35" x14ac:dyDescent="0.25">
      <c r="B47" t="s">
        <v>3419</v>
      </c>
      <c r="C47" t="s">
        <v>2202</v>
      </c>
      <c r="D47" t="s">
        <v>5792</v>
      </c>
      <c r="E47" s="1">
        <v>42416</v>
      </c>
      <c r="F47" t="s">
        <v>1146</v>
      </c>
      <c r="G47" s="17" t="s">
        <v>4445</v>
      </c>
      <c r="H47"/>
      <c r="I47" s="8">
        <v>-20</v>
      </c>
      <c r="J47" s="8"/>
      <c r="K47" s="8"/>
      <c r="L47" s="8"/>
      <c r="M47" s="8"/>
      <c r="N47" s="2" t="s">
        <v>4915</v>
      </c>
      <c r="O47" s="5"/>
      <c r="P47" s="5"/>
      <c r="Q47" s="5"/>
      <c r="S47"/>
      <c r="U47"/>
      <c r="AB47"/>
      <c r="AE47"/>
      <c r="AI47"/>
    </row>
    <row r="48" spans="2:35" x14ac:dyDescent="0.25">
      <c r="B48" t="s">
        <v>3419</v>
      </c>
      <c r="C48" t="s">
        <v>2202</v>
      </c>
      <c r="D48" t="s">
        <v>5792</v>
      </c>
      <c r="E48" s="1">
        <v>42419</v>
      </c>
      <c r="F48" t="s">
        <v>49</v>
      </c>
      <c r="G48" s="17" t="s">
        <v>4444</v>
      </c>
      <c r="H48"/>
      <c r="I48" s="8">
        <v>-52.78</v>
      </c>
      <c r="J48" s="8"/>
      <c r="K48" s="8"/>
      <c r="L48" s="8"/>
      <c r="M48" s="8"/>
      <c r="N48" s="2" t="s">
        <v>4919</v>
      </c>
      <c r="O48" s="5" t="s">
        <v>456</v>
      </c>
      <c r="P48" s="5"/>
      <c r="Q48" s="5"/>
      <c r="S48"/>
      <c r="U48"/>
      <c r="AB48"/>
      <c r="AE48"/>
      <c r="AI48"/>
    </row>
    <row r="49" spans="2:35" x14ac:dyDescent="0.25">
      <c r="B49" t="s">
        <v>3419</v>
      </c>
      <c r="C49" t="s">
        <v>2202</v>
      </c>
      <c r="D49" t="s">
        <v>5793</v>
      </c>
      <c r="E49" s="1">
        <v>42420</v>
      </c>
      <c r="F49" t="s">
        <v>14</v>
      </c>
      <c r="G49" s="17" t="s">
        <v>4442</v>
      </c>
      <c r="H49"/>
      <c r="I49" s="8">
        <v>100</v>
      </c>
      <c r="J49" s="8"/>
      <c r="K49" s="8"/>
      <c r="L49" s="8"/>
      <c r="M49" s="8" t="s">
        <v>5821</v>
      </c>
      <c r="N49" s="2" t="s">
        <v>5675</v>
      </c>
      <c r="O49" s="5"/>
      <c r="P49" s="5"/>
      <c r="Q49" s="5"/>
      <c r="S49"/>
      <c r="U49"/>
      <c r="AB49"/>
      <c r="AE49"/>
      <c r="AI49"/>
    </row>
    <row r="50" spans="2:35" x14ac:dyDescent="0.25">
      <c r="B50" t="s">
        <v>3419</v>
      </c>
      <c r="C50" t="s">
        <v>2202</v>
      </c>
      <c r="D50" t="s">
        <v>14</v>
      </c>
      <c r="E50" s="1">
        <v>42420</v>
      </c>
      <c r="F50" t="s">
        <v>1020</v>
      </c>
      <c r="G50" s="17" t="s">
        <v>4443</v>
      </c>
      <c r="H50"/>
      <c r="I50" s="8">
        <v>-100</v>
      </c>
      <c r="J50" s="8"/>
      <c r="K50" s="8"/>
      <c r="L50" s="8"/>
      <c r="M50" s="8" t="s">
        <v>5821</v>
      </c>
      <c r="N50" s="2" t="s">
        <v>5675</v>
      </c>
      <c r="O50" s="5"/>
      <c r="P50" s="5"/>
      <c r="Q50" s="5"/>
      <c r="S50"/>
      <c r="U50"/>
      <c r="AB50"/>
      <c r="AE50"/>
      <c r="AI50"/>
    </row>
    <row r="51" spans="2:35" x14ac:dyDescent="0.25">
      <c r="B51" t="s">
        <v>3419</v>
      </c>
      <c r="C51" t="s">
        <v>2202</v>
      </c>
      <c r="D51" t="s">
        <v>5792</v>
      </c>
      <c r="E51" s="1">
        <v>42422</v>
      </c>
      <c r="F51" t="s">
        <v>3794</v>
      </c>
      <c r="G51" s="17" t="s">
        <v>4441</v>
      </c>
      <c r="H51"/>
      <c r="I51" s="8">
        <v>-9.6999999999999993</v>
      </c>
      <c r="J51" s="8"/>
      <c r="K51" s="8"/>
      <c r="L51" s="8"/>
      <c r="M51" s="8"/>
      <c r="N51" s="2" t="s">
        <v>4915</v>
      </c>
      <c r="O51" s="5"/>
      <c r="P51" s="5"/>
      <c r="Q51" s="5"/>
      <c r="S51"/>
      <c r="U51"/>
      <c r="AB51"/>
      <c r="AE51"/>
      <c r="AI51"/>
    </row>
    <row r="52" spans="2:35" x14ac:dyDescent="0.25">
      <c r="B52" t="s">
        <v>3419</v>
      </c>
      <c r="C52" t="s">
        <v>2202</v>
      </c>
      <c r="D52" t="s">
        <v>5793</v>
      </c>
      <c r="E52" s="1">
        <v>42422</v>
      </c>
      <c r="F52" t="s">
        <v>35</v>
      </c>
      <c r="G52" s="17" t="s">
        <v>4440</v>
      </c>
      <c r="H52"/>
      <c r="I52" s="8">
        <v>-165.6</v>
      </c>
      <c r="J52" s="8"/>
      <c r="K52" s="8"/>
      <c r="L52" s="8"/>
      <c r="M52" s="8"/>
      <c r="N52" s="2" t="s">
        <v>4920</v>
      </c>
      <c r="O52" s="5" t="s">
        <v>456</v>
      </c>
      <c r="P52" s="5"/>
      <c r="Q52" s="5"/>
      <c r="S52"/>
      <c r="U52"/>
      <c r="AB52"/>
      <c r="AE52"/>
      <c r="AI52"/>
    </row>
    <row r="53" spans="2:35" x14ac:dyDescent="0.25">
      <c r="B53" t="s">
        <v>3419</v>
      </c>
      <c r="C53" t="s">
        <v>2202</v>
      </c>
      <c r="D53" t="s">
        <v>5793</v>
      </c>
      <c r="E53" s="1">
        <v>42422</v>
      </c>
      <c r="F53" t="s">
        <v>3504</v>
      </c>
      <c r="G53" s="17" t="s">
        <v>4439</v>
      </c>
      <c r="H53"/>
      <c r="I53" s="8">
        <v>50</v>
      </c>
      <c r="J53" s="8"/>
      <c r="K53" s="8"/>
      <c r="L53" s="8"/>
      <c r="M53" s="8" t="s">
        <v>5821</v>
      </c>
      <c r="N53" s="2" t="s">
        <v>5675</v>
      </c>
      <c r="O53" s="5"/>
      <c r="P53" s="5"/>
      <c r="Q53" s="5"/>
      <c r="S53"/>
      <c r="U53"/>
      <c r="AB53"/>
      <c r="AE53"/>
      <c r="AI53"/>
    </row>
    <row r="54" spans="2:35" x14ac:dyDescent="0.25">
      <c r="B54" t="s">
        <v>3419</v>
      </c>
      <c r="C54" t="s">
        <v>2202</v>
      </c>
      <c r="D54" t="s">
        <v>5792</v>
      </c>
      <c r="E54" s="1">
        <v>42425</v>
      </c>
      <c r="F54" t="s">
        <v>81</v>
      </c>
      <c r="G54" s="17" t="s">
        <v>4438</v>
      </c>
      <c r="H54"/>
      <c r="I54" s="8">
        <v>-10.8</v>
      </c>
      <c r="J54" s="8"/>
      <c r="K54" s="8"/>
      <c r="L54" s="8"/>
      <c r="M54" s="8"/>
      <c r="N54" s="2" t="s">
        <v>4930</v>
      </c>
      <c r="O54" s="5"/>
      <c r="P54" s="5"/>
      <c r="Q54" s="5"/>
      <c r="S54"/>
      <c r="U54"/>
      <c r="AB54"/>
      <c r="AE54"/>
      <c r="AI54"/>
    </row>
    <row r="55" spans="2:35" x14ac:dyDescent="0.25">
      <c r="B55" t="s">
        <v>3419</v>
      </c>
      <c r="C55" t="s">
        <v>2202</v>
      </c>
      <c r="D55" t="s">
        <v>5793</v>
      </c>
      <c r="E55" s="1">
        <v>42425</v>
      </c>
      <c r="F55" t="s">
        <v>455</v>
      </c>
      <c r="G55" s="17"/>
      <c r="H55">
        <v>743121</v>
      </c>
      <c r="I55" s="8">
        <v>-82.61</v>
      </c>
      <c r="J55" s="8"/>
      <c r="K55" s="8"/>
      <c r="L55" s="8"/>
      <c r="M55" s="8"/>
      <c r="N55" s="2" t="s">
        <v>4920</v>
      </c>
      <c r="O55" s="5" t="s">
        <v>455</v>
      </c>
      <c r="P55" s="5"/>
      <c r="Q55" s="5"/>
      <c r="S55"/>
      <c r="U55"/>
      <c r="AB55"/>
      <c r="AE55"/>
      <c r="AI55"/>
    </row>
    <row r="56" spans="2:35" x14ac:dyDescent="0.25">
      <c r="B56" t="s">
        <v>3419</v>
      </c>
      <c r="C56" t="s">
        <v>2202</v>
      </c>
      <c r="D56" t="s">
        <v>5792</v>
      </c>
      <c r="E56" s="1">
        <v>42426</v>
      </c>
      <c r="F56" t="s">
        <v>94</v>
      </c>
      <c r="G56" s="17" t="s">
        <v>4437</v>
      </c>
      <c r="H56"/>
      <c r="I56" s="8">
        <v>-50</v>
      </c>
      <c r="J56" s="8"/>
      <c r="K56" s="8"/>
      <c r="L56" s="8"/>
      <c r="M56" s="8" t="s">
        <v>5821</v>
      </c>
      <c r="N56" s="2" t="s">
        <v>5675</v>
      </c>
      <c r="O56" s="5" t="s">
        <v>2200</v>
      </c>
      <c r="P56" s="5"/>
      <c r="Q56" s="5"/>
      <c r="S56"/>
      <c r="U56"/>
      <c r="AB56"/>
      <c r="AE56"/>
      <c r="AI56"/>
    </row>
    <row r="57" spans="2:35" x14ac:dyDescent="0.25">
      <c r="B57" t="s">
        <v>3419</v>
      </c>
      <c r="C57" t="s">
        <v>2202</v>
      </c>
      <c r="D57" t="s">
        <v>5792</v>
      </c>
      <c r="E57" s="1">
        <v>42426</v>
      </c>
      <c r="F57" t="s">
        <v>14</v>
      </c>
      <c r="G57" s="17" t="s">
        <v>4436</v>
      </c>
      <c r="H57"/>
      <c r="I57" s="8">
        <v>100</v>
      </c>
      <c r="J57" s="8"/>
      <c r="K57" s="8"/>
      <c r="L57" s="8"/>
      <c r="M57" s="8" t="s">
        <v>5821</v>
      </c>
      <c r="N57" s="2" t="s">
        <v>5675</v>
      </c>
      <c r="O57" s="5"/>
      <c r="P57" s="5"/>
      <c r="Q57" s="5"/>
      <c r="S57"/>
      <c r="U57"/>
      <c r="AB57"/>
      <c r="AE57"/>
      <c r="AI57"/>
    </row>
    <row r="58" spans="2:35" x14ac:dyDescent="0.25">
      <c r="B58" t="s">
        <v>3419</v>
      </c>
      <c r="C58" t="s">
        <v>2202</v>
      </c>
      <c r="D58" t="s">
        <v>14</v>
      </c>
      <c r="E58" s="1">
        <v>42426</v>
      </c>
      <c r="F58" t="s">
        <v>1</v>
      </c>
      <c r="G58" s="17" t="s">
        <v>4435</v>
      </c>
      <c r="H58"/>
      <c r="I58" s="8">
        <v>-100</v>
      </c>
      <c r="J58" s="8"/>
      <c r="K58" s="8"/>
      <c r="L58" s="8"/>
      <c r="M58" s="8" t="s">
        <v>5821</v>
      </c>
      <c r="N58" s="2" t="s">
        <v>5675</v>
      </c>
      <c r="O58" s="5"/>
      <c r="P58" s="5"/>
      <c r="Q58" s="5"/>
      <c r="S58"/>
      <c r="U58"/>
      <c r="AB58"/>
      <c r="AE58"/>
      <c r="AI58"/>
    </row>
    <row r="59" spans="2:35" x14ac:dyDescent="0.25">
      <c r="B59" t="s">
        <v>3419</v>
      </c>
      <c r="C59" t="s">
        <v>2202</v>
      </c>
      <c r="D59" t="s">
        <v>5792</v>
      </c>
      <c r="E59" s="1">
        <v>42429</v>
      </c>
      <c r="F59" t="s">
        <v>2696</v>
      </c>
      <c r="G59" s="17" t="s">
        <v>4434</v>
      </c>
      <c r="H59"/>
      <c r="I59" s="8">
        <v>2034.14</v>
      </c>
      <c r="J59" s="8"/>
      <c r="K59" s="8"/>
      <c r="L59" s="8"/>
      <c r="M59" s="8"/>
      <c r="N59" s="2" t="s">
        <v>4962</v>
      </c>
      <c r="O59" s="5" t="s">
        <v>4573</v>
      </c>
      <c r="P59" s="5"/>
      <c r="Q59" s="5"/>
      <c r="S59"/>
      <c r="U59"/>
      <c r="AB59"/>
      <c r="AE59"/>
      <c r="AI59"/>
    </row>
    <row r="60" spans="2:35" x14ac:dyDescent="0.25">
      <c r="B60" t="s">
        <v>3419</v>
      </c>
      <c r="C60" t="s">
        <v>2202</v>
      </c>
      <c r="D60" t="s">
        <v>5792</v>
      </c>
      <c r="E60" s="1">
        <v>42430</v>
      </c>
      <c r="F60" t="s">
        <v>4433</v>
      </c>
      <c r="G60" s="17"/>
      <c r="H60"/>
      <c r="I60" s="8">
        <v>-100</v>
      </c>
      <c r="J60" s="8"/>
      <c r="K60" s="8"/>
      <c r="L60" s="8"/>
      <c r="M60" s="8"/>
      <c r="N60" s="2" t="s">
        <v>4920</v>
      </c>
      <c r="O60" s="5"/>
      <c r="P60" s="5"/>
      <c r="Q60" s="5"/>
      <c r="S60"/>
      <c r="U60"/>
      <c r="AB60"/>
      <c r="AE60"/>
      <c r="AI60"/>
    </row>
    <row r="61" spans="2:35" x14ac:dyDescent="0.25">
      <c r="B61" t="s">
        <v>3419</v>
      </c>
      <c r="C61" t="s">
        <v>2202</v>
      </c>
      <c r="D61" t="s">
        <v>5792</v>
      </c>
      <c r="E61" s="1">
        <v>42431</v>
      </c>
      <c r="F61" t="s">
        <v>4431</v>
      </c>
      <c r="G61" s="17" t="s">
        <v>4432</v>
      </c>
      <c r="H61"/>
      <c r="I61" s="8">
        <v>-23.4</v>
      </c>
      <c r="J61" s="8"/>
      <c r="K61" s="8"/>
      <c r="L61" s="8"/>
      <c r="M61" s="8"/>
      <c r="N61" s="2" t="s">
        <v>4932</v>
      </c>
      <c r="O61" s="5"/>
      <c r="P61" s="5"/>
      <c r="Q61" s="5"/>
      <c r="S61"/>
      <c r="U61"/>
      <c r="AB61"/>
      <c r="AE61"/>
      <c r="AI61"/>
    </row>
    <row r="62" spans="2:35" x14ac:dyDescent="0.25">
      <c r="B62" t="s">
        <v>3419</v>
      </c>
      <c r="C62" t="s">
        <v>2202</v>
      </c>
      <c r="D62" t="s">
        <v>5792</v>
      </c>
      <c r="E62" s="1">
        <v>42431</v>
      </c>
      <c r="F62" t="s">
        <v>4429</v>
      </c>
      <c r="G62" s="17" t="s">
        <v>4430</v>
      </c>
      <c r="H62"/>
      <c r="I62" s="8">
        <v>-16.989999999999998</v>
      </c>
      <c r="J62" s="8"/>
      <c r="K62" s="8"/>
      <c r="L62" s="8"/>
      <c r="M62" s="8"/>
      <c r="N62" s="2" t="s">
        <v>4931</v>
      </c>
      <c r="O62" s="5" t="s">
        <v>4589</v>
      </c>
      <c r="P62" s="5"/>
      <c r="Q62" s="5"/>
      <c r="S62"/>
      <c r="U62"/>
      <c r="AB62"/>
      <c r="AE62"/>
      <c r="AI62"/>
    </row>
    <row r="63" spans="2:35" x14ac:dyDescent="0.25">
      <c r="B63" t="s">
        <v>3419</v>
      </c>
      <c r="C63" t="s">
        <v>2202</v>
      </c>
      <c r="D63" t="s">
        <v>5793</v>
      </c>
      <c r="E63" s="1">
        <v>42431</v>
      </c>
      <c r="F63" t="s">
        <v>3504</v>
      </c>
      <c r="G63" s="17" t="s">
        <v>4428</v>
      </c>
      <c r="H63"/>
      <c r="I63" s="8">
        <v>500</v>
      </c>
      <c r="J63" s="8"/>
      <c r="K63" s="8"/>
      <c r="L63" s="8"/>
      <c r="M63" s="8" t="s">
        <v>5821</v>
      </c>
      <c r="N63" s="2" t="s">
        <v>5675</v>
      </c>
      <c r="O63" s="5"/>
      <c r="P63" s="5"/>
      <c r="Q63" s="5"/>
      <c r="S63"/>
      <c r="U63"/>
      <c r="AB63"/>
      <c r="AE63"/>
      <c r="AI63"/>
    </row>
    <row r="64" spans="2:35" x14ac:dyDescent="0.25">
      <c r="B64" t="s">
        <v>3419</v>
      </c>
      <c r="C64" t="s">
        <v>2202</v>
      </c>
      <c r="D64" t="s">
        <v>5792</v>
      </c>
      <c r="E64" s="1">
        <v>42432</v>
      </c>
      <c r="F64" t="s">
        <v>2630</v>
      </c>
      <c r="G64" s="17" t="s">
        <v>4426</v>
      </c>
      <c r="H64"/>
      <c r="I64" s="8">
        <v>-5.3</v>
      </c>
      <c r="J64" s="8"/>
      <c r="K64" s="8"/>
      <c r="L64" s="8"/>
      <c r="M64" s="8"/>
      <c r="N64" s="2" t="s">
        <v>4930</v>
      </c>
      <c r="O64" s="5"/>
      <c r="P64" s="5"/>
      <c r="Q64" s="5"/>
      <c r="S64"/>
      <c r="U64"/>
      <c r="AB64"/>
      <c r="AE64"/>
      <c r="AI64"/>
    </row>
    <row r="65" spans="2:35" x14ac:dyDescent="0.25">
      <c r="B65" t="s">
        <v>3419</v>
      </c>
      <c r="C65" t="s">
        <v>2202</v>
      </c>
      <c r="D65" t="s">
        <v>5792</v>
      </c>
      <c r="E65" s="1">
        <v>42432</v>
      </c>
      <c r="F65" t="s">
        <v>4391</v>
      </c>
      <c r="G65" s="17" t="s">
        <v>4427</v>
      </c>
      <c r="H65"/>
      <c r="I65" s="8">
        <v>-14.76</v>
      </c>
      <c r="J65" s="8"/>
      <c r="K65" s="8"/>
      <c r="L65" s="8"/>
      <c r="M65" s="8"/>
      <c r="N65" s="2" t="s">
        <v>4933</v>
      </c>
      <c r="O65" s="5"/>
      <c r="P65" s="5"/>
      <c r="Q65" s="5"/>
      <c r="S65"/>
      <c r="U65"/>
      <c r="AB65"/>
      <c r="AE65"/>
      <c r="AI65"/>
    </row>
    <row r="66" spans="2:35" x14ac:dyDescent="0.25">
      <c r="B66" t="s">
        <v>3419</v>
      </c>
      <c r="C66" t="s">
        <v>2202</v>
      </c>
      <c r="D66" t="s">
        <v>5793</v>
      </c>
      <c r="E66" s="1">
        <v>42432</v>
      </c>
      <c r="F66" t="s">
        <v>1</v>
      </c>
      <c r="G66" s="17" t="s">
        <v>4424</v>
      </c>
      <c r="H66"/>
      <c r="I66" s="8">
        <v>850</v>
      </c>
      <c r="J66" s="8"/>
      <c r="K66" s="8"/>
      <c r="L66" s="8"/>
      <c r="M66" s="8" t="s">
        <v>5821</v>
      </c>
      <c r="N66" s="2" t="s">
        <v>5675</v>
      </c>
      <c r="O66" s="5"/>
      <c r="P66" s="5"/>
      <c r="Q66" s="5"/>
      <c r="S66"/>
      <c r="U66"/>
      <c r="AB66"/>
      <c r="AE66"/>
      <c r="AI66"/>
    </row>
    <row r="67" spans="2:35" x14ac:dyDescent="0.25">
      <c r="B67" t="s">
        <v>3419</v>
      </c>
      <c r="C67" t="s">
        <v>2202</v>
      </c>
      <c r="D67" t="s">
        <v>5792</v>
      </c>
      <c r="E67" s="1">
        <v>42432</v>
      </c>
      <c r="F67" t="s">
        <v>1020</v>
      </c>
      <c r="G67" s="17" t="s">
        <v>4425</v>
      </c>
      <c r="H67"/>
      <c r="I67" s="8">
        <v>-850</v>
      </c>
      <c r="J67" s="8"/>
      <c r="K67" s="8"/>
      <c r="L67" s="8"/>
      <c r="M67" s="8" t="s">
        <v>5821</v>
      </c>
      <c r="N67" s="2" t="s">
        <v>5675</v>
      </c>
      <c r="O67" s="5" t="s">
        <v>2151</v>
      </c>
      <c r="P67" s="5"/>
      <c r="Q67" s="5"/>
      <c r="S67"/>
      <c r="U67"/>
      <c r="AB67"/>
      <c r="AE67"/>
      <c r="AI67"/>
    </row>
    <row r="68" spans="2:35" x14ac:dyDescent="0.25">
      <c r="B68" t="s">
        <v>3419</v>
      </c>
      <c r="C68" t="s">
        <v>2202</v>
      </c>
      <c r="D68" t="s">
        <v>5792</v>
      </c>
      <c r="E68" s="1">
        <v>42433</v>
      </c>
      <c r="F68" t="s">
        <v>2630</v>
      </c>
      <c r="G68" s="17" t="s">
        <v>4420</v>
      </c>
      <c r="H68"/>
      <c r="I68" s="8">
        <v>-2</v>
      </c>
      <c r="J68" s="8"/>
      <c r="K68" s="8"/>
      <c r="L68" s="8"/>
      <c r="M68" s="8"/>
      <c r="N68" s="2" t="s">
        <v>4930</v>
      </c>
      <c r="O68" s="5"/>
      <c r="P68" s="5"/>
      <c r="Q68" s="5"/>
      <c r="S68"/>
      <c r="U68"/>
      <c r="AB68"/>
      <c r="AE68"/>
      <c r="AI68"/>
    </row>
    <row r="69" spans="2:35" x14ac:dyDescent="0.25">
      <c r="B69" t="s">
        <v>3419</v>
      </c>
      <c r="C69" t="s">
        <v>2202</v>
      </c>
      <c r="D69" t="s">
        <v>5792</v>
      </c>
      <c r="E69" s="1">
        <v>42433</v>
      </c>
      <c r="F69" t="s">
        <v>4418</v>
      </c>
      <c r="G69" s="17" t="s">
        <v>4419</v>
      </c>
      <c r="H69"/>
      <c r="I69" s="8">
        <v>-54.7</v>
      </c>
      <c r="J69" s="8"/>
      <c r="K69" s="8"/>
      <c r="L69" s="8"/>
      <c r="M69" s="8"/>
      <c r="N69" s="2" t="s">
        <v>4932</v>
      </c>
      <c r="O69" s="5"/>
      <c r="P69" s="5"/>
      <c r="Q69" s="5"/>
      <c r="S69"/>
      <c r="U69"/>
      <c r="AB69"/>
      <c r="AE69"/>
      <c r="AI69"/>
    </row>
    <row r="70" spans="2:35" x14ac:dyDescent="0.25">
      <c r="B70" t="s">
        <v>3419</v>
      </c>
      <c r="C70" t="s">
        <v>2202</v>
      </c>
      <c r="D70" t="s">
        <v>5792</v>
      </c>
      <c r="E70" s="1">
        <v>42433</v>
      </c>
      <c r="F70" t="s">
        <v>4421</v>
      </c>
      <c r="G70" s="17" t="s">
        <v>4422</v>
      </c>
      <c r="H70"/>
      <c r="I70" s="8">
        <v>-6.49</v>
      </c>
      <c r="J70" s="8"/>
      <c r="K70" s="8"/>
      <c r="L70" s="8"/>
      <c r="M70" s="8"/>
      <c r="N70" s="2" t="s">
        <v>4933</v>
      </c>
      <c r="O70" s="5"/>
      <c r="P70" s="5"/>
      <c r="Q70" s="5"/>
      <c r="S70"/>
      <c r="U70"/>
      <c r="AB70"/>
      <c r="AE70"/>
      <c r="AI70"/>
    </row>
    <row r="71" spans="2:35" x14ac:dyDescent="0.25">
      <c r="B71" t="s">
        <v>3419</v>
      </c>
      <c r="C71" t="s">
        <v>2202</v>
      </c>
      <c r="D71" t="s">
        <v>5792</v>
      </c>
      <c r="E71" s="1">
        <v>42433</v>
      </c>
      <c r="F71" t="s">
        <v>4423</v>
      </c>
      <c r="G71" s="17" t="s">
        <v>4422</v>
      </c>
      <c r="H71"/>
      <c r="I71" s="8">
        <v>-6.49</v>
      </c>
      <c r="J71" s="8"/>
      <c r="K71" s="8"/>
      <c r="L71" s="8"/>
      <c r="M71" s="8"/>
      <c r="N71" s="2" t="s">
        <v>4933</v>
      </c>
      <c r="O71" s="5"/>
      <c r="P71" s="5"/>
      <c r="Q71" s="5"/>
      <c r="S71"/>
      <c r="U71"/>
      <c r="AB71"/>
      <c r="AE71"/>
      <c r="AI71"/>
    </row>
    <row r="72" spans="2:35" x14ac:dyDescent="0.25">
      <c r="B72" t="s">
        <v>3419</v>
      </c>
      <c r="C72" t="s">
        <v>2202</v>
      </c>
      <c r="D72" t="s">
        <v>5793</v>
      </c>
      <c r="E72" s="1">
        <v>42434</v>
      </c>
      <c r="F72" t="s">
        <v>1938</v>
      </c>
      <c r="G72" s="17" t="s">
        <v>4413</v>
      </c>
      <c r="H72"/>
      <c r="I72" s="8">
        <v>-17.420000000000002</v>
      </c>
      <c r="J72" s="8"/>
      <c r="K72" s="8"/>
      <c r="L72" s="8"/>
      <c r="M72" s="8"/>
      <c r="N72" s="2" t="s">
        <v>4920</v>
      </c>
      <c r="O72" s="5" t="s">
        <v>456</v>
      </c>
      <c r="P72" s="5"/>
      <c r="Q72" s="5"/>
      <c r="S72"/>
      <c r="U72"/>
      <c r="AB72"/>
      <c r="AE72"/>
      <c r="AI72"/>
    </row>
    <row r="73" spans="2:35" x14ac:dyDescent="0.25">
      <c r="B73" t="s">
        <v>3419</v>
      </c>
      <c r="C73" t="s">
        <v>2202</v>
      </c>
      <c r="D73" t="s">
        <v>5793</v>
      </c>
      <c r="E73" s="1">
        <v>42434</v>
      </c>
      <c r="F73" t="s">
        <v>1407</v>
      </c>
      <c r="G73" s="17" t="s">
        <v>4412</v>
      </c>
      <c r="H73"/>
      <c r="I73" s="8">
        <v>-800</v>
      </c>
      <c r="J73" s="8"/>
      <c r="K73" s="8"/>
      <c r="L73" s="8"/>
      <c r="M73" s="8"/>
      <c r="N73" s="2" t="s">
        <v>4921</v>
      </c>
      <c r="O73" s="5" t="s">
        <v>4556</v>
      </c>
      <c r="P73" s="5"/>
      <c r="Q73" s="5"/>
      <c r="S73"/>
      <c r="U73"/>
      <c r="AB73"/>
      <c r="AE73"/>
      <c r="AI73"/>
    </row>
    <row r="74" spans="2:35" x14ac:dyDescent="0.25">
      <c r="B74" t="s">
        <v>3419</v>
      </c>
      <c r="C74" t="s">
        <v>2202</v>
      </c>
      <c r="D74" t="s">
        <v>14</v>
      </c>
      <c r="E74" s="1">
        <v>42434</v>
      </c>
      <c r="F74" t="s">
        <v>1</v>
      </c>
      <c r="G74" s="17" t="s">
        <v>4415</v>
      </c>
      <c r="H74"/>
      <c r="I74" s="8">
        <v>200</v>
      </c>
      <c r="J74" s="8"/>
      <c r="K74" s="8"/>
      <c r="L74" s="8"/>
      <c r="M74" s="8" t="s">
        <v>5821</v>
      </c>
      <c r="N74" s="2" t="s">
        <v>5675</v>
      </c>
      <c r="O74" s="5"/>
      <c r="P74" s="5"/>
      <c r="Q74" s="5"/>
      <c r="S74"/>
      <c r="U74"/>
      <c r="AB74"/>
      <c r="AE74"/>
      <c r="AI74"/>
    </row>
    <row r="75" spans="2:35" x14ac:dyDescent="0.25">
      <c r="B75" t="s">
        <v>3419</v>
      </c>
      <c r="C75" t="s">
        <v>2202</v>
      </c>
      <c r="D75" t="s">
        <v>5793</v>
      </c>
      <c r="E75" s="1">
        <v>42434</v>
      </c>
      <c r="F75" t="s">
        <v>1039</v>
      </c>
      <c r="G75" s="17" t="s">
        <v>4414</v>
      </c>
      <c r="H75"/>
      <c r="I75" s="8">
        <v>125</v>
      </c>
      <c r="J75" s="8"/>
      <c r="K75" s="8"/>
      <c r="L75" s="8"/>
      <c r="M75" s="8" t="s">
        <v>5821</v>
      </c>
      <c r="N75" s="2" t="s">
        <v>5675</v>
      </c>
      <c r="O75" s="5"/>
      <c r="P75" s="5"/>
      <c r="Q75" s="5"/>
      <c r="S75"/>
      <c r="U75"/>
      <c r="AB75"/>
      <c r="AE75"/>
      <c r="AI75"/>
    </row>
    <row r="76" spans="2:35" x14ac:dyDescent="0.25">
      <c r="B76" t="s">
        <v>3419</v>
      </c>
      <c r="C76" t="s">
        <v>2202</v>
      </c>
      <c r="D76" t="s">
        <v>5792</v>
      </c>
      <c r="E76" s="1">
        <v>42434</v>
      </c>
      <c r="F76" t="s">
        <v>1020</v>
      </c>
      <c r="G76" s="17" t="s">
        <v>4417</v>
      </c>
      <c r="H76"/>
      <c r="I76" s="8">
        <v>-125</v>
      </c>
      <c r="J76" s="8"/>
      <c r="K76" s="8"/>
      <c r="L76" s="8"/>
      <c r="M76" s="8" t="s">
        <v>5821</v>
      </c>
      <c r="N76" s="2" t="s">
        <v>5675</v>
      </c>
      <c r="O76" s="5" t="s">
        <v>2151</v>
      </c>
      <c r="P76" s="5"/>
      <c r="Q76" s="5"/>
      <c r="S76"/>
      <c r="U76"/>
      <c r="AB76"/>
      <c r="AE76"/>
      <c r="AI76"/>
    </row>
    <row r="77" spans="2:35" x14ac:dyDescent="0.25">
      <c r="B77" t="s">
        <v>3419</v>
      </c>
      <c r="C77" t="s">
        <v>2202</v>
      </c>
      <c r="D77" t="s">
        <v>5792</v>
      </c>
      <c r="E77" s="1">
        <v>42434</v>
      </c>
      <c r="F77" t="s">
        <v>14</v>
      </c>
      <c r="G77" s="17" t="s">
        <v>4416</v>
      </c>
      <c r="H77"/>
      <c r="I77" s="8">
        <v>-200</v>
      </c>
      <c r="J77" s="8"/>
      <c r="K77" s="8"/>
      <c r="L77" s="8"/>
      <c r="M77" s="8" t="s">
        <v>5821</v>
      </c>
      <c r="N77" s="2" t="s">
        <v>5675</v>
      </c>
      <c r="O77" s="5"/>
      <c r="P77" s="5"/>
      <c r="Q77" s="5"/>
      <c r="S77"/>
      <c r="U77"/>
      <c r="AB77"/>
      <c r="AE77"/>
      <c r="AI77"/>
    </row>
    <row r="78" spans="2:35" x14ac:dyDescent="0.25">
      <c r="B78" t="s">
        <v>3419</v>
      </c>
      <c r="C78" t="s">
        <v>2202</v>
      </c>
      <c r="D78" t="s">
        <v>5792</v>
      </c>
      <c r="E78" s="1">
        <v>42436</v>
      </c>
      <c r="F78" t="s">
        <v>81</v>
      </c>
      <c r="G78" s="17" t="s">
        <v>4409</v>
      </c>
      <c r="H78"/>
      <c r="I78" s="8">
        <v>-10.8</v>
      </c>
      <c r="J78" s="8"/>
      <c r="K78" s="8"/>
      <c r="L78" s="8"/>
      <c r="M78" s="8"/>
      <c r="N78" s="2" t="s">
        <v>4930</v>
      </c>
      <c r="O78" s="5"/>
      <c r="P78" s="5"/>
      <c r="Q78" s="5"/>
      <c r="S78"/>
      <c r="U78"/>
      <c r="AB78"/>
      <c r="AE78"/>
      <c r="AI78"/>
    </row>
    <row r="79" spans="2:35" x14ac:dyDescent="0.25">
      <c r="B79" t="s">
        <v>3419</v>
      </c>
      <c r="C79" t="s">
        <v>2202</v>
      </c>
      <c r="D79" t="s">
        <v>5792</v>
      </c>
      <c r="E79" s="1">
        <v>42436</v>
      </c>
      <c r="F79" t="s">
        <v>4410</v>
      </c>
      <c r="G79" s="17" t="s">
        <v>4411</v>
      </c>
      <c r="H79"/>
      <c r="I79" s="8">
        <v>-44.44</v>
      </c>
      <c r="J79" s="8"/>
      <c r="K79" s="8"/>
      <c r="L79" s="8"/>
      <c r="M79" s="8"/>
      <c r="N79" s="2" t="s">
        <v>4919</v>
      </c>
      <c r="O79" s="5"/>
      <c r="P79" s="5"/>
      <c r="Q79" s="5"/>
      <c r="S79"/>
      <c r="U79"/>
      <c r="AB79"/>
      <c r="AE79"/>
      <c r="AI79"/>
    </row>
    <row r="80" spans="2:35" x14ac:dyDescent="0.25">
      <c r="B80" t="s">
        <v>3419</v>
      </c>
      <c r="C80" t="s">
        <v>2202</v>
      </c>
      <c r="D80" t="s">
        <v>5793</v>
      </c>
      <c r="E80" s="1">
        <v>42436</v>
      </c>
      <c r="F80" t="s">
        <v>35</v>
      </c>
      <c r="G80" s="17" t="s">
        <v>4406</v>
      </c>
      <c r="H80"/>
      <c r="I80" s="8">
        <v>-124.79</v>
      </c>
      <c r="J80" s="8"/>
      <c r="K80" s="8"/>
      <c r="L80" s="8"/>
      <c r="M80" s="8"/>
      <c r="N80" s="2" t="s">
        <v>4920</v>
      </c>
      <c r="O80" s="5" t="s">
        <v>456</v>
      </c>
      <c r="P80" s="5"/>
      <c r="Q80" s="5"/>
      <c r="S80"/>
      <c r="U80"/>
      <c r="AB80"/>
      <c r="AE80"/>
      <c r="AI80"/>
    </row>
    <row r="81" spans="2:35" x14ac:dyDescent="0.25">
      <c r="B81" t="s">
        <v>3419</v>
      </c>
      <c r="C81" t="s">
        <v>2202</v>
      </c>
      <c r="D81" t="s">
        <v>5793</v>
      </c>
      <c r="E81" s="1">
        <v>42436</v>
      </c>
      <c r="F81" t="s">
        <v>1290</v>
      </c>
      <c r="G81" s="17" t="s">
        <v>4408</v>
      </c>
      <c r="H81"/>
      <c r="I81" s="8">
        <v>-80.95</v>
      </c>
      <c r="J81" s="8"/>
      <c r="K81" s="8"/>
      <c r="L81" s="8"/>
      <c r="M81" s="8"/>
      <c r="N81" s="2" t="s">
        <v>4957</v>
      </c>
      <c r="O81" s="5" t="s">
        <v>2210</v>
      </c>
      <c r="P81" s="5"/>
      <c r="Q81" s="5"/>
      <c r="S81"/>
      <c r="U81"/>
      <c r="AB81"/>
      <c r="AE81"/>
      <c r="AI81"/>
    </row>
    <row r="82" spans="2:35" x14ac:dyDescent="0.25">
      <c r="B82" t="s">
        <v>3419</v>
      </c>
      <c r="C82" t="s">
        <v>2202</v>
      </c>
      <c r="D82" t="s">
        <v>5793</v>
      </c>
      <c r="E82" s="1">
        <v>42436</v>
      </c>
      <c r="F82" t="s">
        <v>3423</v>
      </c>
      <c r="G82" s="17" t="s">
        <v>4407</v>
      </c>
      <c r="H82"/>
      <c r="I82" s="8">
        <v>-28.16</v>
      </c>
      <c r="J82" s="8"/>
      <c r="K82" s="8"/>
      <c r="L82" s="8"/>
      <c r="M82" s="8"/>
      <c r="N82" s="2" t="s">
        <v>4922</v>
      </c>
      <c r="O82" s="5" t="s">
        <v>2208</v>
      </c>
      <c r="P82" s="5"/>
      <c r="Q82" s="5"/>
      <c r="S82"/>
      <c r="U82"/>
      <c r="AB82"/>
      <c r="AE82"/>
      <c r="AI82"/>
    </row>
    <row r="83" spans="2:35" x14ac:dyDescent="0.25">
      <c r="B83" t="s">
        <v>3419</v>
      </c>
      <c r="C83" t="s">
        <v>2202</v>
      </c>
      <c r="D83" t="s">
        <v>5793</v>
      </c>
      <c r="E83" s="1">
        <v>42436</v>
      </c>
      <c r="F83" t="s">
        <v>3504</v>
      </c>
      <c r="G83" s="17" t="s">
        <v>4405</v>
      </c>
      <c r="H83"/>
      <c r="I83" s="8">
        <v>150</v>
      </c>
      <c r="J83" s="8"/>
      <c r="K83" s="8"/>
      <c r="L83" s="8"/>
      <c r="M83" s="8" t="s">
        <v>5821</v>
      </c>
      <c r="N83" s="2" t="s">
        <v>5675</v>
      </c>
      <c r="O83" s="5"/>
      <c r="P83" s="5"/>
      <c r="Q83" s="5"/>
      <c r="S83"/>
      <c r="U83"/>
      <c r="AB83"/>
      <c r="AE83"/>
      <c r="AI83"/>
    </row>
    <row r="84" spans="2:35" x14ac:dyDescent="0.25">
      <c r="B84" t="s">
        <v>3419</v>
      </c>
      <c r="C84" t="s">
        <v>2202</v>
      </c>
      <c r="D84" t="s">
        <v>5793</v>
      </c>
      <c r="E84" s="1">
        <v>42437</v>
      </c>
      <c r="F84" t="s">
        <v>2466</v>
      </c>
      <c r="G84" s="17" t="s">
        <v>4404</v>
      </c>
      <c r="H84"/>
      <c r="I84" s="8">
        <v>-62.86</v>
      </c>
      <c r="J84" s="8"/>
      <c r="K84" s="8"/>
      <c r="L84" s="8"/>
      <c r="M84" s="8"/>
      <c r="N84" s="2" t="s">
        <v>4923</v>
      </c>
      <c r="O84" s="5" t="s">
        <v>4558</v>
      </c>
      <c r="P84" s="5"/>
      <c r="Q84" s="5"/>
      <c r="S84"/>
      <c r="U84"/>
      <c r="AB84"/>
      <c r="AE84"/>
      <c r="AI84"/>
    </row>
    <row r="85" spans="2:35" x14ac:dyDescent="0.25">
      <c r="B85" t="s">
        <v>3419</v>
      </c>
      <c r="C85" t="s">
        <v>2202</v>
      </c>
      <c r="D85" t="s">
        <v>5793</v>
      </c>
      <c r="E85" s="1">
        <v>42438</v>
      </c>
      <c r="F85" t="s">
        <v>4402</v>
      </c>
      <c r="G85" s="17" t="s">
        <v>4403</v>
      </c>
      <c r="H85"/>
      <c r="I85" s="8">
        <v>-17.5</v>
      </c>
      <c r="J85" s="8"/>
      <c r="K85" s="8"/>
      <c r="L85" s="8"/>
      <c r="M85" s="8"/>
      <c r="N85" s="2" t="s">
        <v>4934</v>
      </c>
      <c r="O85" s="5"/>
      <c r="P85" s="5"/>
      <c r="Q85" s="5"/>
      <c r="S85"/>
      <c r="U85"/>
      <c r="AB85"/>
      <c r="AE85"/>
      <c r="AI85"/>
    </row>
    <row r="86" spans="2:35" x14ac:dyDescent="0.25">
      <c r="B86" t="s">
        <v>3419</v>
      </c>
      <c r="C86" t="s">
        <v>2202</v>
      </c>
      <c r="D86" t="s">
        <v>5793</v>
      </c>
      <c r="E86" s="1">
        <v>42438</v>
      </c>
      <c r="F86" t="s">
        <v>44</v>
      </c>
      <c r="G86" s="17"/>
      <c r="H86"/>
      <c r="I86" s="8">
        <v>-4.34</v>
      </c>
      <c r="J86" s="8"/>
      <c r="K86" s="8"/>
      <c r="L86" s="8"/>
      <c r="M86" s="8"/>
      <c r="N86" s="2" t="s">
        <v>4926</v>
      </c>
      <c r="O86" s="5" t="s">
        <v>2202</v>
      </c>
      <c r="P86" s="5"/>
      <c r="Q86" s="5"/>
      <c r="S86"/>
      <c r="U86"/>
      <c r="AB86"/>
      <c r="AE86"/>
      <c r="AI86"/>
    </row>
    <row r="87" spans="2:35" x14ac:dyDescent="0.25">
      <c r="B87" t="s">
        <v>3419</v>
      </c>
      <c r="C87" t="s">
        <v>2202</v>
      </c>
      <c r="D87" t="s">
        <v>5792</v>
      </c>
      <c r="E87" s="1">
        <v>42438</v>
      </c>
      <c r="F87" t="s">
        <v>44</v>
      </c>
      <c r="G87" s="17"/>
      <c r="H87"/>
      <c r="I87" s="8">
        <v>-12.64</v>
      </c>
      <c r="J87" s="8"/>
      <c r="K87" s="8"/>
      <c r="L87" s="8"/>
      <c r="M87" s="8"/>
      <c r="N87" s="2" t="s">
        <v>4926</v>
      </c>
      <c r="O87" s="5" t="s">
        <v>2202</v>
      </c>
      <c r="P87" s="5"/>
      <c r="Q87" s="5"/>
      <c r="S87"/>
      <c r="U87"/>
      <c r="AB87"/>
      <c r="AE87"/>
      <c r="AI87"/>
    </row>
    <row r="88" spans="2:35" x14ac:dyDescent="0.25">
      <c r="B88" t="s">
        <v>3419</v>
      </c>
      <c r="C88" t="s">
        <v>2202</v>
      </c>
      <c r="D88" t="s">
        <v>5792</v>
      </c>
      <c r="E88" s="1">
        <v>42439</v>
      </c>
      <c r="F88" t="s">
        <v>81</v>
      </c>
      <c r="G88" s="17" t="s">
        <v>4399</v>
      </c>
      <c r="H88"/>
      <c r="I88" s="8">
        <v>-9.1</v>
      </c>
      <c r="J88" s="8"/>
      <c r="K88" s="8"/>
      <c r="L88" s="8"/>
      <c r="M88" s="8"/>
      <c r="N88" s="2" t="s">
        <v>4930</v>
      </c>
      <c r="O88" s="5"/>
      <c r="P88" s="5"/>
      <c r="Q88" s="5"/>
      <c r="S88"/>
      <c r="U88"/>
      <c r="AB88"/>
      <c r="AE88"/>
      <c r="AI88"/>
    </row>
    <row r="89" spans="2:35" x14ac:dyDescent="0.25">
      <c r="B89" t="s">
        <v>3419</v>
      </c>
      <c r="C89" t="s">
        <v>2202</v>
      </c>
      <c r="D89" t="s">
        <v>5792</v>
      </c>
      <c r="E89" s="1">
        <v>42439</v>
      </c>
      <c r="F89" t="s">
        <v>430</v>
      </c>
      <c r="G89" s="17" t="s">
        <v>4400</v>
      </c>
      <c r="H89"/>
      <c r="I89" s="8">
        <v>-9.99</v>
      </c>
      <c r="J89" s="8"/>
      <c r="K89" s="8"/>
      <c r="L89" s="8"/>
      <c r="M89" s="8"/>
      <c r="N89" s="2" t="s">
        <v>4924</v>
      </c>
      <c r="O89" s="5" t="s">
        <v>430</v>
      </c>
      <c r="P89" s="5"/>
      <c r="Q89" s="5"/>
      <c r="S89"/>
      <c r="U89"/>
      <c r="AB89"/>
      <c r="AE89"/>
      <c r="AI89"/>
    </row>
    <row r="90" spans="2:35" x14ac:dyDescent="0.25">
      <c r="B90" t="s">
        <v>3419</v>
      </c>
      <c r="C90" t="s">
        <v>2202</v>
      </c>
      <c r="D90" t="s">
        <v>5792</v>
      </c>
      <c r="E90" s="1">
        <v>42439</v>
      </c>
      <c r="F90" t="s">
        <v>4493</v>
      </c>
      <c r="G90" s="17" t="s">
        <v>4401</v>
      </c>
      <c r="H90"/>
      <c r="I90" s="8">
        <v>-36.61</v>
      </c>
      <c r="J90" s="8"/>
      <c r="K90" s="8"/>
      <c r="L90" s="8"/>
      <c r="M90" s="8"/>
      <c r="N90" s="2" t="s">
        <v>4925</v>
      </c>
      <c r="O90" s="5" t="s">
        <v>2200</v>
      </c>
      <c r="P90" s="5"/>
      <c r="Q90" s="5"/>
      <c r="S90"/>
      <c r="U90"/>
      <c r="AB90"/>
      <c r="AE90"/>
      <c r="AI90"/>
    </row>
    <row r="91" spans="2:35" x14ac:dyDescent="0.25">
      <c r="B91" t="s">
        <v>3419</v>
      </c>
      <c r="C91" t="s">
        <v>2202</v>
      </c>
      <c r="D91" t="s">
        <v>5792</v>
      </c>
      <c r="E91" s="1">
        <v>42440</v>
      </c>
      <c r="F91" t="s">
        <v>4394</v>
      </c>
      <c r="G91" s="17" t="s">
        <v>4395</v>
      </c>
      <c r="H91"/>
      <c r="I91" s="8">
        <v>-6.8</v>
      </c>
      <c r="J91" s="8"/>
      <c r="K91" s="8"/>
      <c r="L91" s="8"/>
      <c r="M91" s="8"/>
      <c r="N91" s="2" t="s">
        <v>4932</v>
      </c>
      <c r="O91" s="5"/>
      <c r="P91" s="5"/>
      <c r="Q91" s="5"/>
      <c r="S91"/>
      <c r="U91"/>
      <c r="AB91"/>
      <c r="AE91"/>
      <c r="AI91"/>
    </row>
    <row r="92" spans="2:35" x14ac:dyDescent="0.25">
      <c r="B92" t="s">
        <v>3419</v>
      </c>
      <c r="C92" t="s">
        <v>2202</v>
      </c>
      <c r="D92" t="s">
        <v>5792</v>
      </c>
      <c r="E92" s="1">
        <v>42440</v>
      </c>
      <c r="F92" t="s">
        <v>4394</v>
      </c>
      <c r="G92" s="17" t="s">
        <v>4395</v>
      </c>
      <c r="H92"/>
      <c r="I92" s="8">
        <v>-6.8</v>
      </c>
      <c r="J92" s="8"/>
      <c r="K92" s="8"/>
      <c r="L92" s="8"/>
      <c r="M92" s="8"/>
      <c r="N92" s="2" t="s">
        <v>4932</v>
      </c>
      <c r="O92" s="5"/>
      <c r="P92" s="5"/>
      <c r="Q92" s="5"/>
      <c r="S92"/>
      <c r="U92"/>
      <c r="AB92"/>
      <c r="AE92"/>
      <c r="AI92"/>
    </row>
    <row r="93" spans="2:35" x14ac:dyDescent="0.25">
      <c r="B93" t="s">
        <v>3419</v>
      </c>
      <c r="C93" t="s">
        <v>2202</v>
      </c>
      <c r="D93" t="s">
        <v>5792</v>
      </c>
      <c r="E93" s="1">
        <v>42440</v>
      </c>
      <c r="F93" t="s">
        <v>4396</v>
      </c>
      <c r="G93" s="17" t="s">
        <v>4397</v>
      </c>
      <c r="H93"/>
      <c r="I93" s="8">
        <v>-48.77</v>
      </c>
      <c r="J93" s="8"/>
      <c r="K93" s="8"/>
      <c r="L93" s="8"/>
      <c r="M93" s="8"/>
      <c r="N93" s="2" t="s">
        <v>4933</v>
      </c>
      <c r="O93" s="5"/>
      <c r="P93" s="5"/>
      <c r="Q93" s="5"/>
      <c r="S93"/>
      <c r="U93"/>
      <c r="AB93"/>
      <c r="AE93"/>
      <c r="AI93"/>
    </row>
    <row r="94" spans="2:35" x14ac:dyDescent="0.25">
      <c r="B94" t="s">
        <v>3419</v>
      </c>
      <c r="C94" t="s">
        <v>2202</v>
      </c>
      <c r="D94" t="s">
        <v>5792</v>
      </c>
      <c r="E94" s="1">
        <v>42440</v>
      </c>
      <c r="F94" t="s">
        <v>2759</v>
      </c>
      <c r="G94" s="17" t="s">
        <v>4398</v>
      </c>
      <c r="H94"/>
      <c r="I94" s="8">
        <v>-8.52</v>
      </c>
      <c r="J94" s="8"/>
      <c r="K94" s="8"/>
      <c r="L94" s="8"/>
      <c r="M94" s="8"/>
      <c r="N94" s="2" t="s">
        <v>4927</v>
      </c>
      <c r="O94" s="5" t="s">
        <v>4558</v>
      </c>
      <c r="P94" s="5"/>
      <c r="Q94" s="5"/>
      <c r="S94"/>
      <c r="U94"/>
      <c r="AB94"/>
      <c r="AE94"/>
      <c r="AI94"/>
    </row>
    <row r="95" spans="2:35" x14ac:dyDescent="0.25">
      <c r="B95" t="s">
        <v>3419</v>
      </c>
      <c r="C95" t="s">
        <v>2202</v>
      </c>
      <c r="D95" t="s">
        <v>5792</v>
      </c>
      <c r="E95" s="1">
        <v>42443</v>
      </c>
      <c r="F95" t="s">
        <v>4391</v>
      </c>
      <c r="G95" s="17" t="s">
        <v>4392</v>
      </c>
      <c r="H95"/>
      <c r="I95" s="8">
        <v>-46</v>
      </c>
      <c r="J95" s="8"/>
      <c r="K95" s="8"/>
      <c r="L95" s="8"/>
      <c r="M95" s="8"/>
      <c r="N95" s="2" t="s">
        <v>4933</v>
      </c>
      <c r="O95" s="5"/>
      <c r="P95" s="5"/>
      <c r="Q95" s="5"/>
      <c r="S95"/>
      <c r="U95"/>
      <c r="AB95"/>
      <c r="AE95"/>
      <c r="AI95"/>
    </row>
    <row r="96" spans="2:35" x14ac:dyDescent="0.25">
      <c r="B96" t="s">
        <v>3419</v>
      </c>
      <c r="C96" t="s">
        <v>2202</v>
      </c>
      <c r="D96" t="s">
        <v>5792</v>
      </c>
      <c r="E96" s="1">
        <v>42443</v>
      </c>
      <c r="F96" t="s">
        <v>4389</v>
      </c>
      <c r="G96" s="17" t="s">
        <v>4390</v>
      </c>
      <c r="H96"/>
      <c r="I96" s="8">
        <v>-31</v>
      </c>
      <c r="J96" s="8"/>
      <c r="K96" s="8"/>
      <c r="L96" s="8"/>
      <c r="M96" s="8"/>
      <c r="N96" s="2" t="s">
        <v>4533</v>
      </c>
      <c r="O96" s="5"/>
      <c r="P96" s="5"/>
      <c r="Q96" s="5"/>
      <c r="S96"/>
      <c r="U96"/>
      <c r="AB96"/>
      <c r="AE96"/>
      <c r="AI96"/>
    </row>
    <row r="97" spans="2:35" x14ac:dyDescent="0.25">
      <c r="B97" t="s">
        <v>3419</v>
      </c>
      <c r="C97" t="s">
        <v>2202</v>
      </c>
      <c r="D97" t="s">
        <v>5792</v>
      </c>
      <c r="E97" s="1">
        <v>42443</v>
      </c>
      <c r="F97" t="s">
        <v>2630</v>
      </c>
      <c r="G97" s="17" t="s">
        <v>4393</v>
      </c>
      <c r="H97"/>
      <c r="I97" s="8">
        <v>-1.2</v>
      </c>
      <c r="J97" s="8"/>
      <c r="K97" s="8"/>
      <c r="L97" s="8"/>
      <c r="M97" s="8"/>
      <c r="N97" s="2" t="s">
        <v>4930</v>
      </c>
      <c r="O97" s="5"/>
      <c r="P97" s="5"/>
      <c r="Q97" s="5"/>
      <c r="S97"/>
      <c r="U97"/>
      <c r="AB97"/>
      <c r="AE97"/>
      <c r="AI97"/>
    </row>
    <row r="98" spans="2:35" x14ac:dyDescent="0.25">
      <c r="B98" t="s">
        <v>3419</v>
      </c>
      <c r="C98" t="s">
        <v>2202</v>
      </c>
      <c r="D98" t="s">
        <v>5792</v>
      </c>
      <c r="E98" s="1">
        <v>42444</v>
      </c>
      <c r="F98" t="s">
        <v>81</v>
      </c>
      <c r="G98" s="17" t="s">
        <v>4385</v>
      </c>
      <c r="H98"/>
      <c r="I98" s="8">
        <v>-10.8</v>
      </c>
      <c r="J98" s="8"/>
      <c r="K98" s="8"/>
      <c r="L98" s="8"/>
      <c r="M98" s="8"/>
      <c r="N98" s="2" t="s">
        <v>4930</v>
      </c>
      <c r="O98" s="5"/>
      <c r="P98" s="5"/>
      <c r="Q98" s="5"/>
      <c r="S98"/>
      <c r="U98"/>
      <c r="AB98"/>
      <c r="AE98"/>
      <c r="AI98"/>
    </row>
    <row r="99" spans="2:35" x14ac:dyDescent="0.25">
      <c r="B99" t="s">
        <v>3419</v>
      </c>
      <c r="C99" t="s">
        <v>2202</v>
      </c>
      <c r="D99" t="s">
        <v>5792</v>
      </c>
      <c r="E99" s="1">
        <v>42444</v>
      </c>
      <c r="F99" t="s">
        <v>4386</v>
      </c>
      <c r="G99" s="17" t="s">
        <v>4387</v>
      </c>
      <c r="H99"/>
      <c r="I99" s="8">
        <v>-13.8</v>
      </c>
      <c r="J99" s="8"/>
      <c r="K99" s="8"/>
      <c r="L99" s="8"/>
      <c r="M99" s="8"/>
      <c r="N99" s="2" t="s">
        <v>4533</v>
      </c>
      <c r="O99" s="5"/>
      <c r="P99" s="5"/>
      <c r="Q99" s="5"/>
      <c r="S99"/>
      <c r="U99"/>
      <c r="AB99"/>
      <c r="AE99"/>
      <c r="AI99"/>
    </row>
    <row r="100" spans="2:35" x14ac:dyDescent="0.25">
      <c r="B100" t="s">
        <v>3419</v>
      </c>
      <c r="C100" t="s">
        <v>2202</v>
      </c>
      <c r="D100" t="s">
        <v>5792</v>
      </c>
      <c r="E100" s="1">
        <v>42444</v>
      </c>
      <c r="F100" t="s">
        <v>5</v>
      </c>
      <c r="G100" s="17" t="s">
        <v>4388</v>
      </c>
      <c r="H100"/>
      <c r="I100" s="8">
        <v>-130</v>
      </c>
      <c r="J100" s="8"/>
      <c r="K100" s="8"/>
      <c r="L100" s="8"/>
      <c r="M100" s="8"/>
      <c r="N100" s="2" t="s">
        <v>5683</v>
      </c>
      <c r="O100" s="5" t="s">
        <v>2187</v>
      </c>
      <c r="P100" s="5"/>
      <c r="Q100" s="5"/>
      <c r="S100"/>
      <c r="U100"/>
      <c r="AB100"/>
      <c r="AE100"/>
      <c r="AI100"/>
    </row>
    <row r="101" spans="2:35" x14ac:dyDescent="0.25">
      <c r="B101" t="s">
        <v>3419</v>
      </c>
      <c r="C101" t="s">
        <v>2202</v>
      </c>
      <c r="D101" t="s">
        <v>5793</v>
      </c>
      <c r="E101" s="1">
        <v>42444</v>
      </c>
      <c r="F101" t="s">
        <v>5</v>
      </c>
      <c r="G101" s="17" t="s">
        <v>4384</v>
      </c>
      <c r="H101"/>
      <c r="I101" s="8">
        <v>-129</v>
      </c>
      <c r="J101" s="8"/>
      <c r="K101" s="8"/>
      <c r="L101" s="8"/>
      <c r="M101" s="8"/>
      <c r="N101" s="2" t="s">
        <v>5682</v>
      </c>
      <c r="O101" s="5" t="s">
        <v>2187</v>
      </c>
      <c r="P101" s="5"/>
      <c r="Q101" s="5"/>
      <c r="S101"/>
      <c r="U101"/>
      <c r="AB101"/>
      <c r="AE101"/>
      <c r="AI101"/>
    </row>
    <row r="102" spans="2:35" x14ac:dyDescent="0.25">
      <c r="B102" t="s">
        <v>3419</v>
      </c>
      <c r="C102" t="s">
        <v>2202</v>
      </c>
      <c r="D102" t="s">
        <v>5793</v>
      </c>
      <c r="E102" s="1">
        <v>42446</v>
      </c>
      <c r="F102" t="s">
        <v>1938</v>
      </c>
      <c r="G102" s="17" t="s">
        <v>4382</v>
      </c>
      <c r="H102"/>
      <c r="I102" s="8">
        <v>-16.87</v>
      </c>
      <c r="J102" s="8"/>
      <c r="K102" s="8"/>
      <c r="L102" s="8"/>
      <c r="M102" s="8"/>
      <c r="N102" s="2" t="s">
        <v>4920</v>
      </c>
      <c r="O102" s="5" t="s">
        <v>456</v>
      </c>
      <c r="P102" s="5"/>
      <c r="Q102" s="5"/>
      <c r="S102"/>
      <c r="U102"/>
      <c r="AB102"/>
      <c r="AE102"/>
      <c r="AI102"/>
    </row>
    <row r="103" spans="2:35" x14ac:dyDescent="0.25">
      <c r="B103" t="s">
        <v>3419</v>
      </c>
      <c r="C103" t="s">
        <v>2202</v>
      </c>
      <c r="D103" t="s">
        <v>5792</v>
      </c>
      <c r="E103" s="1">
        <v>42446</v>
      </c>
      <c r="F103" t="s">
        <v>49</v>
      </c>
      <c r="G103" s="17" t="s">
        <v>4383</v>
      </c>
      <c r="H103"/>
      <c r="I103" s="8">
        <v>-51.02</v>
      </c>
      <c r="J103" s="8"/>
      <c r="K103" s="8"/>
      <c r="L103" s="8"/>
      <c r="M103" s="8"/>
      <c r="N103" s="2" t="s">
        <v>4933</v>
      </c>
      <c r="O103" s="5"/>
      <c r="P103" s="5"/>
      <c r="Q103" s="5"/>
      <c r="S103"/>
      <c r="U103"/>
      <c r="AB103"/>
      <c r="AE103"/>
      <c r="AI103"/>
    </row>
    <row r="104" spans="2:35" x14ac:dyDescent="0.25">
      <c r="B104" t="s">
        <v>3419</v>
      </c>
      <c r="C104" t="s">
        <v>2202</v>
      </c>
      <c r="D104" t="s">
        <v>5793</v>
      </c>
      <c r="E104" s="1">
        <v>42447</v>
      </c>
      <c r="F104" t="s">
        <v>174</v>
      </c>
      <c r="G104" s="17" t="s">
        <v>4380</v>
      </c>
      <c r="H104"/>
      <c r="I104" s="8">
        <v>-79.34</v>
      </c>
      <c r="J104" s="8"/>
      <c r="K104" s="8"/>
      <c r="L104" s="8"/>
      <c r="M104" s="8"/>
      <c r="N104" s="2" t="s">
        <v>4920</v>
      </c>
      <c r="O104" s="5" t="s">
        <v>2293</v>
      </c>
      <c r="P104" s="5"/>
      <c r="Q104" s="5"/>
      <c r="S104"/>
      <c r="U104"/>
      <c r="AB104"/>
      <c r="AE104"/>
      <c r="AI104"/>
    </row>
    <row r="105" spans="2:35" x14ac:dyDescent="0.25">
      <c r="B105" t="s">
        <v>3419</v>
      </c>
      <c r="C105" t="s">
        <v>2202</v>
      </c>
      <c r="D105" t="s">
        <v>5792</v>
      </c>
      <c r="E105" s="1">
        <v>42447</v>
      </c>
      <c r="F105" t="s">
        <v>3435</v>
      </c>
      <c r="G105" s="17" t="s">
        <v>4381</v>
      </c>
      <c r="H105"/>
      <c r="I105" s="8">
        <v>-7.95</v>
      </c>
      <c r="J105" s="8"/>
      <c r="K105" s="8"/>
      <c r="L105" s="8"/>
      <c r="M105" s="8"/>
      <c r="N105" s="2" t="s">
        <v>4915</v>
      </c>
      <c r="O105" s="5" t="s">
        <v>456</v>
      </c>
      <c r="P105" s="5"/>
      <c r="Q105" s="5"/>
      <c r="S105"/>
      <c r="U105"/>
      <c r="AB105"/>
      <c r="AE105"/>
      <c r="AI105"/>
    </row>
    <row r="106" spans="2:35" x14ac:dyDescent="0.25">
      <c r="B106" t="s">
        <v>3419</v>
      </c>
      <c r="C106" t="s">
        <v>2202</v>
      </c>
      <c r="D106" t="s">
        <v>5792</v>
      </c>
      <c r="E106" s="1">
        <v>42448</v>
      </c>
      <c r="F106" t="s">
        <v>4282</v>
      </c>
      <c r="G106" s="17" t="s">
        <v>4379</v>
      </c>
      <c r="H106"/>
      <c r="I106" s="8">
        <v>-33</v>
      </c>
      <c r="J106" s="8"/>
      <c r="K106" s="8"/>
      <c r="L106" s="8"/>
      <c r="M106" s="8"/>
      <c r="N106" s="2" t="s">
        <v>4533</v>
      </c>
      <c r="O106" s="5"/>
      <c r="P106" s="5"/>
      <c r="Q106" s="5"/>
      <c r="S106"/>
      <c r="U106"/>
      <c r="AB106"/>
      <c r="AE106"/>
      <c r="AI106"/>
    </row>
    <row r="107" spans="2:35" x14ac:dyDescent="0.25">
      <c r="B107" t="s">
        <v>3419</v>
      </c>
      <c r="C107" t="s">
        <v>2202</v>
      </c>
      <c r="D107" t="s">
        <v>5792</v>
      </c>
      <c r="E107" s="1">
        <v>42448</v>
      </c>
      <c r="F107" t="s">
        <v>14</v>
      </c>
      <c r="G107" s="17" t="s">
        <v>4378</v>
      </c>
      <c r="H107"/>
      <c r="I107" s="8">
        <v>200</v>
      </c>
      <c r="J107" s="8"/>
      <c r="K107" s="8"/>
      <c r="L107" s="8"/>
      <c r="M107" s="8" t="s">
        <v>5821</v>
      </c>
      <c r="N107" s="2" t="s">
        <v>5675</v>
      </c>
      <c r="O107" s="5"/>
      <c r="P107" s="5"/>
      <c r="Q107" s="5"/>
      <c r="S107"/>
      <c r="U107"/>
      <c r="AB107"/>
      <c r="AE107"/>
      <c r="AI107"/>
    </row>
    <row r="108" spans="2:35" x14ac:dyDescent="0.25">
      <c r="B108" t="s">
        <v>3419</v>
      </c>
      <c r="C108" t="s">
        <v>2202</v>
      </c>
      <c r="D108" t="s">
        <v>14</v>
      </c>
      <c r="E108" s="1">
        <v>42448</v>
      </c>
      <c r="F108" t="s">
        <v>1</v>
      </c>
      <c r="G108" s="17" t="s">
        <v>4377</v>
      </c>
      <c r="H108"/>
      <c r="I108" s="8">
        <v>-200</v>
      </c>
      <c r="J108" s="8"/>
      <c r="K108" s="8"/>
      <c r="L108" s="8"/>
      <c r="M108" s="8" t="s">
        <v>5821</v>
      </c>
      <c r="N108" s="2" t="s">
        <v>5675</v>
      </c>
      <c r="O108" s="5"/>
      <c r="P108" s="5"/>
      <c r="Q108" s="5"/>
      <c r="S108"/>
      <c r="U108"/>
      <c r="AB108"/>
      <c r="AE108"/>
      <c r="AI108"/>
    </row>
    <row r="109" spans="2:35" x14ac:dyDescent="0.25">
      <c r="B109" t="s">
        <v>3419</v>
      </c>
      <c r="C109" t="s">
        <v>2202</v>
      </c>
      <c r="D109" t="s">
        <v>5793</v>
      </c>
      <c r="E109" s="1">
        <v>42449</v>
      </c>
      <c r="F109" t="s">
        <v>1</v>
      </c>
      <c r="G109" s="17" t="s">
        <v>4375</v>
      </c>
      <c r="H109"/>
      <c r="I109" s="8">
        <v>100</v>
      </c>
      <c r="J109" s="8"/>
      <c r="K109" s="8"/>
      <c r="L109" s="8"/>
      <c r="M109" s="8" t="s">
        <v>5821</v>
      </c>
      <c r="N109" s="2" t="s">
        <v>5675</v>
      </c>
      <c r="O109" s="5"/>
      <c r="P109" s="5"/>
      <c r="Q109" s="5"/>
      <c r="S109"/>
      <c r="U109"/>
      <c r="AB109"/>
      <c r="AE109"/>
      <c r="AI109"/>
    </row>
    <row r="110" spans="2:35" x14ac:dyDescent="0.25">
      <c r="B110" t="s">
        <v>3419</v>
      </c>
      <c r="C110" t="s">
        <v>2202</v>
      </c>
      <c r="D110" t="s">
        <v>5792</v>
      </c>
      <c r="E110" s="1">
        <v>42449</v>
      </c>
      <c r="F110" t="s">
        <v>1020</v>
      </c>
      <c r="G110" s="17" t="s">
        <v>4376</v>
      </c>
      <c r="H110"/>
      <c r="I110" s="8">
        <v>-100</v>
      </c>
      <c r="J110" s="8"/>
      <c r="K110" s="8"/>
      <c r="L110" s="8"/>
      <c r="M110" s="8" t="s">
        <v>5821</v>
      </c>
      <c r="N110" s="2" t="s">
        <v>5675</v>
      </c>
      <c r="O110" s="5" t="s">
        <v>2151</v>
      </c>
      <c r="P110" s="5"/>
      <c r="Q110" s="5"/>
      <c r="S110"/>
      <c r="U110"/>
      <c r="AB110"/>
      <c r="AE110"/>
      <c r="AI110"/>
    </row>
    <row r="111" spans="2:35" x14ac:dyDescent="0.25">
      <c r="B111" t="s">
        <v>3419</v>
      </c>
      <c r="C111" t="s">
        <v>2202</v>
      </c>
      <c r="D111" t="s">
        <v>5793</v>
      </c>
      <c r="E111" s="1">
        <v>42450</v>
      </c>
      <c r="F111" t="s">
        <v>174</v>
      </c>
      <c r="G111" s="17" t="s">
        <v>4372</v>
      </c>
      <c r="H111"/>
      <c r="I111" s="8">
        <v>-66.13</v>
      </c>
      <c r="J111" s="8"/>
      <c r="K111" s="8"/>
      <c r="L111" s="8"/>
      <c r="M111" s="8"/>
      <c r="N111" s="2" t="s">
        <v>4920</v>
      </c>
      <c r="O111" s="5" t="s">
        <v>2293</v>
      </c>
      <c r="P111" s="5"/>
      <c r="Q111" s="5"/>
      <c r="S111"/>
      <c r="U111"/>
      <c r="AB111"/>
      <c r="AE111"/>
      <c r="AI111"/>
    </row>
    <row r="112" spans="2:35" x14ac:dyDescent="0.25">
      <c r="B112" t="s">
        <v>3419</v>
      </c>
      <c r="C112" t="s">
        <v>2202</v>
      </c>
      <c r="D112" t="s">
        <v>5792</v>
      </c>
      <c r="E112" s="1">
        <v>42450</v>
      </c>
      <c r="F112" t="s">
        <v>4373</v>
      </c>
      <c r="G112" s="17" t="s">
        <v>4374</v>
      </c>
      <c r="H112"/>
      <c r="I112" s="8">
        <v>-178.8</v>
      </c>
      <c r="J112" s="8"/>
      <c r="K112" s="8"/>
      <c r="L112" s="8"/>
      <c r="M112" s="8"/>
      <c r="N112" s="2" t="s">
        <v>4935</v>
      </c>
      <c r="O112" s="5"/>
      <c r="P112" s="5"/>
      <c r="Q112" s="5"/>
      <c r="S112"/>
      <c r="U112"/>
      <c r="AB112"/>
      <c r="AE112"/>
      <c r="AI112"/>
    </row>
    <row r="113" spans="2:35" x14ac:dyDescent="0.25">
      <c r="B113" t="s">
        <v>3419</v>
      </c>
      <c r="C113" t="s">
        <v>2202</v>
      </c>
      <c r="D113" t="s">
        <v>5792</v>
      </c>
      <c r="E113" s="1">
        <v>42452</v>
      </c>
      <c r="F113" t="s">
        <v>4370</v>
      </c>
      <c r="G113" s="17" t="s">
        <v>4371</v>
      </c>
      <c r="H113"/>
      <c r="I113" s="8">
        <v>140</v>
      </c>
      <c r="J113" s="8"/>
      <c r="K113" s="8"/>
      <c r="L113" s="8"/>
      <c r="M113" s="8"/>
      <c r="N113" s="2" t="s">
        <v>4546</v>
      </c>
      <c r="O113" s="5" t="s">
        <v>3504</v>
      </c>
      <c r="P113" s="5"/>
      <c r="Q113" s="5"/>
      <c r="S113"/>
      <c r="U113"/>
      <c r="AB113"/>
      <c r="AE113"/>
      <c r="AI113"/>
    </row>
    <row r="114" spans="2:35" x14ac:dyDescent="0.25">
      <c r="B114" t="s">
        <v>3419</v>
      </c>
      <c r="C114" t="s">
        <v>2202</v>
      </c>
      <c r="D114" t="s">
        <v>5793</v>
      </c>
      <c r="E114" s="1">
        <v>42452</v>
      </c>
      <c r="F114" t="s">
        <v>4367</v>
      </c>
      <c r="G114" s="17" t="s">
        <v>4368</v>
      </c>
      <c r="H114"/>
      <c r="I114" s="8">
        <v>-15.11</v>
      </c>
      <c r="J114" s="8"/>
      <c r="K114" s="8"/>
      <c r="L114" s="8"/>
      <c r="M114" s="8"/>
      <c r="N114" s="2" t="s">
        <v>4920</v>
      </c>
      <c r="O114" s="5"/>
      <c r="P114" s="5"/>
      <c r="Q114" s="5"/>
      <c r="S114"/>
      <c r="U114"/>
      <c r="AB114"/>
      <c r="AE114"/>
      <c r="AI114"/>
    </row>
    <row r="115" spans="2:35" x14ac:dyDescent="0.25">
      <c r="B115" t="s">
        <v>3419</v>
      </c>
      <c r="C115" t="s">
        <v>2202</v>
      </c>
      <c r="D115" t="s">
        <v>5793</v>
      </c>
      <c r="E115" s="1">
        <v>42452</v>
      </c>
      <c r="F115" t="s">
        <v>4369</v>
      </c>
      <c r="G115" s="17"/>
      <c r="H115">
        <v>743123</v>
      </c>
      <c r="I115" s="8">
        <v>-193</v>
      </c>
      <c r="J115" s="8"/>
      <c r="K115" s="8"/>
      <c r="L115" s="8"/>
      <c r="M115" s="8"/>
      <c r="N115" s="2" t="s">
        <v>4935</v>
      </c>
      <c r="O115" s="5"/>
      <c r="P115" s="5"/>
      <c r="Q115" s="5"/>
      <c r="S115"/>
      <c r="U115"/>
      <c r="AB115"/>
      <c r="AE115"/>
      <c r="AI115"/>
    </row>
    <row r="116" spans="2:35" x14ac:dyDescent="0.25">
      <c r="B116" t="s">
        <v>3419</v>
      </c>
      <c r="C116" t="s">
        <v>2202</v>
      </c>
      <c r="D116" t="s">
        <v>5792</v>
      </c>
      <c r="E116" s="1">
        <v>42453</v>
      </c>
      <c r="F116" t="s">
        <v>1250</v>
      </c>
      <c r="G116" s="17" t="s">
        <v>4366</v>
      </c>
      <c r="H116"/>
      <c r="I116" s="8">
        <v>-14.65</v>
      </c>
      <c r="J116" s="8"/>
      <c r="K116" s="8"/>
      <c r="L116" s="8"/>
      <c r="M116" s="8"/>
      <c r="N116" s="2" t="s">
        <v>4920</v>
      </c>
      <c r="O116" s="5" t="s">
        <v>4506</v>
      </c>
      <c r="P116" s="5"/>
      <c r="Q116" s="5"/>
      <c r="S116"/>
      <c r="U116"/>
      <c r="AB116"/>
      <c r="AE116"/>
      <c r="AI116"/>
    </row>
    <row r="117" spans="2:35" x14ac:dyDescent="0.25">
      <c r="B117" t="s">
        <v>3419</v>
      </c>
      <c r="C117" t="s">
        <v>2202</v>
      </c>
      <c r="D117" t="s">
        <v>5792</v>
      </c>
      <c r="E117" s="1">
        <v>42453</v>
      </c>
      <c r="F117" t="s">
        <v>3794</v>
      </c>
      <c r="G117" s="17" t="s">
        <v>4365</v>
      </c>
      <c r="H117"/>
      <c r="I117" s="8">
        <v>-10.9</v>
      </c>
      <c r="J117" s="8"/>
      <c r="K117" s="8"/>
      <c r="L117" s="8"/>
      <c r="M117" s="8"/>
      <c r="N117" s="2" t="s">
        <v>4915</v>
      </c>
      <c r="O117" s="5"/>
      <c r="P117" s="5"/>
      <c r="Q117" s="5"/>
      <c r="S117"/>
      <c r="U117"/>
      <c r="AB117"/>
      <c r="AE117"/>
      <c r="AI117"/>
    </row>
    <row r="118" spans="2:35" x14ac:dyDescent="0.25">
      <c r="B118" t="s">
        <v>3419</v>
      </c>
      <c r="C118" t="s">
        <v>2202</v>
      </c>
      <c r="D118" t="s">
        <v>5792</v>
      </c>
      <c r="E118" s="1">
        <v>42454</v>
      </c>
      <c r="F118" t="s">
        <v>4363</v>
      </c>
      <c r="G118" s="17" t="s">
        <v>4364</v>
      </c>
      <c r="H118"/>
      <c r="I118" s="8">
        <v>-140</v>
      </c>
      <c r="J118" s="8"/>
      <c r="K118" s="8"/>
      <c r="L118" s="8"/>
      <c r="M118" s="8"/>
      <c r="N118" s="2" t="s">
        <v>4546</v>
      </c>
      <c r="O118" s="5" t="s">
        <v>3504</v>
      </c>
      <c r="P118" s="5"/>
      <c r="Q118" s="5"/>
      <c r="S118"/>
      <c r="U118"/>
      <c r="AB118"/>
      <c r="AE118"/>
      <c r="AI118"/>
    </row>
    <row r="119" spans="2:35" x14ac:dyDescent="0.25">
      <c r="B119" t="s">
        <v>3419</v>
      </c>
      <c r="C119" t="s">
        <v>2202</v>
      </c>
      <c r="D119" t="s">
        <v>14</v>
      </c>
      <c r="E119" s="1">
        <v>42454</v>
      </c>
      <c r="F119" t="s">
        <v>4362</v>
      </c>
      <c r="G119" s="17"/>
      <c r="H119"/>
      <c r="I119" s="8">
        <v>5942.61</v>
      </c>
      <c r="J119" s="8"/>
      <c r="K119" s="8"/>
      <c r="L119" s="8"/>
      <c r="M119" s="8"/>
      <c r="N119" s="2" t="s">
        <v>4933</v>
      </c>
      <c r="O119" s="5"/>
      <c r="P119" s="5"/>
      <c r="Q119" s="5"/>
      <c r="S119"/>
      <c r="U119"/>
      <c r="AB119"/>
      <c r="AE119"/>
      <c r="AI119"/>
    </row>
    <row r="120" spans="2:35" x14ac:dyDescent="0.25">
      <c r="B120" t="s">
        <v>3419</v>
      </c>
      <c r="C120" t="s">
        <v>2202</v>
      </c>
      <c r="D120" t="s">
        <v>5792</v>
      </c>
      <c r="E120" s="1">
        <v>42455</v>
      </c>
      <c r="F120" t="s">
        <v>14</v>
      </c>
      <c r="G120" s="17" t="s">
        <v>4361</v>
      </c>
      <c r="H120"/>
      <c r="I120" s="8">
        <v>500</v>
      </c>
      <c r="J120" s="8"/>
      <c r="K120" s="8"/>
      <c r="L120" s="8"/>
      <c r="M120" s="8" t="s">
        <v>5821</v>
      </c>
      <c r="N120" s="2" t="s">
        <v>5675</v>
      </c>
      <c r="O120" s="5"/>
      <c r="P120" s="5"/>
      <c r="Q120" s="5"/>
      <c r="S120"/>
      <c r="U120"/>
      <c r="AB120"/>
      <c r="AE120"/>
      <c r="AI120"/>
    </row>
    <row r="121" spans="2:35" x14ac:dyDescent="0.25">
      <c r="B121" t="s">
        <v>3419</v>
      </c>
      <c r="C121" t="s">
        <v>2202</v>
      </c>
      <c r="D121" t="s">
        <v>14</v>
      </c>
      <c r="E121" s="1">
        <v>42455</v>
      </c>
      <c r="F121" t="s">
        <v>1</v>
      </c>
      <c r="G121" s="17" t="s">
        <v>4360</v>
      </c>
      <c r="H121"/>
      <c r="I121" s="8">
        <v>-500</v>
      </c>
      <c r="J121" s="8"/>
      <c r="K121" s="8"/>
      <c r="L121" s="8"/>
      <c r="M121" s="8" t="s">
        <v>5821</v>
      </c>
      <c r="N121" s="2" t="s">
        <v>5675</v>
      </c>
      <c r="O121" s="5"/>
      <c r="P121" s="5"/>
      <c r="Q121" s="5"/>
      <c r="S121"/>
      <c r="U121"/>
      <c r="AB121"/>
      <c r="AE121"/>
      <c r="AI121"/>
    </row>
    <row r="122" spans="2:35" x14ac:dyDescent="0.25">
      <c r="B122" t="s">
        <v>3419</v>
      </c>
      <c r="C122" t="s">
        <v>2202</v>
      </c>
      <c r="D122" t="s">
        <v>5792</v>
      </c>
      <c r="E122" s="1">
        <v>42456</v>
      </c>
      <c r="F122" t="s">
        <v>4359</v>
      </c>
      <c r="G122" s="17"/>
      <c r="H122"/>
      <c r="I122" s="8">
        <v>-100</v>
      </c>
      <c r="J122" s="8"/>
      <c r="K122" s="8"/>
      <c r="L122" s="8"/>
      <c r="M122" s="8"/>
      <c r="N122" s="2" t="s">
        <v>4914</v>
      </c>
      <c r="O122" s="5"/>
      <c r="P122" s="5"/>
      <c r="Q122" s="5"/>
      <c r="S122"/>
      <c r="U122"/>
      <c r="AB122"/>
      <c r="AE122"/>
      <c r="AI122"/>
    </row>
    <row r="123" spans="2:35" x14ac:dyDescent="0.25">
      <c r="B123" t="s">
        <v>3419</v>
      </c>
      <c r="C123" t="s">
        <v>2202</v>
      </c>
      <c r="D123" t="s">
        <v>5792</v>
      </c>
      <c r="E123" s="1">
        <v>42458</v>
      </c>
      <c r="F123" t="s">
        <v>4343</v>
      </c>
      <c r="G123" s="17" t="s">
        <v>4344</v>
      </c>
      <c r="H123"/>
      <c r="I123" s="8">
        <v>-20</v>
      </c>
      <c r="J123" s="8"/>
      <c r="K123" s="8"/>
      <c r="L123" s="8"/>
      <c r="M123" s="8"/>
      <c r="N123" s="2" t="s">
        <v>4932</v>
      </c>
      <c r="O123" s="5"/>
      <c r="P123" s="5"/>
      <c r="Q123" s="5"/>
      <c r="S123"/>
      <c r="U123"/>
      <c r="AB123"/>
      <c r="AE123"/>
      <c r="AI123"/>
    </row>
    <row r="124" spans="2:35" x14ac:dyDescent="0.25">
      <c r="B124" t="s">
        <v>3419</v>
      </c>
      <c r="C124" t="s">
        <v>2202</v>
      </c>
      <c r="D124" t="s">
        <v>5793</v>
      </c>
      <c r="E124" s="1">
        <v>42458</v>
      </c>
      <c r="F124" t="s">
        <v>1787</v>
      </c>
      <c r="G124" s="17" t="s">
        <v>4340</v>
      </c>
      <c r="H124"/>
      <c r="I124" s="8">
        <v>-31.7</v>
      </c>
      <c r="J124" s="8"/>
      <c r="K124" s="8"/>
      <c r="L124" s="8"/>
      <c r="M124" s="8"/>
      <c r="N124" s="2" t="s">
        <v>4936</v>
      </c>
      <c r="O124" s="5"/>
      <c r="P124" s="5"/>
      <c r="Q124" s="5"/>
      <c r="S124"/>
      <c r="U124"/>
      <c r="AB124"/>
      <c r="AE124"/>
      <c r="AI124"/>
    </row>
    <row r="125" spans="2:35" x14ac:dyDescent="0.25">
      <c r="B125" t="s">
        <v>3419</v>
      </c>
      <c r="C125" t="s">
        <v>2202</v>
      </c>
      <c r="D125" t="s">
        <v>5792</v>
      </c>
      <c r="E125" s="1">
        <v>42458</v>
      </c>
      <c r="F125" t="s">
        <v>4345</v>
      </c>
      <c r="G125" s="17" t="s">
        <v>4346</v>
      </c>
      <c r="H125"/>
      <c r="I125" s="8">
        <v>-77.900000000000006</v>
      </c>
      <c r="J125" s="8"/>
      <c r="K125" s="8"/>
      <c r="L125" s="8"/>
      <c r="M125" s="8"/>
      <c r="N125" s="2" t="s">
        <v>4929</v>
      </c>
      <c r="O125" s="5"/>
      <c r="P125" s="5"/>
      <c r="Q125" s="5"/>
      <c r="S125"/>
      <c r="U125"/>
      <c r="AB125"/>
      <c r="AE125"/>
      <c r="AI125"/>
    </row>
    <row r="126" spans="2:35" x14ac:dyDescent="0.25">
      <c r="B126" t="s">
        <v>3419</v>
      </c>
      <c r="C126" t="s">
        <v>2202</v>
      </c>
      <c r="D126" t="s">
        <v>5792</v>
      </c>
      <c r="E126" s="1">
        <v>42458</v>
      </c>
      <c r="F126" t="s">
        <v>4350</v>
      </c>
      <c r="G126" s="17" t="s">
        <v>4351</v>
      </c>
      <c r="H126"/>
      <c r="I126" s="8">
        <v>-13.7</v>
      </c>
      <c r="J126" s="8"/>
      <c r="K126" s="8"/>
      <c r="L126" s="8"/>
      <c r="M126" s="8"/>
      <c r="N126" s="2" t="s">
        <v>4917</v>
      </c>
      <c r="O126" s="5"/>
      <c r="P126" s="5"/>
      <c r="Q126" s="5"/>
      <c r="S126"/>
      <c r="U126"/>
      <c r="AB126"/>
      <c r="AE126"/>
      <c r="AI126"/>
    </row>
    <row r="127" spans="2:35" x14ac:dyDescent="0.25">
      <c r="B127" t="s">
        <v>3419</v>
      </c>
      <c r="C127" t="s">
        <v>2202</v>
      </c>
      <c r="D127" t="s">
        <v>5792</v>
      </c>
      <c r="E127" s="1">
        <v>42458</v>
      </c>
      <c r="F127" t="s">
        <v>4347</v>
      </c>
      <c r="G127" s="17" t="s">
        <v>4348</v>
      </c>
      <c r="H127"/>
      <c r="I127" s="8">
        <v>-25</v>
      </c>
      <c r="J127" s="8"/>
      <c r="K127" s="8"/>
      <c r="L127" s="8"/>
      <c r="M127" s="8"/>
      <c r="N127" s="2" t="s">
        <v>4932</v>
      </c>
      <c r="O127" s="5"/>
      <c r="P127" s="5"/>
      <c r="Q127" s="5"/>
      <c r="S127"/>
      <c r="U127"/>
      <c r="AB127"/>
      <c r="AE127"/>
      <c r="AI127"/>
    </row>
    <row r="128" spans="2:35" x14ac:dyDescent="0.25">
      <c r="B128" t="s">
        <v>3419</v>
      </c>
      <c r="C128" t="s">
        <v>2202</v>
      </c>
      <c r="D128" t="s">
        <v>5792</v>
      </c>
      <c r="E128" s="1">
        <v>42458</v>
      </c>
      <c r="F128" t="s">
        <v>4352</v>
      </c>
      <c r="G128" s="17" t="s">
        <v>4353</v>
      </c>
      <c r="H128"/>
      <c r="I128" s="8">
        <v>-68.900000000000006</v>
      </c>
      <c r="J128" s="8"/>
      <c r="K128" s="8"/>
      <c r="L128" s="8"/>
      <c r="M128" s="8"/>
      <c r="N128" s="2" t="s">
        <v>4931</v>
      </c>
      <c r="O128" s="5"/>
      <c r="P128" s="5"/>
      <c r="Q128" s="5"/>
      <c r="S128"/>
      <c r="U128"/>
      <c r="AB128"/>
      <c r="AE128"/>
      <c r="AI128"/>
    </row>
    <row r="129" spans="2:35" x14ac:dyDescent="0.25">
      <c r="B129" t="s">
        <v>3419</v>
      </c>
      <c r="C129" t="s">
        <v>2202</v>
      </c>
      <c r="D129" t="s">
        <v>5792</v>
      </c>
      <c r="E129" s="1">
        <v>42458</v>
      </c>
      <c r="F129" t="s">
        <v>1787</v>
      </c>
      <c r="G129" s="17" t="s">
        <v>4349</v>
      </c>
      <c r="H129"/>
      <c r="I129" s="8">
        <v>-4.3499999999999996</v>
      </c>
      <c r="J129" s="8"/>
      <c r="K129" s="8"/>
      <c r="L129" s="8"/>
      <c r="M129" s="8"/>
      <c r="N129" s="2" t="s">
        <v>4917</v>
      </c>
      <c r="O129" s="5"/>
      <c r="P129" s="5"/>
      <c r="Q129" s="5"/>
      <c r="S129"/>
      <c r="U129"/>
      <c r="AB129"/>
      <c r="AE129"/>
      <c r="AI129"/>
    </row>
    <row r="130" spans="2:35" x14ac:dyDescent="0.25">
      <c r="B130" t="s">
        <v>3419</v>
      </c>
      <c r="C130" t="s">
        <v>2202</v>
      </c>
      <c r="D130" t="s">
        <v>5792</v>
      </c>
      <c r="E130" s="1">
        <v>42458</v>
      </c>
      <c r="F130" t="s">
        <v>4355</v>
      </c>
      <c r="G130" s="17" t="s">
        <v>4356</v>
      </c>
      <c r="H130"/>
      <c r="I130" s="8">
        <v>-112.59</v>
      </c>
      <c r="J130" s="8"/>
      <c r="K130" s="8"/>
      <c r="L130" s="8"/>
      <c r="M130" s="8"/>
      <c r="N130" s="2" t="s">
        <v>4931</v>
      </c>
      <c r="O130" s="5" t="s">
        <v>4589</v>
      </c>
      <c r="P130" s="5"/>
      <c r="Q130" s="5"/>
      <c r="S130"/>
      <c r="U130"/>
      <c r="AB130"/>
      <c r="AE130"/>
      <c r="AI130"/>
    </row>
    <row r="131" spans="2:35" x14ac:dyDescent="0.25">
      <c r="B131" t="s">
        <v>3419</v>
      </c>
      <c r="C131" t="s">
        <v>2202</v>
      </c>
      <c r="D131" t="s">
        <v>5793</v>
      </c>
      <c r="E131" s="1">
        <v>42458</v>
      </c>
      <c r="F131" t="s">
        <v>4341</v>
      </c>
      <c r="G131" s="17" t="s">
        <v>4342</v>
      </c>
      <c r="H131"/>
      <c r="I131" s="8">
        <v>-18.600000000000001</v>
      </c>
      <c r="J131" s="8"/>
      <c r="K131" s="8"/>
      <c r="L131" s="8"/>
      <c r="M131" s="8"/>
      <c r="N131" s="2" t="s">
        <v>4932</v>
      </c>
      <c r="O131" s="5"/>
      <c r="P131" s="5"/>
      <c r="Q131" s="5"/>
      <c r="S131"/>
      <c r="U131"/>
      <c r="AB131"/>
      <c r="AE131"/>
      <c r="AI131"/>
    </row>
    <row r="132" spans="2:35" x14ac:dyDescent="0.25">
      <c r="B132" t="s">
        <v>3419</v>
      </c>
      <c r="C132" t="s">
        <v>2202</v>
      </c>
      <c r="D132" t="s">
        <v>5792</v>
      </c>
      <c r="E132" s="1">
        <v>42458</v>
      </c>
      <c r="F132" t="s">
        <v>1787</v>
      </c>
      <c r="G132" s="17" t="s">
        <v>4354</v>
      </c>
      <c r="H132"/>
      <c r="I132" s="8">
        <v>-14.3</v>
      </c>
      <c r="J132" s="8"/>
      <c r="K132" s="8"/>
      <c r="L132" s="8"/>
      <c r="M132" s="8"/>
      <c r="N132" s="2" t="s">
        <v>4936</v>
      </c>
      <c r="O132" s="5"/>
      <c r="P132" s="5"/>
      <c r="Q132" s="5"/>
      <c r="S132"/>
      <c r="U132"/>
      <c r="AB132"/>
      <c r="AE132"/>
      <c r="AI132"/>
    </row>
    <row r="133" spans="2:35" x14ac:dyDescent="0.25">
      <c r="B133" t="s">
        <v>3419</v>
      </c>
      <c r="C133" t="s">
        <v>2202</v>
      </c>
      <c r="D133" t="s">
        <v>5792</v>
      </c>
      <c r="E133" s="1">
        <v>42458</v>
      </c>
      <c r="F133" t="s">
        <v>4357</v>
      </c>
      <c r="G133" s="17" t="s">
        <v>4358</v>
      </c>
      <c r="H133"/>
      <c r="I133" s="8">
        <v>-14.4</v>
      </c>
      <c r="J133" s="8"/>
      <c r="K133" s="8"/>
      <c r="L133" s="8"/>
      <c r="M133" s="8"/>
      <c r="N133" s="2" t="s">
        <v>4917</v>
      </c>
      <c r="O133" s="5"/>
      <c r="P133" s="5"/>
      <c r="Q133" s="5"/>
      <c r="S133"/>
      <c r="U133"/>
      <c r="AB133"/>
      <c r="AE133"/>
      <c r="AI133"/>
    </row>
    <row r="134" spans="2:35" x14ac:dyDescent="0.25">
      <c r="B134" t="s">
        <v>3419</v>
      </c>
      <c r="C134" t="s">
        <v>2202</v>
      </c>
      <c r="D134" t="s">
        <v>5792</v>
      </c>
      <c r="E134" s="1">
        <v>42459</v>
      </c>
      <c r="F134" t="s">
        <v>4338</v>
      </c>
      <c r="G134" s="17" t="s">
        <v>4339</v>
      </c>
      <c r="H134"/>
      <c r="I134" s="8">
        <v>-28.5</v>
      </c>
      <c r="J134" s="8"/>
      <c r="K134" s="8"/>
      <c r="L134" s="8"/>
      <c r="M134" s="8"/>
      <c r="N134" s="2" t="s">
        <v>4934</v>
      </c>
      <c r="O134" s="5"/>
      <c r="P134" s="5"/>
      <c r="Q134" s="5"/>
      <c r="S134"/>
      <c r="U134"/>
      <c r="AB134"/>
      <c r="AE134"/>
      <c r="AI134"/>
    </row>
    <row r="135" spans="2:35" x14ac:dyDescent="0.25">
      <c r="B135" t="s">
        <v>3419</v>
      </c>
      <c r="C135" t="s">
        <v>2202</v>
      </c>
      <c r="D135" t="s">
        <v>5793</v>
      </c>
      <c r="E135" s="1">
        <v>42460</v>
      </c>
      <c r="F135" t="s">
        <v>174</v>
      </c>
      <c r="G135" s="17" t="s">
        <v>4333</v>
      </c>
      <c r="H135"/>
      <c r="I135" s="8">
        <v>-83.25</v>
      </c>
      <c r="J135" s="8"/>
      <c r="K135" s="8"/>
      <c r="L135" s="8"/>
      <c r="M135" s="8"/>
      <c r="N135" s="2" t="s">
        <v>4920</v>
      </c>
      <c r="O135" s="5" t="s">
        <v>2293</v>
      </c>
      <c r="P135" s="5"/>
      <c r="Q135" s="5"/>
      <c r="S135"/>
      <c r="U135"/>
      <c r="AB135"/>
      <c r="AE135"/>
      <c r="AI135"/>
    </row>
    <row r="136" spans="2:35" x14ac:dyDescent="0.25">
      <c r="B136" t="s">
        <v>3419</v>
      </c>
      <c r="C136" t="s">
        <v>2202</v>
      </c>
      <c r="D136" t="s">
        <v>5792</v>
      </c>
      <c r="E136" s="1">
        <v>42460</v>
      </c>
      <c r="F136" t="s">
        <v>94</v>
      </c>
      <c r="G136" s="17" t="s">
        <v>4337</v>
      </c>
      <c r="H136"/>
      <c r="I136" s="8">
        <v>-50</v>
      </c>
      <c r="J136" s="8"/>
      <c r="K136" s="8"/>
      <c r="L136" s="8"/>
      <c r="M136" s="8" t="s">
        <v>5821</v>
      </c>
      <c r="N136" s="2" t="s">
        <v>5675</v>
      </c>
      <c r="O136" s="5" t="s">
        <v>2200</v>
      </c>
      <c r="P136" s="5"/>
      <c r="Q136" s="5"/>
      <c r="S136"/>
      <c r="U136"/>
      <c r="AB136"/>
      <c r="AE136"/>
      <c r="AI136"/>
    </row>
    <row r="137" spans="2:35" x14ac:dyDescent="0.25">
      <c r="B137" t="s">
        <v>3419</v>
      </c>
      <c r="C137" t="s">
        <v>2202</v>
      </c>
      <c r="D137" t="s">
        <v>14</v>
      </c>
      <c r="E137" s="1">
        <v>42460</v>
      </c>
      <c r="F137" t="s">
        <v>4334</v>
      </c>
      <c r="G137" s="17" t="s">
        <v>4335</v>
      </c>
      <c r="H137"/>
      <c r="I137" s="8">
        <v>-1428</v>
      </c>
      <c r="J137" s="8"/>
      <c r="K137" s="8"/>
      <c r="L137" s="8"/>
      <c r="M137" s="8"/>
      <c r="N137" s="2" t="s">
        <v>4933</v>
      </c>
      <c r="O137" s="5"/>
      <c r="P137" s="5"/>
      <c r="Q137" s="5"/>
      <c r="S137"/>
      <c r="U137"/>
      <c r="AB137"/>
      <c r="AE137"/>
      <c r="AI137"/>
    </row>
    <row r="138" spans="2:35" x14ac:dyDescent="0.25">
      <c r="B138" t="s">
        <v>3419</v>
      </c>
      <c r="C138" t="s">
        <v>2202</v>
      </c>
      <c r="D138" t="s">
        <v>5792</v>
      </c>
      <c r="E138" s="1">
        <v>42460</v>
      </c>
      <c r="F138" t="s">
        <v>2696</v>
      </c>
      <c r="G138" s="17" t="s">
        <v>4336</v>
      </c>
      <c r="H138"/>
      <c r="I138" s="8">
        <v>2036.47</v>
      </c>
      <c r="J138" s="8"/>
      <c r="K138" s="8"/>
      <c r="L138" s="8"/>
      <c r="M138" s="8"/>
      <c r="N138" s="2" t="s">
        <v>4962</v>
      </c>
      <c r="O138" s="5" t="s">
        <v>4573</v>
      </c>
      <c r="P138" s="5"/>
      <c r="Q138" s="5"/>
      <c r="S138"/>
      <c r="U138"/>
      <c r="AB138"/>
      <c r="AE138"/>
      <c r="AI138"/>
    </row>
    <row r="139" spans="2:35" x14ac:dyDescent="0.25">
      <c r="B139" t="s">
        <v>3419</v>
      </c>
      <c r="C139" t="s">
        <v>2202</v>
      </c>
      <c r="D139" t="s">
        <v>5792</v>
      </c>
      <c r="E139" s="1">
        <v>42461</v>
      </c>
      <c r="F139" t="s">
        <v>4330</v>
      </c>
      <c r="G139" s="17" t="s">
        <v>4331</v>
      </c>
      <c r="H139"/>
      <c r="I139" s="8">
        <v>-45</v>
      </c>
      <c r="J139" s="8"/>
      <c r="K139" s="8"/>
      <c r="L139" s="8"/>
      <c r="M139" s="8"/>
      <c r="N139" s="2" t="s">
        <v>4930</v>
      </c>
      <c r="O139" s="5"/>
      <c r="P139" s="5"/>
      <c r="Q139" s="5"/>
      <c r="S139"/>
      <c r="U139"/>
      <c r="AB139"/>
      <c r="AE139"/>
      <c r="AI139"/>
    </row>
    <row r="140" spans="2:35" x14ac:dyDescent="0.25">
      <c r="B140" t="s">
        <v>3419</v>
      </c>
      <c r="C140" t="s">
        <v>2202</v>
      </c>
      <c r="D140" t="s">
        <v>5792</v>
      </c>
      <c r="E140" s="1">
        <v>42461</v>
      </c>
      <c r="F140" t="s">
        <v>4330</v>
      </c>
      <c r="G140" s="17" t="s">
        <v>4331</v>
      </c>
      <c r="H140"/>
      <c r="I140" s="8">
        <v>-45</v>
      </c>
      <c r="J140" s="8"/>
      <c r="K140" s="8"/>
      <c r="L140" s="8"/>
      <c r="M140" s="8"/>
      <c r="N140" s="2" t="s">
        <v>4930</v>
      </c>
      <c r="O140" s="5"/>
      <c r="P140" s="5"/>
      <c r="Q140" s="5"/>
      <c r="S140"/>
      <c r="U140"/>
      <c r="AB140"/>
      <c r="AE140"/>
      <c r="AI140"/>
    </row>
    <row r="141" spans="2:35" x14ac:dyDescent="0.25">
      <c r="B141" t="s">
        <v>3419</v>
      </c>
      <c r="C141" t="s">
        <v>2202</v>
      </c>
      <c r="D141" t="s">
        <v>5793</v>
      </c>
      <c r="E141" s="1">
        <v>42461</v>
      </c>
      <c r="F141" t="s">
        <v>1</v>
      </c>
      <c r="G141" s="17" t="s">
        <v>4329</v>
      </c>
      <c r="H141"/>
      <c r="I141" s="8">
        <v>50</v>
      </c>
      <c r="J141" s="8"/>
      <c r="K141" s="8"/>
      <c r="L141" s="8"/>
      <c r="M141" s="8" t="s">
        <v>5821</v>
      </c>
      <c r="N141" s="2" t="s">
        <v>5675</v>
      </c>
      <c r="O141" s="5"/>
      <c r="P141" s="5"/>
      <c r="Q141" s="5"/>
      <c r="S141"/>
      <c r="U141"/>
      <c r="AB141"/>
      <c r="AE141"/>
      <c r="AI141"/>
    </row>
    <row r="142" spans="2:35" x14ac:dyDescent="0.25">
      <c r="B142" t="s">
        <v>3419</v>
      </c>
      <c r="C142" t="s">
        <v>2202</v>
      </c>
      <c r="D142" t="s">
        <v>5792</v>
      </c>
      <c r="E142" s="1">
        <v>42461</v>
      </c>
      <c r="F142" t="s">
        <v>1020</v>
      </c>
      <c r="G142" s="17" t="s">
        <v>4332</v>
      </c>
      <c r="H142"/>
      <c r="I142" s="8">
        <v>-50</v>
      </c>
      <c r="J142" s="8"/>
      <c r="K142" s="8"/>
      <c r="L142" s="8"/>
      <c r="M142" s="8" t="s">
        <v>5821</v>
      </c>
      <c r="N142" s="2" t="s">
        <v>5675</v>
      </c>
      <c r="O142" s="5" t="s">
        <v>2151</v>
      </c>
      <c r="P142" s="5"/>
      <c r="Q142" s="5"/>
      <c r="S142"/>
      <c r="U142"/>
      <c r="AB142"/>
      <c r="AE142"/>
      <c r="AI142"/>
    </row>
    <row r="143" spans="2:35" x14ac:dyDescent="0.25">
      <c r="B143" t="s">
        <v>3419</v>
      </c>
      <c r="C143" t="s">
        <v>2202</v>
      </c>
      <c r="D143" t="s">
        <v>5792</v>
      </c>
      <c r="E143" s="1">
        <v>42462</v>
      </c>
      <c r="F143" t="s">
        <v>4282</v>
      </c>
      <c r="G143" s="17" t="s">
        <v>4328</v>
      </c>
      <c r="H143"/>
      <c r="I143" s="8">
        <v>-13.8</v>
      </c>
      <c r="J143" s="8"/>
      <c r="K143" s="8"/>
      <c r="L143" s="8"/>
      <c r="M143" s="8"/>
      <c r="N143" s="2" t="s">
        <v>4533</v>
      </c>
      <c r="O143" s="5"/>
      <c r="P143" s="5"/>
      <c r="Q143" s="5"/>
      <c r="S143"/>
      <c r="U143"/>
      <c r="AB143"/>
      <c r="AE143"/>
      <c r="AI143"/>
    </row>
    <row r="144" spans="2:35" x14ac:dyDescent="0.25">
      <c r="B144" t="s">
        <v>3419</v>
      </c>
      <c r="C144" t="s">
        <v>2202</v>
      </c>
      <c r="D144" t="s">
        <v>5793</v>
      </c>
      <c r="E144" s="1">
        <v>42462</v>
      </c>
      <c r="F144" t="s">
        <v>629</v>
      </c>
      <c r="G144" s="17" t="s">
        <v>4326</v>
      </c>
      <c r="H144"/>
      <c r="I144" s="8">
        <v>150</v>
      </c>
      <c r="J144" s="8"/>
      <c r="K144" s="8"/>
      <c r="L144" s="8"/>
      <c r="M144" s="8" t="s">
        <v>5821</v>
      </c>
      <c r="N144" s="2" t="s">
        <v>5675</v>
      </c>
      <c r="O144" s="5"/>
      <c r="P144" s="5"/>
      <c r="Q144" s="5"/>
      <c r="S144"/>
      <c r="U144"/>
      <c r="AB144"/>
      <c r="AE144"/>
      <c r="AI144"/>
    </row>
    <row r="145" spans="2:35" x14ac:dyDescent="0.25">
      <c r="B145" t="s">
        <v>3419</v>
      </c>
      <c r="C145" t="s">
        <v>2202</v>
      </c>
      <c r="D145" t="s">
        <v>14</v>
      </c>
      <c r="E145" s="1">
        <v>42462</v>
      </c>
      <c r="F145" t="s">
        <v>1020</v>
      </c>
      <c r="G145" s="17" t="s">
        <v>4327</v>
      </c>
      <c r="H145"/>
      <c r="I145" s="8">
        <v>-150</v>
      </c>
      <c r="J145" s="8"/>
      <c r="K145" s="8"/>
      <c r="L145" s="8"/>
      <c r="M145" s="8" t="s">
        <v>5821</v>
      </c>
      <c r="N145" s="2" t="s">
        <v>5675</v>
      </c>
      <c r="O145" s="5"/>
      <c r="P145" s="5"/>
      <c r="Q145" s="5"/>
      <c r="S145"/>
      <c r="U145"/>
      <c r="AB145"/>
      <c r="AE145"/>
      <c r="AI145"/>
    </row>
    <row r="146" spans="2:35" x14ac:dyDescent="0.25">
      <c r="B146" t="s">
        <v>3419</v>
      </c>
      <c r="C146" t="s">
        <v>2202</v>
      </c>
      <c r="D146" t="s">
        <v>5793</v>
      </c>
      <c r="E146" s="1">
        <v>42463</v>
      </c>
      <c r="F146" t="s">
        <v>1</v>
      </c>
      <c r="G146" s="17" t="s">
        <v>4324</v>
      </c>
      <c r="H146"/>
      <c r="I146" s="8">
        <v>850</v>
      </c>
      <c r="J146" s="8"/>
      <c r="K146" s="8"/>
      <c r="L146" s="8"/>
      <c r="M146" s="8" t="s">
        <v>5821</v>
      </c>
      <c r="N146" s="2" t="s">
        <v>5675</v>
      </c>
      <c r="O146" s="5"/>
      <c r="P146" s="5"/>
      <c r="Q146" s="5"/>
      <c r="S146"/>
      <c r="U146"/>
      <c r="AB146"/>
      <c r="AE146"/>
      <c r="AI146"/>
    </row>
    <row r="147" spans="2:35" x14ac:dyDescent="0.25">
      <c r="B147" t="s">
        <v>3419</v>
      </c>
      <c r="C147" t="s">
        <v>2202</v>
      </c>
      <c r="D147" t="s">
        <v>5792</v>
      </c>
      <c r="E147" s="1">
        <v>42463</v>
      </c>
      <c r="F147" t="s">
        <v>1020</v>
      </c>
      <c r="G147" s="17" t="s">
        <v>4325</v>
      </c>
      <c r="H147"/>
      <c r="I147" s="8">
        <v>-850</v>
      </c>
      <c r="J147" s="8"/>
      <c r="K147" s="8"/>
      <c r="L147" s="8"/>
      <c r="M147" s="8" t="s">
        <v>5821</v>
      </c>
      <c r="N147" s="2" t="s">
        <v>5675</v>
      </c>
      <c r="O147" s="5" t="s">
        <v>2151</v>
      </c>
      <c r="P147" s="5"/>
      <c r="Q147" s="5"/>
      <c r="S147"/>
      <c r="U147"/>
      <c r="AB147"/>
      <c r="AE147"/>
      <c r="AI147"/>
    </row>
    <row r="148" spans="2:35" x14ac:dyDescent="0.25">
      <c r="B148" t="s">
        <v>3419</v>
      </c>
      <c r="C148" t="s">
        <v>2202</v>
      </c>
      <c r="D148" t="s">
        <v>5793</v>
      </c>
      <c r="E148" s="1">
        <v>42464</v>
      </c>
      <c r="F148" t="s">
        <v>3504</v>
      </c>
      <c r="G148" s="17" t="s">
        <v>4322</v>
      </c>
      <c r="H148"/>
      <c r="I148" s="8">
        <v>500</v>
      </c>
      <c r="J148" s="8"/>
      <c r="K148" s="8"/>
      <c r="L148" s="8"/>
      <c r="M148" s="8" t="s">
        <v>5821</v>
      </c>
      <c r="N148" s="2" t="s">
        <v>5675</v>
      </c>
      <c r="O148" s="5"/>
      <c r="P148" s="5"/>
      <c r="Q148" s="5"/>
      <c r="S148"/>
      <c r="U148"/>
      <c r="AB148"/>
      <c r="AE148"/>
      <c r="AI148"/>
    </row>
    <row r="149" spans="2:35" x14ac:dyDescent="0.25">
      <c r="B149" t="s">
        <v>3419</v>
      </c>
      <c r="C149" t="s">
        <v>2202</v>
      </c>
      <c r="D149" t="s">
        <v>5792</v>
      </c>
      <c r="E149" s="1">
        <v>42464</v>
      </c>
      <c r="F149" t="s">
        <v>4323</v>
      </c>
      <c r="G149" s="17"/>
      <c r="H149"/>
      <c r="I149" s="8">
        <v>-60</v>
      </c>
      <c r="J149" s="8"/>
      <c r="K149" s="8"/>
      <c r="L149" s="8"/>
      <c r="M149" s="8"/>
      <c r="N149" s="2" t="s">
        <v>4914</v>
      </c>
      <c r="O149" s="5"/>
      <c r="P149" s="5"/>
      <c r="Q149" s="5"/>
      <c r="S149"/>
      <c r="U149"/>
      <c r="AB149"/>
      <c r="AE149"/>
      <c r="AI149"/>
    </row>
    <row r="150" spans="2:35" x14ac:dyDescent="0.25">
      <c r="B150" t="s">
        <v>3419</v>
      </c>
      <c r="C150" t="s">
        <v>2202</v>
      </c>
      <c r="D150" t="s">
        <v>5792</v>
      </c>
      <c r="E150" s="1">
        <v>42465</v>
      </c>
      <c r="F150" t="s">
        <v>49</v>
      </c>
      <c r="G150" s="17" t="s">
        <v>1049</v>
      </c>
      <c r="H150"/>
      <c r="I150" s="8">
        <v>-51.75</v>
      </c>
      <c r="J150" s="8"/>
      <c r="K150" s="8"/>
      <c r="L150" s="8"/>
      <c r="M150" s="8"/>
      <c r="N150" s="2" t="s">
        <v>4919</v>
      </c>
      <c r="O150" s="5" t="s">
        <v>456</v>
      </c>
      <c r="P150" s="5"/>
      <c r="Q150" s="5"/>
      <c r="S150"/>
      <c r="U150"/>
      <c r="AB150"/>
      <c r="AE150"/>
      <c r="AI150"/>
    </row>
    <row r="151" spans="2:35" x14ac:dyDescent="0.25">
      <c r="B151" t="s">
        <v>3419</v>
      </c>
      <c r="C151" t="s">
        <v>2202</v>
      </c>
      <c r="D151" t="s">
        <v>5792</v>
      </c>
      <c r="E151" s="1">
        <v>42465</v>
      </c>
      <c r="F151" t="s">
        <v>4320</v>
      </c>
      <c r="G151" s="17" t="s">
        <v>4321</v>
      </c>
      <c r="H151"/>
      <c r="I151" s="8">
        <v>-39</v>
      </c>
      <c r="J151" s="8"/>
      <c r="K151" s="8"/>
      <c r="L151" s="8"/>
      <c r="M151" s="8"/>
      <c r="N151" s="2" t="s">
        <v>4937</v>
      </c>
      <c r="O151" s="5"/>
      <c r="P151" s="5"/>
      <c r="Q151" s="5"/>
      <c r="S151"/>
      <c r="U151"/>
      <c r="AB151"/>
      <c r="AE151"/>
      <c r="AI151"/>
    </row>
    <row r="152" spans="2:35" x14ac:dyDescent="0.25">
      <c r="B152" t="s">
        <v>3419</v>
      </c>
      <c r="C152" t="s">
        <v>2202</v>
      </c>
      <c r="D152" t="s">
        <v>5792</v>
      </c>
      <c r="E152" s="1">
        <v>42465</v>
      </c>
      <c r="F152" t="s">
        <v>4318</v>
      </c>
      <c r="G152" s="17" t="s">
        <v>4319</v>
      </c>
      <c r="H152"/>
      <c r="I152" s="8">
        <v>-62.72</v>
      </c>
      <c r="J152" s="8"/>
      <c r="K152" s="8"/>
      <c r="L152" s="8"/>
      <c r="M152" s="8"/>
      <c r="N152" s="2" t="s">
        <v>4920</v>
      </c>
      <c r="O152" s="5" t="s">
        <v>456</v>
      </c>
      <c r="P152" s="5"/>
      <c r="Q152" s="5"/>
      <c r="S152"/>
      <c r="U152"/>
      <c r="AB152"/>
      <c r="AE152"/>
      <c r="AI152"/>
    </row>
    <row r="153" spans="2:35" x14ac:dyDescent="0.25">
      <c r="B153" t="s">
        <v>3419</v>
      </c>
      <c r="C153" t="s">
        <v>2202</v>
      </c>
      <c r="D153" t="s">
        <v>5792</v>
      </c>
      <c r="E153" s="1">
        <v>42465</v>
      </c>
      <c r="F153" t="s">
        <v>4316</v>
      </c>
      <c r="G153" s="17" t="s">
        <v>4317</v>
      </c>
      <c r="H153"/>
      <c r="I153" s="8">
        <v>-26.1</v>
      </c>
      <c r="J153" s="8"/>
      <c r="K153" s="8"/>
      <c r="L153" s="8"/>
      <c r="M153" s="8"/>
      <c r="N153" s="2" t="s">
        <v>5687</v>
      </c>
      <c r="O153" s="5" t="s">
        <v>4548</v>
      </c>
      <c r="P153" s="5"/>
      <c r="Q153" s="5"/>
      <c r="S153"/>
      <c r="U153"/>
      <c r="AB153"/>
      <c r="AE153"/>
      <c r="AI153"/>
    </row>
    <row r="154" spans="2:35" x14ac:dyDescent="0.25">
      <c r="B154" t="s">
        <v>3419</v>
      </c>
      <c r="C154" t="s">
        <v>2202</v>
      </c>
      <c r="D154" t="s">
        <v>5793</v>
      </c>
      <c r="E154" s="1">
        <v>42465</v>
      </c>
      <c r="F154" t="s">
        <v>1290</v>
      </c>
      <c r="G154" s="17" t="s">
        <v>4313</v>
      </c>
      <c r="H154"/>
      <c r="I154" s="8">
        <v>-80.95</v>
      </c>
      <c r="J154" s="8"/>
      <c r="K154" s="8"/>
      <c r="L154" s="8"/>
      <c r="M154" s="8"/>
      <c r="N154" s="2" t="s">
        <v>4957</v>
      </c>
      <c r="O154" s="5" t="s">
        <v>2210</v>
      </c>
      <c r="P154" s="5"/>
      <c r="Q154" s="5"/>
      <c r="S154"/>
      <c r="U154"/>
      <c r="AB154"/>
      <c r="AE154"/>
      <c r="AI154"/>
    </row>
    <row r="155" spans="2:35" x14ac:dyDescent="0.25">
      <c r="B155" t="s">
        <v>3419</v>
      </c>
      <c r="C155" t="s">
        <v>2202</v>
      </c>
      <c r="D155" t="s">
        <v>5793</v>
      </c>
      <c r="E155" s="1">
        <v>42465</v>
      </c>
      <c r="F155" t="s">
        <v>3423</v>
      </c>
      <c r="G155" s="17" t="s">
        <v>4312</v>
      </c>
      <c r="H155"/>
      <c r="I155" s="8">
        <v>-28.16</v>
      </c>
      <c r="J155" s="8"/>
      <c r="K155" s="8"/>
      <c r="L155" s="8"/>
      <c r="M155" s="8"/>
      <c r="N155" s="2" t="s">
        <v>4922</v>
      </c>
      <c r="O155" s="5" t="s">
        <v>2208</v>
      </c>
      <c r="P155" s="5"/>
      <c r="Q155" s="5"/>
      <c r="S155"/>
      <c r="U155"/>
      <c r="AB155"/>
      <c r="AE155"/>
      <c r="AI155"/>
    </row>
    <row r="156" spans="2:35" x14ac:dyDescent="0.25">
      <c r="B156" t="s">
        <v>3419</v>
      </c>
      <c r="C156" t="s">
        <v>2202</v>
      </c>
      <c r="D156" t="s">
        <v>5793</v>
      </c>
      <c r="E156" s="1">
        <v>42465</v>
      </c>
      <c r="F156" t="s">
        <v>1407</v>
      </c>
      <c r="G156" s="17" t="s">
        <v>4311</v>
      </c>
      <c r="H156"/>
      <c r="I156" s="8">
        <v>-800</v>
      </c>
      <c r="J156" s="8"/>
      <c r="K156" s="8"/>
      <c r="L156" s="8"/>
      <c r="M156" s="8"/>
      <c r="N156" s="2" t="s">
        <v>4921</v>
      </c>
      <c r="O156" s="5" t="s">
        <v>4556</v>
      </c>
      <c r="P156" s="5"/>
      <c r="Q156" s="5"/>
      <c r="S156"/>
      <c r="U156"/>
      <c r="AB156"/>
      <c r="AE156"/>
      <c r="AI156"/>
    </row>
    <row r="157" spans="2:35" x14ac:dyDescent="0.25">
      <c r="B157" t="s">
        <v>3419</v>
      </c>
      <c r="C157" t="s">
        <v>2202</v>
      </c>
      <c r="D157" t="s">
        <v>14</v>
      </c>
      <c r="E157" s="1">
        <v>42465</v>
      </c>
      <c r="F157" t="s">
        <v>1</v>
      </c>
      <c r="G157" s="17" t="s">
        <v>4314</v>
      </c>
      <c r="H157"/>
      <c r="I157" s="8">
        <v>200</v>
      </c>
      <c r="J157" s="8"/>
      <c r="K157" s="8"/>
      <c r="L157" s="8"/>
      <c r="M157" s="8" t="s">
        <v>5821</v>
      </c>
      <c r="N157" s="2" t="s">
        <v>5675</v>
      </c>
      <c r="O157" s="5"/>
      <c r="P157" s="5"/>
      <c r="Q157" s="5"/>
      <c r="S157"/>
      <c r="U157"/>
      <c r="AB157"/>
      <c r="AE157"/>
      <c r="AI157"/>
    </row>
    <row r="158" spans="2:35" x14ac:dyDescent="0.25">
      <c r="B158" t="s">
        <v>3419</v>
      </c>
      <c r="C158" t="s">
        <v>2202</v>
      </c>
      <c r="D158" t="s">
        <v>5792</v>
      </c>
      <c r="E158" s="1">
        <v>42465</v>
      </c>
      <c r="F158" t="s">
        <v>14</v>
      </c>
      <c r="G158" s="17" t="s">
        <v>4315</v>
      </c>
      <c r="H158"/>
      <c r="I158" s="8">
        <v>-200</v>
      </c>
      <c r="J158" s="8"/>
      <c r="K158" s="8"/>
      <c r="L158" s="8"/>
      <c r="M158" s="8" t="s">
        <v>5821</v>
      </c>
      <c r="N158" s="2" t="s">
        <v>5675</v>
      </c>
      <c r="O158" s="5"/>
      <c r="P158" s="5"/>
      <c r="Q158" s="5"/>
      <c r="S158"/>
      <c r="U158"/>
      <c r="AB158"/>
      <c r="AE158"/>
      <c r="AI158"/>
    </row>
    <row r="159" spans="2:35" x14ac:dyDescent="0.25">
      <c r="B159" t="s">
        <v>3419</v>
      </c>
      <c r="C159" t="s">
        <v>2202</v>
      </c>
      <c r="D159" t="s">
        <v>5793</v>
      </c>
      <c r="E159" s="1">
        <v>42466</v>
      </c>
      <c r="F159" t="s">
        <v>4309</v>
      </c>
      <c r="G159" s="17" t="s">
        <v>4310</v>
      </c>
      <c r="H159"/>
      <c r="I159" s="8">
        <v>-211.5</v>
      </c>
      <c r="J159" s="8"/>
      <c r="K159" s="8"/>
      <c r="L159" s="8"/>
      <c r="M159" s="8"/>
      <c r="N159" s="2" t="s">
        <v>4932</v>
      </c>
      <c r="O159" s="5"/>
      <c r="P159" s="5"/>
      <c r="Q159" s="5"/>
      <c r="S159"/>
      <c r="U159"/>
      <c r="AB159"/>
      <c r="AE159"/>
      <c r="AI159"/>
    </row>
    <row r="160" spans="2:35" x14ac:dyDescent="0.25">
      <c r="B160" t="s">
        <v>3419</v>
      </c>
      <c r="C160" t="s">
        <v>2202</v>
      </c>
      <c r="D160" t="s">
        <v>5793</v>
      </c>
      <c r="E160" s="1">
        <v>42466</v>
      </c>
      <c r="F160" t="s">
        <v>3504</v>
      </c>
      <c r="G160" s="17" t="s">
        <v>4308</v>
      </c>
      <c r="H160"/>
      <c r="I160" s="8">
        <v>150</v>
      </c>
      <c r="J160" s="8"/>
      <c r="K160" s="8"/>
      <c r="L160" s="8"/>
      <c r="M160" s="8" t="s">
        <v>5821</v>
      </c>
      <c r="N160" s="2" t="s">
        <v>5675</v>
      </c>
      <c r="O160" s="5"/>
      <c r="P160" s="5"/>
      <c r="Q160" s="5"/>
      <c r="S160"/>
      <c r="U160"/>
      <c r="AB160"/>
      <c r="AE160"/>
      <c r="AI160"/>
    </row>
    <row r="161" spans="2:35" x14ac:dyDescent="0.25">
      <c r="B161" t="s">
        <v>3419</v>
      </c>
      <c r="C161" t="s">
        <v>2202</v>
      </c>
      <c r="D161" t="s">
        <v>5793</v>
      </c>
      <c r="E161" s="1">
        <v>42467</v>
      </c>
      <c r="F161" t="s">
        <v>2466</v>
      </c>
      <c r="G161" s="17" t="s">
        <v>4307</v>
      </c>
      <c r="H161"/>
      <c r="I161" s="8">
        <v>-37.97</v>
      </c>
      <c r="J161" s="8"/>
      <c r="K161" s="8"/>
      <c r="L161" s="8"/>
      <c r="M161" s="8"/>
      <c r="N161" s="2" t="s">
        <v>4923</v>
      </c>
      <c r="O161" s="5" t="s">
        <v>4558</v>
      </c>
      <c r="P161" s="5"/>
      <c r="Q161" s="5"/>
      <c r="S161"/>
      <c r="U161"/>
      <c r="AB161"/>
      <c r="AE161"/>
      <c r="AI161"/>
    </row>
    <row r="162" spans="2:35" x14ac:dyDescent="0.25">
      <c r="B162" t="s">
        <v>3419</v>
      </c>
      <c r="C162" t="s">
        <v>2202</v>
      </c>
      <c r="D162" t="s">
        <v>5793</v>
      </c>
      <c r="E162" s="1">
        <v>42467</v>
      </c>
      <c r="F162" t="s">
        <v>44</v>
      </c>
      <c r="G162" s="17"/>
      <c r="H162"/>
      <c r="I162" s="8">
        <v>-4.34</v>
      </c>
      <c r="J162" s="8"/>
      <c r="K162" s="8"/>
      <c r="L162" s="8"/>
      <c r="M162" s="8"/>
      <c r="N162" s="2" t="s">
        <v>4926</v>
      </c>
      <c r="O162" s="5" t="s">
        <v>2202</v>
      </c>
      <c r="P162" s="5"/>
      <c r="Q162" s="5"/>
      <c r="S162"/>
      <c r="U162"/>
      <c r="AB162"/>
      <c r="AE162"/>
      <c r="AI162"/>
    </row>
    <row r="163" spans="2:35" x14ac:dyDescent="0.25">
      <c r="B163" t="s">
        <v>3419</v>
      </c>
      <c r="C163" t="s">
        <v>2202</v>
      </c>
      <c r="D163" t="s">
        <v>5792</v>
      </c>
      <c r="E163" s="1">
        <v>42467</v>
      </c>
      <c r="F163" t="s">
        <v>44</v>
      </c>
      <c r="G163" s="17"/>
      <c r="H163"/>
      <c r="I163" s="8">
        <v>-12.64</v>
      </c>
      <c r="J163" s="8"/>
      <c r="K163" s="8"/>
      <c r="L163" s="8"/>
      <c r="M163" s="8"/>
      <c r="N163" s="2" t="s">
        <v>4926</v>
      </c>
      <c r="O163" s="5" t="s">
        <v>2202</v>
      </c>
      <c r="P163" s="5"/>
      <c r="Q163" s="5"/>
      <c r="S163"/>
      <c r="U163"/>
      <c r="AB163"/>
      <c r="AE163"/>
      <c r="AI163"/>
    </row>
    <row r="164" spans="2:35" x14ac:dyDescent="0.25">
      <c r="B164" t="s">
        <v>3419</v>
      </c>
      <c r="C164" t="s">
        <v>2202</v>
      </c>
      <c r="D164" t="s">
        <v>5792</v>
      </c>
      <c r="E164" s="1">
        <v>42468</v>
      </c>
      <c r="F164" t="s">
        <v>4300</v>
      </c>
      <c r="G164" s="17" t="s">
        <v>4301</v>
      </c>
      <c r="H164"/>
      <c r="I164" s="8">
        <v>-34.99</v>
      </c>
      <c r="J164" s="8"/>
      <c r="K164" s="8"/>
      <c r="L164" s="8"/>
      <c r="M164" s="8"/>
      <c r="N164" s="2" t="s">
        <v>4934</v>
      </c>
      <c r="O164" s="5"/>
      <c r="P164" s="5"/>
      <c r="Q164" s="5"/>
      <c r="S164"/>
      <c r="U164"/>
      <c r="AB164"/>
      <c r="AE164"/>
      <c r="AI164"/>
    </row>
    <row r="165" spans="2:35" x14ac:dyDescent="0.25">
      <c r="B165" t="s">
        <v>3419</v>
      </c>
      <c r="C165" t="s">
        <v>2202</v>
      </c>
      <c r="D165" t="s">
        <v>5792</v>
      </c>
      <c r="E165" s="1">
        <v>42468</v>
      </c>
      <c r="F165" t="s">
        <v>4304</v>
      </c>
      <c r="G165" s="17" t="s">
        <v>4305</v>
      </c>
      <c r="H165"/>
      <c r="I165" s="8">
        <v>-9.4</v>
      </c>
      <c r="J165" s="8"/>
      <c r="K165" s="8"/>
      <c r="L165" s="8"/>
      <c r="M165" s="8"/>
      <c r="N165" s="2" t="s">
        <v>4533</v>
      </c>
      <c r="O165" s="5"/>
      <c r="P165" s="5"/>
      <c r="Q165" s="5"/>
      <c r="S165"/>
      <c r="U165"/>
      <c r="AB165"/>
      <c r="AE165"/>
      <c r="AI165"/>
    </row>
    <row r="166" spans="2:35" x14ac:dyDescent="0.25">
      <c r="B166" t="s">
        <v>3419</v>
      </c>
      <c r="C166" t="s">
        <v>2202</v>
      </c>
      <c r="D166" t="s">
        <v>5792</v>
      </c>
      <c r="E166" s="1">
        <v>42468</v>
      </c>
      <c r="F166" t="s">
        <v>4302</v>
      </c>
      <c r="G166" s="17" t="s">
        <v>4303</v>
      </c>
      <c r="H166"/>
      <c r="I166" s="8">
        <v>-15.99</v>
      </c>
      <c r="J166" s="8"/>
      <c r="K166" s="8"/>
      <c r="L166" s="8"/>
      <c r="M166" s="8"/>
      <c r="N166" s="2" t="s">
        <v>4934</v>
      </c>
      <c r="O166" s="5"/>
      <c r="P166" s="5"/>
      <c r="Q166" s="5"/>
      <c r="S166"/>
      <c r="U166"/>
      <c r="AB166"/>
      <c r="AE166"/>
      <c r="AI166"/>
    </row>
    <row r="167" spans="2:35" x14ac:dyDescent="0.25">
      <c r="B167" t="s">
        <v>3419</v>
      </c>
      <c r="C167" t="s">
        <v>2202</v>
      </c>
      <c r="D167" t="s">
        <v>5792</v>
      </c>
      <c r="E167" s="1">
        <v>42468</v>
      </c>
      <c r="F167" t="s">
        <v>4493</v>
      </c>
      <c r="G167" s="17" t="s">
        <v>4306</v>
      </c>
      <c r="H167"/>
      <c r="I167" s="8">
        <v>-36.61</v>
      </c>
      <c r="J167" s="8"/>
      <c r="K167" s="8"/>
      <c r="L167" s="8"/>
      <c r="M167" s="8"/>
      <c r="N167" s="2" t="s">
        <v>4925</v>
      </c>
      <c r="O167" s="5" t="s">
        <v>2200</v>
      </c>
      <c r="P167" s="5"/>
      <c r="Q167" s="5"/>
      <c r="S167"/>
      <c r="U167"/>
      <c r="AB167"/>
      <c r="AE167"/>
      <c r="AI167"/>
    </row>
    <row r="168" spans="2:35" x14ac:dyDescent="0.25">
      <c r="B168" t="s">
        <v>3419</v>
      </c>
      <c r="C168" t="s">
        <v>2202</v>
      </c>
      <c r="D168" t="s">
        <v>5792</v>
      </c>
      <c r="E168" s="1">
        <v>42471</v>
      </c>
      <c r="F168" t="s">
        <v>3932</v>
      </c>
      <c r="G168" s="17" t="s">
        <v>4297</v>
      </c>
      <c r="H168"/>
      <c r="I168" s="8">
        <v>-17</v>
      </c>
      <c r="J168" s="8"/>
      <c r="K168" s="8"/>
      <c r="L168" s="8"/>
      <c r="M168" s="8"/>
      <c r="N168" s="2" t="s">
        <v>4917</v>
      </c>
      <c r="O168" s="5"/>
      <c r="P168" s="5"/>
      <c r="Q168" s="5"/>
      <c r="S168"/>
      <c r="U168"/>
      <c r="AB168"/>
      <c r="AE168"/>
      <c r="AI168"/>
    </row>
    <row r="169" spans="2:35" x14ac:dyDescent="0.25">
      <c r="B169" t="s">
        <v>3419</v>
      </c>
      <c r="C169" t="s">
        <v>2202</v>
      </c>
      <c r="D169" t="s">
        <v>5792</v>
      </c>
      <c r="E169" s="1">
        <v>42471</v>
      </c>
      <c r="F169" t="s">
        <v>3579</v>
      </c>
      <c r="G169" s="17" t="s">
        <v>4298</v>
      </c>
      <c r="H169"/>
      <c r="I169" s="8">
        <v>-8.0399999999999991</v>
      </c>
      <c r="J169" s="8"/>
      <c r="K169" s="8"/>
      <c r="L169" s="8"/>
      <c r="M169" s="8"/>
      <c r="N169" s="2" t="s">
        <v>4915</v>
      </c>
      <c r="O169" s="5"/>
      <c r="P169" s="5"/>
      <c r="Q169" s="5"/>
      <c r="S169"/>
      <c r="U169"/>
      <c r="AB169"/>
      <c r="AE169"/>
      <c r="AI169"/>
    </row>
    <row r="170" spans="2:35" x14ac:dyDescent="0.25">
      <c r="B170" t="s">
        <v>3419</v>
      </c>
      <c r="C170" t="s">
        <v>2202</v>
      </c>
      <c r="D170" t="s">
        <v>5793</v>
      </c>
      <c r="E170" s="1">
        <v>42471</v>
      </c>
      <c r="F170" t="s">
        <v>4159</v>
      </c>
      <c r="G170" s="17" t="s">
        <v>4295</v>
      </c>
      <c r="H170"/>
      <c r="I170" s="8">
        <v>-30.33</v>
      </c>
      <c r="J170" s="8"/>
      <c r="K170" s="8"/>
      <c r="L170" s="8"/>
      <c r="M170" s="8"/>
      <c r="N170" s="2" t="s">
        <v>4920</v>
      </c>
      <c r="O170" s="5"/>
      <c r="P170" s="5"/>
      <c r="Q170" s="5"/>
      <c r="S170"/>
      <c r="U170"/>
      <c r="AB170"/>
      <c r="AE170"/>
      <c r="AI170"/>
    </row>
    <row r="171" spans="2:35" x14ac:dyDescent="0.25">
      <c r="B171" t="s">
        <v>3419</v>
      </c>
      <c r="C171" t="s">
        <v>2202</v>
      </c>
      <c r="D171" t="s">
        <v>5793</v>
      </c>
      <c r="E171" s="1">
        <v>42471</v>
      </c>
      <c r="F171" t="s">
        <v>3121</v>
      </c>
      <c r="G171" s="17" t="s">
        <v>4296</v>
      </c>
      <c r="H171"/>
      <c r="I171" s="8">
        <v>-14.52</v>
      </c>
      <c r="J171" s="8"/>
      <c r="K171" s="8"/>
      <c r="L171" s="8"/>
      <c r="M171" s="8"/>
      <c r="N171" s="2" t="s">
        <v>4920</v>
      </c>
      <c r="O171" s="5" t="s">
        <v>4507</v>
      </c>
      <c r="P171" s="5"/>
      <c r="Q171" s="5"/>
      <c r="S171"/>
      <c r="U171"/>
      <c r="AB171"/>
      <c r="AE171"/>
      <c r="AI171"/>
    </row>
    <row r="172" spans="2:35" x14ac:dyDescent="0.25">
      <c r="B172" t="s">
        <v>3419</v>
      </c>
      <c r="C172" t="s">
        <v>2202</v>
      </c>
      <c r="D172" t="s">
        <v>5792</v>
      </c>
      <c r="E172" s="1">
        <v>42471</v>
      </c>
      <c r="F172" t="s">
        <v>430</v>
      </c>
      <c r="G172" s="17" t="s">
        <v>4299</v>
      </c>
      <c r="H172"/>
      <c r="I172" s="8">
        <v>-9.99</v>
      </c>
      <c r="J172" s="8"/>
      <c r="K172" s="8"/>
      <c r="L172" s="8"/>
      <c r="M172" s="8"/>
      <c r="N172" s="2" t="s">
        <v>4924</v>
      </c>
      <c r="O172" s="5" t="s">
        <v>430</v>
      </c>
      <c r="P172" s="5"/>
      <c r="Q172" s="5"/>
      <c r="S172"/>
      <c r="U172"/>
      <c r="AB172"/>
      <c r="AE172"/>
      <c r="AI172"/>
    </row>
    <row r="173" spans="2:35" x14ac:dyDescent="0.25">
      <c r="B173" t="s">
        <v>3419</v>
      </c>
      <c r="C173" t="s">
        <v>2202</v>
      </c>
      <c r="D173" t="s">
        <v>5793</v>
      </c>
      <c r="E173" s="1">
        <v>42472</v>
      </c>
      <c r="F173" t="s">
        <v>3683</v>
      </c>
      <c r="G173" s="17" t="s">
        <v>4290</v>
      </c>
      <c r="H173"/>
      <c r="I173" s="8">
        <v>-80.02</v>
      </c>
      <c r="J173" s="8"/>
      <c r="K173" s="8"/>
      <c r="L173" s="8"/>
      <c r="M173" s="8"/>
      <c r="N173" s="2" t="s">
        <v>4920</v>
      </c>
      <c r="O173" s="5" t="s">
        <v>455</v>
      </c>
      <c r="P173" s="5"/>
      <c r="Q173" s="5"/>
      <c r="S173"/>
      <c r="U173"/>
      <c r="AB173"/>
      <c r="AE173"/>
      <c r="AI173"/>
    </row>
    <row r="174" spans="2:35" x14ac:dyDescent="0.25">
      <c r="B174" t="s">
        <v>3419</v>
      </c>
      <c r="C174" t="s">
        <v>2202</v>
      </c>
      <c r="D174" t="s">
        <v>5792</v>
      </c>
      <c r="E174" s="1">
        <v>42472</v>
      </c>
      <c r="F174" t="s">
        <v>4293</v>
      </c>
      <c r="G174" s="17" t="s">
        <v>4294</v>
      </c>
      <c r="H174"/>
      <c r="I174" s="8">
        <v>-13.8</v>
      </c>
      <c r="J174" s="8"/>
      <c r="K174" s="8"/>
      <c r="L174" s="8"/>
      <c r="M174" s="8"/>
      <c r="N174" s="2" t="s">
        <v>4533</v>
      </c>
      <c r="O174" s="5"/>
      <c r="P174" s="5"/>
      <c r="Q174" s="5"/>
      <c r="S174"/>
      <c r="U174"/>
      <c r="AB174"/>
      <c r="AE174"/>
      <c r="AI174"/>
    </row>
    <row r="175" spans="2:35" x14ac:dyDescent="0.25">
      <c r="B175" t="s">
        <v>3419</v>
      </c>
      <c r="C175" t="s">
        <v>2202</v>
      </c>
      <c r="D175" t="s">
        <v>5792</v>
      </c>
      <c r="E175" s="1">
        <v>42472</v>
      </c>
      <c r="F175" t="s">
        <v>4291</v>
      </c>
      <c r="G175" s="17" t="s">
        <v>4292</v>
      </c>
      <c r="H175"/>
      <c r="I175" s="8">
        <v>-54.3</v>
      </c>
      <c r="J175" s="8"/>
      <c r="K175" s="8"/>
      <c r="L175" s="8"/>
      <c r="M175" s="8"/>
      <c r="N175" s="2" t="s">
        <v>4938</v>
      </c>
      <c r="O175" s="5"/>
      <c r="P175" s="5"/>
      <c r="Q175" s="5" t="s">
        <v>2966</v>
      </c>
      <c r="S175"/>
      <c r="U175"/>
      <c r="AB175"/>
      <c r="AE175"/>
      <c r="AI175"/>
    </row>
    <row r="176" spans="2:35" x14ac:dyDescent="0.25">
      <c r="B176" t="s">
        <v>3419</v>
      </c>
      <c r="C176" t="s">
        <v>2202</v>
      </c>
      <c r="D176" t="s">
        <v>5792</v>
      </c>
      <c r="E176" s="1">
        <v>42473</v>
      </c>
      <c r="F176" t="s">
        <v>1146</v>
      </c>
      <c r="G176" s="17" t="s">
        <v>4287</v>
      </c>
      <c r="H176"/>
      <c r="I176" s="8">
        <v>-6.6</v>
      </c>
      <c r="J176" s="8"/>
      <c r="K176" s="8"/>
      <c r="L176" s="8"/>
      <c r="M176" s="8"/>
      <c r="N176" s="2" t="s">
        <v>4915</v>
      </c>
      <c r="O176" s="5"/>
      <c r="P176" s="5"/>
      <c r="Q176" s="5"/>
      <c r="S176"/>
      <c r="U176"/>
      <c r="AB176"/>
      <c r="AE176"/>
      <c r="AI176"/>
    </row>
    <row r="177" spans="2:35" x14ac:dyDescent="0.25">
      <c r="B177" t="s">
        <v>3419</v>
      </c>
      <c r="C177" t="s">
        <v>2202</v>
      </c>
      <c r="D177" t="s">
        <v>5792</v>
      </c>
      <c r="E177" s="1">
        <v>42473</v>
      </c>
      <c r="F177" t="s">
        <v>2759</v>
      </c>
      <c r="G177" s="17" t="s">
        <v>4289</v>
      </c>
      <c r="H177"/>
      <c r="I177" s="8">
        <v>-20.57</v>
      </c>
      <c r="J177" s="8"/>
      <c r="K177" s="8"/>
      <c r="L177" s="8"/>
      <c r="M177" s="8"/>
      <c r="N177" s="2" t="s">
        <v>4927</v>
      </c>
      <c r="O177" s="5" t="s">
        <v>4558</v>
      </c>
      <c r="P177" s="5"/>
      <c r="Q177" s="5"/>
      <c r="S177"/>
      <c r="U177"/>
      <c r="AB177"/>
      <c r="AE177"/>
      <c r="AI177"/>
    </row>
    <row r="178" spans="2:35" x14ac:dyDescent="0.25">
      <c r="B178" t="s">
        <v>3419</v>
      </c>
      <c r="C178" t="s">
        <v>2202</v>
      </c>
      <c r="D178" t="s">
        <v>5792</v>
      </c>
      <c r="E178" s="1">
        <v>42473</v>
      </c>
      <c r="F178" t="s">
        <v>4494</v>
      </c>
      <c r="G178" s="17" t="s">
        <v>4288</v>
      </c>
      <c r="H178"/>
      <c r="I178" s="8">
        <v>-6.75</v>
      </c>
      <c r="J178" s="8"/>
      <c r="K178" s="8"/>
      <c r="L178" s="8"/>
      <c r="M178" s="8"/>
      <c r="N178" s="2" t="s">
        <v>4925</v>
      </c>
      <c r="O178" s="5" t="s">
        <v>42</v>
      </c>
      <c r="P178" s="5"/>
      <c r="Q178" s="5"/>
      <c r="S178"/>
      <c r="U178"/>
      <c r="AB178"/>
      <c r="AE178"/>
      <c r="AI178"/>
    </row>
    <row r="179" spans="2:35" x14ac:dyDescent="0.25">
      <c r="B179" t="s">
        <v>3419</v>
      </c>
      <c r="C179" t="s">
        <v>2202</v>
      </c>
      <c r="D179" t="s">
        <v>5793</v>
      </c>
      <c r="E179" s="1">
        <v>42473</v>
      </c>
      <c r="F179" t="s">
        <v>4286</v>
      </c>
      <c r="G179" s="17"/>
      <c r="H179">
        <v>743125</v>
      </c>
      <c r="I179" s="8">
        <v>-119.1</v>
      </c>
      <c r="J179" s="8"/>
      <c r="K179" s="8"/>
      <c r="L179" s="8"/>
      <c r="M179" s="8"/>
      <c r="N179" s="2" t="s">
        <v>4933</v>
      </c>
      <c r="O179" s="5"/>
      <c r="P179" s="5"/>
      <c r="Q179" s="5"/>
      <c r="S179"/>
      <c r="U179"/>
      <c r="AB179"/>
      <c r="AE179"/>
      <c r="AI179"/>
    </row>
    <row r="180" spans="2:35" x14ac:dyDescent="0.25">
      <c r="B180" t="s">
        <v>3419</v>
      </c>
      <c r="C180" t="s">
        <v>2202</v>
      </c>
      <c r="D180" t="s">
        <v>5792</v>
      </c>
      <c r="E180" s="1">
        <v>42474</v>
      </c>
      <c r="F180" t="s">
        <v>35</v>
      </c>
      <c r="G180" s="17" t="s">
        <v>4285</v>
      </c>
      <c r="H180"/>
      <c r="I180" s="8">
        <v>-183.45</v>
      </c>
      <c r="J180" s="8"/>
      <c r="K180" s="8"/>
      <c r="L180" s="8"/>
      <c r="M180" s="8"/>
      <c r="N180" s="2" t="s">
        <v>4920</v>
      </c>
      <c r="O180" s="5" t="s">
        <v>456</v>
      </c>
      <c r="P180" s="5"/>
      <c r="Q180" s="5"/>
      <c r="S180"/>
      <c r="U180"/>
      <c r="AB180"/>
      <c r="AE180"/>
      <c r="AI180"/>
    </row>
    <row r="181" spans="2:35" x14ac:dyDescent="0.25">
      <c r="B181" t="s">
        <v>3419</v>
      </c>
      <c r="C181" t="s">
        <v>2202</v>
      </c>
      <c r="D181" t="s">
        <v>5792</v>
      </c>
      <c r="E181" s="1">
        <v>42475</v>
      </c>
      <c r="F181" t="s">
        <v>3794</v>
      </c>
      <c r="G181" s="17" t="s">
        <v>4281</v>
      </c>
      <c r="H181"/>
      <c r="I181" s="8">
        <v>-8.6999999999999993</v>
      </c>
      <c r="J181" s="8"/>
      <c r="K181" s="8"/>
      <c r="L181" s="8"/>
      <c r="M181" s="8"/>
      <c r="N181" s="2" t="s">
        <v>4915</v>
      </c>
      <c r="O181" s="5"/>
      <c r="P181" s="5"/>
      <c r="Q181" s="5"/>
      <c r="S181"/>
      <c r="U181"/>
      <c r="AB181"/>
      <c r="AE181"/>
      <c r="AI181"/>
    </row>
    <row r="182" spans="2:35" x14ac:dyDescent="0.25">
      <c r="B182" t="s">
        <v>3419</v>
      </c>
      <c r="C182" t="s">
        <v>2202</v>
      </c>
      <c r="D182" t="s">
        <v>5792</v>
      </c>
      <c r="E182" s="1">
        <v>42475</v>
      </c>
      <c r="F182" t="s">
        <v>4282</v>
      </c>
      <c r="G182" s="17" t="s">
        <v>4283</v>
      </c>
      <c r="H182"/>
      <c r="I182" s="8">
        <v>-13.8</v>
      </c>
      <c r="J182" s="8"/>
      <c r="K182" s="8"/>
      <c r="L182" s="8"/>
      <c r="M182" s="8"/>
      <c r="N182" s="2" t="s">
        <v>4533</v>
      </c>
      <c r="O182" s="5"/>
      <c r="P182" s="5"/>
      <c r="Q182" s="5"/>
      <c r="S182"/>
      <c r="U182"/>
      <c r="AB182"/>
      <c r="AE182"/>
      <c r="AI182"/>
    </row>
    <row r="183" spans="2:35" x14ac:dyDescent="0.25">
      <c r="B183" t="s">
        <v>3419</v>
      </c>
      <c r="C183" t="s">
        <v>2202</v>
      </c>
      <c r="D183" t="s">
        <v>5792</v>
      </c>
      <c r="E183" s="1">
        <v>42475</v>
      </c>
      <c r="F183" t="s">
        <v>5</v>
      </c>
      <c r="G183" s="17" t="s">
        <v>4284</v>
      </c>
      <c r="H183"/>
      <c r="I183" s="8">
        <v>-130</v>
      </c>
      <c r="J183" s="8"/>
      <c r="K183" s="8"/>
      <c r="L183" s="8"/>
      <c r="M183" s="8"/>
      <c r="N183" s="2" t="s">
        <v>5683</v>
      </c>
      <c r="O183" s="5" t="s">
        <v>2187</v>
      </c>
      <c r="P183" s="5"/>
      <c r="Q183" s="5"/>
      <c r="S183"/>
      <c r="U183"/>
      <c r="AB183"/>
      <c r="AE183"/>
      <c r="AI183"/>
    </row>
    <row r="184" spans="2:35" x14ac:dyDescent="0.25">
      <c r="B184" t="s">
        <v>3419</v>
      </c>
      <c r="C184" t="s">
        <v>2202</v>
      </c>
      <c r="D184" t="s">
        <v>5793</v>
      </c>
      <c r="E184" s="1">
        <v>42475</v>
      </c>
      <c r="F184" t="s">
        <v>5</v>
      </c>
      <c r="G184" s="17" t="s">
        <v>4280</v>
      </c>
      <c r="H184"/>
      <c r="I184" s="8">
        <v>-129</v>
      </c>
      <c r="J184" s="8"/>
      <c r="K184" s="8"/>
      <c r="L184" s="8"/>
      <c r="M184" s="8"/>
      <c r="N184" s="2" t="s">
        <v>5682</v>
      </c>
      <c r="O184" s="5" t="s">
        <v>2187</v>
      </c>
      <c r="P184" s="5"/>
      <c r="Q184" s="5"/>
      <c r="S184"/>
      <c r="U184"/>
      <c r="AB184"/>
      <c r="AE184"/>
      <c r="AI184"/>
    </row>
    <row r="185" spans="2:35" x14ac:dyDescent="0.25">
      <c r="B185" t="s">
        <v>3419</v>
      </c>
      <c r="C185" t="s">
        <v>2202</v>
      </c>
      <c r="D185" t="s">
        <v>5793</v>
      </c>
      <c r="E185" s="1">
        <v>42476</v>
      </c>
      <c r="F185" t="s">
        <v>4278</v>
      </c>
      <c r="G185" s="17" t="s">
        <v>4279</v>
      </c>
      <c r="H185"/>
      <c r="I185" s="8">
        <v>-28.8</v>
      </c>
      <c r="J185" s="8"/>
      <c r="K185" s="8"/>
      <c r="L185" s="8"/>
      <c r="M185" s="8"/>
      <c r="N185" s="2" t="s">
        <v>4920</v>
      </c>
      <c r="O185" s="5" t="s">
        <v>450</v>
      </c>
      <c r="P185" s="5"/>
      <c r="Q185" s="5"/>
      <c r="S185"/>
      <c r="U185"/>
      <c r="AB185"/>
      <c r="AE185"/>
      <c r="AI185"/>
    </row>
    <row r="186" spans="2:35" x14ac:dyDescent="0.25">
      <c r="B186" t="s">
        <v>3419</v>
      </c>
      <c r="C186" t="s">
        <v>2202</v>
      </c>
      <c r="D186" t="s">
        <v>5792</v>
      </c>
      <c r="E186" s="1">
        <v>42477</v>
      </c>
      <c r="F186" t="s">
        <v>14</v>
      </c>
      <c r="G186" s="17" t="s">
        <v>4276</v>
      </c>
      <c r="H186"/>
      <c r="I186" s="8">
        <v>100</v>
      </c>
      <c r="J186" s="8"/>
      <c r="K186" s="8"/>
      <c r="L186" s="8"/>
      <c r="M186" s="8" t="s">
        <v>5821</v>
      </c>
      <c r="N186" s="2" t="s">
        <v>5675</v>
      </c>
      <c r="O186" s="5"/>
      <c r="P186" s="5"/>
      <c r="Q186" s="5"/>
      <c r="S186"/>
      <c r="U186"/>
      <c r="AB186"/>
      <c r="AE186"/>
      <c r="AI186"/>
    </row>
    <row r="187" spans="2:35" x14ac:dyDescent="0.25">
      <c r="B187" t="s">
        <v>3419</v>
      </c>
      <c r="C187" t="s">
        <v>2202</v>
      </c>
      <c r="D187" t="s">
        <v>5792</v>
      </c>
      <c r="E187" s="1">
        <v>42477</v>
      </c>
      <c r="F187" t="s">
        <v>14</v>
      </c>
      <c r="G187" s="17" t="s">
        <v>4277</v>
      </c>
      <c r="H187"/>
      <c r="I187" s="8">
        <v>400</v>
      </c>
      <c r="J187" s="8"/>
      <c r="K187" s="8"/>
      <c r="L187" s="8"/>
      <c r="M187" s="8" t="s">
        <v>5821</v>
      </c>
      <c r="N187" s="2" t="s">
        <v>5675</v>
      </c>
      <c r="O187" s="5"/>
      <c r="P187" s="5"/>
      <c r="Q187" s="5"/>
      <c r="S187"/>
      <c r="U187"/>
      <c r="AB187"/>
      <c r="AE187"/>
      <c r="AI187"/>
    </row>
    <row r="188" spans="2:35" x14ac:dyDescent="0.25">
      <c r="B188" t="s">
        <v>3419</v>
      </c>
      <c r="C188" t="s">
        <v>2202</v>
      </c>
      <c r="D188" t="s">
        <v>5793</v>
      </c>
      <c r="E188" s="1">
        <v>42477</v>
      </c>
      <c r="F188" t="s">
        <v>3419</v>
      </c>
      <c r="G188" s="17" t="s">
        <v>4272</v>
      </c>
      <c r="H188"/>
      <c r="I188" s="8">
        <v>100</v>
      </c>
      <c r="J188" s="8"/>
      <c r="K188" s="8"/>
      <c r="L188" s="8"/>
      <c r="M188" s="8" t="s">
        <v>5821</v>
      </c>
      <c r="N188" s="2" t="s">
        <v>5675</v>
      </c>
      <c r="O188" s="5"/>
      <c r="P188" s="5"/>
      <c r="Q188" s="5"/>
      <c r="S188"/>
      <c r="U188"/>
      <c r="AB188"/>
      <c r="AE188"/>
      <c r="AI188"/>
    </row>
    <row r="189" spans="2:35" x14ac:dyDescent="0.25">
      <c r="B189" t="s">
        <v>3419</v>
      </c>
      <c r="C189" t="s">
        <v>2202</v>
      </c>
      <c r="D189" t="s">
        <v>14</v>
      </c>
      <c r="E189" s="1">
        <v>42477</v>
      </c>
      <c r="F189" t="s">
        <v>1</v>
      </c>
      <c r="G189" s="17" t="s">
        <v>4275</v>
      </c>
      <c r="H189"/>
      <c r="I189" s="8">
        <v>-100</v>
      </c>
      <c r="J189" s="8"/>
      <c r="K189" s="8"/>
      <c r="L189" s="8"/>
      <c r="M189" s="8" t="s">
        <v>5821</v>
      </c>
      <c r="N189" s="2" t="s">
        <v>5675</v>
      </c>
      <c r="O189" s="5"/>
      <c r="P189" s="5"/>
      <c r="Q189" s="5"/>
      <c r="S189"/>
      <c r="U189"/>
      <c r="AB189"/>
      <c r="AE189"/>
      <c r="AI189"/>
    </row>
    <row r="190" spans="2:35" x14ac:dyDescent="0.25">
      <c r="B190" t="s">
        <v>3419</v>
      </c>
      <c r="C190" t="s">
        <v>2202</v>
      </c>
      <c r="D190" t="s">
        <v>14</v>
      </c>
      <c r="E190" s="1">
        <v>42477</v>
      </c>
      <c r="F190" t="s">
        <v>1020</v>
      </c>
      <c r="G190" s="17" t="s">
        <v>4274</v>
      </c>
      <c r="H190"/>
      <c r="I190" s="8">
        <v>-100</v>
      </c>
      <c r="J190" s="8"/>
      <c r="K190" s="8"/>
      <c r="L190" s="8"/>
      <c r="M190" s="8" t="s">
        <v>5821</v>
      </c>
      <c r="N190" s="2" t="s">
        <v>5675</v>
      </c>
      <c r="O190" s="5"/>
      <c r="P190" s="5"/>
      <c r="Q190" s="5"/>
      <c r="S190"/>
      <c r="U190"/>
      <c r="AB190"/>
      <c r="AE190"/>
      <c r="AI190"/>
    </row>
    <row r="191" spans="2:35" x14ac:dyDescent="0.25">
      <c r="B191" t="s">
        <v>3419</v>
      </c>
      <c r="C191" t="s">
        <v>2202</v>
      </c>
      <c r="D191" t="s">
        <v>14</v>
      </c>
      <c r="E191" s="1">
        <v>42477</v>
      </c>
      <c r="F191" t="s">
        <v>1</v>
      </c>
      <c r="G191" s="17" t="s">
        <v>4273</v>
      </c>
      <c r="H191"/>
      <c r="I191" s="8">
        <v>-400</v>
      </c>
      <c r="J191" s="8"/>
      <c r="K191" s="8"/>
      <c r="L191" s="8"/>
      <c r="M191" s="8" t="s">
        <v>5821</v>
      </c>
      <c r="N191" s="2" t="s">
        <v>5675</v>
      </c>
      <c r="O191" s="5"/>
      <c r="P191" s="5"/>
      <c r="Q191" s="5"/>
      <c r="S191"/>
      <c r="U191"/>
      <c r="AB191"/>
      <c r="AE191"/>
      <c r="AI191"/>
    </row>
    <row r="192" spans="2:35" x14ac:dyDescent="0.25">
      <c r="B192" t="s">
        <v>3419</v>
      </c>
      <c r="C192" t="s">
        <v>2202</v>
      </c>
      <c r="D192" t="s">
        <v>5793</v>
      </c>
      <c r="E192" s="1">
        <v>42478</v>
      </c>
      <c r="F192" t="s">
        <v>2986</v>
      </c>
      <c r="G192" s="17" t="s">
        <v>4265</v>
      </c>
      <c r="H192"/>
      <c r="I192" s="8">
        <v>-15.92</v>
      </c>
      <c r="J192" s="8"/>
      <c r="K192" s="8"/>
      <c r="L192" s="8"/>
      <c r="M192" s="8"/>
      <c r="N192" s="2" t="s">
        <v>4920</v>
      </c>
      <c r="O192" s="5"/>
      <c r="P192" s="5"/>
      <c r="Q192" s="5"/>
      <c r="S192"/>
      <c r="U192"/>
      <c r="AB192"/>
      <c r="AE192"/>
      <c r="AI192"/>
    </row>
    <row r="193" spans="2:35" x14ac:dyDescent="0.25">
      <c r="B193" t="s">
        <v>3419</v>
      </c>
      <c r="C193" t="s">
        <v>2202</v>
      </c>
      <c r="D193" t="s">
        <v>5792</v>
      </c>
      <c r="E193" s="1">
        <v>42478</v>
      </c>
      <c r="F193" t="s">
        <v>3579</v>
      </c>
      <c r="G193" s="17" t="s">
        <v>4268</v>
      </c>
      <c r="H193"/>
      <c r="I193" s="8">
        <v>-8.93</v>
      </c>
      <c r="J193" s="8"/>
      <c r="K193" s="8"/>
      <c r="L193" s="8"/>
      <c r="M193" s="8"/>
      <c r="N193" s="2" t="s">
        <v>4915</v>
      </c>
      <c r="O193" s="5"/>
      <c r="P193" s="5"/>
      <c r="Q193" s="5"/>
      <c r="S193"/>
      <c r="U193"/>
      <c r="AB193"/>
      <c r="AE193"/>
      <c r="AI193"/>
    </row>
    <row r="194" spans="2:35" x14ac:dyDescent="0.25">
      <c r="B194" t="s">
        <v>3419</v>
      </c>
      <c r="C194" t="s">
        <v>2202</v>
      </c>
      <c r="D194" t="s">
        <v>5792</v>
      </c>
      <c r="E194" s="1">
        <v>42478</v>
      </c>
      <c r="F194" t="s">
        <v>4270</v>
      </c>
      <c r="G194" s="17" t="s">
        <v>4271</v>
      </c>
      <c r="H194"/>
      <c r="I194" s="8">
        <v>-14.8</v>
      </c>
      <c r="J194" s="8"/>
      <c r="K194" s="8"/>
      <c r="L194" s="8"/>
      <c r="M194" s="8"/>
      <c r="N194" s="2" t="s">
        <v>4929</v>
      </c>
      <c r="O194" s="5" t="s">
        <v>4572</v>
      </c>
      <c r="P194" s="5"/>
      <c r="Q194" s="5"/>
      <c r="S194"/>
      <c r="U194"/>
      <c r="AB194"/>
      <c r="AE194"/>
      <c r="AI194"/>
    </row>
    <row r="195" spans="2:35" x14ac:dyDescent="0.25">
      <c r="B195" t="s">
        <v>3419</v>
      </c>
      <c r="C195" t="s">
        <v>2202</v>
      </c>
      <c r="D195" t="s">
        <v>5792</v>
      </c>
      <c r="E195" s="1">
        <v>42478</v>
      </c>
      <c r="F195" t="s">
        <v>3862</v>
      </c>
      <c r="G195" s="17" t="s">
        <v>4269</v>
      </c>
      <c r="H195"/>
      <c r="I195" s="8">
        <v>-50</v>
      </c>
      <c r="J195" s="8"/>
      <c r="K195" s="8"/>
      <c r="L195" s="8"/>
      <c r="M195" s="8"/>
      <c r="N195" s="2" t="s">
        <v>4940</v>
      </c>
      <c r="O195" s="5"/>
      <c r="P195" s="5"/>
      <c r="Q195" s="5"/>
      <c r="S195"/>
      <c r="U195"/>
      <c r="AB195"/>
      <c r="AE195"/>
      <c r="AI195"/>
    </row>
    <row r="196" spans="2:35" x14ac:dyDescent="0.25">
      <c r="B196" t="s">
        <v>3419</v>
      </c>
      <c r="C196" t="s">
        <v>2202</v>
      </c>
      <c r="D196" t="s">
        <v>5793</v>
      </c>
      <c r="E196" s="1">
        <v>42478</v>
      </c>
      <c r="F196" t="s">
        <v>4266</v>
      </c>
      <c r="G196" s="17" t="s">
        <v>4267</v>
      </c>
      <c r="H196"/>
      <c r="I196" s="8">
        <v>-100</v>
      </c>
      <c r="J196" s="8"/>
      <c r="K196" s="8"/>
      <c r="L196" s="8"/>
      <c r="M196" s="8"/>
      <c r="N196" s="2" t="s">
        <v>4939</v>
      </c>
      <c r="O196" s="5"/>
      <c r="P196" s="5"/>
      <c r="Q196" s="5"/>
      <c r="S196"/>
      <c r="U196"/>
      <c r="AB196"/>
      <c r="AE196"/>
      <c r="AI196"/>
    </row>
    <row r="197" spans="2:35" x14ac:dyDescent="0.25">
      <c r="B197" t="s">
        <v>3419</v>
      </c>
      <c r="C197" t="s">
        <v>2202</v>
      </c>
      <c r="D197" t="s">
        <v>5793</v>
      </c>
      <c r="E197" s="1">
        <v>42478</v>
      </c>
      <c r="F197" t="s">
        <v>3504</v>
      </c>
      <c r="G197" s="17" t="s">
        <v>4264</v>
      </c>
      <c r="H197"/>
      <c r="I197" s="8">
        <v>100</v>
      </c>
      <c r="J197" s="8"/>
      <c r="K197" s="8"/>
      <c r="L197" s="8"/>
      <c r="M197" s="8" t="s">
        <v>5821</v>
      </c>
      <c r="N197" s="2" t="s">
        <v>5675</v>
      </c>
      <c r="O197" s="5"/>
      <c r="P197" s="5"/>
      <c r="Q197" s="5"/>
      <c r="S197"/>
      <c r="U197"/>
      <c r="AB197"/>
      <c r="AE197"/>
      <c r="AI197"/>
    </row>
    <row r="198" spans="2:35" x14ac:dyDescent="0.25">
      <c r="B198" t="s">
        <v>3419</v>
      </c>
      <c r="C198" t="s">
        <v>2202</v>
      </c>
      <c r="D198" t="s">
        <v>5792</v>
      </c>
      <c r="E198" s="1">
        <v>42479</v>
      </c>
      <c r="F198" t="s">
        <v>1146</v>
      </c>
      <c r="G198" s="17" t="s">
        <v>4261</v>
      </c>
      <c r="H198"/>
      <c r="I198" s="8">
        <v>-30</v>
      </c>
      <c r="J198" s="8"/>
      <c r="K198" s="8"/>
      <c r="L198" s="8"/>
      <c r="M198" s="8"/>
      <c r="N198" s="2" t="s">
        <v>4915</v>
      </c>
      <c r="O198" s="5"/>
      <c r="P198" s="5"/>
      <c r="Q198" s="5"/>
      <c r="S198"/>
      <c r="U198"/>
      <c r="AB198"/>
      <c r="AE198"/>
      <c r="AI198"/>
    </row>
    <row r="199" spans="2:35" x14ac:dyDescent="0.25">
      <c r="B199" t="s">
        <v>3419</v>
      </c>
      <c r="C199" t="s">
        <v>2202</v>
      </c>
      <c r="D199" t="s">
        <v>5792</v>
      </c>
      <c r="E199" s="1">
        <v>42479</v>
      </c>
      <c r="F199" t="s">
        <v>4262</v>
      </c>
      <c r="G199" s="17" t="s">
        <v>4263</v>
      </c>
      <c r="H199"/>
      <c r="I199" s="8">
        <v>-352</v>
      </c>
      <c r="J199" s="8"/>
      <c r="K199" s="8"/>
      <c r="L199" s="8"/>
      <c r="M199" s="8"/>
      <c r="N199" s="2" t="s">
        <v>4918</v>
      </c>
      <c r="O199" s="5" t="s">
        <v>4563</v>
      </c>
      <c r="P199" s="5"/>
      <c r="Q199" s="5" t="s">
        <v>2966</v>
      </c>
      <c r="S199"/>
      <c r="U199"/>
      <c r="AB199"/>
      <c r="AE199"/>
      <c r="AI199"/>
    </row>
    <row r="200" spans="2:35" x14ac:dyDescent="0.25">
      <c r="B200" t="s">
        <v>3419</v>
      </c>
      <c r="C200" t="s">
        <v>2202</v>
      </c>
      <c r="D200" t="s">
        <v>5793</v>
      </c>
      <c r="E200" s="1">
        <v>42480</v>
      </c>
      <c r="F200" t="s">
        <v>1938</v>
      </c>
      <c r="G200" s="17" t="s">
        <v>4259</v>
      </c>
      <c r="H200"/>
      <c r="I200" s="8">
        <v>-22.02</v>
      </c>
      <c r="J200" s="8"/>
      <c r="K200" s="8"/>
      <c r="L200" s="8"/>
      <c r="M200" s="8"/>
      <c r="N200" s="2" t="s">
        <v>4920</v>
      </c>
      <c r="O200" s="5" t="s">
        <v>456</v>
      </c>
      <c r="P200" s="5"/>
      <c r="Q200" s="5"/>
      <c r="S200"/>
      <c r="U200"/>
      <c r="AB200"/>
      <c r="AE200"/>
      <c r="AI200"/>
    </row>
    <row r="201" spans="2:35" x14ac:dyDescent="0.25">
      <c r="B201" t="s">
        <v>3419</v>
      </c>
      <c r="C201" t="s">
        <v>2202</v>
      </c>
      <c r="D201" t="s">
        <v>5792</v>
      </c>
      <c r="E201" s="1">
        <v>42480</v>
      </c>
      <c r="F201" t="s">
        <v>3794</v>
      </c>
      <c r="G201" s="17" t="s">
        <v>4260</v>
      </c>
      <c r="H201"/>
      <c r="I201" s="8">
        <v>-14.7</v>
      </c>
      <c r="J201" s="8"/>
      <c r="K201" s="8"/>
      <c r="L201" s="8"/>
      <c r="M201" s="8"/>
      <c r="N201" s="2" t="s">
        <v>4915</v>
      </c>
      <c r="O201" s="5"/>
      <c r="P201" s="5"/>
      <c r="Q201" s="5"/>
      <c r="S201"/>
      <c r="U201"/>
      <c r="AB201"/>
      <c r="AE201"/>
      <c r="AI201"/>
    </row>
    <row r="202" spans="2:35" x14ac:dyDescent="0.25">
      <c r="B202" t="s">
        <v>3419</v>
      </c>
      <c r="C202" t="s">
        <v>2202</v>
      </c>
      <c r="D202" t="s">
        <v>5792</v>
      </c>
      <c r="E202" s="1">
        <v>42481</v>
      </c>
      <c r="F202" t="s">
        <v>3579</v>
      </c>
      <c r="G202" s="17" t="s">
        <v>4258</v>
      </c>
      <c r="H202"/>
      <c r="I202" s="8">
        <v>-9.44</v>
      </c>
      <c r="J202" s="8"/>
      <c r="K202" s="8"/>
      <c r="L202" s="8"/>
      <c r="M202" s="8"/>
      <c r="N202" s="2" t="s">
        <v>4915</v>
      </c>
      <c r="O202" s="5"/>
      <c r="P202" s="5"/>
      <c r="Q202" s="5"/>
      <c r="S202"/>
      <c r="U202"/>
      <c r="AB202"/>
      <c r="AE202"/>
      <c r="AI202"/>
    </row>
    <row r="203" spans="2:35" x14ac:dyDescent="0.25">
      <c r="B203" t="s">
        <v>3419</v>
      </c>
      <c r="C203" t="s">
        <v>2202</v>
      </c>
      <c r="D203" t="s">
        <v>5792</v>
      </c>
      <c r="E203" s="1">
        <v>42482</v>
      </c>
      <c r="F203" t="s">
        <v>81</v>
      </c>
      <c r="G203" s="17" t="s">
        <v>4254</v>
      </c>
      <c r="H203"/>
      <c r="I203" s="8">
        <v>-10.8</v>
      </c>
      <c r="J203" s="8"/>
      <c r="K203" s="8"/>
      <c r="L203" s="8"/>
      <c r="M203" s="8"/>
      <c r="N203" s="2" t="s">
        <v>4930</v>
      </c>
      <c r="O203" s="5"/>
      <c r="P203" s="5"/>
      <c r="Q203" s="5"/>
      <c r="S203"/>
      <c r="U203"/>
      <c r="AB203"/>
      <c r="AE203"/>
      <c r="AI203"/>
    </row>
    <row r="204" spans="2:35" x14ac:dyDescent="0.25">
      <c r="B204" t="s">
        <v>3419</v>
      </c>
      <c r="C204" t="s">
        <v>2202</v>
      </c>
      <c r="D204" t="s">
        <v>5792</v>
      </c>
      <c r="E204" s="1">
        <v>42482</v>
      </c>
      <c r="F204" t="s">
        <v>4255</v>
      </c>
      <c r="G204" s="17" t="s">
        <v>4256</v>
      </c>
      <c r="H204"/>
      <c r="I204" s="8">
        <v>-47.71</v>
      </c>
      <c r="J204" s="8"/>
      <c r="K204" s="8"/>
      <c r="L204" s="8"/>
      <c r="M204" s="8"/>
      <c r="N204" s="2" t="s">
        <v>4919</v>
      </c>
      <c r="O204" s="5"/>
      <c r="P204" s="5"/>
      <c r="Q204" s="5"/>
      <c r="S204"/>
      <c r="U204"/>
      <c r="AB204"/>
      <c r="AE204"/>
      <c r="AI204"/>
    </row>
    <row r="205" spans="2:35" x14ac:dyDescent="0.25">
      <c r="B205" t="s">
        <v>3419</v>
      </c>
      <c r="C205" t="s">
        <v>2202</v>
      </c>
      <c r="D205" t="s">
        <v>5793</v>
      </c>
      <c r="E205" s="1">
        <v>42482</v>
      </c>
      <c r="F205" t="s">
        <v>3419</v>
      </c>
      <c r="G205" s="17" t="s">
        <v>4250</v>
      </c>
      <c r="H205"/>
      <c r="I205" s="8">
        <v>200</v>
      </c>
      <c r="J205" s="8"/>
      <c r="K205" s="8"/>
      <c r="L205" s="8"/>
      <c r="M205" s="8" t="s">
        <v>5821</v>
      </c>
      <c r="N205" s="2" t="s">
        <v>5675</v>
      </c>
      <c r="O205" s="5"/>
      <c r="P205" s="5"/>
      <c r="Q205" s="5"/>
      <c r="S205"/>
      <c r="U205"/>
      <c r="AB205"/>
      <c r="AE205"/>
      <c r="AI205"/>
    </row>
    <row r="206" spans="2:35" x14ac:dyDescent="0.25">
      <c r="B206" t="s">
        <v>3419</v>
      </c>
      <c r="C206" t="s">
        <v>2202</v>
      </c>
      <c r="D206" t="s">
        <v>5792</v>
      </c>
      <c r="E206" s="1">
        <v>42482</v>
      </c>
      <c r="F206" t="s">
        <v>14</v>
      </c>
      <c r="G206" s="17" t="s">
        <v>4253</v>
      </c>
      <c r="H206"/>
      <c r="I206" s="8">
        <v>500</v>
      </c>
      <c r="J206" s="8"/>
      <c r="K206" s="8"/>
      <c r="L206" s="8"/>
      <c r="M206" s="8" t="s">
        <v>5821</v>
      </c>
      <c r="N206" s="2" t="s">
        <v>5675</v>
      </c>
      <c r="O206" s="5"/>
      <c r="P206" s="5"/>
      <c r="Q206" s="5"/>
      <c r="S206"/>
      <c r="U206"/>
      <c r="AB206"/>
      <c r="AE206"/>
      <c r="AI206"/>
    </row>
    <row r="207" spans="2:35" x14ac:dyDescent="0.25">
      <c r="B207" t="s">
        <v>3419</v>
      </c>
      <c r="C207" t="s">
        <v>2202</v>
      </c>
      <c r="D207" t="s">
        <v>14</v>
      </c>
      <c r="E207" s="1">
        <v>42482</v>
      </c>
      <c r="F207" t="s">
        <v>1020</v>
      </c>
      <c r="G207" s="17" t="s">
        <v>4252</v>
      </c>
      <c r="H207"/>
      <c r="I207" s="8">
        <v>-200</v>
      </c>
      <c r="J207" s="8"/>
      <c r="K207" s="8"/>
      <c r="L207" s="8"/>
      <c r="M207" s="8" t="s">
        <v>5821</v>
      </c>
      <c r="N207" s="2" t="s">
        <v>5675</v>
      </c>
      <c r="O207" s="5"/>
      <c r="P207" s="5"/>
      <c r="Q207" s="5"/>
      <c r="S207"/>
      <c r="U207"/>
      <c r="AB207"/>
      <c r="AE207"/>
      <c r="AI207"/>
    </row>
    <row r="208" spans="2:35" x14ac:dyDescent="0.25">
      <c r="B208" t="s">
        <v>3419</v>
      </c>
      <c r="C208" t="s">
        <v>2202</v>
      </c>
      <c r="D208" t="s">
        <v>14</v>
      </c>
      <c r="E208" s="1">
        <v>42482</v>
      </c>
      <c r="F208" t="s">
        <v>1</v>
      </c>
      <c r="G208" s="17" t="s">
        <v>4251</v>
      </c>
      <c r="H208"/>
      <c r="I208" s="8">
        <v>-500</v>
      </c>
      <c r="J208" s="8"/>
      <c r="K208" s="8"/>
      <c r="L208" s="8"/>
      <c r="M208" s="8" t="s">
        <v>5821</v>
      </c>
      <c r="N208" s="2" t="s">
        <v>5675</v>
      </c>
      <c r="O208" s="5"/>
      <c r="P208" s="5"/>
      <c r="Q208" s="5"/>
      <c r="S208"/>
      <c r="U208"/>
      <c r="AB208"/>
      <c r="AE208"/>
      <c r="AI208"/>
    </row>
    <row r="209" spans="2:35" x14ac:dyDescent="0.25">
      <c r="B209" t="s">
        <v>3419</v>
      </c>
      <c r="C209" t="s">
        <v>2202</v>
      </c>
      <c r="D209" t="s">
        <v>5792</v>
      </c>
      <c r="E209" s="1">
        <v>42482</v>
      </c>
      <c r="F209" t="s">
        <v>4257</v>
      </c>
      <c r="G209" s="17"/>
      <c r="H209"/>
      <c r="I209" s="8">
        <v>-40</v>
      </c>
      <c r="J209" s="8"/>
      <c r="K209" s="8"/>
      <c r="L209" s="8"/>
      <c r="M209" s="8"/>
      <c r="N209" s="2" t="s">
        <v>4914</v>
      </c>
      <c r="O209" s="5"/>
      <c r="P209" s="5"/>
      <c r="Q209" s="5"/>
      <c r="S209"/>
      <c r="U209"/>
      <c r="AB209"/>
      <c r="AE209"/>
      <c r="AI209"/>
    </row>
    <row r="210" spans="2:35" x14ac:dyDescent="0.25">
      <c r="B210" t="s">
        <v>3419</v>
      </c>
      <c r="C210" t="s">
        <v>2202</v>
      </c>
      <c r="D210" t="s">
        <v>5792</v>
      </c>
      <c r="E210" s="1">
        <v>42483</v>
      </c>
      <c r="F210" t="s">
        <v>4248</v>
      </c>
      <c r="G210" s="17" t="s">
        <v>4249</v>
      </c>
      <c r="H210"/>
      <c r="I210" s="8">
        <v>-269.99</v>
      </c>
      <c r="J210" s="8"/>
      <c r="K210" s="8"/>
      <c r="L210" s="8"/>
      <c r="M210" s="8"/>
      <c r="N210" s="2" t="s">
        <v>4938</v>
      </c>
      <c r="O210" s="5" t="s">
        <v>4589</v>
      </c>
      <c r="P210" s="5"/>
      <c r="Q210" s="5" t="s">
        <v>2966</v>
      </c>
      <c r="S210"/>
      <c r="U210"/>
      <c r="AB210"/>
      <c r="AE210"/>
      <c r="AI210"/>
    </row>
    <row r="211" spans="2:35" x14ac:dyDescent="0.25">
      <c r="B211" t="s">
        <v>3419</v>
      </c>
      <c r="C211" t="s">
        <v>2202</v>
      </c>
      <c r="D211" t="s">
        <v>5792</v>
      </c>
      <c r="E211" s="1">
        <v>42486</v>
      </c>
      <c r="F211" t="s">
        <v>4245</v>
      </c>
      <c r="G211" s="17" t="s">
        <v>4246</v>
      </c>
      <c r="H211"/>
      <c r="I211" s="8">
        <v>-10.7</v>
      </c>
      <c r="J211" s="8"/>
      <c r="K211" s="8"/>
      <c r="L211" s="8"/>
      <c r="M211" s="8"/>
      <c r="N211" s="2" t="s">
        <v>4533</v>
      </c>
      <c r="O211" s="5"/>
      <c r="P211" s="5"/>
      <c r="Q211" s="5"/>
      <c r="S211"/>
      <c r="U211"/>
      <c r="AB211"/>
      <c r="AE211"/>
      <c r="AI211"/>
    </row>
    <row r="212" spans="2:35" x14ac:dyDescent="0.25">
      <c r="B212" t="s">
        <v>3419</v>
      </c>
      <c r="C212" t="s">
        <v>2202</v>
      </c>
      <c r="D212" t="s">
        <v>5792</v>
      </c>
      <c r="E212" s="1">
        <v>42486</v>
      </c>
      <c r="F212" t="s">
        <v>81</v>
      </c>
      <c r="G212" s="17" t="s">
        <v>4247</v>
      </c>
      <c r="H212"/>
      <c r="I212" s="8">
        <v>-10.8</v>
      </c>
      <c r="J212" s="8"/>
      <c r="K212" s="8"/>
      <c r="L212" s="8"/>
      <c r="M212" s="8"/>
      <c r="N212" s="2" t="s">
        <v>4930</v>
      </c>
      <c r="O212" s="5"/>
      <c r="P212" s="5"/>
      <c r="Q212" s="5"/>
      <c r="S212"/>
      <c r="U212"/>
      <c r="AB212"/>
      <c r="AE212"/>
      <c r="AI212"/>
    </row>
    <row r="213" spans="2:35" x14ac:dyDescent="0.25">
      <c r="B213" t="s">
        <v>3419</v>
      </c>
      <c r="C213" t="s">
        <v>2202</v>
      </c>
      <c r="D213" t="s">
        <v>5792</v>
      </c>
      <c r="E213" s="1">
        <v>42486</v>
      </c>
      <c r="F213" t="s">
        <v>4243</v>
      </c>
      <c r="G213" s="17" t="s">
        <v>4244</v>
      </c>
      <c r="H213"/>
      <c r="I213" s="8">
        <v>-15.5</v>
      </c>
      <c r="J213" s="8"/>
      <c r="K213" s="8"/>
      <c r="L213" s="8"/>
      <c r="M213" s="8"/>
      <c r="N213" s="2" t="s">
        <v>4963</v>
      </c>
      <c r="O213" s="5"/>
      <c r="P213" s="5"/>
      <c r="Q213" s="5"/>
      <c r="S213"/>
      <c r="U213"/>
      <c r="AB213"/>
      <c r="AE213"/>
      <c r="AI213"/>
    </row>
    <row r="214" spans="2:35" x14ac:dyDescent="0.25">
      <c r="B214" t="s">
        <v>3419</v>
      </c>
      <c r="C214" t="s">
        <v>2202</v>
      </c>
      <c r="D214" t="s">
        <v>5792</v>
      </c>
      <c r="E214" s="1">
        <v>42486</v>
      </c>
      <c r="F214" t="s">
        <v>4243</v>
      </c>
      <c r="G214" s="17" t="s">
        <v>4244</v>
      </c>
      <c r="H214"/>
      <c r="I214" s="8">
        <v>-17.2</v>
      </c>
      <c r="J214" s="8"/>
      <c r="K214" s="8"/>
      <c r="L214" s="8"/>
      <c r="M214" s="8"/>
      <c r="N214" s="2" t="s">
        <v>4963</v>
      </c>
      <c r="O214" s="5"/>
      <c r="P214" s="5"/>
      <c r="Q214" s="5"/>
      <c r="S214"/>
      <c r="U214"/>
      <c r="AB214"/>
      <c r="AE214"/>
      <c r="AI214"/>
    </row>
    <row r="215" spans="2:35" x14ac:dyDescent="0.25">
      <c r="B215" t="s">
        <v>3419</v>
      </c>
      <c r="C215" t="s">
        <v>2202</v>
      </c>
      <c r="D215" t="s">
        <v>5792</v>
      </c>
      <c r="E215" s="1">
        <v>42486</v>
      </c>
      <c r="F215" t="s">
        <v>4241</v>
      </c>
      <c r="G215" s="17" t="s">
        <v>4242</v>
      </c>
      <c r="H215"/>
      <c r="I215" s="8">
        <v>-23</v>
      </c>
      <c r="J215" s="8"/>
      <c r="K215" s="8"/>
      <c r="L215" s="8"/>
      <c r="M215" s="8"/>
      <c r="N215" s="2" t="s">
        <v>4963</v>
      </c>
      <c r="O215" s="5"/>
      <c r="P215" s="5"/>
      <c r="Q215" s="5"/>
      <c r="S215"/>
      <c r="U215"/>
      <c r="AB215"/>
      <c r="AE215"/>
      <c r="AI215"/>
    </row>
    <row r="216" spans="2:35" x14ac:dyDescent="0.25">
      <c r="B216" t="s">
        <v>3419</v>
      </c>
      <c r="C216" t="s">
        <v>2202</v>
      </c>
      <c r="D216" t="s">
        <v>5792</v>
      </c>
      <c r="E216" s="1">
        <v>42487</v>
      </c>
      <c r="F216" t="s">
        <v>4220</v>
      </c>
      <c r="G216" s="17" t="s">
        <v>4240</v>
      </c>
      <c r="H216"/>
      <c r="I216" s="8">
        <v>-9.3000000000000007</v>
      </c>
      <c r="J216" s="8"/>
      <c r="K216" s="8"/>
      <c r="L216" s="8"/>
      <c r="M216" s="8"/>
      <c r="N216" s="2" t="s">
        <v>4963</v>
      </c>
      <c r="O216" s="5"/>
      <c r="P216" s="5"/>
      <c r="Q216" s="5"/>
      <c r="S216"/>
      <c r="U216"/>
      <c r="AB216"/>
      <c r="AE216"/>
      <c r="AI216"/>
    </row>
    <row r="217" spans="2:35" x14ac:dyDescent="0.25">
      <c r="B217" t="s">
        <v>3419</v>
      </c>
      <c r="C217" t="s">
        <v>2202</v>
      </c>
      <c r="D217" t="s">
        <v>5792</v>
      </c>
      <c r="E217" s="1">
        <v>42487</v>
      </c>
      <c r="F217" t="s">
        <v>4225</v>
      </c>
      <c r="G217" s="17" t="s">
        <v>4239</v>
      </c>
      <c r="H217"/>
      <c r="I217" s="8">
        <v>-19.8</v>
      </c>
      <c r="J217" s="8"/>
      <c r="K217" s="8"/>
      <c r="L217" s="8"/>
      <c r="M217" s="8"/>
      <c r="N217" s="2" t="s">
        <v>4963</v>
      </c>
      <c r="O217" s="5"/>
      <c r="P217" s="5"/>
      <c r="Q217" s="5"/>
      <c r="S217"/>
      <c r="U217"/>
      <c r="AB217"/>
      <c r="AE217"/>
      <c r="AI217"/>
    </row>
    <row r="218" spans="2:35" x14ac:dyDescent="0.25">
      <c r="B218" t="s">
        <v>3419</v>
      </c>
      <c r="C218" t="s">
        <v>2202</v>
      </c>
      <c r="D218" t="s">
        <v>5793</v>
      </c>
      <c r="E218" s="1">
        <v>42487</v>
      </c>
      <c r="F218" t="s">
        <v>1407</v>
      </c>
      <c r="G218" s="17" t="s">
        <v>4238</v>
      </c>
      <c r="H218"/>
      <c r="I218" s="8">
        <v>-5.12</v>
      </c>
      <c r="J218" s="8"/>
      <c r="K218" s="8"/>
      <c r="L218" s="8"/>
      <c r="M218" s="8"/>
      <c r="N218" s="2" t="s">
        <v>4921</v>
      </c>
      <c r="O218" s="5" t="s">
        <v>4556</v>
      </c>
      <c r="P218" s="5"/>
      <c r="Q218" s="5"/>
      <c r="S218"/>
      <c r="U218"/>
      <c r="AB218"/>
      <c r="AE218"/>
      <c r="AI218"/>
    </row>
    <row r="219" spans="2:35" x14ac:dyDescent="0.25">
      <c r="B219" t="s">
        <v>3419</v>
      </c>
      <c r="C219" t="s">
        <v>2202</v>
      </c>
      <c r="D219" t="s">
        <v>5792</v>
      </c>
      <c r="E219" s="1">
        <v>42488</v>
      </c>
      <c r="F219" t="s">
        <v>4220</v>
      </c>
      <c r="G219" s="17" t="s">
        <v>4235</v>
      </c>
      <c r="H219"/>
      <c r="I219" s="8">
        <v>-9.3000000000000007</v>
      </c>
      <c r="J219" s="8"/>
      <c r="K219" s="8"/>
      <c r="L219" s="8"/>
      <c r="M219" s="8"/>
      <c r="N219" s="2" t="s">
        <v>4963</v>
      </c>
      <c r="O219" s="5"/>
      <c r="P219" s="5"/>
      <c r="Q219" s="5"/>
      <c r="S219"/>
      <c r="U219"/>
      <c r="AB219"/>
      <c r="AE219"/>
      <c r="AI219"/>
    </row>
    <row r="220" spans="2:35" x14ac:dyDescent="0.25">
      <c r="B220" t="s">
        <v>3419</v>
      </c>
      <c r="C220" t="s">
        <v>2202</v>
      </c>
      <c r="D220" t="s">
        <v>5792</v>
      </c>
      <c r="E220" s="1">
        <v>42488</v>
      </c>
      <c r="F220" t="s">
        <v>4236</v>
      </c>
      <c r="G220" s="17" t="s">
        <v>4237</v>
      </c>
      <c r="H220"/>
      <c r="I220" s="8">
        <v>-23.5</v>
      </c>
      <c r="J220" s="8"/>
      <c r="K220" s="8"/>
      <c r="L220" s="8"/>
      <c r="M220" s="8"/>
      <c r="N220" s="2" t="s">
        <v>4963</v>
      </c>
      <c r="O220" s="5"/>
      <c r="P220" s="5"/>
      <c r="Q220" s="5"/>
      <c r="S220"/>
      <c r="U220"/>
      <c r="AB220"/>
      <c r="AE220"/>
      <c r="AI220"/>
    </row>
    <row r="221" spans="2:35" x14ac:dyDescent="0.25">
      <c r="B221" t="s">
        <v>3419</v>
      </c>
      <c r="C221" t="s">
        <v>2202</v>
      </c>
      <c r="D221" t="s">
        <v>5793</v>
      </c>
      <c r="E221" s="1">
        <v>42488</v>
      </c>
      <c r="F221" t="s">
        <v>4231</v>
      </c>
      <c r="G221" s="17" t="s">
        <v>4232</v>
      </c>
      <c r="H221"/>
      <c r="I221" s="8">
        <v>-17.649999999999999</v>
      </c>
      <c r="J221" s="8"/>
      <c r="K221" s="8"/>
      <c r="L221" s="8"/>
      <c r="M221" s="8"/>
      <c r="N221" s="2" t="s">
        <v>4920</v>
      </c>
      <c r="O221" s="5" t="s">
        <v>456</v>
      </c>
      <c r="P221" s="5"/>
      <c r="Q221" s="5"/>
      <c r="S221"/>
      <c r="U221"/>
      <c r="AB221"/>
      <c r="AE221"/>
      <c r="AI221"/>
    </row>
    <row r="222" spans="2:35" x14ac:dyDescent="0.25">
      <c r="B222" t="s">
        <v>3419</v>
      </c>
      <c r="C222" t="s">
        <v>2202</v>
      </c>
      <c r="D222" t="s">
        <v>5792</v>
      </c>
      <c r="E222" s="1">
        <v>42488</v>
      </c>
      <c r="F222" t="s">
        <v>2696</v>
      </c>
      <c r="G222" s="17" t="s">
        <v>4234</v>
      </c>
      <c r="H222"/>
      <c r="I222" s="8">
        <v>1888.58</v>
      </c>
      <c r="J222" s="8"/>
      <c r="K222" s="8"/>
      <c r="L222" s="8"/>
      <c r="M222" s="8"/>
      <c r="N222" s="2" t="s">
        <v>4962</v>
      </c>
      <c r="O222" s="5" t="s">
        <v>4573</v>
      </c>
      <c r="P222" s="5"/>
      <c r="Q222" s="5"/>
      <c r="S222"/>
      <c r="U222"/>
      <c r="AB222"/>
      <c r="AE222"/>
      <c r="AI222"/>
    </row>
    <row r="223" spans="2:35" x14ac:dyDescent="0.25">
      <c r="B223" t="s">
        <v>3419</v>
      </c>
      <c r="C223" t="s">
        <v>2202</v>
      </c>
      <c r="D223" t="s">
        <v>5793</v>
      </c>
      <c r="E223" s="1">
        <v>42488</v>
      </c>
      <c r="F223" t="s">
        <v>4233</v>
      </c>
      <c r="G223" s="17"/>
      <c r="H223">
        <v>743124</v>
      </c>
      <c r="I223" s="8">
        <v>-193</v>
      </c>
      <c r="J223" s="8"/>
      <c r="K223" s="8"/>
      <c r="L223" s="8"/>
      <c r="M223" s="8"/>
      <c r="N223" s="2" t="s">
        <v>4935</v>
      </c>
      <c r="O223" s="5"/>
      <c r="P223" s="5"/>
      <c r="Q223" s="5"/>
      <c r="S223"/>
      <c r="U223"/>
      <c r="AB223"/>
      <c r="AE223"/>
      <c r="AI223"/>
    </row>
    <row r="224" spans="2:35" x14ac:dyDescent="0.25">
      <c r="B224" t="s">
        <v>3419</v>
      </c>
      <c r="C224" t="s">
        <v>2202</v>
      </c>
      <c r="D224" t="s">
        <v>5792</v>
      </c>
      <c r="E224" s="1">
        <v>42489</v>
      </c>
      <c r="F224" t="s">
        <v>4220</v>
      </c>
      <c r="G224" s="17" t="s">
        <v>4227</v>
      </c>
      <c r="H224"/>
      <c r="I224" s="8">
        <v>-9.3000000000000007</v>
      </c>
      <c r="J224" s="8"/>
      <c r="K224" s="8"/>
      <c r="L224" s="8"/>
      <c r="M224" s="8"/>
      <c r="N224" s="2" t="s">
        <v>4963</v>
      </c>
      <c r="O224" s="5"/>
      <c r="P224" s="5"/>
      <c r="Q224" s="5"/>
      <c r="S224"/>
      <c r="U224"/>
      <c r="AB224"/>
      <c r="AE224"/>
      <c r="AI224"/>
    </row>
    <row r="225" spans="2:35" x14ac:dyDescent="0.25">
      <c r="B225" t="s">
        <v>3419</v>
      </c>
      <c r="C225" t="s">
        <v>2202</v>
      </c>
      <c r="D225" t="s">
        <v>5792</v>
      </c>
      <c r="E225" s="1">
        <v>42489</v>
      </c>
      <c r="F225" t="s">
        <v>4228</v>
      </c>
      <c r="G225" s="17" t="s">
        <v>4229</v>
      </c>
      <c r="H225"/>
      <c r="I225" s="8">
        <v>-48.84</v>
      </c>
      <c r="J225" s="8"/>
      <c r="K225" s="8"/>
      <c r="L225" s="8"/>
      <c r="M225" s="8"/>
      <c r="N225" s="2" t="s">
        <v>4919</v>
      </c>
      <c r="O225" s="5"/>
      <c r="P225" s="5"/>
      <c r="Q225" s="5"/>
      <c r="S225"/>
      <c r="U225"/>
      <c r="AB225"/>
      <c r="AE225"/>
      <c r="AI225"/>
    </row>
    <row r="226" spans="2:35" x14ac:dyDescent="0.25">
      <c r="B226" t="s">
        <v>3419</v>
      </c>
      <c r="C226" t="s">
        <v>2202</v>
      </c>
      <c r="D226" t="s">
        <v>5792</v>
      </c>
      <c r="E226" s="1">
        <v>42489</v>
      </c>
      <c r="F226" t="s">
        <v>4225</v>
      </c>
      <c r="G226" s="17" t="s">
        <v>4226</v>
      </c>
      <c r="H226"/>
      <c r="I226" s="8">
        <v>-26.19</v>
      </c>
      <c r="J226" s="8"/>
      <c r="K226" s="8"/>
      <c r="L226" s="8"/>
      <c r="M226" s="8"/>
      <c r="N226" s="2" t="s">
        <v>4963</v>
      </c>
      <c r="O226" s="5"/>
      <c r="P226" s="5"/>
      <c r="Q226" s="5"/>
      <c r="S226"/>
      <c r="U226"/>
      <c r="AB226"/>
      <c r="AE226"/>
      <c r="AI226"/>
    </row>
    <row r="227" spans="2:35" x14ac:dyDescent="0.25">
      <c r="B227" t="s">
        <v>3419</v>
      </c>
      <c r="C227" t="s">
        <v>2202</v>
      </c>
      <c r="D227" t="s">
        <v>5792</v>
      </c>
      <c r="E227" s="1">
        <v>42489</v>
      </c>
      <c r="F227" t="s">
        <v>94</v>
      </c>
      <c r="G227" s="17" t="s">
        <v>4230</v>
      </c>
      <c r="H227"/>
      <c r="I227" s="8">
        <v>-50</v>
      </c>
      <c r="J227" s="8"/>
      <c r="K227" s="8"/>
      <c r="L227" s="8"/>
      <c r="M227" s="8" t="s">
        <v>5821</v>
      </c>
      <c r="N227" s="2" t="s">
        <v>5675</v>
      </c>
      <c r="O227" s="5" t="s">
        <v>2200</v>
      </c>
      <c r="P227" s="5"/>
      <c r="Q227" s="5"/>
      <c r="S227"/>
      <c r="U227"/>
      <c r="AB227"/>
      <c r="AE227"/>
      <c r="AI227"/>
    </row>
    <row r="228" spans="2:35" x14ac:dyDescent="0.25">
      <c r="B228" t="s">
        <v>3419</v>
      </c>
      <c r="C228" t="s">
        <v>2202</v>
      </c>
      <c r="D228" t="s">
        <v>5792</v>
      </c>
      <c r="E228" s="1">
        <v>42489</v>
      </c>
      <c r="F228" t="s">
        <v>2696</v>
      </c>
      <c r="G228" s="17" t="s">
        <v>4224</v>
      </c>
      <c r="H228"/>
      <c r="I228" s="8">
        <v>2039.66</v>
      </c>
      <c r="J228" s="8"/>
      <c r="K228" s="8"/>
      <c r="L228" s="8"/>
      <c r="M228" s="8"/>
      <c r="N228" s="2" t="s">
        <v>4962</v>
      </c>
      <c r="O228" s="5" t="s">
        <v>4573</v>
      </c>
      <c r="P228" s="5"/>
      <c r="Q228" s="5"/>
      <c r="S228"/>
      <c r="U228"/>
      <c r="AB228"/>
      <c r="AE228"/>
      <c r="AI228"/>
    </row>
    <row r="229" spans="2:35" x14ac:dyDescent="0.25">
      <c r="B229" t="s">
        <v>3419</v>
      </c>
      <c r="C229" t="s">
        <v>2202</v>
      </c>
      <c r="D229" t="s">
        <v>5792</v>
      </c>
      <c r="E229" s="1">
        <v>42490</v>
      </c>
      <c r="F229" t="s">
        <v>4220</v>
      </c>
      <c r="G229" s="17" t="s">
        <v>4221</v>
      </c>
      <c r="H229"/>
      <c r="I229" s="8">
        <v>-11.2</v>
      </c>
      <c r="J229" s="8"/>
      <c r="K229" s="8"/>
      <c r="L229" s="8"/>
      <c r="M229" s="8"/>
      <c r="N229" s="2" t="s">
        <v>4963</v>
      </c>
      <c r="O229" s="5"/>
      <c r="P229" s="5"/>
      <c r="Q229" s="5"/>
      <c r="S229"/>
      <c r="U229"/>
      <c r="AB229"/>
      <c r="AE229"/>
      <c r="AI229"/>
    </row>
    <row r="230" spans="2:35" x14ac:dyDescent="0.25">
      <c r="B230" t="s">
        <v>3419</v>
      </c>
      <c r="C230" t="s">
        <v>2202</v>
      </c>
      <c r="D230" t="s">
        <v>14</v>
      </c>
      <c r="E230" s="1">
        <v>42490</v>
      </c>
      <c r="F230" t="s">
        <v>1</v>
      </c>
      <c r="G230" s="17" t="s">
        <v>4219</v>
      </c>
      <c r="H230"/>
      <c r="I230" s="8">
        <v>2000</v>
      </c>
      <c r="J230" s="8"/>
      <c r="K230" s="8"/>
      <c r="L230" s="8"/>
      <c r="M230" s="8" t="s">
        <v>5821</v>
      </c>
      <c r="N230" s="2" t="s">
        <v>5675</v>
      </c>
      <c r="O230" s="5"/>
      <c r="P230" s="5"/>
      <c r="Q230" s="5"/>
      <c r="S230"/>
      <c r="U230"/>
      <c r="AB230"/>
      <c r="AE230"/>
      <c r="AI230"/>
    </row>
    <row r="231" spans="2:35" x14ac:dyDescent="0.25">
      <c r="B231" t="s">
        <v>3419</v>
      </c>
      <c r="C231" t="s">
        <v>2202</v>
      </c>
      <c r="D231" t="s">
        <v>5793</v>
      </c>
      <c r="E231" s="1">
        <v>42490</v>
      </c>
      <c r="F231" t="s">
        <v>3419</v>
      </c>
      <c r="G231" s="17" t="s">
        <v>4217</v>
      </c>
      <c r="H231"/>
      <c r="I231" s="8">
        <v>300</v>
      </c>
      <c r="J231" s="8"/>
      <c r="K231" s="8"/>
      <c r="L231" s="8"/>
      <c r="M231" s="8" t="s">
        <v>5821</v>
      </c>
      <c r="N231" s="2" t="s">
        <v>5675</v>
      </c>
      <c r="O231" s="5"/>
      <c r="P231" s="5"/>
      <c r="Q231" s="5"/>
      <c r="S231"/>
      <c r="U231"/>
      <c r="AB231"/>
      <c r="AE231"/>
      <c r="AI231"/>
    </row>
    <row r="232" spans="2:35" x14ac:dyDescent="0.25">
      <c r="B232" t="s">
        <v>3419</v>
      </c>
      <c r="C232" t="s">
        <v>2202</v>
      </c>
      <c r="D232" t="s">
        <v>14</v>
      </c>
      <c r="E232" s="1">
        <v>42490</v>
      </c>
      <c r="F232" t="s">
        <v>1020</v>
      </c>
      <c r="G232" s="17" t="s">
        <v>4218</v>
      </c>
      <c r="H232"/>
      <c r="I232" s="8">
        <v>-300</v>
      </c>
      <c r="J232" s="8"/>
      <c r="K232" s="8"/>
      <c r="L232" s="8"/>
      <c r="M232" s="8" t="s">
        <v>5821</v>
      </c>
      <c r="N232" s="2" t="s">
        <v>5675</v>
      </c>
      <c r="O232" s="5"/>
      <c r="P232" s="5"/>
      <c r="Q232" s="5"/>
      <c r="S232"/>
      <c r="U232"/>
      <c r="AB232"/>
      <c r="AE232"/>
      <c r="AI232"/>
    </row>
    <row r="233" spans="2:35" x14ac:dyDescent="0.25">
      <c r="B233" t="s">
        <v>3419</v>
      </c>
      <c r="C233" t="s">
        <v>2202</v>
      </c>
      <c r="D233" t="s">
        <v>5792</v>
      </c>
      <c r="E233" s="1">
        <v>42490</v>
      </c>
      <c r="F233" t="s">
        <v>14</v>
      </c>
      <c r="G233" s="17" t="s">
        <v>4222</v>
      </c>
      <c r="H233"/>
      <c r="I233" s="8">
        <v>-2000</v>
      </c>
      <c r="J233" s="8"/>
      <c r="K233" s="8"/>
      <c r="L233" s="8"/>
      <c r="M233" s="8" t="s">
        <v>5821</v>
      </c>
      <c r="N233" s="2" t="s">
        <v>5675</v>
      </c>
      <c r="O233" s="5"/>
      <c r="P233" s="5"/>
      <c r="Q233" s="5"/>
      <c r="S233"/>
      <c r="U233"/>
      <c r="AB233"/>
      <c r="AE233"/>
      <c r="AI233"/>
    </row>
    <row r="234" spans="2:35" x14ac:dyDescent="0.25">
      <c r="B234" t="s">
        <v>3419</v>
      </c>
      <c r="C234" t="s">
        <v>2202</v>
      </c>
      <c r="D234" t="s">
        <v>5792</v>
      </c>
      <c r="E234" s="1">
        <v>42490</v>
      </c>
      <c r="F234" t="s">
        <v>4223</v>
      </c>
      <c r="G234" s="17"/>
      <c r="H234"/>
      <c r="I234" s="8">
        <v>-300</v>
      </c>
      <c r="J234" s="8"/>
      <c r="K234" s="8"/>
      <c r="L234" s="8"/>
      <c r="M234" s="8"/>
      <c r="N234" s="2" t="s">
        <v>4914</v>
      </c>
      <c r="O234" s="5"/>
      <c r="P234" s="5"/>
      <c r="Q234" s="5"/>
      <c r="S234"/>
      <c r="U234"/>
      <c r="AB234"/>
      <c r="AE234"/>
      <c r="AI234"/>
    </row>
    <row r="235" spans="2:35" x14ac:dyDescent="0.25">
      <c r="B235" t="s">
        <v>3419</v>
      </c>
      <c r="C235" t="s">
        <v>2202</v>
      </c>
      <c r="D235" t="s">
        <v>5792</v>
      </c>
      <c r="E235" s="1">
        <v>42492</v>
      </c>
      <c r="F235" t="s">
        <v>2547</v>
      </c>
      <c r="G235" s="17" t="s">
        <v>4209</v>
      </c>
      <c r="H235"/>
      <c r="I235" s="8">
        <v>-3.6</v>
      </c>
      <c r="J235" s="8"/>
      <c r="K235" s="8"/>
      <c r="L235" s="8"/>
      <c r="M235" s="8"/>
      <c r="N235" s="2" t="s">
        <v>4533</v>
      </c>
      <c r="O235" s="5"/>
      <c r="P235" s="5"/>
      <c r="Q235" s="5"/>
      <c r="S235"/>
      <c r="U235"/>
      <c r="AB235"/>
      <c r="AE235"/>
      <c r="AI235"/>
    </row>
    <row r="236" spans="2:35" x14ac:dyDescent="0.25">
      <c r="B236" t="s">
        <v>3419</v>
      </c>
      <c r="C236" t="s">
        <v>2202</v>
      </c>
      <c r="D236" t="s">
        <v>5792</v>
      </c>
      <c r="E236" s="1">
        <v>42492</v>
      </c>
      <c r="F236" t="s">
        <v>2184</v>
      </c>
      <c r="G236" s="17" t="s">
        <v>4214</v>
      </c>
      <c r="H236"/>
      <c r="I236" s="8">
        <v>-103.7</v>
      </c>
      <c r="J236" s="8"/>
      <c r="K236" s="8"/>
      <c r="L236" s="8"/>
      <c r="M236" s="8"/>
      <c r="N236" s="2" t="s">
        <v>4920</v>
      </c>
      <c r="O236" s="5" t="s">
        <v>4511</v>
      </c>
      <c r="P236" s="5"/>
      <c r="Q236" s="5"/>
      <c r="S236"/>
      <c r="U236"/>
      <c r="AB236"/>
      <c r="AE236"/>
      <c r="AI236"/>
    </row>
    <row r="237" spans="2:35" x14ac:dyDescent="0.25">
      <c r="B237" t="s">
        <v>3419</v>
      </c>
      <c r="C237" t="s">
        <v>2202</v>
      </c>
      <c r="D237" t="s">
        <v>5792</v>
      </c>
      <c r="E237" s="1">
        <v>42492</v>
      </c>
      <c r="F237" t="s">
        <v>4210</v>
      </c>
      <c r="G237" s="17" t="s">
        <v>4211</v>
      </c>
      <c r="H237"/>
      <c r="I237" s="8">
        <v>-35.58</v>
      </c>
      <c r="J237" s="8"/>
      <c r="K237" s="8"/>
      <c r="L237" s="8"/>
      <c r="M237" s="8"/>
      <c r="N237" s="2" t="s">
        <v>4933</v>
      </c>
      <c r="O237" s="5"/>
      <c r="P237" s="5"/>
      <c r="Q237" s="5"/>
      <c r="S237"/>
      <c r="U237"/>
      <c r="AB237"/>
      <c r="AE237"/>
      <c r="AI237"/>
    </row>
    <row r="238" spans="2:35" x14ac:dyDescent="0.25">
      <c r="B238" t="s">
        <v>3419</v>
      </c>
      <c r="C238" t="s">
        <v>2202</v>
      </c>
      <c r="D238" t="s">
        <v>5792</v>
      </c>
      <c r="E238" s="1">
        <v>42492</v>
      </c>
      <c r="F238" t="s">
        <v>4210</v>
      </c>
      <c r="G238" s="17" t="s">
        <v>4211</v>
      </c>
      <c r="H238"/>
      <c r="I238" s="8">
        <v>-15.79</v>
      </c>
      <c r="J238" s="8"/>
      <c r="K238" s="8"/>
      <c r="L238" s="8"/>
      <c r="M238" s="8"/>
      <c r="N238" s="2" t="s">
        <v>4933</v>
      </c>
      <c r="O238" s="5"/>
      <c r="P238" s="5"/>
      <c r="Q238" s="5"/>
      <c r="S238"/>
      <c r="U238"/>
      <c r="AB238"/>
      <c r="AE238"/>
      <c r="AI238"/>
    </row>
    <row r="239" spans="2:35" x14ac:dyDescent="0.25">
      <c r="B239" t="s">
        <v>3419</v>
      </c>
      <c r="C239" t="s">
        <v>2202</v>
      </c>
      <c r="D239" t="s">
        <v>5792</v>
      </c>
      <c r="E239" s="1">
        <v>42492</v>
      </c>
      <c r="F239" t="s">
        <v>4215</v>
      </c>
      <c r="G239" s="17" t="s">
        <v>4216</v>
      </c>
      <c r="H239"/>
      <c r="I239" s="8">
        <v>-178</v>
      </c>
      <c r="J239" s="8"/>
      <c r="K239" s="8"/>
      <c r="L239" s="8"/>
      <c r="M239" s="8"/>
      <c r="N239" s="2" t="s">
        <v>4937</v>
      </c>
      <c r="O239" s="5"/>
      <c r="P239" s="5"/>
      <c r="Q239" s="5"/>
      <c r="S239"/>
      <c r="U239"/>
      <c r="AB239"/>
      <c r="AE239"/>
      <c r="AI239"/>
    </row>
    <row r="240" spans="2:35" x14ac:dyDescent="0.25">
      <c r="B240" t="s">
        <v>3419</v>
      </c>
      <c r="C240" t="s">
        <v>2202</v>
      </c>
      <c r="D240" t="s">
        <v>5792</v>
      </c>
      <c r="E240" s="1">
        <v>42492</v>
      </c>
      <c r="F240" t="s">
        <v>4207</v>
      </c>
      <c r="G240" s="17" t="s">
        <v>4208</v>
      </c>
      <c r="H240"/>
      <c r="I240" s="8">
        <v>-145.97</v>
      </c>
      <c r="J240" s="8"/>
      <c r="K240" s="8"/>
      <c r="L240" s="8"/>
      <c r="M240" s="8"/>
      <c r="N240" s="2" t="s">
        <v>4931</v>
      </c>
      <c r="O240" s="5" t="s">
        <v>4589</v>
      </c>
      <c r="P240" s="5"/>
      <c r="Q240" s="5"/>
      <c r="S240"/>
      <c r="U240"/>
      <c r="AB240"/>
      <c r="AE240"/>
      <c r="AI240"/>
    </row>
    <row r="241" spans="2:35" x14ac:dyDescent="0.25">
      <c r="B241" t="s">
        <v>3419</v>
      </c>
      <c r="C241" t="s">
        <v>2202</v>
      </c>
      <c r="D241" t="s">
        <v>5792</v>
      </c>
      <c r="E241" s="1">
        <v>42492</v>
      </c>
      <c r="F241" t="s">
        <v>4212</v>
      </c>
      <c r="G241" s="17" t="s">
        <v>4213</v>
      </c>
      <c r="H241"/>
      <c r="I241" s="8">
        <v>-212.29</v>
      </c>
      <c r="J241" s="8"/>
      <c r="K241" s="8"/>
      <c r="L241" s="8"/>
      <c r="M241" s="8"/>
      <c r="N241" s="2" t="s">
        <v>4933</v>
      </c>
      <c r="O241" s="5"/>
      <c r="P241" s="5"/>
      <c r="Q241" s="5"/>
      <c r="S241"/>
      <c r="U241"/>
      <c r="AB241"/>
      <c r="AE241"/>
      <c r="AI241"/>
    </row>
    <row r="242" spans="2:35" x14ac:dyDescent="0.25">
      <c r="B242" t="s">
        <v>3419</v>
      </c>
      <c r="C242" t="s">
        <v>2202</v>
      </c>
      <c r="D242" t="s">
        <v>5793</v>
      </c>
      <c r="E242" s="1">
        <v>42492</v>
      </c>
      <c r="F242" t="s">
        <v>35</v>
      </c>
      <c r="G242" s="17" t="s">
        <v>4206</v>
      </c>
      <c r="H242"/>
      <c r="I242" s="8">
        <v>-352.01</v>
      </c>
      <c r="J242" s="8"/>
      <c r="K242" s="8"/>
      <c r="L242" s="8"/>
      <c r="M242" s="8"/>
      <c r="N242" s="2" t="s">
        <v>4920</v>
      </c>
      <c r="O242" s="5" t="s">
        <v>456</v>
      </c>
      <c r="P242" s="5"/>
      <c r="Q242" s="5"/>
      <c r="S242"/>
      <c r="U242"/>
      <c r="AB242"/>
      <c r="AE242"/>
      <c r="AI242"/>
    </row>
    <row r="243" spans="2:35" x14ac:dyDescent="0.25">
      <c r="B243" t="s">
        <v>3419</v>
      </c>
      <c r="C243" t="s">
        <v>2202</v>
      </c>
      <c r="D243" t="s">
        <v>5793</v>
      </c>
      <c r="E243" s="1">
        <v>42492</v>
      </c>
      <c r="F243" t="s">
        <v>3504</v>
      </c>
      <c r="G243" s="17" t="s">
        <v>4205</v>
      </c>
      <c r="H243"/>
      <c r="I243" s="8">
        <v>500</v>
      </c>
      <c r="J243" s="8"/>
      <c r="K243" s="8"/>
      <c r="L243" s="8"/>
      <c r="M243" s="8" t="s">
        <v>5821</v>
      </c>
      <c r="N243" s="2" t="s">
        <v>5675</v>
      </c>
      <c r="O243" s="5"/>
      <c r="P243" s="5"/>
      <c r="Q243" s="5"/>
      <c r="S243"/>
      <c r="U243"/>
      <c r="AB243"/>
      <c r="AE243"/>
      <c r="AI243"/>
    </row>
    <row r="244" spans="2:35" x14ac:dyDescent="0.25">
      <c r="B244" t="s">
        <v>3419</v>
      </c>
      <c r="C244" t="s">
        <v>2202</v>
      </c>
      <c r="D244" t="s">
        <v>5792</v>
      </c>
      <c r="E244" s="1">
        <v>42493</v>
      </c>
      <c r="F244" t="s">
        <v>3579</v>
      </c>
      <c r="G244" s="17" t="s">
        <v>4204</v>
      </c>
      <c r="H244"/>
      <c r="I244" s="8">
        <v>-8.58</v>
      </c>
      <c r="J244" s="8"/>
      <c r="K244" s="8"/>
      <c r="L244" s="8"/>
      <c r="M244" s="8"/>
      <c r="N244" s="2" t="s">
        <v>4915</v>
      </c>
      <c r="O244" s="5"/>
      <c r="P244" s="5"/>
      <c r="Q244" s="5"/>
      <c r="S244"/>
      <c r="U244"/>
      <c r="AB244"/>
      <c r="AE244"/>
      <c r="AI244"/>
    </row>
    <row r="245" spans="2:35" x14ac:dyDescent="0.25">
      <c r="B245" t="s">
        <v>3419</v>
      </c>
      <c r="C245" t="s">
        <v>2202</v>
      </c>
      <c r="D245" t="s">
        <v>5793</v>
      </c>
      <c r="E245" s="1">
        <v>42493</v>
      </c>
      <c r="F245" t="s">
        <v>3419</v>
      </c>
      <c r="G245" s="17" t="s">
        <v>4202</v>
      </c>
      <c r="H245"/>
      <c r="I245" s="8">
        <v>850</v>
      </c>
      <c r="J245" s="8"/>
      <c r="K245" s="8"/>
      <c r="L245" s="8"/>
      <c r="M245" s="8" t="s">
        <v>5821</v>
      </c>
      <c r="N245" s="2" t="s">
        <v>5675</v>
      </c>
      <c r="O245" s="5"/>
      <c r="P245" s="5"/>
      <c r="Q245" s="5"/>
      <c r="S245"/>
      <c r="U245"/>
      <c r="AB245"/>
      <c r="AE245"/>
      <c r="AI245"/>
    </row>
    <row r="246" spans="2:35" x14ac:dyDescent="0.25">
      <c r="B246" t="s">
        <v>3419</v>
      </c>
      <c r="C246" t="s">
        <v>2202</v>
      </c>
      <c r="D246" t="s">
        <v>5792</v>
      </c>
      <c r="E246" s="1">
        <v>42493</v>
      </c>
      <c r="F246" t="s">
        <v>1020</v>
      </c>
      <c r="G246" s="17" t="s">
        <v>4203</v>
      </c>
      <c r="H246"/>
      <c r="I246" s="8">
        <v>-850</v>
      </c>
      <c r="J246" s="8"/>
      <c r="K246" s="8"/>
      <c r="L246" s="8"/>
      <c r="M246" s="8" t="s">
        <v>5821</v>
      </c>
      <c r="N246" s="2" t="s">
        <v>5675</v>
      </c>
      <c r="O246" s="5" t="s">
        <v>2151</v>
      </c>
      <c r="P246" s="5"/>
      <c r="Q246" s="5"/>
      <c r="S246"/>
      <c r="U246"/>
      <c r="AB246"/>
      <c r="AE246"/>
      <c r="AI246"/>
    </row>
    <row r="247" spans="2:35" x14ac:dyDescent="0.25">
      <c r="B247" t="s">
        <v>3419</v>
      </c>
      <c r="C247" t="s">
        <v>2202</v>
      </c>
      <c r="D247" t="s">
        <v>5792</v>
      </c>
      <c r="E247" s="1">
        <v>42494</v>
      </c>
      <c r="F247" t="s">
        <v>3435</v>
      </c>
      <c r="G247" s="17" t="s">
        <v>3168</v>
      </c>
      <c r="H247"/>
      <c r="I247" s="8">
        <v>-7.95</v>
      </c>
      <c r="J247" s="8"/>
      <c r="K247" s="8"/>
      <c r="L247" s="8"/>
      <c r="M247" s="8"/>
      <c r="N247" s="2" t="s">
        <v>4915</v>
      </c>
      <c r="O247" s="5" t="s">
        <v>456</v>
      </c>
      <c r="P247" s="5"/>
      <c r="Q247" s="5"/>
      <c r="S247"/>
      <c r="U247"/>
      <c r="AB247"/>
      <c r="AE247"/>
      <c r="AI247"/>
    </row>
    <row r="248" spans="2:35" x14ac:dyDescent="0.25">
      <c r="B248" t="s">
        <v>3419</v>
      </c>
      <c r="C248" t="s">
        <v>2202</v>
      </c>
      <c r="D248" t="s">
        <v>5792</v>
      </c>
      <c r="E248" s="1">
        <v>42494</v>
      </c>
      <c r="F248" t="s">
        <v>1149</v>
      </c>
      <c r="G248" s="17" t="s">
        <v>4200</v>
      </c>
      <c r="H248"/>
      <c r="I248" s="8">
        <v>200</v>
      </c>
      <c r="J248" s="8"/>
      <c r="K248" s="8"/>
      <c r="L248" s="8"/>
      <c r="M248" s="8" t="s">
        <v>5821</v>
      </c>
      <c r="N248" s="2" t="s">
        <v>5675</v>
      </c>
      <c r="O248" s="5" t="s">
        <v>2151</v>
      </c>
      <c r="P248" s="5"/>
      <c r="Q248" s="5"/>
      <c r="S248"/>
      <c r="U248"/>
      <c r="AB248"/>
      <c r="AE248"/>
      <c r="AI248"/>
    </row>
    <row r="249" spans="2:35" x14ac:dyDescent="0.25">
      <c r="B249" t="s">
        <v>3419</v>
      </c>
      <c r="C249" t="s">
        <v>2202</v>
      </c>
      <c r="D249" t="s">
        <v>5792</v>
      </c>
      <c r="E249" s="1">
        <v>42494</v>
      </c>
      <c r="F249" t="s">
        <v>14</v>
      </c>
      <c r="G249" s="17" t="s">
        <v>4201</v>
      </c>
      <c r="H249"/>
      <c r="I249" s="8">
        <v>300</v>
      </c>
      <c r="J249" s="8"/>
      <c r="K249" s="8"/>
      <c r="L249" s="8"/>
      <c r="M249" s="8" t="s">
        <v>5821</v>
      </c>
      <c r="N249" s="2" t="s">
        <v>5675</v>
      </c>
      <c r="O249" s="5"/>
      <c r="P249" s="5"/>
      <c r="Q249" s="5"/>
      <c r="S249"/>
      <c r="U249"/>
      <c r="AB249"/>
      <c r="AE249"/>
      <c r="AI249"/>
    </row>
    <row r="250" spans="2:35" x14ac:dyDescent="0.25">
      <c r="B250" t="s">
        <v>3419</v>
      </c>
      <c r="C250" t="s">
        <v>2202</v>
      </c>
      <c r="D250" t="s">
        <v>14</v>
      </c>
      <c r="E250" s="1">
        <v>42494</v>
      </c>
      <c r="F250" t="s">
        <v>1</v>
      </c>
      <c r="G250" s="17" t="s">
        <v>4199</v>
      </c>
      <c r="H250"/>
      <c r="I250" s="8">
        <v>-300</v>
      </c>
      <c r="J250" s="8"/>
      <c r="K250" s="8"/>
      <c r="L250" s="8"/>
      <c r="M250" s="8" t="s">
        <v>5821</v>
      </c>
      <c r="N250" s="2" t="s">
        <v>5675</v>
      </c>
      <c r="O250" s="5"/>
      <c r="P250" s="5"/>
      <c r="Q250" s="5"/>
      <c r="S250"/>
      <c r="U250"/>
      <c r="AB250"/>
      <c r="AE250"/>
      <c r="AI250"/>
    </row>
    <row r="251" spans="2:35" x14ac:dyDescent="0.25">
      <c r="B251" t="s">
        <v>3419</v>
      </c>
      <c r="C251" t="s">
        <v>2202</v>
      </c>
      <c r="D251" t="s">
        <v>5793</v>
      </c>
      <c r="E251" s="1">
        <v>42494</v>
      </c>
      <c r="F251" t="s">
        <v>3419</v>
      </c>
      <c r="G251" s="17" t="s">
        <v>4198</v>
      </c>
      <c r="H251"/>
      <c r="I251" s="8">
        <v>-200</v>
      </c>
      <c r="J251" s="8"/>
      <c r="K251" s="8"/>
      <c r="L251" s="8"/>
      <c r="M251" s="8" t="s">
        <v>5821</v>
      </c>
      <c r="N251" s="2" t="s">
        <v>5675</v>
      </c>
      <c r="O251" s="5"/>
      <c r="P251" s="5"/>
      <c r="Q251" s="5"/>
      <c r="S251"/>
      <c r="U251"/>
      <c r="AB251"/>
      <c r="AE251"/>
      <c r="AI251"/>
    </row>
    <row r="252" spans="2:35" x14ac:dyDescent="0.25">
      <c r="B252" t="s">
        <v>3419</v>
      </c>
      <c r="C252" t="s">
        <v>2202</v>
      </c>
      <c r="D252" t="s">
        <v>5792</v>
      </c>
      <c r="E252" s="1">
        <v>42495</v>
      </c>
      <c r="F252" t="s">
        <v>14</v>
      </c>
      <c r="G252" s="17" t="s">
        <v>4197</v>
      </c>
      <c r="H252"/>
      <c r="I252" s="8">
        <v>-200</v>
      </c>
      <c r="J252" s="8"/>
      <c r="K252" s="8"/>
      <c r="L252" s="8"/>
      <c r="M252" s="8" t="s">
        <v>5821</v>
      </c>
      <c r="N252" s="2" t="s">
        <v>5675</v>
      </c>
      <c r="O252" s="5"/>
      <c r="P252" s="5"/>
      <c r="Q252" s="5"/>
      <c r="S252"/>
      <c r="U252"/>
      <c r="AB252"/>
      <c r="AE252"/>
      <c r="AI252"/>
    </row>
    <row r="253" spans="2:35" x14ac:dyDescent="0.25">
      <c r="B253" t="s">
        <v>3419</v>
      </c>
      <c r="C253" t="s">
        <v>2202</v>
      </c>
      <c r="D253" t="s">
        <v>5793</v>
      </c>
      <c r="E253" s="1">
        <v>42495</v>
      </c>
      <c r="F253" t="s">
        <v>1407</v>
      </c>
      <c r="G253" s="17" t="s">
        <v>4195</v>
      </c>
      <c r="H253"/>
      <c r="I253" s="8">
        <v>-800.64</v>
      </c>
      <c r="J253" s="8"/>
      <c r="K253" s="8"/>
      <c r="L253" s="8"/>
      <c r="M253" s="8"/>
      <c r="N253" s="2" t="s">
        <v>4921</v>
      </c>
      <c r="O253" s="5" t="s">
        <v>4556</v>
      </c>
      <c r="P253" s="5"/>
      <c r="Q253" s="5"/>
      <c r="S253"/>
      <c r="U253"/>
      <c r="AB253"/>
      <c r="AE253"/>
      <c r="AI253"/>
    </row>
    <row r="254" spans="2:35" x14ac:dyDescent="0.25">
      <c r="B254" t="s">
        <v>3419</v>
      </c>
      <c r="C254" t="s">
        <v>2202</v>
      </c>
      <c r="D254" t="s">
        <v>14</v>
      </c>
      <c r="E254" s="1">
        <v>42495</v>
      </c>
      <c r="F254" t="s">
        <v>1</v>
      </c>
      <c r="G254" s="17" t="s">
        <v>4196</v>
      </c>
      <c r="H254"/>
      <c r="I254" s="8">
        <v>200</v>
      </c>
      <c r="J254" s="8"/>
      <c r="K254" s="8"/>
      <c r="L254" s="8"/>
      <c r="M254" s="8" t="s">
        <v>5821</v>
      </c>
      <c r="N254" s="2" t="s">
        <v>5675</v>
      </c>
      <c r="O254" s="5"/>
      <c r="P254" s="5"/>
      <c r="Q254" s="5"/>
      <c r="S254"/>
      <c r="U254"/>
      <c r="AB254"/>
      <c r="AE254"/>
      <c r="AI254"/>
    </row>
    <row r="255" spans="2:35" x14ac:dyDescent="0.25">
      <c r="B255" t="s">
        <v>3419</v>
      </c>
      <c r="C255" t="s">
        <v>2202</v>
      </c>
      <c r="D255" t="s">
        <v>5793</v>
      </c>
      <c r="E255" s="1">
        <v>42496</v>
      </c>
      <c r="F255" t="s">
        <v>1290</v>
      </c>
      <c r="G255" s="17" t="s">
        <v>4194</v>
      </c>
      <c r="H255"/>
      <c r="I255" s="8">
        <v>-80.95</v>
      </c>
      <c r="J255" s="8"/>
      <c r="K255" s="8"/>
      <c r="L255" s="8"/>
      <c r="M255" s="8"/>
      <c r="N255" s="2" t="s">
        <v>4957</v>
      </c>
      <c r="O255" s="5" t="s">
        <v>2210</v>
      </c>
      <c r="P255" s="5"/>
      <c r="Q255" s="5"/>
      <c r="S255"/>
      <c r="U255"/>
      <c r="AB255"/>
      <c r="AE255"/>
      <c r="AI255"/>
    </row>
    <row r="256" spans="2:35" x14ac:dyDescent="0.25">
      <c r="B256" t="s">
        <v>3419</v>
      </c>
      <c r="C256" t="s">
        <v>2202</v>
      </c>
      <c r="D256" t="s">
        <v>5793</v>
      </c>
      <c r="E256" s="1">
        <v>42496</v>
      </c>
      <c r="F256" t="s">
        <v>3423</v>
      </c>
      <c r="G256" s="17" t="s">
        <v>4193</v>
      </c>
      <c r="H256"/>
      <c r="I256" s="8">
        <v>-28.19</v>
      </c>
      <c r="J256" s="8"/>
      <c r="K256" s="8"/>
      <c r="L256" s="8"/>
      <c r="M256" s="8"/>
      <c r="N256" s="2" t="s">
        <v>4922</v>
      </c>
      <c r="O256" s="5" t="s">
        <v>2208</v>
      </c>
      <c r="P256" s="5"/>
      <c r="Q256" s="5"/>
      <c r="S256"/>
      <c r="U256"/>
      <c r="AB256"/>
      <c r="AE256"/>
      <c r="AI256"/>
    </row>
    <row r="257" spans="2:35" x14ac:dyDescent="0.25">
      <c r="B257" t="s">
        <v>3419</v>
      </c>
      <c r="C257" t="s">
        <v>2202</v>
      </c>
      <c r="D257" t="s">
        <v>5793</v>
      </c>
      <c r="E257" s="1">
        <v>42496</v>
      </c>
      <c r="F257" t="s">
        <v>3504</v>
      </c>
      <c r="G257" s="17" t="s">
        <v>4192</v>
      </c>
      <c r="H257"/>
      <c r="I257" s="8">
        <v>150</v>
      </c>
      <c r="J257" s="8"/>
      <c r="K257" s="8"/>
      <c r="L257" s="8"/>
      <c r="M257" s="8" t="s">
        <v>5821</v>
      </c>
      <c r="N257" s="2" t="s">
        <v>5675</v>
      </c>
      <c r="O257" s="5"/>
      <c r="P257" s="5"/>
      <c r="Q257" s="5"/>
      <c r="S257"/>
      <c r="U257"/>
      <c r="AB257"/>
      <c r="AE257"/>
      <c r="AI257"/>
    </row>
    <row r="258" spans="2:35" x14ac:dyDescent="0.25">
      <c r="B258" t="s">
        <v>3419</v>
      </c>
      <c r="C258" t="s">
        <v>2202</v>
      </c>
      <c r="D258" t="s">
        <v>5792</v>
      </c>
      <c r="E258" s="1">
        <v>42497</v>
      </c>
      <c r="F258" t="s">
        <v>4190</v>
      </c>
      <c r="G258" s="17" t="s">
        <v>4191</v>
      </c>
      <c r="H258"/>
      <c r="I258" s="8">
        <v>-22.5</v>
      </c>
      <c r="J258" s="8"/>
      <c r="K258" s="8"/>
      <c r="L258" s="8"/>
      <c r="M258" s="8"/>
      <c r="N258" s="2" t="s">
        <v>4917</v>
      </c>
      <c r="O258" s="5"/>
      <c r="P258" s="5"/>
      <c r="Q258" s="5"/>
      <c r="S258"/>
      <c r="U258"/>
      <c r="AB258"/>
      <c r="AE258"/>
      <c r="AI258"/>
    </row>
    <row r="259" spans="2:35" x14ac:dyDescent="0.25">
      <c r="B259" t="s">
        <v>3419</v>
      </c>
      <c r="C259" t="s">
        <v>2202</v>
      </c>
      <c r="D259" t="s">
        <v>5792</v>
      </c>
      <c r="E259" s="1">
        <v>42497</v>
      </c>
      <c r="F259" t="s">
        <v>4188</v>
      </c>
      <c r="G259" s="17" t="s">
        <v>4189</v>
      </c>
      <c r="H259"/>
      <c r="I259" s="8">
        <v>-50.92</v>
      </c>
      <c r="J259" s="8"/>
      <c r="K259" s="8"/>
      <c r="L259" s="8"/>
      <c r="M259" s="8"/>
      <c r="N259" s="2" t="s">
        <v>4919</v>
      </c>
      <c r="O259" s="5" t="s">
        <v>2293</v>
      </c>
      <c r="P259" s="5"/>
      <c r="Q259" s="5"/>
      <c r="S259"/>
      <c r="U259"/>
      <c r="AB259"/>
      <c r="AE259"/>
      <c r="AI259"/>
    </row>
    <row r="260" spans="2:35" x14ac:dyDescent="0.25">
      <c r="B260" t="s">
        <v>3419</v>
      </c>
      <c r="C260" t="s">
        <v>2202</v>
      </c>
      <c r="D260" t="s">
        <v>5793</v>
      </c>
      <c r="E260" s="1">
        <v>42497</v>
      </c>
      <c r="F260" t="s">
        <v>44</v>
      </c>
      <c r="G260" s="17"/>
      <c r="H260"/>
      <c r="I260" s="8">
        <v>-4.34</v>
      </c>
      <c r="J260" s="8"/>
      <c r="K260" s="8"/>
      <c r="L260" s="8"/>
      <c r="M260" s="8"/>
      <c r="N260" s="2" t="s">
        <v>4926</v>
      </c>
      <c r="O260" s="5" t="s">
        <v>2202</v>
      </c>
      <c r="P260" s="5"/>
      <c r="Q260" s="5"/>
      <c r="S260"/>
      <c r="U260"/>
      <c r="AB260"/>
      <c r="AE260"/>
      <c r="AI260"/>
    </row>
    <row r="261" spans="2:35" x14ac:dyDescent="0.25">
      <c r="B261" t="s">
        <v>3419</v>
      </c>
      <c r="C261" t="s">
        <v>2202</v>
      </c>
      <c r="D261" t="s">
        <v>5792</v>
      </c>
      <c r="E261" s="1">
        <v>42497</v>
      </c>
      <c r="F261" t="s">
        <v>44</v>
      </c>
      <c r="G261" s="17"/>
      <c r="H261"/>
      <c r="I261" s="8">
        <v>-12.64</v>
      </c>
      <c r="J261" s="8"/>
      <c r="K261" s="8"/>
      <c r="L261" s="8"/>
      <c r="M261" s="8"/>
      <c r="N261" s="2" t="s">
        <v>4926</v>
      </c>
      <c r="O261" s="5" t="s">
        <v>2202</v>
      </c>
      <c r="P261" s="5"/>
      <c r="Q261" s="5"/>
      <c r="S261"/>
      <c r="U261"/>
      <c r="AB261"/>
      <c r="AE261"/>
      <c r="AI261"/>
    </row>
    <row r="262" spans="2:35" x14ac:dyDescent="0.25">
      <c r="B262" t="s">
        <v>3419</v>
      </c>
      <c r="C262" t="s">
        <v>2202</v>
      </c>
      <c r="D262" t="s">
        <v>5792</v>
      </c>
      <c r="E262" s="1">
        <v>42498</v>
      </c>
      <c r="F262" t="s">
        <v>14</v>
      </c>
      <c r="G262" s="17" t="s">
        <v>4187</v>
      </c>
      <c r="H262"/>
      <c r="I262" s="8">
        <v>300</v>
      </c>
      <c r="J262" s="8"/>
      <c r="K262" s="8"/>
      <c r="L262" s="8"/>
      <c r="M262" s="8" t="s">
        <v>5821</v>
      </c>
      <c r="N262" s="2" t="s">
        <v>5675</v>
      </c>
      <c r="O262" s="5"/>
      <c r="P262" s="5"/>
      <c r="Q262" s="5"/>
      <c r="S262"/>
      <c r="U262"/>
      <c r="AB262"/>
      <c r="AE262"/>
      <c r="AI262"/>
    </row>
    <row r="263" spans="2:35" x14ac:dyDescent="0.25">
      <c r="B263" t="s">
        <v>3419</v>
      </c>
      <c r="C263" t="s">
        <v>2202</v>
      </c>
      <c r="D263" t="s">
        <v>14</v>
      </c>
      <c r="E263" s="1">
        <v>42498</v>
      </c>
      <c r="F263" t="s">
        <v>1</v>
      </c>
      <c r="G263" s="17" t="s">
        <v>4186</v>
      </c>
      <c r="H263"/>
      <c r="I263" s="8">
        <v>-300</v>
      </c>
      <c r="J263" s="8"/>
      <c r="K263" s="8"/>
      <c r="L263" s="8"/>
      <c r="M263" s="8" t="s">
        <v>5821</v>
      </c>
      <c r="N263" s="2" t="s">
        <v>5675</v>
      </c>
      <c r="O263" s="5"/>
      <c r="P263" s="5"/>
      <c r="Q263" s="5"/>
      <c r="S263"/>
      <c r="U263"/>
      <c r="AB263"/>
      <c r="AE263"/>
      <c r="AI263"/>
    </row>
    <row r="264" spans="2:35" x14ac:dyDescent="0.25">
      <c r="B264" t="s">
        <v>3419</v>
      </c>
      <c r="C264" t="s">
        <v>2202</v>
      </c>
      <c r="D264" t="s">
        <v>5793</v>
      </c>
      <c r="E264" s="1">
        <v>42499</v>
      </c>
      <c r="F264" t="s">
        <v>4179</v>
      </c>
      <c r="G264" s="17" t="s">
        <v>4180</v>
      </c>
      <c r="H264"/>
      <c r="I264" s="8">
        <v>-70.75</v>
      </c>
      <c r="J264" s="8"/>
      <c r="K264" s="8"/>
      <c r="L264" s="8"/>
      <c r="M264" s="8"/>
      <c r="N264" s="2" t="s">
        <v>4932</v>
      </c>
      <c r="O264" s="5"/>
      <c r="P264" s="5"/>
      <c r="Q264" s="5"/>
      <c r="S264"/>
      <c r="U264"/>
      <c r="AB264"/>
      <c r="AE264"/>
      <c r="AI264"/>
    </row>
    <row r="265" spans="2:35" x14ac:dyDescent="0.25">
      <c r="B265" t="s">
        <v>3419</v>
      </c>
      <c r="C265" t="s">
        <v>2202</v>
      </c>
      <c r="D265" t="s">
        <v>5792</v>
      </c>
      <c r="E265" s="1">
        <v>42499</v>
      </c>
      <c r="F265" t="s">
        <v>4184</v>
      </c>
      <c r="G265" s="17" t="s">
        <v>4185</v>
      </c>
      <c r="H265"/>
      <c r="I265" s="8">
        <v>-254</v>
      </c>
      <c r="J265" s="8"/>
      <c r="K265" s="8"/>
      <c r="L265" s="8"/>
      <c r="M265" s="8"/>
      <c r="N265" s="2" t="s">
        <v>4917</v>
      </c>
      <c r="O265" s="5"/>
      <c r="P265" s="5"/>
      <c r="Q265" s="5"/>
      <c r="S265"/>
      <c r="U265"/>
      <c r="AB265"/>
      <c r="AE265"/>
      <c r="AI265"/>
    </row>
    <row r="266" spans="2:35" x14ac:dyDescent="0.25">
      <c r="B266" t="s">
        <v>3419</v>
      </c>
      <c r="C266" t="s">
        <v>2202</v>
      </c>
      <c r="D266" t="s">
        <v>5793</v>
      </c>
      <c r="E266" s="1">
        <v>42499</v>
      </c>
      <c r="F266" t="s">
        <v>4181</v>
      </c>
      <c r="G266" s="17" t="s">
        <v>4182</v>
      </c>
      <c r="H266"/>
      <c r="I266" s="8">
        <v>-59.9</v>
      </c>
      <c r="J266" s="8"/>
      <c r="K266" s="8"/>
      <c r="L266" s="8"/>
      <c r="M266" s="8"/>
      <c r="N266" s="2" t="s">
        <v>4917</v>
      </c>
      <c r="O266" s="5"/>
      <c r="P266" s="5"/>
      <c r="Q266" s="5"/>
      <c r="S266"/>
      <c r="U266"/>
      <c r="AB266"/>
      <c r="AE266"/>
      <c r="AI266"/>
    </row>
    <row r="267" spans="2:35" x14ac:dyDescent="0.25">
      <c r="B267" t="s">
        <v>3419</v>
      </c>
      <c r="C267" t="s">
        <v>2202</v>
      </c>
      <c r="D267" t="s">
        <v>5793</v>
      </c>
      <c r="E267" s="1">
        <v>42499</v>
      </c>
      <c r="F267" t="s">
        <v>2466</v>
      </c>
      <c r="G267" s="17" t="s">
        <v>4183</v>
      </c>
      <c r="H267"/>
      <c r="I267" s="8">
        <v>-58.93</v>
      </c>
      <c r="J267" s="8"/>
      <c r="K267" s="8"/>
      <c r="L267" s="8"/>
      <c r="M267" s="8"/>
      <c r="N267" s="2" t="s">
        <v>4923</v>
      </c>
      <c r="O267" s="5" t="s">
        <v>4558</v>
      </c>
      <c r="P267" s="5"/>
      <c r="Q267" s="5"/>
      <c r="S267"/>
      <c r="U267"/>
      <c r="AB267"/>
      <c r="AE267"/>
      <c r="AI267"/>
    </row>
    <row r="268" spans="2:35" x14ac:dyDescent="0.25">
      <c r="B268" t="s">
        <v>3419</v>
      </c>
      <c r="C268" t="s">
        <v>2202</v>
      </c>
      <c r="D268" t="s">
        <v>5792</v>
      </c>
      <c r="E268" s="1">
        <v>42500</v>
      </c>
      <c r="F268" t="s">
        <v>4175</v>
      </c>
      <c r="G268" s="17" t="s">
        <v>4176</v>
      </c>
      <c r="H268"/>
      <c r="I268" s="8">
        <v>-10</v>
      </c>
      <c r="J268" s="8"/>
      <c r="K268" s="8"/>
      <c r="L268" s="8"/>
      <c r="M268" s="8"/>
      <c r="N268" s="2" t="s">
        <v>4938</v>
      </c>
      <c r="O268" s="5"/>
      <c r="P268" s="5"/>
      <c r="Q268" s="5" t="s">
        <v>2966</v>
      </c>
      <c r="S268"/>
      <c r="U268"/>
      <c r="AB268"/>
      <c r="AE268"/>
      <c r="AI268"/>
    </row>
    <row r="269" spans="2:35" x14ac:dyDescent="0.25">
      <c r="B269" t="s">
        <v>3419</v>
      </c>
      <c r="C269" t="s">
        <v>2202</v>
      </c>
      <c r="D269" t="s">
        <v>5792</v>
      </c>
      <c r="E269" s="1">
        <v>42500</v>
      </c>
      <c r="F269" t="s">
        <v>430</v>
      </c>
      <c r="G269" s="17" t="s">
        <v>4177</v>
      </c>
      <c r="H269"/>
      <c r="I269" s="8">
        <v>-9.99</v>
      </c>
      <c r="J269" s="8"/>
      <c r="K269" s="8"/>
      <c r="L269" s="8"/>
      <c r="M269" s="8"/>
      <c r="N269" s="2" t="s">
        <v>4924</v>
      </c>
      <c r="O269" s="5" t="s">
        <v>430</v>
      </c>
      <c r="P269" s="5"/>
      <c r="Q269" s="5"/>
      <c r="S269"/>
      <c r="U269"/>
      <c r="AB269"/>
      <c r="AE269"/>
      <c r="AI269"/>
    </row>
    <row r="270" spans="2:35" x14ac:dyDescent="0.25">
      <c r="B270" t="s">
        <v>3419</v>
      </c>
      <c r="C270" t="s">
        <v>2202</v>
      </c>
      <c r="D270" t="s">
        <v>5792</v>
      </c>
      <c r="E270" s="1">
        <v>42500</v>
      </c>
      <c r="F270" t="s">
        <v>4173</v>
      </c>
      <c r="G270" s="17" t="s">
        <v>4174</v>
      </c>
      <c r="H270"/>
      <c r="I270" s="8">
        <v>-161.35</v>
      </c>
      <c r="J270" s="8"/>
      <c r="K270" s="8"/>
      <c r="L270" s="8"/>
      <c r="M270" s="8"/>
      <c r="N270" s="2" t="s">
        <v>4933</v>
      </c>
      <c r="O270" s="5"/>
      <c r="P270" s="5"/>
      <c r="Q270" s="5"/>
      <c r="S270"/>
      <c r="U270"/>
      <c r="AB270"/>
      <c r="AE270"/>
      <c r="AI270"/>
    </row>
    <row r="271" spans="2:35" x14ac:dyDescent="0.25">
      <c r="B271" t="s">
        <v>3419</v>
      </c>
      <c r="C271" t="s">
        <v>2202</v>
      </c>
      <c r="D271" t="s">
        <v>5792</v>
      </c>
      <c r="E271" s="1">
        <v>42500</v>
      </c>
      <c r="F271" t="s">
        <v>4493</v>
      </c>
      <c r="G271" s="17" t="s">
        <v>4178</v>
      </c>
      <c r="H271"/>
      <c r="I271" s="8">
        <v>-36.61</v>
      </c>
      <c r="J271" s="8"/>
      <c r="K271" s="8"/>
      <c r="L271" s="8"/>
      <c r="M271" s="8"/>
      <c r="N271" s="2" t="s">
        <v>4925</v>
      </c>
      <c r="O271" s="5" t="s">
        <v>2200</v>
      </c>
      <c r="P271" s="5"/>
      <c r="Q271" s="5"/>
      <c r="S271"/>
      <c r="U271"/>
      <c r="AB271"/>
      <c r="AE271"/>
      <c r="AI271"/>
    </row>
    <row r="272" spans="2:35" x14ac:dyDescent="0.25">
      <c r="B272" t="s">
        <v>3419</v>
      </c>
      <c r="C272" t="s">
        <v>2202</v>
      </c>
      <c r="D272" t="s">
        <v>5792</v>
      </c>
      <c r="E272" s="1">
        <v>42501</v>
      </c>
      <c r="F272" t="s">
        <v>4521</v>
      </c>
      <c r="G272" s="17" t="s">
        <v>4171</v>
      </c>
      <c r="H272"/>
      <c r="I272" s="8">
        <v>-77.45</v>
      </c>
      <c r="J272" s="8"/>
      <c r="K272" s="8"/>
      <c r="L272" s="8"/>
      <c r="M272" s="8"/>
      <c r="N272" s="2" t="s">
        <v>4916</v>
      </c>
      <c r="O272" s="5" t="s">
        <v>4666</v>
      </c>
      <c r="P272" s="5"/>
      <c r="Q272" s="5"/>
      <c r="S272"/>
      <c r="U272"/>
      <c r="AB272"/>
      <c r="AE272"/>
      <c r="AI272"/>
    </row>
    <row r="273" spans="2:35" x14ac:dyDescent="0.25">
      <c r="B273" t="s">
        <v>3419</v>
      </c>
      <c r="C273" t="s">
        <v>2202</v>
      </c>
      <c r="D273" t="s">
        <v>5792</v>
      </c>
      <c r="E273" s="1">
        <v>42501</v>
      </c>
      <c r="F273" t="s">
        <v>2759</v>
      </c>
      <c r="G273" s="17" t="s">
        <v>4172</v>
      </c>
      <c r="H273"/>
      <c r="I273" s="8">
        <v>-26.51</v>
      </c>
      <c r="J273" s="8"/>
      <c r="K273" s="8"/>
      <c r="L273" s="8"/>
      <c r="M273" s="8"/>
      <c r="N273" s="2" t="s">
        <v>4927</v>
      </c>
      <c r="O273" s="5" t="s">
        <v>4558</v>
      </c>
      <c r="P273" s="5"/>
      <c r="Q273" s="5"/>
      <c r="S273"/>
      <c r="U273"/>
      <c r="AB273"/>
      <c r="AE273"/>
      <c r="AI273"/>
    </row>
    <row r="274" spans="2:35" x14ac:dyDescent="0.25">
      <c r="B274" t="s">
        <v>3419</v>
      </c>
      <c r="C274" t="s">
        <v>2202</v>
      </c>
      <c r="D274" t="s">
        <v>5792</v>
      </c>
      <c r="E274" s="1">
        <v>42501</v>
      </c>
      <c r="F274" t="s">
        <v>14</v>
      </c>
      <c r="G274" s="17" t="s">
        <v>4170</v>
      </c>
      <c r="H274"/>
      <c r="I274" s="8">
        <v>300</v>
      </c>
      <c r="J274" s="8"/>
      <c r="K274" s="8"/>
      <c r="L274" s="8"/>
      <c r="M274" s="8" t="s">
        <v>5821</v>
      </c>
      <c r="N274" s="2" t="s">
        <v>5675</v>
      </c>
      <c r="O274" s="5"/>
      <c r="P274" s="5"/>
      <c r="Q274" s="5"/>
      <c r="S274"/>
      <c r="U274"/>
      <c r="AB274"/>
      <c r="AE274"/>
      <c r="AI274"/>
    </row>
    <row r="275" spans="2:35" x14ac:dyDescent="0.25">
      <c r="B275" t="s">
        <v>3419</v>
      </c>
      <c r="C275" t="s">
        <v>2202</v>
      </c>
      <c r="D275" t="s">
        <v>14</v>
      </c>
      <c r="E275" s="1">
        <v>42501</v>
      </c>
      <c r="F275" t="s">
        <v>1</v>
      </c>
      <c r="G275" s="17" t="s">
        <v>4169</v>
      </c>
      <c r="H275"/>
      <c r="I275" s="8">
        <v>-300</v>
      </c>
      <c r="J275" s="8"/>
      <c r="K275" s="8"/>
      <c r="L275" s="8"/>
      <c r="M275" s="8" t="s">
        <v>5821</v>
      </c>
      <c r="N275" s="2" t="s">
        <v>5675</v>
      </c>
      <c r="O275" s="5"/>
      <c r="P275" s="5"/>
      <c r="Q275" s="5"/>
      <c r="S275"/>
      <c r="U275"/>
      <c r="AB275"/>
      <c r="AE275"/>
      <c r="AI275"/>
    </row>
    <row r="276" spans="2:35" x14ac:dyDescent="0.25">
      <c r="B276" t="s">
        <v>3419</v>
      </c>
      <c r="C276" t="s">
        <v>2202</v>
      </c>
      <c r="D276" t="s">
        <v>5792</v>
      </c>
      <c r="E276" s="1">
        <v>42502</v>
      </c>
      <c r="F276" t="s">
        <v>1403</v>
      </c>
      <c r="G276" s="17" t="s">
        <v>4168</v>
      </c>
      <c r="H276"/>
      <c r="I276" s="8">
        <v>-18.5</v>
      </c>
      <c r="J276" s="8"/>
      <c r="K276" s="8"/>
      <c r="L276" s="8"/>
      <c r="M276" s="8"/>
      <c r="N276" s="2" t="s">
        <v>4915</v>
      </c>
      <c r="O276" s="5"/>
      <c r="P276" s="5"/>
      <c r="Q276" s="5"/>
      <c r="S276"/>
      <c r="U276"/>
      <c r="AB276"/>
      <c r="AE276"/>
      <c r="AI276"/>
    </row>
    <row r="277" spans="2:35" x14ac:dyDescent="0.25">
      <c r="B277" t="s">
        <v>3419</v>
      </c>
      <c r="C277" t="s">
        <v>2202</v>
      </c>
      <c r="D277" t="s">
        <v>5792</v>
      </c>
      <c r="E277" s="1">
        <v>42502</v>
      </c>
      <c r="F277" t="s">
        <v>14</v>
      </c>
      <c r="G277" s="17" t="s">
        <v>4167</v>
      </c>
      <c r="H277"/>
      <c r="I277" s="8">
        <v>500</v>
      </c>
      <c r="J277" s="8"/>
      <c r="K277" s="8"/>
      <c r="L277" s="8"/>
      <c r="M277" s="8" t="s">
        <v>5821</v>
      </c>
      <c r="N277" s="2" t="s">
        <v>5675</v>
      </c>
      <c r="O277" s="5"/>
      <c r="P277" s="5"/>
      <c r="Q277" s="5"/>
      <c r="S277"/>
      <c r="U277"/>
      <c r="AB277"/>
      <c r="AE277"/>
      <c r="AI277"/>
    </row>
    <row r="278" spans="2:35" x14ac:dyDescent="0.25">
      <c r="B278" t="s">
        <v>3419</v>
      </c>
      <c r="C278" t="s">
        <v>2202</v>
      </c>
      <c r="D278" t="s">
        <v>14</v>
      </c>
      <c r="E278" s="1">
        <v>42502</v>
      </c>
      <c r="F278" t="s">
        <v>1</v>
      </c>
      <c r="G278" s="17" t="s">
        <v>4166</v>
      </c>
      <c r="H278"/>
      <c r="I278" s="8">
        <v>-500</v>
      </c>
      <c r="J278" s="8"/>
      <c r="K278" s="8"/>
      <c r="L278" s="8"/>
      <c r="M278" s="8" t="s">
        <v>5821</v>
      </c>
      <c r="N278" s="2" t="s">
        <v>5675</v>
      </c>
      <c r="O278" s="5"/>
      <c r="P278" s="5"/>
      <c r="Q278" s="5"/>
      <c r="S278"/>
      <c r="U278"/>
      <c r="AB278"/>
      <c r="AE278"/>
      <c r="AI278"/>
    </row>
    <row r="279" spans="2:35" x14ac:dyDescent="0.25">
      <c r="B279" t="s">
        <v>3419</v>
      </c>
      <c r="C279" t="s">
        <v>2202</v>
      </c>
      <c r="D279" t="s">
        <v>5792</v>
      </c>
      <c r="E279" s="1">
        <v>42503</v>
      </c>
      <c r="F279" t="s">
        <v>49</v>
      </c>
      <c r="G279" s="17" t="s">
        <v>4165</v>
      </c>
      <c r="H279"/>
      <c r="I279" s="8">
        <v>-50.76</v>
      </c>
      <c r="J279" s="8"/>
      <c r="K279" s="8"/>
      <c r="L279" s="8"/>
      <c r="M279" s="8"/>
      <c r="N279" s="2" t="s">
        <v>4919</v>
      </c>
      <c r="O279" s="5" t="s">
        <v>456</v>
      </c>
      <c r="P279" s="5"/>
      <c r="Q279" s="5"/>
      <c r="S279"/>
      <c r="U279"/>
      <c r="AB279"/>
      <c r="AE279"/>
      <c r="AI279"/>
    </row>
    <row r="280" spans="2:35" x14ac:dyDescent="0.25">
      <c r="B280" t="s">
        <v>3419</v>
      </c>
      <c r="C280" t="s">
        <v>2202</v>
      </c>
      <c r="D280" t="s">
        <v>5792</v>
      </c>
      <c r="E280" s="1">
        <v>42504</v>
      </c>
      <c r="F280" t="s">
        <v>3435</v>
      </c>
      <c r="G280" s="17" t="s">
        <v>4164</v>
      </c>
      <c r="H280"/>
      <c r="I280" s="8">
        <v>-8.9499999999999993</v>
      </c>
      <c r="J280" s="8"/>
      <c r="K280" s="8"/>
      <c r="L280" s="8"/>
      <c r="M280" s="8"/>
      <c r="N280" s="2" t="s">
        <v>4915</v>
      </c>
      <c r="O280" s="5" t="s">
        <v>456</v>
      </c>
      <c r="P280" s="5"/>
      <c r="Q280" s="5"/>
      <c r="S280"/>
      <c r="U280"/>
      <c r="AB280"/>
      <c r="AE280"/>
      <c r="AI280"/>
    </row>
    <row r="281" spans="2:35" x14ac:dyDescent="0.25">
      <c r="B281" t="s">
        <v>3419</v>
      </c>
      <c r="C281" t="s">
        <v>2202</v>
      </c>
      <c r="D281" t="s">
        <v>5793</v>
      </c>
      <c r="E281" s="1">
        <v>42504</v>
      </c>
      <c r="F281" t="s">
        <v>35</v>
      </c>
      <c r="G281" s="17" t="s">
        <v>4163</v>
      </c>
      <c r="H281"/>
      <c r="I281" s="8">
        <v>-211.45</v>
      </c>
      <c r="J281" s="8"/>
      <c r="K281" s="8"/>
      <c r="L281" s="8"/>
      <c r="M281" s="8"/>
      <c r="N281" s="2" t="s">
        <v>4920</v>
      </c>
      <c r="O281" s="5" t="s">
        <v>456</v>
      </c>
      <c r="P281" s="5"/>
      <c r="Q281" s="5"/>
      <c r="S281"/>
      <c r="U281"/>
      <c r="AB281"/>
      <c r="AE281"/>
      <c r="AI281"/>
    </row>
    <row r="282" spans="2:35" x14ac:dyDescent="0.25">
      <c r="B282" t="s">
        <v>3419</v>
      </c>
      <c r="C282" t="s">
        <v>2202</v>
      </c>
      <c r="D282" t="s">
        <v>5792</v>
      </c>
      <c r="E282" s="1">
        <v>42505</v>
      </c>
      <c r="F282" t="s">
        <v>4161</v>
      </c>
      <c r="G282" s="17" t="s">
        <v>4162</v>
      </c>
      <c r="H282"/>
      <c r="I282" s="8">
        <v>-240</v>
      </c>
      <c r="J282" s="8"/>
      <c r="K282" s="8"/>
      <c r="L282" s="8"/>
      <c r="M282" s="8"/>
      <c r="N282" s="2" t="s">
        <v>4929</v>
      </c>
      <c r="O282" s="5"/>
      <c r="P282" s="5"/>
      <c r="Q282" s="5"/>
      <c r="S282"/>
      <c r="U282"/>
      <c r="AB282"/>
      <c r="AE282"/>
      <c r="AI282"/>
    </row>
    <row r="283" spans="2:35" x14ac:dyDescent="0.25">
      <c r="B283" t="s">
        <v>3419</v>
      </c>
      <c r="C283" t="s">
        <v>2202</v>
      </c>
      <c r="D283" t="s">
        <v>5793</v>
      </c>
      <c r="E283" s="1">
        <v>42506</v>
      </c>
      <c r="F283" t="s">
        <v>4159</v>
      </c>
      <c r="G283" s="17" t="s">
        <v>4160</v>
      </c>
      <c r="H283"/>
      <c r="I283" s="8">
        <v>-25.07</v>
      </c>
      <c r="J283" s="8"/>
      <c r="K283" s="8"/>
      <c r="L283" s="8"/>
      <c r="M283" s="8"/>
      <c r="N283" s="2" t="s">
        <v>4920</v>
      </c>
      <c r="O283" s="5"/>
      <c r="P283" s="5"/>
      <c r="Q283" s="5"/>
      <c r="S283"/>
      <c r="U283"/>
      <c r="AB283"/>
      <c r="AE283"/>
      <c r="AI283"/>
    </row>
    <row r="284" spans="2:35" x14ac:dyDescent="0.25">
      <c r="B284" t="s">
        <v>3419</v>
      </c>
      <c r="C284" t="s">
        <v>2202</v>
      </c>
      <c r="D284" t="s">
        <v>5792</v>
      </c>
      <c r="E284" s="1">
        <v>42507</v>
      </c>
      <c r="F284" t="s">
        <v>1250</v>
      </c>
      <c r="G284" s="17" t="s">
        <v>4157</v>
      </c>
      <c r="H284"/>
      <c r="I284" s="8">
        <v>-19.75</v>
      </c>
      <c r="J284" s="8"/>
      <c r="K284" s="8"/>
      <c r="L284" s="8"/>
      <c r="M284" s="8"/>
      <c r="N284" s="2" t="s">
        <v>4920</v>
      </c>
      <c r="O284" s="5" t="s">
        <v>4506</v>
      </c>
      <c r="P284" s="5"/>
      <c r="Q284" s="5"/>
      <c r="S284"/>
      <c r="U284"/>
      <c r="AB284"/>
      <c r="AE284"/>
      <c r="AI284"/>
    </row>
    <row r="285" spans="2:35" x14ac:dyDescent="0.25">
      <c r="B285" t="s">
        <v>3419</v>
      </c>
      <c r="C285" t="s">
        <v>2202</v>
      </c>
      <c r="D285" t="s">
        <v>5792</v>
      </c>
      <c r="E285" s="1">
        <v>42507</v>
      </c>
      <c r="F285" t="s">
        <v>5</v>
      </c>
      <c r="G285" s="17" t="s">
        <v>4158</v>
      </c>
      <c r="H285"/>
      <c r="I285" s="8">
        <v>-130</v>
      </c>
      <c r="J285" s="8"/>
      <c r="K285" s="8"/>
      <c r="L285" s="8"/>
      <c r="M285" s="8"/>
      <c r="N285" s="2" t="s">
        <v>5683</v>
      </c>
      <c r="O285" s="5" t="s">
        <v>2187</v>
      </c>
      <c r="P285" s="5"/>
      <c r="Q285" s="5"/>
      <c r="S285"/>
      <c r="U285"/>
      <c r="AB285"/>
      <c r="AE285"/>
      <c r="AI285"/>
    </row>
    <row r="286" spans="2:35" x14ac:dyDescent="0.25">
      <c r="B286" t="s">
        <v>3419</v>
      </c>
      <c r="C286" t="s">
        <v>2202</v>
      </c>
      <c r="D286" t="s">
        <v>5792</v>
      </c>
      <c r="E286" s="1">
        <v>42507</v>
      </c>
      <c r="F286" t="s">
        <v>14</v>
      </c>
      <c r="G286" s="17" t="s">
        <v>4156</v>
      </c>
      <c r="H286"/>
      <c r="I286" s="8">
        <v>500</v>
      </c>
      <c r="J286" s="8"/>
      <c r="K286" s="8"/>
      <c r="L286" s="8"/>
      <c r="M286" s="8" t="s">
        <v>5821</v>
      </c>
      <c r="N286" s="2" t="s">
        <v>5675</v>
      </c>
      <c r="O286" s="5"/>
      <c r="P286" s="5"/>
      <c r="Q286" s="5"/>
      <c r="S286"/>
      <c r="U286"/>
      <c r="AB286"/>
      <c r="AE286"/>
      <c r="AI286"/>
    </row>
    <row r="287" spans="2:35" x14ac:dyDescent="0.25">
      <c r="B287" t="s">
        <v>3419</v>
      </c>
      <c r="C287" t="s">
        <v>2202</v>
      </c>
      <c r="D287" t="s">
        <v>14</v>
      </c>
      <c r="E287" s="1">
        <v>42507</v>
      </c>
      <c r="F287" t="s">
        <v>1</v>
      </c>
      <c r="G287" s="17" t="s">
        <v>4155</v>
      </c>
      <c r="H287"/>
      <c r="I287" s="8">
        <v>-500</v>
      </c>
      <c r="J287" s="8"/>
      <c r="K287" s="8"/>
      <c r="L287" s="8"/>
      <c r="M287" s="8" t="s">
        <v>5821</v>
      </c>
      <c r="N287" s="2" t="s">
        <v>5675</v>
      </c>
      <c r="O287" s="5"/>
      <c r="P287" s="5"/>
      <c r="Q287" s="5"/>
      <c r="S287"/>
      <c r="U287"/>
      <c r="AB287"/>
      <c r="AE287"/>
      <c r="AI287"/>
    </row>
    <row r="288" spans="2:35" x14ac:dyDescent="0.25">
      <c r="B288" t="s">
        <v>3419</v>
      </c>
      <c r="C288" t="s">
        <v>2202</v>
      </c>
      <c r="D288" t="s">
        <v>5792</v>
      </c>
      <c r="E288" s="1">
        <v>42508</v>
      </c>
      <c r="F288" t="s">
        <v>4520</v>
      </c>
      <c r="G288" s="17" t="s">
        <v>4154</v>
      </c>
      <c r="H288"/>
      <c r="I288" s="8">
        <v>-88.8</v>
      </c>
      <c r="J288" s="8"/>
      <c r="K288" s="8"/>
      <c r="L288" s="8"/>
      <c r="M288" s="8"/>
      <c r="N288" s="2" t="s">
        <v>4916</v>
      </c>
      <c r="O288" s="5" t="s">
        <v>4666</v>
      </c>
      <c r="P288" s="5"/>
      <c r="Q288" s="5"/>
      <c r="S288"/>
      <c r="U288"/>
      <c r="AB288"/>
      <c r="AE288"/>
      <c r="AI288"/>
    </row>
    <row r="289" spans="2:35" x14ac:dyDescent="0.25">
      <c r="B289" t="s">
        <v>3419</v>
      </c>
      <c r="C289" t="s">
        <v>2202</v>
      </c>
      <c r="D289" t="s">
        <v>5793</v>
      </c>
      <c r="E289" s="1">
        <v>42508</v>
      </c>
      <c r="F289" t="s">
        <v>5</v>
      </c>
      <c r="G289" s="17" t="s">
        <v>4152</v>
      </c>
      <c r="H289"/>
      <c r="I289" s="8">
        <v>-129</v>
      </c>
      <c r="J289" s="8"/>
      <c r="K289" s="8"/>
      <c r="L289" s="8"/>
      <c r="M289" s="8"/>
      <c r="N289" s="2" t="s">
        <v>5682</v>
      </c>
      <c r="O289" s="5" t="s">
        <v>2187</v>
      </c>
      <c r="P289" s="5"/>
      <c r="Q289" s="5"/>
      <c r="S289"/>
      <c r="U289"/>
      <c r="AB289"/>
      <c r="AE289"/>
      <c r="AI289"/>
    </row>
    <row r="290" spans="2:35" x14ac:dyDescent="0.25">
      <c r="B290" t="s">
        <v>3419</v>
      </c>
      <c r="C290" t="s">
        <v>2202</v>
      </c>
      <c r="D290" t="s">
        <v>5792</v>
      </c>
      <c r="E290" s="1">
        <v>42508</v>
      </c>
      <c r="F290" t="s">
        <v>3191</v>
      </c>
      <c r="G290" s="17" t="s">
        <v>4153</v>
      </c>
      <c r="H290"/>
      <c r="I290" s="8">
        <v>135.84</v>
      </c>
      <c r="J290" s="8"/>
      <c r="K290" s="8"/>
      <c r="L290" s="8"/>
      <c r="M290" s="8"/>
      <c r="N290" s="2" t="s">
        <v>4962</v>
      </c>
      <c r="O290" s="5" t="s">
        <v>4573</v>
      </c>
      <c r="P290" s="5"/>
      <c r="Q290" s="5"/>
      <c r="S290"/>
      <c r="U290"/>
      <c r="AB290"/>
      <c r="AE290"/>
      <c r="AI290"/>
    </row>
    <row r="291" spans="2:35" x14ac:dyDescent="0.25">
      <c r="B291" t="s">
        <v>3419</v>
      </c>
      <c r="C291" t="s">
        <v>2202</v>
      </c>
      <c r="D291" t="s">
        <v>5793</v>
      </c>
      <c r="E291" s="1">
        <v>42509</v>
      </c>
      <c r="F291" t="s">
        <v>3419</v>
      </c>
      <c r="G291" s="17" t="s">
        <v>4150</v>
      </c>
      <c r="H291"/>
      <c r="I291" s="8">
        <v>200</v>
      </c>
      <c r="J291" s="8"/>
      <c r="K291" s="8"/>
      <c r="L291" s="8"/>
      <c r="M291" s="8" t="s">
        <v>5821</v>
      </c>
      <c r="N291" s="2" t="s">
        <v>5675</v>
      </c>
      <c r="O291" s="5"/>
      <c r="P291" s="5"/>
      <c r="Q291" s="5"/>
      <c r="S291"/>
      <c r="U291"/>
      <c r="AB291"/>
      <c r="AE291"/>
      <c r="AI291"/>
    </row>
    <row r="292" spans="2:35" x14ac:dyDescent="0.25">
      <c r="B292" t="s">
        <v>3419</v>
      </c>
      <c r="C292" t="s">
        <v>2202</v>
      </c>
      <c r="D292" t="s">
        <v>14</v>
      </c>
      <c r="E292" s="1">
        <v>42509</v>
      </c>
      <c r="F292" t="s">
        <v>1020</v>
      </c>
      <c r="G292" s="17" t="s">
        <v>4151</v>
      </c>
      <c r="H292"/>
      <c r="I292" s="8">
        <v>-200</v>
      </c>
      <c r="J292" s="8"/>
      <c r="K292" s="8"/>
      <c r="L292" s="8"/>
      <c r="M292" s="8" t="s">
        <v>5821</v>
      </c>
      <c r="N292" s="2" t="s">
        <v>5675</v>
      </c>
      <c r="O292" s="5"/>
      <c r="P292" s="5"/>
      <c r="Q292" s="5"/>
      <c r="S292"/>
      <c r="U292"/>
      <c r="AB292"/>
      <c r="AE292"/>
      <c r="AI292"/>
    </row>
    <row r="293" spans="2:35" x14ac:dyDescent="0.25">
      <c r="B293" t="s">
        <v>3419</v>
      </c>
      <c r="C293" t="s">
        <v>2202</v>
      </c>
      <c r="D293" t="s">
        <v>5792</v>
      </c>
      <c r="E293" s="1">
        <v>42510</v>
      </c>
      <c r="F293" t="s">
        <v>73</v>
      </c>
      <c r="G293" s="17" t="s">
        <v>4149</v>
      </c>
      <c r="H293"/>
      <c r="I293" s="8">
        <v>-20</v>
      </c>
      <c r="J293" s="8"/>
      <c r="K293" s="8"/>
      <c r="L293" s="8"/>
      <c r="M293" s="8"/>
      <c r="N293" s="2" t="s">
        <v>4941</v>
      </c>
      <c r="O293" s="5" t="s">
        <v>4540</v>
      </c>
      <c r="P293" s="5"/>
      <c r="Q293" s="5"/>
      <c r="S293"/>
      <c r="U293"/>
      <c r="AB293"/>
      <c r="AE293"/>
      <c r="AI293"/>
    </row>
    <row r="294" spans="2:35" x14ac:dyDescent="0.25">
      <c r="B294" t="s">
        <v>3419</v>
      </c>
      <c r="C294" t="s">
        <v>2202</v>
      </c>
      <c r="D294" t="s">
        <v>5792</v>
      </c>
      <c r="E294" s="1">
        <v>42510</v>
      </c>
      <c r="F294" t="s">
        <v>3435</v>
      </c>
      <c r="G294" s="17" t="s">
        <v>4148</v>
      </c>
      <c r="H294"/>
      <c r="I294" s="8">
        <v>-8.9499999999999993</v>
      </c>
      <c r="J294" s="8"/>
      <c r="K294" s="8"/>
      <c r="L294" s="8"/>
      <c r="M294" s="8"/>
      <c r="N294" s="2" t="s">
        <v>4915</v>
      </c>
      <c r="O294" s="5" t="s">
        <v>456</v>
      </c>
      <c r="P294" s="5"/>
      <c r="Q294" s="5"/>
      <c r="S294"/>
      <c r="U294"/>
      <c r="AB294"/>
      <c r="AE294"/>
      <c r="AI294"/>
    </row>
    <row r="295" spans="2:35" x14ac:dyDescent="0.25">
      <c r="B295" t="s">
        <v>3419</v>
      </c>
      <c r="C295" t="s">
        <v>2202</v>
      </c>
      <c r="D295" t="s">
        <v>5793</v>
      </c>
      <c r="E295" s="1">
        <v>42510</v>
      </c>
      <c r="F295" t="s">
        <v>4147</v>
      </c>
      <c r="G295" s="17"/>
      <c r="H295">
        <v>743122</v>
      </c>
      <c r="I295" s="8">
        <v>-193</v>
      </c>
      <c r="J295" s="8"/>
      <c r="K295" s="8"/>
      <c r="L295" s="8"/>
      <c r="M295" s="8"/>
      <c r="N295" s="2" t="s">
        <v>4935</v>
      </c>
      <c r="O295" s="5"/>
      <c r="P295" s="5"/>
      <c r="Q295" s="5"/>
      <c r="S295"/>
      <c r="U295"/>
      <c r="AB295"/>
      <c r="AE295"/>
      <c r="AI295"/>
    </row>
    <row r="296" spans="2:35" x14ac:dyDescent="0.25">
      <c r="B296" t="s">
        <v>3419</v>
      </c>
      <c r="C296" t="s">
        <v>2202</v>
      </c>
      <c r="D296" t="s">
        <v>5793</v>
      </c>
      <c r="E296" s="1">
        <v>42511</v>
      </c>
      <c r="F296" t="s">
        <v>4146</v>
      </c>
      <c r="G296" s="17"/>
      <c r="H296"/>
      <c r="I296" s="8">
        <v>-8</v>
      </c>
      <c r="J296" s="8"/>
      <c r="K296" s="8"/>
      <c r="L296" s="8"/>
      <c r="M296" s="8"/>
      <c r="N296" s="2" t="s">
        <v>4926</v>
      </c>
      <c r="O296" s="5" t="s">
        <v>2202</v>
      </c>
      <c r="P296" s="5"/>
      <c r="Q296" s="5"/>
      <c r="S296"/>
      <c r="U296"/>
      <c r="AB296"/>
      <c r="AE296"/>
      <c r="AI296"/>
    </row>
    <row r="297" spans="2:35" x14ac:dyDescent="0.25">
      <c r="B297" t="s">
        <v>3419</v>
      </c>
      <c r="C297" t="s">
        <v>2202</v>
      </c>
      <c r="D297" t="s">
        <v>5793</v>
      </c>
      <c r="E297" s="1">
        <v>42512</v>
      </c>
      <c r="F297" t="s">
        <v>3419</v>
      </c>
      <c r="G297" s="17" t="s">
        <v>4144</v>
      </c>
      <c r="H297"/>
      <c r="I297" s="8">
        <v>200</v>
      </c>
      <c r="J297" s="8"/>
      <c r="K297" s="8"/>
      <c r="L297" s="8"/>
      <c r="M297" s="8" t="s">
        <v>5821</v>
      </c>
      <c r="N297" s="2" t="s">
        <v>5675</v>
      </c>
      <c r="O297" s="5"/>
      <c r="P297" s="5"/>
      <c r="Q297" s="5"/>
      <c r="S297"/>
      <c r="U297"/>
      <c r="AB297"/>
      <c r="AE297"/>
      <c r="AI297"/>
    </row>
    <row r="298" spans="2:35" x14ac:dyDescent="0.25">
      <c r="B298" t="s">
        <v>3419</v>
      </c>
      <c r="C298" t="s">
        <v>2202</v>
      </c>
      <c r="D298" t="s">
        <v>14</v>
      </c>
      <c r="E298" s="1">
        <v>42512</v>
      </c>
      <c r="F298" t="s">
        <v>1020</v>
      </c>
      <c r="G298" s="17" t="s">
        <v>4145</v>
      </c>
      <c r="H298"/>
      <c r="I298" s="8">
        <v>-200</v>
      </c>
      <c r="J298" s="8"/>
      <c r="K298" s="8"/>
      <c r="L298" s="8"/>
      <c r="M298" s="8" t="s">
        <v>5821</v>
      </c>
      <c r="N298" s="2" t="s">
        <v>5675</v>
      </c>
      <c r="O298" s="5"/>
      <c r="P298" s="5"/>
      <c r="Q298" s="5"/>
      <c r="S298"/>
      <c r="U298"/>
      <c r="AB298"/>
      <c r="AE298"/>
      <c r="AI298"/>
    </row>
    <row r="299" spans="2:35" x14ac:dyDescent="0.25">
      <c r="B299" t="s">
        <v>3419</v>
      </c>
      <c r="C299" t="s">
        <v>2202</v>
      </c>
      <c r="D299" t="s">
        <v>5792</v>
      </c>
      <c r="E299" s="1">
        <v>42513</v>
      </c>
      <c r="F299" t="s">
        <v>4141</v>
      </c>
      <c r="G299" s="17" t="s">
        <v>4142</v>
      </c>
      <c r="H299"/>
      <c r="I299" s="8">
        <v>-524</v>
      </c>
      <c r="J299" s="8"/>
      <c r="K299" s="8"/>
      <c r="L299" s="8"/>
      <c r="M299" s="8"/>
      <c r="N299" s="2" t="s">
        <v>4935</v>
      </c>
      <c r="O299" s="5"/>
      <c r="P299" s="5"/>
      <c r="Q299" s="5"/>
      <c r="S299"/>
      <c r="U299"/>
      <c r="AB299"/>
      <c r="AE299"/>
      <c r="AI299"/>
    </row>
    <row r="300" spans="2:35" x14ac:dyDescent="0.25">
      <c r="B300" t="s">
        <v>3419</v>
      </c>
      <c r="C300" t="s">
        <v>2202</v>
      </c>
      <c r="D300" t="s">
        <v>5792</v>
      </c>
      <c r="E300" s="1">
        <v>42513</v>
      </c>
      <c r="G300" s="17" t="s">
        <v>4143</v>
      </c>
      <c r="H300"/>
      <c r="I300" s="8">
        <v>-90.93</v>
      </c>
      <c r="J300" s="8"/>
      <c r="K300" s="8"/>
      <c r="L300" s="8"/>
      <c r="M300" s="8"/>
      <c r="N300" s="2" t="s">
        <v>4916</v>
      </c>
      <c r="O300" s="5" t="s">
        <v>4666</v>
      </c>
      <c r="P300" s="5"/>
      <c r="Q300" s="5"/>
      <c r="S300"/>
      <c r="U300"/>
      <c r="AB300"/>
      <c r="AE300"/>
      <c r="AI300"/>
    </row>
    <row r="301" spans="2:35" x14ac:dyDescent="0.25">
      <c r="B301" t="s">
        <v>3419</v>
      </c>
      <c r="C301" t="s">
        <v>2202</v>
      </c>
      <c r="D301" t="s">
        <v>14</v>
      </c>
      <c r="E301" s="1">
        <v>42513</v>
      </c>
      <c r="F301" t="s">
        <v>3164</v>
      </c>
      <c r="G301" s="17" t="s">
        <v>4140</v>
      </c>
      <c r="H301"/>
      <c r="I301" s="8">
        <v>-109.2</v>
      </c>
      <c r="J301" s="8"/>
      <c r="K301" s="8"/>
      <c r="L301" s="8"/>
      <c r="M301" s="8"/>
      <c r="N301" s="2" t="s">
        <v>4933</v>
      </c>
      <c r="O301" s="5"/>
      <c r="P301" s="5"/>
      <c r="Q301" s="5"/>
      <c r="S301"/>
      <c r="U301"/>
      <c r="AB301"/>
      <c r="AE301"/>
      <c r="AI301"/>
    </row>
    <row r="302" spans="2:35" x14ac:dyDescent="0.25">
      <c r="B302" t="s">
        <v>3419</v>
      </c>
      <c r="C302" t="s">
        <v>2202</v>
      </c>
      <c r="D302" t="s">
        <v>5792</v>
      </c>
      <c r="E302" s="1">
        <v>42516</v>
      </c>
      <c r="F302" t="s">
        <v>1250</v>
      </c>
      <c r="G302" s="17" t="s">
        <v>4139</v>
      </c>
      <c r="H302"/>
      <c r="I302" s="8">
        <v>-2</v>
      </c>
      <c r="J302" s="8"/>
      <c r="K302" s="8"/>
      <c r="L302" s="8"/>
      <c r="M302" s="8"/>
      <c r="N302" s="2" t="s">
        <v>4920</v>
      </c>
      <c r="O302" s="5" t="s">
        <v>4506</v>
      </c>
      <c r="P302" s="5"/>
      <c r="Q302" s="5"/>
      <c r="S302"/>
      <c r="U302"/>
      <c r="AB302"/>
      <c r="AE302"/>
      <c r="AI302"/>
    </row>
    <row r="303" spans="2:35" x14ac:dyDescent="0.25">
      <c r="B303" t="s">
        <v>3419</v>
      </c>
      <c r="C303" t="s">
        <v>2202</v>
      </c>
      <c r="D303" t="s">
        <v>5793</v>
      </c>
      <c r="E303" s="1">
        <v>42516</v>
      </c>
      <c r="F303" t="s">
        <v>1938</v>
      </c>
      <c r="G303" s="17" t="s">
        <v>4138</v>
      </c>
      <c r="H303"/>
      <c r="I303" s="8">
        <v>-66.09</v>
      </c>
      <c r="J303" s="8"/>
      <c r="K303" s="8"/>
      <c r="L303" s="8"/>
      <c r="M303" s="8"/>
      <c r="N303" s="2" t="s">
        <v>4920</v>
      </c>
      <c r="O303" s="5" t="s">
        <v>456</v>
      </c>
      <c r="P303" s="5"/>
      <c r="Q303" s="5"/>
      <c r="S303"/>
      <c r="U303"/>
      <c r="AB303"/>
      <c r="AE303"/>
      <c r="AI303"/>
    </row>
    <row r="304" spans="2:35" x14ac:dyDescent="0.25">
      <c r="B304" t="s">
        <v>3419</v>
      </c>
      <c r="C304" t="s">
        <v>2202</v>
      </c>
      <c r="D304" t="s">
        <v>5793</v>
      </c>
      <c r="E304" s="1">
        <v>42517</v>
      </c>
      <c r="F304" t="s">
        <v>4135</v>
      </c>
      <c r="G304" s="17" t="s">
        <v>4136</v>
      </c>
      <c r="H304"/>
      <c r="I304" s="8">
        <v>-7.1</v>
      </c>
      <c r="J304" s="8"/>
      <c r="K304" s="8"/>
      <c r="L304" s="8"/>
      <c r="M304" s="8"/>
      <c r="N304" s="2" t="s">
        <v>4533</v>
      </c>
      <c r="O304" s="5"/>
      <c r="P304" s="5"/>
      <c r="Q304" s="5"/>
      <c r="S304"/>
      <c r="U304"/>
      <c r="AB304"/>
      <c r="AE304"/>
      <c r="AI304"/>
    </row>
    <row r="305" spans="2:35" x14ac:dyDescent="0.25">
      <c r="B305" t="s">
        <v>3419</v>
      </c>
      <c r="C305" t="s">
        <v>2202</v>
      </c>
      <c r="D305" t="s">
        <v>5793</v>
      </c>
      <c r="E305" s="1">
        <v>42517</v>
      </c>
      <c r="F305" t="s">
        <v>4133</v>
      </c>
      <c r="G305" s="17" t="s">
        <v>4134</v>
      </c>
      <c r="H305"/>
      <c r="I305" s="8">
        <v>-29.99</v>
      </c>
      <c r="J305" s="8"/>
      <c r="K305" s="8"/>
      <c r="L305" s="8"/>
      <c r="M305" s="8"/>
      <c r="N305" s="2" t="s">
        <v>4937</v>
      </c>
      <c r="O305" s="5"/>
      <c r="P305" s="5"/>
      <c r="Q305" s="5"/>
      <c r="S305"/>
      <c r="U305"/>
      <c r="AB305"/>
      <c r="AE305"/>
      <c r="AI305"/>
    </row>
    <row r="306" spans="2:35" x14ac:dyDescent="0.25">
      <c r="B306" t="s">
        <v>3419</v>
      </c>
      <c r="C306" t="s">
        <v>2202</v>
      </c>
      <c r="D306" t="s">
        <v>5792</v>
      </c>
      <c r="E306" s="1">
        <v>42517</v>
      </c>
      <c r="F306" t="s">
        <v>3579</v>
      </c>
      <c r="G306" s="17" t="s">
        <v>4137</v>
      </c>
      <c r="H306"/>
      <c r="I306" s="8">
        <v>-8.0399999999999991</v>
      </c>
      <c r="J306" s="8"/>
      <c r="K306" s="8"/>
      <c r="L306" s="8"/>
      <c r="M306" s="8"/>
      <c r="N306" s="2" t="s">
        <v>4915</v>
      </c>
      <c r="O306" s="5"/>
      <c r="P306" s="5"/>
      <c r="Q306" s="5"/>
      <c r="S306"/>
      <c r="U306"/>
      <c r="AB306"/>
      <c r="AE306"/>
      <c r="AI306"/>
    </row>
    <row r="307" spans="2:35" x14ac:dyDescent="0.25">
      <c r="B307" t="s">
        <v>3419</v>
      </c>
      <c r="C307" t="s">
        <v>2202</v>
      </c>
      <c r="D307" t="s">
        <v>5792</v>
      </c>
      <c r="E307" s="1">
        <v>42518</v>
      </c>
      <c r="F307" t="s">
        <v>49</v>
      </c>
      <c r="G307" s="17" t="s">
        <v>4132</v>
      </c>
      <c r="H307"/>
      <c r="I307" s="8">
        <v>-40</v>
      </c>
      <c r="J307" s="8"/>
      <c r="K307" s="8"/>
      <c r="L307" s="8"/>
      <c r="M307" s="8"/>
      <c r="N307" s="2" t="s">
        <v>4919</v>
      </c>
      <c r="O307" s="5" t="s">
        <v>456</v>
      </c>
      <c r="P307" s="5"/>
      <c r="Q307" s="5"/>
      <c r="S307"/>
      <c r="U307"/>
      <c r="AB307"/>
      <c r="AE307"/>
      <c r="AI307"/>
    </row>
    <row r="308" spans="2:35" x14ac:dyDescent="0.25">
      <c r="B308" t="s">
        <v>3419</v>
      </c>
      <c r="C308" t="s">
        <v>2202</v>
      </c>
      <c r="D308" t="s">
        <v>14</v>
      </c>
      <c r="E308" s="1">
        <v>42518</v>
      </c>
      <c r="F308" t="s">
        <v>4130</v>
      </c>
      <c r="G308" s="17" t="s">
        <v>4131</v>
      </c>
      <c r="H308"/>
      <c r="I308" s="8">
        <v>-300</v>
      </c>
      <c r="J308" s="8"/>
      <c r="K308" s="8"/>
      <c r="L308" s="8"/>
      <c r="M308" s="8"/>
      <c r="N308" s="2" t="s">
        <v>4920</v>
      </c>
      <c r="O308" s="5"/>
      <c r="P308" s="5"/>
      <c r="Q308" s="5"/>
      <c r="S308"/>
      <c r="U308"/>
      <c r="AB308"/>
      <c r="AE308"/>
      <c r="AI308"/>
    </row>
    <row r="309" spans="2:35" x14ac:dyDescent="0.25">
      <c r="B309" t="s">
        <v>3419</v>
      </c>
      <c r="C309" t="s">
        <v>2202</v>
      </c>
      <c r="D309" t="s">
        <v>14</v>
      </c>
      <c r="E309" s="1">
        <v>42518</v>
      </c>
      <c r="F309" t="s">
        <v>4129</v>
      </c>
      <c r="G309" s="17"/>
      <c r="H309"/>
      <c r="I309" s="8">
        <v>-500</v>
      </c>
      <c r="J309" s="8"/>
      <c r="K309" s="8"/>
      <c r="L309" s="8"/>
      <c r="M309" s="8"/>
      <c r="N309" s="2" t="s">
        <v>4914</v>
      </c>
      <c r="O309" s="5"/>
      <c r="P309" s="5"/>
      <c r="Q309" s="5"/>
      <c r="S309"/>
      <c r="U309"/>
      <c r="AB309"/>
      <c r="AE309"/>
      <c r="AI309"/>
    </row>
    <row r="310" spans="2:35" x14ac:dyDescent="0.25">
      <c r="B310" t="s">
        <v>3419</v>
      </c>
      <c r="C310" t="s">
        <v>2202</v>
      </c>
      <c r="D310" t="s">
        <v>5793</v>
      </c>
      <c r="E310" s="1">
        <v>42520</v>
      </c>
      <c r="F310" t="s">
        <v>4122</v>
      </c>
      <c r="G310" s="17" t="s">
        <v>4123</v>
      </c>
      <c r="H310"/>
      <c r="I310" s="8">
        <v>-8.1999999999999993</v>
      </c>
      <c r="J310" s="8"/>
      <c r="K310" s="8"/>
      <c r="L310" s="8"/>
      <c r="M310" s="8"/>
      <c r="N310" s="2" t="s">
        <v>4920</v>
      </c>
      <c r="O310" s="5"/>
      <c r="P310" s="5"/>
      <c r="Q310" s="5"/>
      <c r="S310"/>
      <c r="U310"/>
      <c r="AB310"/>
      <c r="AE310"/>
      <c r="AI310"/>
    </row>
    <row r="311" spans="2:35" x14ac:dyDescent="0.25">
      <c r="B311" t="s">
        <v>3419</v>
      </c>
      <c r="C311" t="s">
        <v>2202</v>
      </c>
      <c r="D311" t="s">
        <v>5792</v>
      </c>
      <c r="E311" s="1">
        <v>42520</v>
      </c>
      <c r="F311" t="s">
        <v>47</v>
      </c>
      <c r="G311" s="17" t="s">
        <v>4124</v>
      </c>
      <c r="H311"/>
      <c r="I311" s="8">
        <v>-57.21</v>
      </c>
      <c r="J311" s="8"/>
      <c r="K311" s="8"/>
      <c r="L311" s="8"/>
      <c r="M311" s="8"/>
      <c r="N311" s="2" t="s">
        <v>4920</v>
      </c>
      <c r="O311" s="5" t="s">
        <v>455</v>
      </c>
      <c r="P311" s="5"/>
      <c r="Q311" s="5"/>
      <c r="S311"/>
      <c r="U311"/>
      <c r="AB311"/>
      <c r="AE311"/>
      <c r="AI311"/>
    </row>
    <row r="312" spans="2:35" x14ac:dyDescent="0.25">
      <c r="B312" t="s">
        <v>3419</v>
      </c>
      <c r="C312" t="s">
        <v>2202</v>
      </c>
      <c r="D312" t="s">
        <v>5792</v>
      </c>
      <c r="E312" s="1">
        <v>42520</v>
      </c>
      <c r="F312" t="s">
        <v>4127</v>
      </c>
      <c r="G312" s="17" t="s">
        <v>4128</v>
      </c>
      <c r="H312"/>
      <c r="I312" s="8">
        <v>-25.5</v>
      </c>
      <c r="J312" s="8"/>
      <c r="K312" s="8"/>
      <c r="L312" s="8"/>
      <c r="M312" s="8"/>
      <c r="N312" s="2" t="s">
        <v>4934</v>
      </c>
      <c r="O312" s="5"/>
      <c r="P312" s="5"/>
      <c r="Q312" s="5"/>
      <c r="S312"/>
      <c r="U312"/>
      <c r="AB312"/>
      <c r="AE312"/>
      <c r="AI312"/>
    </row>
    <row r="313" spans="2:35" x14ac:dyDescent="0.25">
      <c r="B313" t="s">
        <v>3419</v>
      </c>
      <c r="C313" t="s">
        <v>2202</v>
      </c>
      <c r="D313" t="s">
        <v>5792</v>
      </c>
      <c r="E313" s="1">
        <v>42520</v>
      </c>
      <c r="F313" t="s">
        <v>4125</v>
      </c>
      <c r="G313" s="17" t="s">
        <v>4126</v>
      </c>
      <c r="H313"/>
      <c r="I313" s="8">
        <v>-50.9</v>
      </c>
      <c r="J313" s="8"/>
      <c r="K313" s="8"/>
      <c r="L313" s="8"/>
      <c r="M313" s="8"/>
      <c r="N313" s="2" t="s">
        <v>4934</v>
      </c>
      <c r="O313" s="5"/>
      <c r="P313" s="5"/>
      <c r="Q313" s="5"/>
      <c r="S313"/>
      <c r="U313"/>
      <c r="AB313"/>
      <c r="AE313"/>
      <c r="AI313"/>
    </row>
    <row r="314" spans="2:35" x14ac:dyDescent="0.25">
      <c r="B314" t="s">
        <v>3419</v>
      </c>
      <c r="C314" t="s">
        <v>2202</v>
      </c>
      <c r="D314" t="s">
        <v>5792</v>
      </c>
      <c r="E314" s="1">
        <v>42521</v>
      </c>
      <c r="F314" t="s">
        <v>3579</v>
      </c>
      <c r="G314" s="17" t="s">
        <v>4120</v>
      </c>
      <c r="H314"/>
      <c r="I314" s="8">
        <v>-8.9</v>
      </c>
      <c r="J314" s="8"/>
      <c r="K314" s="8"/>
      <c r="L314" s="8"/>
      <c r="M314" s="8"/>
      <c r="N314" s="2" t="s">
        <v>4915</v>
      </c>
      <c r="O314" s="5"/>
      <c r="P314" s="5"/>
      <c r="Q314" s="5"/>
      <c r="S314"/>
      <c r="U314"/>
      <c r="AB314"/>
      <c r="AE314"/>
      <c r="AI314"/>
    </row>
    <row r="315" spans="2:35" x14ac:dyDescent="0.25">
      <c r="B315" t="s">
        <v>3419</v>
      </c>
      <c r="C315" t="s">
        <v>2202</v>
      </c>
      <c r="D315" t="s">
        <v>5792</v>
      </c>
      <c r="E315" s="1">
        <v>42521</v>
      </c>
      <c r="F315" t="s">
        <v>94</v>
      </c>
      <c r="G315" s="17" t="s">
        <v>4121</v>
      </c>
      <c r="H315"/>
      <c r="I315" s="8">
        <v>-50</v>
      </c>
      <c r="J315" s="8"/>
      <c r="K315" s="8"/>
      <c r="L315" s="8"/>
      <c r="M315" s="8" t="s">
        <v>5821</v>
      </c>
      <c r="N315" s="2" t="s">
        <v>5675</v>
      </c>
      <c r="O315" s="5" t="s">
        <v>2200</v>
      </c>
      <c r="P315" s="5"/>
      <c r="Q315" s="5"/>
      <c r="S315"/>
      <c r="U315"/>
      <c r="AB315"/>
      <c r="AE315"/>
      <c r="AI315"/>
    </row>
    <row r="316" spans="2:35" x14ac:dyDescent="0.25">
      <c r="B316" t="s">
        <v>3419</v>
      </c>
      <c r="C316" t="s">
        <v>2202</v>
      </c>
      <c r="D316" t="s">
        <v>5792</v>
      </c>
      <c r="E316" s="1">
        <v>42521</v>
      </c>
      <c r="F316" t="s">
        <v>2696</v>
      </c>
      <c r="G316" s="17" t="s">
        <v>4119</v>
      </c>
      <c r="H316"/>
      <c r="I316" s="8">
        <v>2039.12</v>
      </c>
      <c r="J316" s="8"/>
      <c r="K316" s="8"/>
      <c r="L316" s="8"/>
      <c r="M316" s="8"/>
      <c r="N316" s="2" t="s">
        <v>4962</v>
      </c>
      <c r="O316" s="5" t="s">
        <v>4573</v>
      </c>
      <c r="P316" s="5"/>
      <c r="Q316" s="5"/>
      <c r="S316"/>
      <c r="U316"/>
      <c r="AB316"/>
      <c r="AE316"/>
      <c r="AI316"/>
    </row>
    <row r="317" spans="2:35" x14ac:dyDescent="0.25">
      <c r="B317" t="s">
        <v>3419</v>
      </c>
      <c r="C317" t="s">
        <v>2202</v>
      </c>
      <c r="D317" t="s">
        <v>5792</v>
      </c>
      <c r="E317" s="1">
        <v>42521</v>
      </c>
      <c r="F317" t="s">
        <v>14</v>
      </c>
      <c r="G317" s="17" t="s">
        <v>4118</v>
      </c>
      <c r="H317"/>
      <c r="I317" s="8">
        <v>50</v>
      </c>
      <c r="J317" s="8"/>
      <c r="K317" s="8"/>
      <c r="L317" s="8"/>
      <c r="M317" s="8" t="s">
        <v>5821</v>
      </c>
      <c r="N317" s="2" t="s">
        <v>5675</v>
      </c>
      <c r="O317" s="5"/>
      <c r="P317" s="5"/>
      <c r="Q317" s="5"/>
      <c r="S317"/>
      <c r="U317"/>
      <c r="AB317"/>
      <c r="AE317"/>
      <c r="AI317"/>
    </row>
    <row r="318" spans="2:35" x14ac:dyDescent="0.25">
      <c r="B318" t="s">
        <v>3419</v>
      </c>
      <c r="C318" t="s">
        <v>2202</v>
      </c>
      <c r="D318" t="s">
        <v>14</v>
      </c>
      <c r="E318" s="1">
        <v>42521</v>
      </c>
      <c r="F318" t="s">
        <v>1</v>
      </c>
      <c r="G318" s="17" t="s">
        <v>4117</v>
      </c>
      <c r="H318"/>
      <c r="I318" s="8">
        <v>-50</v>
      </c>
      <c r="J318" s="8"/>
      <c r="K318" s="8"/>
      <c r="L318" s="8"/>
      <c r="M318" s="8" t="s">
        <v>5821</v>
      </c>
      <c r="N318" s="2" t="s">
        <v>5675</v>
      </c>
      <c r="O318" s="5"/>
      <c r="P318" s="5"/>
      <c r="Q318" s="5"/>
      <c r="S318"/>
      <c r="U318"/>
      <c r="AB318"/>
      <c r="AE318"/>
      <c r="AI318"/>
    </row>
    <row r="319" spans="2:35" x14ac:dyDescent="0.25">
      <c r="B319" t="s">
        <v>3419</v>
      </c>
      <c r="C319" t="s">
        <v>2202</v>
      </c>
      <c r="D319" t="s">
        <v>5792</v>
      </c>
      <c r="E319" s="1">
        <v>42523</v>
      </c>
      <c r="F319" t="s">
        <v>3794</v>
      </c>
      <c r="G319" s="17" t="s">
        <v>4116</v>
      </c>
      <c r="H319"/>
      <c r="I319" s="8">
        <v>-8.5</v>
      </c>
      <c r="J319" s="8"/>
      <c r="K319" s="8"/>
      <c r="L319" s="8"/>
      <c r="M319" s="8"/>
      <c r="N319" s="2" t="s">
        <v>4915</v>
      </c>
      <c r="O319" s="5"/>
      <c r="P319" s="5"/>
      <c r="Q319" s="5"/>
      <c r="S319"/>
      <c r="U319"/>
      <c r="AB319"/>
      <c r="AE319"/>
      <c r="AI319"/>
    </row>
    <row r="320" spans="2:35" x14ac:dyDescent="0.25">
      <c r="B320" t="s">
        <v>3419</v>
      </c>
      <c r="C320" t="s">
        <v>2202</v>
      </c>
      <c r="D320" t="s">
        <v>5793</v>
      </c>
      <c r="E320" s="1">
        <v>42523</v>
      </c>
      <c r="F320" t="s">
        <v>3504</v>
      </c>
      <c r="G320" s="17" t="s">
        <v>4115</v>
      </c>
      <c r="H320"/>
      <c r="I320" s="8">
        <v>500</v>
      </c>
      <c r="J320" s="8"/>
      <c r="K320" s="8"/>
      <c r="L320" s="8"/>
      <c r="M320" s="8" t="s">
        <v>5821</v>
      </c>
      <c r="N320" s="2" t="s">
        <v>5675</v>
      </c>
      <c r="O320" s="5"/>
      <c r="P320" s="5"/>
      <c r="Q320" s="5"/>
      <c r="S320"/>
      <c r="U320"/>
      <c r="AB320"/>
      <c r="AE320"/>
      <c r="AI320"/>
    </row>
    <row r="321" spans="2:35" x14ac:dyDescent="0.25">
      <c r="B321" t="s">
        <v>3419</v>
      </c>
      <c r="C321" t="s">
        <v>2202</v>
      </c>
      <c r="D321" t="s">
        <v>5792</v>
      </c>
      <c r="E321" s="1">
        <v>42524</v>
      </c>
      <c r="F321" t="s">
        <v>2114</v>
      </c>
      <c r="G321" s="17" t="s">
        <v>4114</v>
      </c>
      <c r="H321"/>
      <c r="I321" s="8">
        <v>-14.24</v>
      </c>
      <c r="J321" s="8"/>
      <c r="K321" s="8"/>
      <c r="L321" s="8"/>
      <c r="M321" s="8"/>
      <c r="N321" s="2" t="s">
        <v>4919</v>
      </c>
      <c r="O321" s="5"/>
      <c r="P321" s="5"/>
      <c r="Q321" s="5"/>
      <c r="S321"/>
      <c r="U321"/>
      <c r="AB321"/>
      <c r="AE321"/>
      <c r="AI321"/>
    </row>
    <row r="322" spans="2:35" x14ac:dyDescent="0.25">
      <c r="B322" t="s">
        <v>3419</v>
      </c>
      <c r="C322" t="s">
        <v>2202</v>
      </c>
      <c r="D322" t="s">
        <v>5792</v>
      </c>
      <c r="E322" s="1">
        <v>42524</v>
      </c>
      <c r="F322" t="s">
        <v>4111</v>
      </c>
      <c r="G322" s="17" t="s">
        <v>4112</v>
      </c>
      <c r="H322"/>
      <c r="I322" s="8">
        <v>-300</v>
      </c>
      <c r="J322" s="8"/>
      <c r="K322" s="8"/>
      <c r="L322" s="8"/>
      <c r="M322" s="8"/>
      <c r="N322" s="2" t="s">
        <v>4940</v>
      </c>
      <c r="O322" s="5"/>
      <c r="P322" s="5"/>
      <c r="Q322" s="5"/>
      <c r="S322"/>
      <c r="U322"/>
      <c r="AB322"/>
      <c r="AE322"/>
      <c r="AI322"/>
    </row>
    <row r="323" spans="2:35" x14ac:dyDescent="0.25">
      <c r="B323" t="s">
        <v>3419</v>
      </c>
      <c r="C323" t="s">
        <v>2202</v>
      </c>
      <c r="D323" t="s">
        <v>5792</v>
      </c>
      <c r="E323" s="1">
        <v>42524</v>
      </c>
      <c r="F323" t="s">
        <v>3579</v>
      </c>
      <c r="G323" s="17" t="s">
        <v>4113</v>
      </c>
      <c r="H323"/>
      <c r="I323" s="8">
        <v>-7.26</v>
      </c>
      <c r="J323" s="8"/>
      <c r="K323" s="8"/>
      <c r="L323" s="8"/>
      <c r="M323" s="8"/>
      <c r="N323" s="2" t="s">
        <v>4915</v>
      </c>
      <c r="O323" s="5"/>
      <c r="P323" s="5"/>
      <c r="Q323" s="5"/>
      <c r="S323"/>
      <c r="U323"/>
      <c r="AB323"/>
      <c r="AE323"/>
      <c r="AI323"/>
    </row>
    <row r="324" spans="2:35" x14ac:dyDescent="0.25">
      <c r="B324" t="s">
        <v>3419</v>
      </c>
      <c r="C324" t="s">
        <v>2202</v>
      </c>
      <c r="D324" t="s">
        <v>5793</v>
      </c>
      <c r="E324" s="1">
        <v>42524</v>
      </c>
      <c r="F324" t="s">
        <v>3419</v>
      </c>
      <c r="G324" s="17" t="s">
        <v>4109</v>
      </c>
      <c r="H324"/>
      <c r="I324" s="8">
        <v>850</v>
      </c>
      <c r="J324" s="8"/>
      <c r="K324" s="8"/>
      <c r="L324" s="8"/>
      <c r="M324" s="8" t="s">
        <v>5821</v>
      </c>
      <c r="N324" s="2" t="s">
        <v>5675</v>
      </c>
      <c r="O324" s="5"/>
      <c r="P324" s="5"/>
      <c r="Q324" s="5"/>
      <c r="S324"/>
      <c r="U324"/>
      <c r="AB324"/>
      <c r="AE324"/>
      <c r="AI324"/>
    </row>
    <row r="325" spans="2:35" x14ac:dyDescent="0.25">
      <c r="B325" t="s">
        <v>3419</v>
      </c>
      <c r="C325" t="s">
        <v>2202</v>
      </c>
      <c r="D325" t="s">
        <v>5792</v>
      </c>
      <c r="E325" s="1">
        <v>42524</v>
      </c>
      <c r="F325" t="s">
        <v>1020</v>
      </c>
      <c r="G325" s="17" t="s">
        <v>4110</v>
      </c>
      <c r="H325"/>
      <c r="I325" s="8">
        <v>-850</v>
      </c>
      <c r="J325" s="8"/>
      <c r="K325" s="8"/>
      <c r="L325" s="8"/>
      <c r="M325" s="8" t="s">
        <v>5821</v>
      </c>
      <c r="N325" s="2" t="s">
        <v>5675</v>
      </c>
      <c r="O325" s="5" t="s">
        <v>2151</v>
      </c>
      <c r="P325" s="5"/>
      <c r="Q325" s="5"/>
      <c r="S325"/>
      <c r="U325"/>
      <c r="AB325"/>
      <c r="AE325"/>
      <c r="AI325"/>
    </row>
    <row r="326" spans="2:35" x14ac:dyDescent="0.25">
      <c r="B326" t="s">
        <v>3419</v>
      </c>
      <c r="C326" t="s">
        <v>2202</v>
      </c>
      <c r="D326" t="s">
        <v>5792</v>
      </c>
      <c r="E326" s="1">
        <v>42525</v>
      </c>
      <c r="F326" t="s">
        <v>49</v>
      </c>
      <c r="G326" s="17" t="s">
        <v>4106</v>
      </c>
      <c r="H326"/>
      <c r="I326" s="8">
        <v>-54.14</v>
      </c>
      <c r="J326" s="8"/>
      <c r="K326" s="8"/>
      <c r="L326" s="8"/>
      <c r="M326" s="8"/>
      <c r="N326" s="2" t="s">
        <v>4919</v>
      </c>
      <c r="O326" s="5" t="s">
        <v>456</v>
      </c>
      <c r="P326" s="5"/>
      <c r="Q326" s="5"/>
      <c r="S326"/>
      <c r="U326"/>
      <c r="AB326"/>
      <c r="AE326"/>
      <c r="AI326"/>
    </row>
    <row r="327" spans="2:35" x14ac:dyDescent="0.25">
      <c r="B327" t="s">
        <v>3419</v>
      </c>
      <c r="C327" t="s">
        <v>2202</v>
      </c>
      <c r="D327" t="s">
        <v>5792</v>
      </c>
      <c r="E327" s="1">
        <v>42525</v>
      </c>
      <c r="F327" t="s">
        <v>4107</v>
      </c>
      <c r="G327" s="17" t="s">
        <v>4108</v>
      </c>
      <c r="H327"/>
      <c r="I327" s="8">
        <v>-16.899999999999999</v>
      </c>
      <c r="J327" s="8"/>
      <c r="K327" s="8"/>
      <c r="L327" s="8"/>
      <c r="M327" s="8"/>
      <c r="N327" s="2" t="s">
        <v>4915</v>
      </c>
      <c r="O327" s="5"/>
      <c r="P327" s="5"/>
      <c r="Q327" s="5"/>
      <c r="S327"/>
      <c r="U327"/>
      <c r="AB327"/>
      <c r="AE327"/>
      <c r="AI327"/>
    </row>
    <row r="328" spans="2:35" x14ac:dyDescent="0.25">
      <c r="B328" t="s">
        <v>3419</v>
      </c>
      <c r="C328" t="s">
        <v>2202</v>
      </c>
      <c r="D328" t="s">
        <v>5793</v>
      </c>
      <c r="E328" s="1">
        <v>42526</v>
      </c>
      <c r="F328" t="s">
        <v>1407</v>
      </c>
      <c r="G328" s="17" t="s">
        <v>4102</v>
      </c>
      <c r="H328"/>
      <c r="I328" s="8">
        <v>-800.64</v>
      </c>
      <c r="J328" s="8"/>
      <c r="K328" s="8"/>
      <c r="L328" s="8"/>
      <c r="M328" s="8"/>
      <c r="N328" s="2" t="s">
        <v>4921</v>
      </c>
      <c r="O328" s="5" t="s">
        <v>4556</v>
      </c>
      <c r="P328" s="5"/>
      <c r="Q328" s="5"/>
      <c r="S328"/>
      <c r="U328"/>
      <c r="AB328"/>
      <c r="AE328"/>
      <c r="AI328"/>
    </row>
    <row r="329" spans="2:35" x14ac:dyDescent="0.25">
      <c r="B329" t="s">
        <v>3419</v>
      </c>
      <c r="C329" t="s">
        <v>2202</v>
      </c>
      <c r="D329" t="s">
        <v>5792</v>
      </c>
      <c r="E329" s="1">
        <v>42526</v>
      </c>
      <c r="F329" t="s">
        <v>3164</v>
      </c>
      <c r="G329" s="17" t="s">
        <v>4104</v>
      </c>
      <c r="H329"/>
      <c r="I329" s="8">
        <v>-109.2</v>
      </c>
      <c r="J329" s="8"/>
      <c r="K329" s="8"/>
      <c r="L329" s="8"/>
      <c r="M329" s="8"/>
      <c r="N329" s="2" t="s">
        <v>4933</v>
      </c>
      <c r="O329" s="5"/>
      <c r="P329" s="5"/>
      <c r="Q329" s="5"/>
      <c r="S329"/>
      <c r="U329"/>
      <c r="AB329"/>
      <c r="AE329"/>
      <c r="AI329"/>
    </row>
    <row r="330" spans="2:35" x14ac:dyDescent="0.25">
      <c r="B330" t="s">
        <v>3419</v>
      </c>
      <c r="C330" t="s">
        <v>2202</v>
      </c>
      <c r="D330" t="s">
        <v>14</v>
      </c>
      <c r="E330" s="1">
        <v>42526</v>
      </c>
      <c r="F330" t="s">
        <v>1</v>
      </c>
      <c r="G330" s="17" t="s">
        <v>4103</v>
      </c>
      <c r="H330"/>
      <c r="I330" s="8">
        <v>200</v>
      </c>
      <c r="J330" s="8"/>
      <c r="K330" s="8"/>
      <c r="L330" s="8"/>
      <c r="M330" s="8" t="s">
        <v>5821</v>
      </c>
      <c r="N330" s="2" t="s">
        <v>5675</v>
      </c>
      <c r="O330" s="5"/>
      <c r="P330" s="5"/>
      <c r="Q330" s="5"/>
      <c r="S330"/>
      <c r="U330"/>
      <c r="AB330"/>
      <c r="AE330"/>
      <c r="AI330"/>
    </row>
    <row r="331" spans="2:35" x14ac:dyDescent="0.25">
      <c r="B331" t="s">
        <v>3419</v>
      </c>
      <c r="C331" t="s">
        <v>2202</v>
      </c>
      <c r="D331" t="s">
        <v>5792</v>
      </c>
      <c r="E331" s="1">
        <v>42526</v>
      </c>
      <c r="F331" t="s">
        <v>14</v>
      </c>
      <c r="G331" s="17" t="s">
        <v>4105</v>
      </c>
      <c r="H331"/>
      <c r="I331" s="8">
        <v>-200</v>
      </c>
      <c r="J331" s="8"/>
      <c r="K331" s="8"/>
      <c r="L331" s="8"/>
      <c r="M331" s="8" t="s">
        <v>5821</v>
      </c>
      <c r="N331" s="2" t="s">
        <v>5675</v>
      </c>
      <c r="O331" s="5"/>
      <c r="P331" s="5"/>
      <c r="Q331" s="5"/>
      <c r="S331"/>
      <c r="U331"/>
      <c r="AB331"/>
      <c r="AE331"/>
      <c r="AI331"/>
    </row>
    <row r="332" spans="2:35" x14ac:dyDescent="0.25">
      <c r="B332" t="s">
        <v>3419</v>
      </c>
      <c r="C332" t="s">
        <v>2202</v>
      </c>
      <c r="D332" t="s">
        <v>5793</v>
      </c>
      <c r="E332" s="1">
        <v>42527</v>
      </c>
      <c r="F332" t="s">
        <v>35</v>
      </c>
      <c r="G332" s="17" t="s">
        <v>4101</v>
      </c>
      <c r="H332"/>
      <c r="I332" s="8">
        <v>-44.05</v>
      </c>
      <c r="J332" s="8"/>
      <c r="K332" s="8"/>
      <c r="L332" s="8"/>
      <c r="M332" s="8"/>
      <c r="N332" s="2" t="s">
        <v>4920</v>
      </c>
      <c r="O332" s="5" t="s">
        <v>456</v>
      </c>
      <c r="P332" s="5"/>
      <c r="Q332" s="5"/>
      <c r="S332"/>
      <c r="U332"/>
      <c r="AB332"/>
      <c r="AE332"/>
      <c r="AI332"/>
    </row>
    <row r="333" spans="2:35" x14ac:dyDescent="0.25">
      <c r="B333" t="s">
        <v>3419</v>
      </c>
      <c r="C333" t="s">
        <v>2202</v>
      </c>
      <c r="D333" t="s">
        <v>5793</v>
      </c>
      <c r="E333" s="1">
        <v>42527</v>
      </c>
      <c r="F333" t="s">
        <v>3504</v>
      </c>
      <c r="G333" s="17" t="s">
        <v>4100</v>
      </c>
      <c r="H333"/>
      <c r="I333" s="8">
        <v>150</v>
      </c>
      <c r="J333" s="8"/>
      <c r="K333" s="8"/>
      <c r="L333" s="8"/>
      <c r="M333" s="8" t="s">
        <v>5821</v>
      </c>
      <c r="N333" s="2" t="s">
        <v>5675</v>
      </c>
      <c r="O333" s="5"/>
      <c r="P333" s="5"/>
      <c r="Q333" s="5"/>
      <c r="S333"/>
      <c r="U333"/>
      <c r="AB333"/>
      <c r="AE333"/>
      <c r="AI333"/>
    </row>
    <row r="334" spans="2:35" x14ac:dyDescent="0.25">
      <c r="B334" t="s">
        <v>3419</v>
      </c>
      <c r="C334" t="s">
        <v>2202</v>
      </c>
      <c r="D334" t="s">
        <v>5793</v>
      </c>
      <c r="E334" s="1">
        <v>42528</v>
      </c>
      <c r="F334" t="s">
        <v>2466</v>
      </c>
      <c r="G334" s="17" t="s">
        <v>4096</v>
      </c>
      <c r="H334"/>
      <c r="I334" s="8">
        <v>-43.08</v>
      </c>
      <c r="J334" s="8"/>
      <c r="K334" s="8"/>
      <c r="L334" s="8"/>
      <c r="M334" s="8"/>
      <c r="N334" s="2" t="s">
        <v>4923</v>
      </c>
      <c r="O334" s="5" t="s">
        <v>4558</v>
      </c>
      <c r="P334" s="5"/>
      <c r="Q334" s="5"/>
      <c r="S334"/>
      <c r="U334"/>
      <c r="AB334"/>
      <c r="AE334"/>
      <c r="AI334"/>
    </row>
    <row r="335" spans="2:35" x14ac:dyDescent="0.25">
      <c r="B335" t="s">
        <v>3419</v>
      </c>
      <c r="C335" t="s">
        <v>2202</v>
      </c>
      <c r="D335" t="s">
        <v>5792</v>
      </c>
      <c r="E335" s="1">
        <v>42528</v>
      </c>
      <c r="F335" t="s">
        <v>14</v>
      </c>
      <c r="G335" s="17" t="s">
        <v>4098</v>
      </c>
      <c r="H335"/>
      <c r="I335" s="8">
        <v>1000</v>
      </c>
      <c r="J335" s="8"/>
      <c r="K335" s="8"/>
      <c r="L335" s="8"/>
      <c r="M335" s="8" t="s">
        <v>5821</v>
      </c>
      <c r="N335" s="2" t="s">
        <v>5675</v>
      </c>
      <c r="O335" s="5"/>
      <c r="P335" s="5"/>
      <c r="Q335" s="5"/>
      <c r="S335"/>
      <c r="U335"/>
      <c r="AB335"/>
      <c r="AE335"/>
      <c r="AI335"/>
    </row>
    <row r="336" spans="2:35" x14ac:dyDescent="0.25">
      <c r="B336" t="s">
        <v>3419</v>
      </c>
      <c r="C336" t="s">
        <v>2202</v>
      </c>
      <c r="D336" t="s">
        <v>5792</v>
      </c>
      <c r="E336" s="1">
        <v>42528</v>
      </c>
      <c r="F336" t="s">
        <v>14</v>
      </c>
      <c r="G336" s="17" t="s">
        <v>4098</v>
      </c>
      <c r="H336"/>
      <c r="I336" s="8">
        <v>500</v>
      </c>
      <c r="J336" s="8"/>
      <c r="K336" s="8"/>
      <c r="L336" s="8"/>
      <c r="M336" s="8" t="s">
        <v>5821</v>
      </c>
      <c r="N336" s="2" t="s">
        <v>5675</v>
      </c>
      <c r="O336" s="5"/>
      <c r="P336" s="5"/>
      <c r="Q336" s="5"/>
      <c r="S336"/>
      <c r="U336"/>
      <c r="AB336"/>
      <c r="AE336"/>
      <c r="AI336"/>
    </row>
    <row r="337" spans="2:35" x14ac:dyDescent="0.25">
      <c r="B337" t="s">
        <v>3419</v>
      </c>
      <c r="C337" t="s">
        <v>2202</v>
      </c>
      <c r="D337" t="s">
        <v>14</v>
      </c>
      <c r="E337" s="1">
        <v>42528</v>
      </c>
      <c r="F337" t="s">
        <v>1</v>
      </c>
      <c r="G337" s="17" t="s">
        <v>4097</v>
      </c>
      <c r="H337"/>
      <c r="I337" s="8">
        <v>-500</v>
      </c>
      <c r="J337" s="8"/>
      <c r="K337" s="8"/>
      <c r="L337" s="8"/>
      <c r="M337" s="8" t="s">
        <v>5821</v>
      </c>
      <c r="N337" s="2" t="s">
        <v>5675</v>
      </c>
      <c r="O337" s="5"/>
      <c r="P337" s="5"/>
      <c r="Q337" s="5"/>
      <c r="S337"/>
      <c r="U337"/>
      <c r="AB337"/>
      <c r="AE337"/>
      <c r="AI337"/>
    </row>
    <row r="338" spans="2:35" x14ac:dyDescent="0.25">
      <c r="B338" t="s">
        <v>3419</v>
      </c>
      <c r="C338" t="s">
        <v>2202</v>
      </c>
      <c r="D338" t="s">
        <v>14</v>
      </c>
      <c r="E338" s="1">
        <v>42528</v>
      </c>
      <c r="F338" t="s">
        <v>1</v>
      </c>
      <c r="G338" s="17" t="s">
        <v>4097</v>
      </c>
      <c r="H338"/>
      <c r="I338" s="8">
        <v>-1000</v>
      </c>
      <c r="J338" s="8"/>
      <c r="K338" s="8"/>
      <c r="L338" s="8"/>
      <c r="M338" s="8" t="s">
        <v>5821</v>
      </c>
      <c r="N338" s="2" t="s">
        <v>5675</v>
      </c>
      <c r="O338" s="5"/>
      <c r="P338" s="5"/>
      <c r="Q338" s="5"/>
      <c r="S338"/>
      <c r="U338"/>
      <c r="AB338"/>
      <c r="AE338"/>
      <c r="AI338"/>
    </row>
    <row r="339" spans="2:35" x14ac:dyDescent="0.25">
      <c r="B339" t="s">
        <v>3419</v>
      </c>
      <c r="C339" t="s">
        <v>2202</v>
      </c>
      <c r="D339" t="s">
        <v>5793</v>
      </c>
      <c r="E339" s="1">
        <v>42528</v>
      </c>
      <c r="F339" t="s">
        <v>44</v>
      </c>
      <c r="G339" s="17"/>
      <c r="H339"/>
      <c r="I339" s="8">
        <v>-4.34</v>
      </c>
      <c r="J339" s="8"/>
      <c r="K339" s="8"/>
      <c r="L339" s="8"/>
      <c r="M339" s="8"/>
      <c r="N339" s="2" t="s">
        <v>4926</v>
      </c>
      <c r="O339" s="5" t="s">
        <v>2202</v>
      </c>
      <c r="P339" s="5"/>
      <c r="Q339" s="5"/>
      <c r="S339"/>
      <c r="U339"/>
      <c r="AB339"/>
      <c r="AE339"/>
      <c r="AI339"/>
    </row>
    <row r="340" spans="2:35" x14ac:dyDescent="0.25">
      <c r="B340" t="s">
        <v>3419</v>
      </c>
      <c r="C340" t="s">
        <v>2202</v>
      </c>
      <c r="D340" t="s">
        <v>5792</v>
      </c>
      <c r="E340" s="1">
        <v>42528</v>
      </c>
      <c r="F340" t="s">
        <v>44</v>
      </c>
      <c r="G340" s="17"/>
      <c r="H340"/>
      <c r="I340" s="8">
        <v>-12.64</v>
      </c>
      <c r="J340" s="8"/>
      <c r="K340" s="8"/>
      <c r="L340" s="8"/>
      <c r="M340" s="8"/>
      <c r="N340" s="2" t="s">
        <v>4926</v>
      </c>
      <c r="O340" s="5" t="s">
        <v>2202</v>
      </c>
      <c r="P340" s="5"/>
      <c r="Q340" s="5"/>
      <c r="S340"/>
      <c r="U340"/>
      <c r="AB340"/>
      <c r="AE340"/>
      <c r="AI340"/>
    </row>
    <row r="341" spans="2:35" x14ac:dyDescent="0.25">
      <c r="B341" t="s">
        <v>3419</v>
      </c>
      <c r="C341" t="s">
        <v>2202</v>
      </c>
      <c r="D341" t="s">
        <v>5792</v>
      </c>
      <c r="E341" s="1">
        <v>42528</v>
      </c>
      <c r="F341" t="s">
        <v>4099</v>
      </c>
      <c r="G341" s="17"/>
      <c r="H341"/>
      <c r="I341" s="8">
        <v>-120</v>
      </c>
      <c r="J341" s="8"/>
      <c r="K341" s="8"/>
      <c r="L341" s="8"/>
      <c r="M341" s="8"/>
      <c r="N341" s="2" t="s">
        <v>4918</v>
      </c>
      <c r="O341" s="5"/>
      <c r="P341" s="5"/>
      <c r="Q341" s="5" t="s">
        <v>2966</v>
      </c>
      <c r="S341"/>
      <c r="U341"/>
      <c r="AB341"/>
      <c r="AE341"/>
      <c r="AI341"/>
    </row>
    <row r="342" spans="2:35" x14ac:dyDescent="0.25">
      <c r="B342" t="s">
        <v>3419</v>
      </c>
      <c r="C342" t="s">
        <v>2202</v>
      </c>
      <c r="D342" t="s">
        <v>5792</v>
      </c>
      <c r="E342" s="1">
        <v>42529</v>
      </c>
      <c r="F342" t="s">
        <v>4094</v>
      </c>
      <c r="G342" s="17" t="s">
        <v>4095</v>
      </c>
      <c r="H342"/>
      <c r="I342" s="8">
        <v>-922.49</v>
      </c>
      <c r="J342" s="8"/>
      <c r="K342" s="8"/>
      <c r="L342" s="8"/>
      <c r="M342" s="8"/>
      <c r="N342" s="2" t="s">
        <v>4943</v>
      </c>
      <c r="O342" s="5"/>
      <c r="P342" s="5"/>
      <c r="Q342" s="5" t="s">
        <v>2966</v>
      </c>
      <c r="S342"/>
      <c r="U342"/>
      <c r="AB342"/>
      <c r="AE342"/>
      <c r="AI342"/>
    </row>
    <row r="343" spans="2:35" x14ac:dyDescent="0.25">
      <c r="B343" t="s">
        <v>3419</v>
      </c>
      <c r="C343" t="s">
        <v>2202</v>
      </c>
      <c r="D343" t="s">
        <v>5792</v>
      </c>
      <c r="E343" s="1">
        <v>42529</v>
      </c>
      <c r="F343" t="s">
        <v>4092</v>
      </c>
      <c r="G343" s="17" t="s">
        <v>4093</v>
      </c>
      <c r="H343"/>
      <c r="I343" s="8">
        <v>-7.7</v>
      </c>
      <c r="J343" s="8"/>
      <c r="K343" s="8"/>
      <c r="L343" s="8"/>
      <c r="M343" s="8"/>
      <c r="N343" s="2" t="s">
        <v>4942</v>
      </c>
      <c r="O343" s="5"/>
      <c r="P343" s="5"/>
      <c r="Q343" s="5"/>
      <c r="S343"/>
      <c r="U343"/>
      <c r="AB343"/>
      <c r="AE343"/>
      <c r="AI343"/>
    </row>
    <row r="344" spans="2:35" x14ac:dyDescent="0.25">
      <c r="B344" t="s">
        <v>3419</v>
      </c>
      <c r="C344" t="s">
        <v>2202</v>
      </c>
      <c r="D344" t="s">
        <v>5793</v>
      </c>
      <c r="E344" s="1">
        <v>42530</v>
      </c>
      <c r="F344" t="s">
        <v>3504</v>
      </c>
      <c r="G344" s="17" t="s">
        <v>4085</v>
      </c>
      <c r="H344"/>
      <c r="I344" s="8">
        <v>-100</v>
      </c>
      <c r="J344" s="8"/>
      <c r="K344" s="8"/>
      <c r="L344" s="8"/>
      <c r="M344" s="8" t="s">
        <v>5821</v>
      </c>
      <c r="N344" s="2" t="s">
        <v>5675</v>
      </c>
      <c r="O344" s="5"/>
      <c r="P344" s="5"/>
      <c r="Q344" s="5"/>
      <c r="S344"/>
      <c r="U344"/>
      <c r="AB344"/>
      <c r="AE344"/>
      <c r="AI344"/>
    </row>
    <row r="345" spans="2:35" x14ac:dyDescent="0.25">
      <c r="B345" t="s">
        <v>3419</v>
      </c>
      <c r="C345" t="s">
        <v>2202</v>
      </c>
      <c r="D345" t="s">
        <v>5792</v>
      </c>
      <c r="E345" s="1">
        <v>42530</v>
      </c>
      <c r="F345" t="s">
        <v>4089</v>
      </c>
      <c r="G345" s="17" t="s">
        <v>4090</v>
      </c>
      <c r="H345"/>
      <c r="I345" s="8">
        <v>-4000</v>
      </c>
      <c r="J345" s="8"/>
      <c r="K345" s="8"/>
      <c r="L345" s="8"/>
      <c r="M345" s="8"/>
      <c r="N345" s="2" t="s">
        <v>4546</v>
      </c>
      <c r="O345" s="5" t="s">
        <v>2270</v>
      </c>
      <c r="P345" s="5"/>
      <c r="Q345" s="5"/>
      <c r="S345"/>
      <c r="U345"/>
      <c r="AB345"/>
      <c r="AE345"/>
      <c r="AI345"/>
    </row>
    <row r="346" spans="2:35" x14ac:dyDescent="0.25">
      <c r="B346" t="s">
        <v>3419</v>
      </c>
      <c r="C346" t="s">
        <v>2202</v>
      </c>
      <c r="D346" t="s">
        <v>5792</v>
      </c>
      <c r="E346" s="1">
        <v>42530</v>
      </c>
      <c r="F346" t="s">
        <v>4087</v>
      </c>
      <c r="G346" s="17" t="s">
        <v>4088</v>
      </c>
      <c r="H346"/>
      <c r="I346" s="8">
        <v>92607.89</v>
      </c>
      <c r="J346" s="8"/>
      <c r="K346" s="8"/>
      <c r="L346" s="8"/>
      <c r="M346" s="8"/>
      <c r="N346" s="2" t="s">
        <v>4933</v>
      </c>
      <c r="O346" s="5"/>
      <c r="P346" s="5"/>
      <c r="Q346" s="5" t="s">
        <v>2966</v>
      </c>
      <c r="S346"/>
      <c r="U346"/>
      <c r="AB346"/>
      <c r="AE346"/>
      <c r="AI346"/>
    </row>
    <row r="347" spans="2:35" x14ac:dyDescent="0.25">
      <c r="B347" t="s">
        <v>3419</v>
      </c>
      <c r="C347" t="s">
        <v>2202</v>
      </c>
      <c r="D347" t="s">
        <v>14</v>
      </c>
      <c r="E347" s="1">
        <v>42530</v>
      </c>
      <c r="F347" t="s">
        <v>1</v>
      </c>
      <c r="G347" s="17" t="s">
        <v>4086</v>
      </c>
      <c r="H347"/>
      <c r="I347" s="8">
        <v>10000</v>
      </c>
      <c r="J347" s="8"/>
      <c r="K347" s="8"/>
      <c r="L347" s="8"/>
      <c r="M347" s="8" t="s">
        <v>5821</v>
      </c>
      <c r="N347" s="2" t="s">
        <v>5675</v>
      </c>
      <c r="O347" s="5"/>
      <c r="P347" s="5"/>
      <c r="Q347" s="5"/>
      <c r="S347"/>
      <c r="U347"/>
      <c r="AB347"/>
      <c r="AE347"/>
      <c r="AI347"/>
    </row>
    <row r="348" spans="2:35" x14ac:dyDescent="0.25">
      <c r="B348" t="s">
        <v>3419</v>
      </c>
      <c r="C348" t="s">
        <v>2202</v>
      </c>
      <c r="D348" t="s">
        <v>5792</v>
      </c>
      <c r="E348" s="1">
        <v>42530</v>
      </c>
      <c r="F348" t="s">
        <v>14</v>
      </c>
      <c r="G348" s="17" t="s">
        <v>4091</v>
      </c>
      <c r="H348"/>
      <c r="I348" s="8">
        <v>-10000</v>
      </c>
      <c r="J348" s="8"/>
      <c r="K348" s="8"/>
      <c r="L348" s="8"/>
      <c r="M348" s="8" t="s">
        <v>5821</v>
      </c>
      <c r="N348" s="2" t="s">
        <v>5675</v>
      </c>
      <c r="O348" s="5"/>
      <c r="P348" s="5"/>
      <c r="Q348" s="5"/>
      <c r="S348"/>
      <c r="U348"/>
      <c r="AB348"/>
      <c r="AE348"/>
      <c r="AI348"/>
    </row>
    <row r="349" spans="2:35" x14ac:dyDescent="0.25">
      <c r="B349" t="s">
        <v>3419</v>
      </c>
      <c r="C349" t="s">
        <v>2202</v>
      </c>
      <c r="D349" t="s">
        <v>5792</v>
      </c>
      <c r="E349" s="1">
        <v>42531</v>
      </c>
      <c r="F349" t="s">
        <v>4079</v>
      </c>
      <c r="G349" s="17" t="s">
        <v>4080</v>
      </c>
      <c r="H349"/>
      <c r="I349" s="8">
        <v>-11.02</v>
      </c>
      <c r="J349" s="8"/>
      <c r="K349" s="8"/>
      <c r="L349" s="8"/>
      <c r="M349" s="8"/>
      <c r="N349" s="2" t="s">
        <v>4919</v>
      </c>
      <c r="O349" s="5" t="s">
        <v>2293</v>
      </c>
      <c r="P349" s="5"/>
      <c r="Q349" s="5"/>
      <c r="S349"/>
      <c r="U349"/>
      <c r="AB349"/>
      <c r="AE349"/>
      <c r="AI349"/>
    </row>
    <row r="350" spans="2:35" x14ac:dyDescent="0.25">
      <c r="B350" t="s">
        <v>3419</v>
      </c>
      <c r="C350" t="s">
        <v>2202</v>
      </c>
      <c r="D350" t="s">
        <v>5792</v>
      </c>
      <c r="E350" s="1">
        <v>42531</v>
      </c>
      <c r="F350" t="s">
        <v>4077</v>
      </c>
      <c r="G350" s="17" t="s">
        <v>4078</v>
      </c>
      <c r="H350"/>
      <c r="I350" s="8">
        <v>-213.61</v>
      </c>
      <c r="J350" s="8"/>
      <c r="K350" s="8"/>
      <c r="L350" s="8"/>
      <c r="M350" s="8"/>
      <c r="N350" s="2" t="s">
        <v>4940</v>
      </c>
      <c r="O350" s="5"/>
      <c r="P350" s="5"/>
      <c r="Q350" s="5"/>
      <c r="S350"/>
      <c r="U350"/>
      <c r="AB350"/>
      <c r="AE350"/>
      <c r="AI350"/>
    </row>
    <row r="351" spans="2:35" x14ac:dyDescent="0.25">
      <c r="B351" t="s">
        <v>3419</v>
      </c>
      <c r="C351" t="s">
        <v>2202</v>
      </c>
      <c r="D351" t="s">
        <v>5793</v>
      </c>
      <c r="E351" s="1">
        <v>42531</v>
      </c>
      <c r="F351" t="s">
        <v>35</v>
      </c>
      <c r="G351" s="17" t="s">
        <v>2052</v>
      </c>
      <c r="H351"/>
      <c r="I351" s="8">
        <v>-18.34</v>
      </c>
      <c r="J351" s="8"/>
      <c r="K351" s="8"/>
      <c r="L351" s="8"/>
      <c r="M351" s="8"/>
      <c r="N351" s="2" t="s">
        <v>4920</v>
      </c>
      <c r="O351" s="5" t="s">
        <v>456</v>
      </c>
      <c r="P351" s="5"/>
      <c r="Q351" s="5"/>
      <c r="S351"/>
      <c r="U351"/>
      <c r="AB351"/>
      <c r="AE351"/>
      <c r="AI351"/>
    </row>
    <row r="352" spans="2:35" x14ac:dyDescent="0.25">
      <c r="B352" t="s">
        <v>3419</v>
      </c>
      <c r="C352" t="s">
        <v>2202</v>
      </c>
      <c r="D352" t="s">
        <v>5792</v>
      </c>
      <c r="E352" s="1">
        <v>42531</v>
      </c>
      <c r="F352" t="s">
        <v>430</v>
      </c>
      <c r="G352" s="17" t="s">
        <v>4081</v>
      </c>
      <c r="H352"/>
      <c r="I352" s="8">
        <v>-9.99</v>
      </c>
      <c r="J352" s="8"/>
      <c r="K352" s="8"/>
      <c r="L352" s="8"/>
      <c r="M352" s="8"/>
      <c r="N352" s="2" t="s">
        <v>4924</v>
      </c>
      <c r="O352" s="5" t="s">
        <v>430</v>
      </c>
      <c r="P352" s="5"/>
      <c r="Q352" s="5"/>
      <c r="S352"/>
      <c r="U352"/>
      <c r="AB352"/>
      <c r="AE352"/>
      <c r="AI352"/>
    </row>
    <row r="353" spans="2:35" x14ac:dyDescent="0.25">
      <c r="B353" t="s">
        <v>3419</v>
      </c>
      <c r="C353" t="s">
        <v>2202</v>
      </c>
      <c r="D353" t="s">
        <v>5792</v>
      </c>
      <c r="E353" s="1">
        <v>42531</v>
      </c>
      <c r="F353" t="s">
        <v>2759</v>
      </c>
      <c r="G353" s="17" t="s">
        <v>4084</v>
      </c>
      <c r="H353"/>
      <c r="I353" s="8">
        <v>-4.8600000000000003</v>
      </c>
      <c r="J353" s="8"/>
      <c r="K353" s="8"/>
      <c r="L353" s="8"/>
      <c r="M353" s="8"/>
      <c r="N353" s="2" t="s">
        <v>4927</v>
      </c>
      <c r="O353" s="5" t="s">
        <v>4558</v>
      </c>
      <c r="P353" s="5"/>
      <c r="Q353" s="5"/>
      <c r="S353"/>
      <c r="U353"/>
      <c r="AB353"/>
      <c r="AE353"/>
      <c r="AI353"/>
    </row>
    <row r="354" spans="2:35" x14ac:dyDescent="0.25">
      <c r="B354" t="s">
        <v>3419</v>
      </c>
      <c r="C354" t="s">
        <v>2202</v>
      </c>
      <c r="D354" t="s">
        <v>5792</v>
      </c>
      <c r="E354" s="1">
        <v>42531</v>
      </c>
      <c r="F354" t="s">
        <v>4493</v>
      </c>
      <c r="G354" s="17" t="s">
        <v>4083</v>
      </c>
      <c r="H354"/>
      <c r="I354" s="8">
        <v>-36.61</v>
      </c>
      <c r="J354" s="8"/>
      <c r="K354" s="8"/>
      <c r="L354" s="8"/>
      <c r="M354" s="8"/>
      <c r="N354" s="2" t="s">
        <v>4925</v>
      </c>
      <c r="O354" s="5" t="s">
        <v>2200</v>
      </c>
      <c r="P354" s="5"/>
      <c r="Q354" s="5"/>
      <c r="S354"/>
      <c r="U354"/>
      <c r="AB354"/>
      <c r="AE354"/>
      <c r="AI354"/>
    </row>
    <row r="355" spans="2:35" x14ac:dyDescent="0.25">
      <c r="B355" t="s">
        <v>3419</v>
      </c>
      <c r="C355" t="s">
        <v>2202</v>
      </c>
      <c r="D355" t="s">
        <v>5792</v>
      </c>
      <c r="E355" s="1">
        <v>42531</v>
      </c>
      <c r="F355" t="s">
        <v>4082</v>
      </c>
      <c r="G355" s="17"/>
      <c r="H355"/>
      <c r="I355" s="8">
        <v>-50</v>
      </c>
      <c r="J355" s="8"/>
      <c r="K355" s="8"/>
      <c r="L355" s="8"/>
      <c r="M355" s="8"/>
      <c r="N355" s="2" t="s">
        <v>4914</v>
      </c>
      <c r="O355" s="5"/>
      <c r="P355" s="5"/>
      <c r="Q355" s="5"/>
      <c r="S355"/>
      <c r="U355"/>
      <c r="AB355"/>
      <c r="AE355"/>
      <c r="AI355"/>
    </row>
    <row r="356" spans="2:35" x14ac:dyDescent="0.25">
      <c r="B356" t="s">
        <v>3419</v>
      </c>
      <c r="C356" t="s">
        <v>2202</v>
      </c>
      <c r="D356" t="s">
        <v>5793</v>
      </c>
      <c r="E356" s="1">
        <v>42532</v>
      </c>
      <c r="F356" t="s">
        <v>38</v>
      </c>
      <c r="G356" s="17" t="s">
        <v>3063</v>
      </c>
      <c r="H356"/>
      <c r="I356" s="8">
        <v>-28.9</v>
      </c>
      <c r="J356" s="8"/>
      <c r="K356" s="8"/>
      <c r="L356" s="8"/>
      <c r="M356" s="8"/>
      <c r="N356" s="2" t="s">
        <v>4934</v>
      </c>
      <c r="O356" s="5" t="s">
        <v>4589</v>
      </c>
      <c r="P356" s="5"/>
      <c r="Q356" s="5"/>
      <c r="S356"/>
      <c r="U356"/>
      <c r="AB356"/>
      <c r="AE356"/>
      <c r="AI356"/>
    </row>
    <row r="357" spans="2:35" x14ac:dyDescent="0.25">
      <c r="B357" t="s">
        <v>3419</v>
      </c>
      <c r="C357" t="s">
        <v>2202</v>
      </c>
      <c r="D357" t="s">
        <v>5793</v>
      </c>
      <c r="E357" s="1">
        <v>42533</v>
      </c>
      <c r="F357" t="s">
        <v>3419</v>
      </c>
      <c r="G357" s="17" t="s">
        <v>4075</v>
      </c>
      <c r="H357"/>
      <c r="I357" s="8">
        <v>400</v>
      </c>
      <c r="J357" s="8"/>
      <c r="K357" s="8"/>
      <c r="L357" s="8"/>
      <c r="M357" s="8" t="s">
        <v>5821</v>
      </c>
      <c r="N357" s="2" t="s">
        <v>5675</v>
      </c>
      <c r="O357" s="5"/>
      <c r="P357" s="5"/>
      <c r="Q357" s="5"/>
      <c r="S357"/>
      <c r="U357"/>
      <c r="AB357"/>
      <c r="AE357"/>
      <c r="AI357"/>
    </row>
    <row r="358" spans="2:35" x14ac:dyDescent="0.25">
      <c r="B358" t="s">
        <v>3419</v>
      </c>
      <c r="C358" t="s">
        <v>2202</v>
      </c>
      <c r="D358" t="s">
        <v>5792</v>
      </c>
      <c r="E358" s="1">
        <v>42533</v>
      </c>
      <c r="F358" t="s">
        <v>1020</v>
      </c>
      <c r="G358" s="17" t="s">
        <v>4076</v>
      </c>
      <c r="H358"/>
      <c r="I358" s="8">
        <v>-400</v>
      </c>
      <c r="J358" s="8"/>
      <c r="K358" s="8"/>
      <c r="L358" s="8"/>
      <c r="M358" s="8" t="s">
        <v>5821</v>
      </c>
      <c r="N358" s="2" t="s">
        <v>5675</v>
      </c>
      <c r="O358" s="5" t="s">
        <v>2151</v>
      </c>
      <c r="P358" s="5"/>
      <c r="Q358" s="5"/>
      <c r="S358"/>
      <c r="U358"/>
      <c r="AB358"/>
      <c r="AE358"/>
      <c r="AI358"/>
    </row>
    <row r="359" spans="2:35" x14ac:dyDescent="0.25">
      <c r="B359" t="s">
        <v>3419</v>
      </c>
      <c r="C359" t="s">
        <v>2202</v>
      </c>
      <c r="D359" t="s">
        <v>5793</v>
      </c>
      <c r="E359" s="1">
        <v>42534</v>
      </c>
      <c r="F359" t="s">
        <v>4072</v>
      </c>
      <c r="G359" s="17" t="s">
        <v>4073</v>
      </c>
      <c r="H359"/>
      <c r="I359" s="8">
        <v>-13.1</v>
      </c>
      <c r="J359" s="8"/>
      <c r="K359" s="8"/>
      <c r="L359" s="8"/>
      <c r="M359" s="8"/>
      <c r="N359" s="2" t="s">
        <v>4533</v>
      </c>
      <c r="O359" s="5"/>
      <c r="P359" s="5"/>
      <c r="Q359" s="5"/>
      <c r="S359"/>
      <c r="U359"/>
      <c r="AB359"/>
      <c r="AE359"/>
      <c r="AI359"/>
    </row>
    <row r="360" spans="2:35" x14ac:dyDescent="0.25">
      <c r="B360" t="s">
        <v>3419</v>
      </c>
      <c r="C360" t="s">
        <v>2202</v>
      </c>
      <c r="D360" t="s">
        <v>5793</v>
      </c>
      <c r="E360" s="1">
        <v>42534</v>
      </c>
      <c r="F360" t="s">
        <v>1290</v>
      </c>
      <c r="G360" s="17" t="s">
        <v>4074</v>
      </c>
      <c r="H360"/>
      <c r="I360" s="8">
        <v>-81.99</v>
      </c>
      <c r="J360" s="8"/>
      <c r="K360" s="8"/>
      <c r="L360" s="8"/>
      <c r="M360" s="8"/>
      <c r="N360" s="2" t="s">
        <v>4957</v>
      </c>
      <c r="O360" s="5" t="s">
        <v>2210</v>
      </c>
      <c r="P360" s="5"/>
      <c r="Q360" s="5"/>
      <c r="S360"/>
      <c r="U360"/>
      <c r="AB360"/>
      <c r="AE360"/>
      <c r="AI360"/>
    </row>
    <row r="361" spans="2:35" x14ac:dyDescent="0.25">
      <c r="B361" t="s">
        <v>3419</v>
      </c>
      <c r="C361" t="s">
        <v>2202</v>
      </c>
      <c r="D361" t="s">
        <v>5792</v>
      </c>
      <c r="E361" s="1">
        <v>42535</v>
      </c>
      <c r="F361" t="s">
        <v>4070</v>
      </c>
      <c r="G361" s="17" t="s">
        <v>4071</v>
      </c>
      <c r="H361"/>
      <c r="I361" s="8">
        <v>-3398.4</v>
      </c>
      <c r="J361" s="8"/>
      <c r="K361" s="8"/>
      <c r="L361" s="8"/>
      <c r="M361" s="8"/>
      <c r="N361" s="2" t="s">
        <v>4918</v>
      </c>
      <c r="O361" s="5" t="s">
        <v>4563</v>
      </c>
      <c r="P361" s="5"/>
      <c r="Q361" s="5" t="s">
        <v>2966</v>
      </c>
      <c r="S361"/>
      <c r="U361"/>
      <c r="AB361"/>
      <c r="AE361"/>
      <c r="AI361"/>
    </row>
    <row r="362" spans="2:35" x14ac:dyDescent="0.25">
      <c r="B362" t="s">
        <v>3419</v>
      </c>
      <c r="C362" t="s">
        <v>2202</v>
      </c>
      <c r="D362" t="s">
        <v>5792</v>
      </c>
      <c r="E362" s="1">
        <v>42536</v>
      </c>
      <c r="F362" t="s">
        <v>5</v>
      </c>
      <c r="G362" s="17" t="s">
        <v>4069</v>
      </c>
      <c r="H362"/>
      <c r="I362" s="8">
        <v>-130</v>
      </c>
      <c r="J362" s="8"/>
      <c r="K362" s="8"/>
      <c r="L362" s="8"/>
      <c r="M362" s="8"/>
      <c r="N362" s="2" t="s">
        <v>5683</v>
      </c>
      <c r="O362" s="5" t="s">
        <v>2187</v>
      </c>
      <c r="P362" s="5"/>
      <c r="Q362" s="5"/>
      <c r="S362"/>
      <c r="U362"/>
      <c r="AB362"/>
      <c r="AE362"/>
      <c r="AI362"/>
    </row>
    <row r="363" spans="2:35" x14ac:dyDescent="0.25">
      <c r="B363" t="s">
        <v>3419</v>
      </c>
      <c r="C363" t="s">
        <v>2202</v>
      </c>
      <c r="D363" t="s">
        <v>5793</v>
      </c>
      <c r="E363" s="1">
        <v>42536</v>
      </c>
      <c r="F363" t="s">
        <v>5</v>
      </c>
      <c r="G363" s="17" t="s">
        <v>4068</v>
      </c>
      <c r="H363"/>
      <c r="I363" s="8">
        <v>-129</v>
      </c>
      <c r="J363" s="8"/>
      <c r="K363" s="8"/>
      <c r="L363" s="8"/>
      <c r="M363" s="8"/>
      <c r="N363" s="2" t="s">
        <v>5682</v>
      </c>
      <c r="O363" s="5" t="s">
        <v>2187</v>
      </c>
      <c r="P363" s="5"/>
      <c r="Q363" s="5"/>
      <c r="S363"/>
      <c r="U363"/>
      <c r="AB363"/>
      <c r="AE363"/>
      <c r="AI363"/>
    </row>
    <row r="364" spans="2:35" x14ac:dyDescent="0.25">
      <c r="B364" t="s">
        <v>3419</v>
      </c>
      <c r="C364" t="s">
        <v>2202</v>
      </c>
      <c r="D364" t="s">
        <v>5792</v>
      </c>
      <c r="E364" s="1">
        <v>42536</v>
      </c>
      <c r="F364" t="s">
        <v>4528</v>
      </c>
      <c r="G364" s="17"/>
      <c r="H364"/>
      <c r="I364" s="8">
        <v>5</v>
      </c>
      <c r="J364" s="8"/>
      <c r="K364" s="8"/>
      <c r="L364" s="8"/>
      <c r="M364" s="8"/>
      <c r="N364" s="2" t="s">
        <v>4916</v>
      </c>
      <c r="O364" s="5" t="s">
        <v>4495</v>
      </c>
      <c r="P364" s="5"/>
      <c r="Q364" s="5"/>
      <c r="S364"/>
      <c r="U364"/>
      <c r="AB364"/>
      <c r="AE364"/>
      <c r="AI364"/>
    </row>
    <row r="365" spans="2:35" x14ac:dyDescent="0.25">
      <c r="B365" t="s">
        <v>3419</v>
      </c>
      <c r="C365" t="s">
        <v>2202</v>
      </c>
      <c r="D365" t="s">
        <v>5792</v>
      </c>
      <c r="E365" s="1">
        <v>42537</v>
      </c>
      <c r="F365" t="s">
        <v>4056</v>
      </c>
      <c r="G365" s="17" t="s">
        <v>4057</v>
      </c>
      <c r="H365"/>
      <c r="I365" s="8">
        <v>-60</v>
      </c>
      <c r="J365" s="8"/>
      <c r="K365" s="8"/>
      <c r="L365" s="8"/>
      <c r="M365" s="8"/>
      <c r="N365" s="2" t="s">
        <v>4940</v>
      </c>
      <c r="O365" s="5"/>
      <c r="P365" s="5"/>
      <c r="Q365" s="5"/>
      <c r="S365"/>
      <c r="U365"/>
      <c r="AB365"/>
      <c r="AE365"/>
      <c r="AI365"/>
    </row>
    <row r="366" spans="2:35" x14ac:dyDescent="0.25">
      <c r="B366" t="s">
        <v>3419</v>
      </c>
      <c r="C366" t="s">
        <v>2202</v>
      </c>
      <c r="D366" t="s">
        <v>5792</v>
      </c>
      <c r="E366" s="1">
        <v>42537</v>
      </c>
      <c r="F366" t="s">
        <v>47</v>
      </c>
      <c r="G366" s="17" t="s">
        <v>2033</v>
      </c>
      <c r="H366"/>
      <c r="I366" s="8">
        <v>-47.6</v>
      </c>
      <c r="J366" s="8"/>
      <c r="K366" s="8"/>
      <c r="L366" s="8"/>
      <c r="M366" s="8"/>
      <c r="N366" s="2" t="s">
        <v>4920</v>
      </c>
      <c r="O366" s="5" t="s">
        <v>455</v>
      </c>
      <c r="P366" s="5"/>
      <c r="Q366" s="5"/>
      <c r="S366"/>
      <c r="U366"/>
      <c r="AB366"/>
      <c r="AE366"/>
      <c r="AI366"/>
    </row>
    <row r="367" spans="2:35" x14ac:dyDescent="0.25">
      <c r="B367" t="s">
        <v>3419</v>
      </c>
      <c r="C367" t="s">
        <v>2202</v>
      </c>
      <c r="D367" t="s">
        <v>5792</v>
      </c>
      <c r="E367" s="1">
        <v>42537</v>
      </c>
      <c r="F367" t="s">
        <v>4054</v>
      </c>
      <c r="G367" s="17" t="s">
        <v>4055</v>
      </c>
      <c r="H367"/>
      <c r="I367" s="8">
        <v>-133.25</v>
      </c>
      <c r="J367" s="8"/>
      <c r="K367" s="8"/>
      <c r="L367" s="8"/>
      <c r="M367" s="8"/>
      <c r="N367" s="2" t="s">
        <v>5018</v>
      </c>
      <c r="O367" s="5"/>
      <c r="P367" s="5"/>
      <c r="Q367" s="5"/>
      <c r="S367"/>
      <c r="U367"/>
      <c r="AB367"/>
      <c r="AE367"/>
      <c r="AI367"/>
    </row>
    <row r="368" spans="2:35" x14ac:dyDescent="0.25">
      <c r="B368" t="s">
        <v>3419</v>
      </c>
      <c r="C368" t="s">
        <v>2202</v>
      </c>
      <c r="D368" t="s">
        <v>5793</v>
      </c>
      <c r="E368" s="1">
        <v>42537</v>
      </c>
      <c r="F368" t="s">
        <v>4051</v>
      </c>
      <c r="G368" s="17" t="s">
        <v>4052</v>
      </c>
      <c r="H368"/>
      <c r="I368" s="8">
        <v>-25.62</v>
      </c>
      <c r="J368" s="8"/>
      <c r="K368" s="8"/>
      <c r="L368" s="8"/>
      <c r="M368" s="8"/>
      <c r="N368" s="2" t="s">
        <v>4935</v>
      </c>
      <c r="O368" s="5"/>
      <c r="P368" s="5"/>
      <c r="Q368" s="5"/>
      <c r="S368"/>
      <c r="U368"/>
      <c r="AB368"/>
      <c r="AE368"/>
      <c r="AI368"/>
    </row>
    <row r="369" spans="2:35" x14ac:dyDescent="0.25">
      <c r="B369" t="s">
        <v>3419</v>
      </c>
      <c r="C369" t="s">
        <v>2202</v>
      </c>
      <c r="D369" t="s">
        <v>78</v>
      </c>
      <c r="E369" s="1">
        <v>42537</v>
      </c>
      <c r="F369" t="s">
        <v>259</v>
      </c>
      <c r="G369" s="17" t="s">
        <v>4067</v>
      </c>
      <c r="H369"/>
      <c r="I369" s="8">
        <v>225</v>
      </c>
      <c r="J369" s="8"/>
      <c r="K369" s="8"/>
      <c r="L369" s="8"/>
      <c r="M369" s="8" t="s">
        <v>5821</v>
      </c>
      <c r="N369" s="2" t="s">
        <v>5675</v>
      </c>
      <c r="O369" s="5" t="s">
        <v>2151</v>
      </c>
      <c r="P369" s="5"/>
      <c r="Q369" s="5"/>
      <c r="S369"/>
      <c r="U369"/>
      <c r="AB369"/>
      <c r="AE369"/>
      <c r="AI369"/>
    </row>
    <row r="370" spans="2:35" x14ac:dyDescent="0.25">
      <c r="B370" t="s">
        <v>3419</v>
      </c>
      <c r="C370" t="s">
        <v>2202</v>
      </c>
      <c r="D370" t="s">
        <v>3806</v>
      </c>
      <c r="E370" s="1">
        <v>42537</v>
      </c>
      <c r="F370" t="s">
        <v>259</v>
      </c>
      <c r="G370" s="17" t="s">
        <v>260</v>
      </c>
      <c r="H370"/>
      <c r="I370" s="8">
        <v>300</v>
      </c>
      <c r="J370" s="8"/>
      <c r="K370" s="8"/>
      <c r="L370" s="8"/>
      <c r="M370" s="8" t="s">
        <v>5821</v>
      </c>
      <c r="N370" s="2" t="s">
        <v>5675</v>
      </c>
      <c r="O370" s="5" t="s">
        <v>2151</v>
      </c>
      <c r="P370" s="5"/>
      <c r="Q370" s="5"/>
      <c r="S370"/>
      <c r="U370"/>
      <c r="AB370"/>
      <c r="AE370"/>
      <c r="AI370"/>
    </row>
    <row r="371" spans="2:35" x14ac:dyDescent="0.25">
      <c r="B371" t="s">
        <v>3419</v>
      </c>
      <c r="C371" t="s">
        <v>2202</v>
      </c>
      <c r="D371" t="s">
        <v>5792</v>
      </c>
      <c r="E371" s="1">
        <v>42537</v>
      </c>
      <c r="F371" t="s">
        <v>78</v>
      </c>
      <c r="G371" s="17" t="s">
        <v>4065</v>
      </c>
      <c r="H371"/>
      <c r="I371" s="8">
        <v>-225</v>
      </c>
      <c r="J371" s="8"/>
      <c r="K371" s="8"/>
      <c r="L371" s="8"/>
      <c r="M371" s="8" t="s">
        <v>5821</v>
      </c>
      <c r="N371" s="2" t="s">
        <v>5675</v>
      </c>
      <c r="O371" s="5"/>
      <c r="P371" s="5"/>
      <c r="Q371" s="5"/>
      <c r="S371"/>
      <c r="U371"/>
      <c r="AB371"/>
      <c r="AE371"/>
      <c r="AI371"/>
    </row>
    <row r="372" spans="2:35" x14ac:dyDescent="0.25">
      <c r="B372" t="s">
        <v>3419</v>
      </c>
      <c r="C372" t="s">
        <v>2202</v>
      </c>
      <c r="D372" t="s">
        <v>5792</v>
      </c>
      <c r="E372" s="1">
        <v>42537</v>
      </c>
      <c r="F372" t="s">
        <v>4060</v>
      </c>
      <c r="G372" s="17" t="s">
        <v>4061</v>
      </c>
      <c r="H372"/>
      <c r="I372" s="8">
        <v>-1000</v>
      </c>
      <c r="J372" s="8"/>
      <c r="K372" s="8"/>
      <c r="L372" s="8"/>
      <c r="M372" s="8"/>
      <c r="N372" s="2" t="s">
        <v>4935</v>
      </c>
      <c r="O372" s="5"/>
      <c r="P372" s="5"/>
      <c r="Q372" s="5"/>
      <c r="S372"/>
      <c r="U372"/>
      <c r="AB372"/>
      <c r="AE372"/>
      <c r="AI372"/>
    </row>
    <row r="373" spans="2:35" x14ac:dyDescent="0.25">
      <c r="B373" t="s">
        <v>3419</v>
      </c>
      <c r="C373" t="s">
        <v>2202</v>
      </c>
      <c r="D373" t="s">
        <v>5792</v>
      </c>
      <c r="E373" s="1">
        <v>42537</v>
      </c>
      <c r="F373" t="s">
        <v>4058</v>
      </c>
      <c r="G373" s="17" t="s">
        <v>4059</v>
      </c>
      <c r="H373"/>
      <c r="I373" s="8">
        <v>-1212</v>
      </c>
      <c r="J373" s="8"/>
      <c r="K373" s="8"/>
      <c r="L373" s="8"/>
      <c r="M373" s="8"/>
      <c r="N373" s="2" t="s">
        <v>4945</v>
      </c>
      <c r="O373" s="5"/>
      <c r="P373" s="5"/>
      <c r="Q373" s="5"/>
      <c r="S373"/>
      <c r="U373"/>
      <c r="AB373"/>
      <c r="AE373"/>
      <c r="AI373"/>
    </row>
    <row r="374" spans="2:35" x14ac:dyDescent="0.25">
      <c r="B374" t="s">
        <v>3419</v>
      </c>
      <c r="C374" t="s">
        <v>2202</v>
      </c>
      <c r="D374" t="s">
        <v>5794</v>
      </c>
      <c r="E374" s="1">
        <v>42537</v>
      </c>
      <c r="F374" t="s">
        <v>3798</v>
      </c>
      <c r="G374" s="17" t="s">
        <v>4053</v>
      </c>
      <c r="H374"/>
      <c r="I374" s="8">
        <v>68842</v>
      </c>
      <c r="J374" s="8"/>
      <c r="K374" s="8"/>
      <c r="L374" s="8"/>
      <c r="M374" s="8" t="s">
        <v>5821</v>
      </c>
      <c r="N374" s="2" t="s">
        <v>5675</v>
      </c>
      <c r="O374" s="5"/>
      <c r="P374" s="5"/>
      <c r="Q374" s="5"/>
      <c r="S374"/>
      <c r="U374"/>
      <c r="AB374"/>
      <c r="AE374"/>
      <c r="AI374"/>
    </row>
    <row r="375" spans="2:35" x14ac:dyDescent="0.25">
      <c r="B375" t="s">
        <v>3419</v>
      </c>
      <c r="C375" t="s">
        <v>2202</v>
      </c>
      <c r="D375" t="s">
        <v>5792</v>
      </c>
      <c r="E375" s="1">
        <v>42537</v>
      </c>
      <c r="F375" t="s">
        <v>3806</v>
      </c>
      <c r="G375" s="17" t="s">
        <v>4066</v>
      </c>
      <c r="H375"/>
      <c r="I375" s="8">
        <v>-300</v>
      </c>
      <c r="J375" s="8"/>
      <c r="K375" s="8"/>
      <c r="L375" s="8"/>
      <c r="M375" s="8" t="s">
        <v>5821</v>
      </c>
      <c r="N375" s="2" t="s">
        <v>5675</v>
      </c>
      <c r="O375" s="5"/>
      <c r="P375" s="5"/>
      <c r="Q375" s="5"/>
      <c r="S375"/>
      <c r="U375"/>
      <c r="AB375"/>
      <c r="AE375"/>
      <c r="AI375"/>
    </row>
    <row r="376" spans="2:35" x14ac:dyDescent="0.25">
      <c r="B376" t="s">
        <v>3419</v>
      </c>
      <c r="C376" t="s">
        <v>2202</v>
      </c>
      <c r="D376" t="s">
        <v>5792</v>
      </c>
      <c r="E376" s="1">
        <v>42537</v>
      </c>
      <c r="F376" t="s">
        <v>1159</v>
      </c>
      <c r="G376" s="17" t="s">
        <v>4062</v>
      </c>
      <c r="H376"/>
      <c r="I376" s="8">
        <v>-68842</v>
      </c>
      <c r="J376" s="8"/>
      <c r="K376" s="8"/>
      <c r="L376" s="8"/>
      <c r="M376" s="8" t="s">
        <v>5821</v>
      </c>
      <c r="N376" s="2" t="s">
        <v>5675</v>
      </c>
      <c r="O376" s="5"/>
      <c r="P376" s="5"/>
      <c r="Q376" s="5"/>
      <c r="S376"/>
      <c r="U376"/>
      <c r="AB376"/>
      <c r="AE376"/>
      <c r="AI376"/>
    </row>
    <row r="377" spans="2:35" x14ac:dyDescent="0.25">
      <c r="B377" t="s">
        <v>3419</v>
      </c>
      <c r="C377" t="s">
        <v>2202</v>
      </c>
      <c r="D377" t="s">
        <v>5792</v>
      </c>
      <c r="E377" s="1">
        <v>42537</v>
      </c>
      <c r="F377" t="s">
        <v>4063</v>
      </c>
      <c r="G377" s="17" t="s">
        <v>4064</v>
      </c>
      <c r="H377"/>
      <c r="I377" s="8">
        <v>-45</v>
      </c>
      <c r="J377" s="8"/>
      <c r="K377" s="8"/>
      <c r="L377" s="8"/>
      <c r="M377" s="8" t="s">
        <v>5821</v>
      </c>
      <c r="N377" s="2" t="s">
        <v>5675</v>
      </c>
      <c r="O377" s="5"/>
      <c r="P377" s="5"/>
      <c r="Q377" s="5"/>
      <c r="S377"/>
      <c r="U377"/>
      <c r="AB377"/>
      <c r="AE377"/>
      <c r="AI377"/>
    </row>
    <row r="378" spans="2:35" x14ac:dyDescent="0.25">
      <c r="B378" t="s">
        <v>3419</v>
      </c>
      <c r="C378" t="s">
        <v>2202</v>
      </c>
      <c r="D378" t="s">
        <v>3806</v>
      </c>
      <c r="E378" s="1">
        <v>42537</v>
      </c>
      <c r="F378" t="s">
        <v>1011</v>
      </c>
      <c r="G378" s="17"/>
      <c r="H378"/>
      <c r="I378" s="8">
        <v>-300</v>
      </c>
      <c r="J378" s="8"/>
      <c r="K378" s="8"/>
      <c r="L378" s="8"/>
      <c r="M378" s="8"/>
      <c r="N378" s="2" t="s">
        <v>4944</v>
      </c>
      <c r="O378" s="5"/>
      <c r="P378" s="5"/>
      <c r="Q378" s="5"/>
      <c r="S378"/>
      <c r="U378"/>
      <c r="AB378"/>
      <c r="AE378"/>
      <c r="AI378"/>
    </row>
    <row r="379" spans="2:35" x14ac:dyDescent="0.25">
      <c r="B379" t="s">
        <v>3419</v>
      </c>
      <c r="C379" t="s">
        <v>2202</v>
      </c>
      <c r="D379" t="s">
        <v>5796</v>
      </c>
      <c r="E379" s="1">
        <v>42537</v>
      </c>
      <c r="F379" t="s">
        <v>4050</v>
      </c>
      <c r="G379" s="17"/>
      <c r="H379"/>
      <c r="I379" s="8">
        <v>45</v>
      </c>
      <c r="J379" s="8"/>
      <c r="K379" s="8"/>
      <c r="L379" s="8"/>
      <c r="M379" s="8" t="s">
        <v>5821</v>
      </c>
      <c r="N379" s="2" t="s">
        <v>5675</v>
      </c>
      <c r="O379" s="5"/>
      <c r="P379" s="5"/>
      <c r="Q379" s="5"/>
      <c r="S379"/>
      <c r="U379"/>
      <c r="AB379"/>
      <c r="AE379"/>
      <c r="AI379"/>
    </row>
    <row r="380" spans="2:35" x14ac:dyDescent="0.25">
      <c r="B380" t="s">
        <v>3419</v>
      </c>
      <c r="C380" t="s">
        <v>2202</v>
      </c>
      <c r="D380" t="s">
        <v>5793</v>
      </c>
      <c r="E380" s="1">
        <v>42537</v>
      </c>
      <c r="F380" t="s">
        <v>4519</v>
      </c>
      <c r="G380" s="17"/>
      <c r="H380">
        <v>743126</v>
      </c>
      <c r="I380" s="8">
        <v>-367.8</v>
      </c>
      <c r="J380" s="8"/>
      <c r="K380" s="8"/>
      <c r="L380" s="8"/>
      <c r="M380" s="8"/>
      <c r="N380" s="2" t="s">
        <v>4916</v>
      </c>
      <c r="O380" s="5" t="s">
        <v>4515</v>
      </c>
      <c r="P380" s="5"/>
      <c r="Q380" s="5"/>
      <c r="S380"/>
      <c r="U380"/>
      <c r="AB380"/>
      <c r="AE380"/>
      <c r="AI380"/>
    </row>
    <row r="381" spans="2:35" x14ac:dyDescent="0.25">
      <c r="B381" t="s">
        <v>3419</v>
      </c>
      <c r="C381" t="s">
        <v>2202</v>
      </c>
      <c r="D381" t="s">
        <v>5792</v>
      </c>
      <c r="E381" s="1">
        <v>42538</v>
      </c>
      <c r="F381" t="s">
        <v>4048</v>
      </c>
      <c r="G381" s="17" t="s">
        <v>4049</v>
      </c>
      <c r="H381"/>
      <c r="I381" s="8">
        <v>-66.89</v>
      </c>
      <c r="J381" s="8"/>
      <c r="K381" s="8"/>
      <c r="L381" s="8"/>
      <c r="M381" s="8"/>
      <c r="N381" s="2" t="s">
        <v>4935</v>
      </c>
      <c r="O381" s="5"/>
      <c r="P381" s="5"/>
      <c r="Q381" s="5"/>
      <c r="S381"/>
      <c r="U381"/>
      <c r="AB381"/>
      <c r="AE381"/>
      <c r="AI381"/>
    </row>
    <row r="382" spans="2:35" x14ac:dyDescent="0.25">
      <c r="B382" t="s">
        <v>3419</v>
      </c>
      <c r="C382" t="s">
        <v>2202</v>
      </c>
      <c r="D382" t="s">
        <v>5792</v>
      </c>
      <c r="E382" s="1">
        <v>42539</v>
      </c>
      <c r="F382" t="s">
        <v>49</v>
      </c>
      <c r="G382" s="17" t="s">
        <v>4047</v>
      </c>
      <c r="H382"/>
      <c r="I382" s="8">
        <v>-52.47</v>
      </c>
      <c r="J382" s="8"/>
      <c r="K382" s="8"/>
      <c r="L382" s="8"/>
      <c r="M382" s="8"/>
      <c r="N382" s="2" t="s">
        <v>4919</v>
      </c>
      <c r="O382" s="5" t="s">
        <v>456</v>
      </c>
      <c r="P382" s="5"/>
      <c r="Q382" s="5"/>
      <c r="S382"/>
      <c r="U382"/>
      <c r="AB382"/>
      <c r="AE382"/>
      <c r="AI382"/>
    </row>
    <row r="383" spans="2:35" x14ac:dyDescent="0.25">
      <c r="B383" t="s">
        <v>3419</v>
      </c>
      <c r="C383" t="s">
        <v>2202</v>
      </c>
      <c r="D383" t="s">
        <v>5793</v>
      </c>
      <c r="E383" s="1">
        <v>42541</v>
      </c>
      <c r="F383" t="s">
        <v>4039</v>
      </c>
      <c r="G383" s="17" t="s">
        <v>4040</v>
      </c>
      <c r="H383"/>
      <c r="I383" s="8">
        <v>-8.4</v>
      </c>
      <c r="J383" s="8"/>
      <c r="K383" s="8"/>
      <c r="L383" s="8"/>
      <c r="M383" s="8"/>
      <c r="N383" s="2" t="s">
        <v>4533</v>
      </c>
      <c r="O383" s="5"/>
      <c r="P383" s="5"/>
      <c r="Q383" s="5"/>
      <c r="S383"/>
      <c r="U383"/>
      <c r="AB383"/>
      <c r="AE383"/>
      <c r="AI383"/>
    </row>
    <row r="384" spans="2:35" x14ac:dyDescent="0.25">
      <c r="B384" t="s">
        <v>3419</v>
      </c>
      <c r="C384" t="s">
        <v>2202</v>
      </c>
      <c r="D384" t="s">
        <v>5792</v>
      </c>
      <c r="E384" s="1">
        <v>42541</v>
      </c>
      <c r="F384" t="s">
        <v>4044</v>
      </c>
      <c r="G384" s="17" t="s">
        <v>4045</v>
      </c>
      <c r="H384"/>
      <c r="I384" s="8">
        <v>-7.95</v>
      </c>
      <c r="J384" s="8"/>
      <c r="K384" s="8"/>
      <c r="L384" s="8"/>
      <c r="M384" s="8"/>
      <c r="N384" s="2" t="s">
        <v>4920</v>
      </c>
      <c r="O384" s="5"/>
      <c r="P384" s="5"/>
      <c r="Q384" s="5"/>
      <c r="S384"/>
      <c r="U384"/>
      <c r="AB384"/>
      <c r="AE384"/>
      <c r="AI384"/>
    </row>
    <row r="385" spans="2:35" x14ac:dyDescent="0.25">
      <c r="B385" t="s">
        <v>3419</v>
      </c>
      <c r="C385" t="s">
        <v>2202</v>
      </c>
      <c r="D385" t="s">
        <v>5792</v>
      </c>
      <c r="E385" s="1">
        <v>42541</v>
      </c>
      <c r="F385" t="s">
        <v>4041</v>
      </c>
      <c r="G385" s="17" t="s">
        <v>4042</v>
      </c>
      <c r="H385"/>
      <c r="I385" s="8">
        <v>-30.5</v>
      </c>
      <c r="J385" s="8"/>
      <c r="K385" s="8"/>
      <c r="L385" s="8"/>
      <c r="M385" s="8"/>
      <c r="N385" s="2" t="s">
        <v>4932</v>
      </c>
      <c r="O385" s="5"/>
      <c r="P385" s="5"/>
      <c r="Q385" s="5"/>
      <c r="S385"/>
      <c r="U385"/>
      <c r="AB385"/>
      <c r="AE385"/>
      <c r="AI385"/>
    </row>
    <row r="386" spans="2:35" x14ac:dyDescent="0.25">
      <c r="B386" t="s">
        <v>3419</v>
      </c>
      <c r="C386" t="s">
        <v>2202</v>
      </c>
      <c r="D386" t="s">
        <v>5792</v>
      </c>
      <c r="E386" s="1">
        <v>42541</v>
      </c>
      <c r="F386" t="s">
        <v>1146</v>
      </c>
      <c r="G386" s="17" t="s">
        <v>4043</v>
      </c>
      <c r="H386"/>
      <c r="I386" s="8">
        <v>-14.4</v>
      </c>
      <c r="J386" s="8"/>
      <c r="K386" s="8"/>
      <c r="L386" s="8"/>
      <c r="M386" s="8"/>
      <c r="N386" s="2" t="s">
        <v>4920</v>
      </c>
      <c r="O386" s="5"/>
      <c r="P386" s="5"/>
      <c r="Q386" s="5"/>
      <c r="S386"/>
      <c r="U386"/>
      <c r="AB386"/>
      <c r="AE386"/>
      <c r="AI386"/>
    </row>
    <row r="387" spans="2:35" x14ac:dyDescent="0.25">
      <c r="B387" t="s">
        <v>3419</v>
      </c>
      <c r="C387" t="s">
        <v>2202</v>
      </c>
      <c r="D387" t="s">
        <v>5793</v>
      </c>
      <c r="E387" s="1">
        <v>42541</v>
      </c>
      <c r="F387" t="s">
        <v>3419</v>
      </c>
      <c r="G387" s="17" t="s">
        <v>4038</v>
      </c>
      <c r="H387"/>
      <c r="I387" s="8">
        <v>200</v>
      </c>
      <c r="J387" s="8"/>
      <c r="K387" s="8"/>
      <c r="L387" s="8"/>
      <c r="M387" s="8" t="s">
        <v>5821</v>
      </c>
      <c r="N387" s="2" t="s">
        <v>5675</v>
      </c>
      <c r="O387" s="5"/>
      <c r="P387" s="5"/>
      <c r="Q387" s="5"/>
      <c r="S387"/>
      <c r="U387"/>
      <c r="AB387"/>
      <c r="AE387"/>
      <c r="AI387"/>
    </row>
    <row r="388" spans="2:35" x14ac:dyDescent="0.25">
      <c r="B388" t="s">
        <v>3419</v>
      </c>
      <c r="C388" t="s">
        <v>2202</v>
      </c>
      <c r="D388" t="s">
        <v>5792</v>
      </c>
      <c r="E388" s="1">
        <v>42541</v>
      </c>
      <c r="F388" t="s">
        <v>1020</v>
      </c>
      <c r="G388" s="17" t="s">
        <v>4046</v>
      </c>
      <c r="H388"/>
      <c r="I388" s="8">
        <v>-200</v>
      </c>
      <c r="J388" s="8"/>
      <c r="K388" s="8"/>
      <c r="L388" s="8"/>
      <c r="M388" s="8" t="s">
        <v>5821</v>
      </c>
      <c r="N388" s="2" t="s">
        <v>5675</v>
      </c>
      <c r="O388" s="5" t="s">
        <v>2151</v>
      </c>
      <c r="P388" s="5"/>
      <c r="Q388" s="5"/>
      <c r="S388"/>
      <c r="U388"/>
      <c r="AB388"/>
      <c r="AE388"/>
      <c r="AI388"/>
    </row>
    <row r="389" spans="2:35" x14ac:dyDescent="0.25">
      <c r="B389" t="s">
        <v>3419</v>
      </c>
      <c r="C389" t="s">
        <v>2202</v>
      </c>
      <c r="D389" t="s">
        <v>5793</v>
      </c>
      <c r="E389" s="1">
        <v>42542</v>
      </c>
      <c r="F389" t="s">
        <v>4035</v>
      </c>
      <c r="G389" s="17" t="s">
        <v>4036</v>
      </c>
      <c r="H389"/>
      <c r="I389" s="8">
        <v>-5</v>
      </c>
      <c r="J389" s="8"/>
      <c r="K389" s="8"/>
      <c r="L389" s="8"/>
      <c r="M389" s="8"/>
      <c r="N389" s="2" t="s">
        <v>4533</v>
      </c>
      <c r="O389" s="5"/>
      <c r="P389" s="5"/>
      <c r="Q389" s="5"/>
      <c r="S389"/>
      <c r="U389"/>
      <c r="AB389"/>
      <c r="AE389"/>
      <c r="AI389"/>
    </row>
    <row r="390" spans="2:35" x14ac:dyDescent="0.25">
      <c r="B390" t="s">
        <v>3419</v>
      </c>
      <c r="C390" t="s">
        <v>2202</v>
      </c>
      <c r="D390" t="s">
        <v>5793</v>
      </c>
      <c r="E390" s="1">
        <v>42542</v>
      </c>
      <c r="F390" t="s">
        <v>4037</v>
      </c>
      <c r="G390" s="17"/>
      <c r="H390"/>
      <c r="I390" s="8">
        <v>-16</v>
      </c>
      <c r="J390" s="8"/>
      <c r="K390" s="8"/>
      <c r="L390" s="8"/>
      <c r="M390" s="8"/>
      <c r="N390" s="2" t="s">
        <v>4926</v>
      </c>
      <c r="O390" s="5" t="s">
        <v>2202</v>
      </c>
      <c r="P390" s="5"/>
      <c r="Q390" s="5"/>
      <c r="S390"/>
      <c r="U390"/>
      <c r="AB390"/>
      <c r="AE390"/>
      <c r="AI390"/>
    </row>
    <row r="391" spans="2:35" x14ac:dyDescent="0.25">
      <c r="B391" t="s">
        <v>3419</v>
      </c>
      <c r="C391" t="s">
        <v>2202</v>
      </c>
      <c r="D391" t="s">
        <v>5792</v>
      </c>
      <c r="E391" s="1">
        <v>42542</v>
      </c>
      <c r="F391" t="s">
        <v>4037</v>
      </c>
      <c r="G391" s="17"/>
      <c r="H391"/>
      <c r="I391" s="8">
        <v>-8</v>
      </c>
      <c r="J391" s="8"/>
      <c r="K391" s="8"/>
      <c r="L391" s="8"/>
      <c r="M391" s="8"/>
      <c r="N391" s="2" t="s">
        <v>4926</v>
      </c>
      <c r="O391" s="5" t="s">
        <v>2202</v>
      </c>
      <c r="P391" s="5"/>
      <c r="Q391" s="5"/>
      <c r="S391"/>
      <c r="U391"/>
      <c r="AB391"/>
      <c r="AE391"/>
      <c r="AI391"/>
    </row>
    <row r="392" spans="2:35" x14ac:dyDescent="0.25">
      <c r="B392" t="s">
        <v>3419</v>
      </c>
      <c r="C392" t="s">
        <v>2202</v>
      </c>
      <c r="D392" t="s">
        <v>5793</v>
      </c>
      <c r="E392" s="1">
        <v>42544</v>
      </c>
      <c r="F392" t="s">
        <v>35</v>
      </c>
      <c r="G392" s="17" t="s">
        <v>4033</v>
      </c>
      <c r="H392"/>
      <c r="I392" s="8">
        <v>-149.63</v>
      </c>
      <c r="J392" s="8"/>
      <c r="K392" s="8"/>
      <c r="L392" s="8"/>
      <c r="M392" s="8"/>
      <c r="N392" s="2" t="s">
        <v>4920</v>
      </c>
      <c r="O392" s="5" t="s">
        <v>456</v>
      </c>
      <c r="P392" s="5"/>
      <c r="Q392" s="5"/>
      <c r="S392"/>
      <c r="U392"/>
      <c r="AB392"/>
      <c r="AE392"/>
      <c r="AI392"/>
    </row>
    <row r="393" spans="2:35" x14ac:dyDescent="0.25">
      <c r="B393" t="s">
        <v>3419</v>
      </c>
      <c r="C393" t="s">
        <v>2202</v>
      </c>
      <c r="D393" t="s">
        <v>5793</v>
      </c>
      <c r="E393" s="1">
        <v>42544</v>
      </c>
      <c r="F393" t="s">
        <v>4034</v>
      </c>
      <c r="G393" s="17"/>
      <c r="H393">
        <v>743127</v>
      </c>
      <c r="I393" s="8">
        <v>-110</v>
      </c>
      <c r="J393" s="8"/>
      <c r="K393" s="8"/>
      <c r="L393" s="8"/>
      <c r="M393" s="8"/>
      <c r="N393" s="2" t="s">
        <v>4533</v>
      </c>
      <c r="O393" s="5"/>
      <c r="P393" s="5"/>
      <c r="Q393" s="5"/>
      <c r="S393"/>
      <c r="U393"/>
      <c r="AB393"/>
      <c r="AE393"/>
      <c r="AI393"/>
    </row>
    <row r="394" spans="2:35" x14ac:dyDescent="0.25">
      <c r="B394" t="s">
        <v>3419</v>
      </c>
      <c r="C394" t="s">
        <v>2202</v>
      </c>
      <c r="D394" t="s">
        <v>5792</v>
      </c>
      <c r="E394" s="1">
        <v>42545</v>
      </c>
      <c r="F394" t="s">
        <v>3794</v>
      </c>
      <c r="G394" s="17" t="s">
        <v>4032</v>
      </c>
      <c r="H394"/>
      <c r="I394" s="8">
        <v>-10.5</v>
      </c>
      <c r="J394" s="8"/>
      <c r="K394" s="8"/>
      <c r="L394" s="8"/>
      <c r="M394" s="8"/>
      <c r="N394" s="2" t="s">
        <v>4915</v>
      </c>
      <c r="O394" s="5"/>
      <c r="P394" s="5"/>
      <c r="Q394" s="5"/>
      <c r="S394"/>
      <c r="U394"/>
      <c r="AB394"/>
      <c r="AE394"/>
      <c r="AI394"/>
    </row>
    <row r="395" spans="2:35" x14ac:dyDescent="0.25">
      <c r="B395" t="s">
        <v>3419</v>
      </c>
      <c r="C395" t="s">
        <v>2202</v>
      </c>
      <c r="D395" t="s">
        <v>5792</v>
      </c>
      <c r="E395" s="1">
        <v>42546</v>
      </c>
      <c r="F395" t="s">
        <v>4028</v>
      </c>
      <c r="G395" s="17" t="s">
        <v>4029</v>
      </c>
      <c r="H395"/>
      <c r="I395" s="8">
        <v>-62</v>
      </c>
      <c r="J395" s="8"/>
      <c r="K395" s="8"/>
      <c r="L395" s="8"/>
      <c r="M395" s="8"/>
      <c r="N395" s="2" t="s">
        <v>4935</v>
      </c>
      <c r="O395" s="5" t="s">
        <v>4666</v>
      </c>
      <c r="P395" s="5"/>
      <c r="Q395" s="5"/>
      <c r="S395"/>
      <c r="U395"/>
      <c r="AB395"/>
      <c r="AE395"/>
      <c r="AI395"/>
    </row>
    <row r="396" spans="2:35" x14ac:dyDescent="0.25">
      <c r="B396" t="s">
        <v>3419</v>
      </c>
      <c r="C396" t="s">
        <v>2202</v>
      </c>
      <c r="D396" t="s">
        <v>5792</v>
      </c>
      <c r="E396" s="1">
        <v>42546</v>
      </c>
      <c r="F396" t="s">
        <v>4030</v>
      </c>
      <c r="G396" s="17" t="s">
        <v>4031</v>
      </c>
      <c r="H396"/>
      <c r="I396" s="8">
        <v>-519.79999999999995</v>
      </c>
      <c r="J396" s="8"/>
      <c r="K396" s="8"/>
      <c r="L396" s="8"/>
      <c r="M396" s="8"/>
      <c r="N396" s="2" t="s">
        <v>4918</v>
      </c>
      <c r="O396" s="5" t="s">
        <v>4563</v>
      </c>
      <c r="P396" s="5"/>
      <c r="Q396" s="5" t="s">
        <v>2966</v>
      </c>
      <c r="S396"/>
      <c r="U396"/>
      <c r="AB396"/>
      <c r="AE396"/>
      <c r="AI396"/>
    </row>
    <row r="397" spans="2:35" x14ac:dyDescent="0.25">
      <c r="B397" t="s">
        <v>3419</v>
      </c>
      <c r="C397" t="s">
        <v>2202</v>
      </c>
      <c r="D397" t="s">
        <v>5792</v>
      </c>
      <c r="E397" s="1">
        <v>42548</v>
      </c>
      <c r="F397" t="s">
        <v>1146</v>
      </c>
      <c r="G397" s="17" t="s">
        <v>4023</v>
      </c>
      <c r="H397"/>
      <c r="I397" s="8">
        <v>-20</v>
      </c>
      <c r="J397" s="8"/>
      <c r="K397" s="8"/>
      <c r="L397" s="8"/>
      <c r="M397" s="8"/>
      <c r="N397" s="2" t="s">
        <v>4915</v>
      </c>
      <c r="O397" s="5"/>
      <c r="P397" s="5"/>
      <c r="Q397" s="5"/>
      <c r="S397"/>
      <c r="U397"/>
      <c r="AB397"/>
      <c r="AE397"/>
      <c r="AI397"/>
    </row>
    <row r="398" spans="2:35" x14ac:dyDescent="0.25">
      <c r="B398" t="s">
        <v>3419</v>
      </c>
      <c r="C398" t="s">
        <v>2202</v>
      </c>
      <c r="D398" t="s">
        <v>5793</v>
      </c>
      <c r="E398" s="1">
        <v>42548</v>
      </c>
      <c r="F398" t="s">
        <v>3770</v>
      </c>
      <c r="G398" s="17" t="s">
        <v>4022</v>
      </c>
      <c r="H398"/>
      <c r="I398" s="8">
        <v>-19.95</v>
      </c>
      <c r="J398" s="8"/>
      <c r="K398" s="8"/>
      <c r="L398" s="8"/>
      <c r="M398" s="8"/>
      <c r="N398" s="2" t="s">
        <v>4920</v>
      </c>
      <c r="O398" s="5" t="s">
        <v>2293</v>
      </c>
      <c r="P398" s="5"/>
      <c r="Q398" s="5"/>
      <c r="S398"/>
      <c r="U398"/>
      <c r="AB398"/>
      <c r="AE398"/>
      <c r="AI398"/>
    </row>
    <row r="399" spans="2:35" x14ac:dyDescent="0.25">
      <c r="B399" t="s">
        <v>3419</v>
      </c>
      <c r="C399" t="s">
        <v>2202</v>
      </c>
      <c r="D399" t="s">
        <v>5793</v>
      </c>
      <c r="E399" s="1">
        <v>42548</v>
      </c>
      <c r="F399" t="s">
        <v>4020</v>
      </c>
      <c r="G399" s="17" t="s">
        <v>4021</v>
      </c>
      <c r="H399"/>
      <c r="I399" s="8">
        <v>-14</v>
      </c>
      <c r="J399" s="8"/>
      <c r="K399" s="8"/>
      <c r="L399" s="8"/>
      <c r="M399" s="8"/>
      <c r="N399" s="2" t="s">
        <v>4934</v>
      </c>
      <c r="O399" s="5"/>
      <c r="P399" s="5"/>
      <c r="Q399" s="5"/>
      <c r="S399"/>
      <c r="U399"/>
      <c r="AB399"/>
      <c r="AE399"/>
      <c r="AI399"/>
    </row>
    <row r="400" spans="2:35" x14ac:dyDescent="0.25">
      <c r="B400" t="s">
        <v>3419</v>
      </c>
      <c r="C400" t="s">
        <v>2202</v>
      </c>
      <c r="D400" t="s">
        <v>5792</v>
      </c>
      <c r="E400" s="1">
        <v>42548</v>
      </c>
      <c r="F400" t="s">
        <v>4024</v>
      </c>
      <c r="G400" s="17" t="s">
        <v>4025</v>
      </c>
      <c r="H400"/>
      <c r="I400" s="8">
        <v>-8.85</v>
      </c>
      <c r="J400" s="8"/>
      <c r="K400" s="8"/>
      <c r="L400" s="8"/>
      <c r="M400" s="8"/>
      <c r="N400" s="2" t="s">
        <v>4935</v>
      </c>
      <c r="O400" s="5" t="s">
        <v>4666</v>
      </c>
      <c r="P400" s="5"/>
      <c r="Q400" s="5"/>
      <c r="S400"/>
      <c r="U400"/>
      <c r="AB400"/>
      <c r="AE400"/>
      <c r="AI400"/>
    </row>
    <row r="401" spans="2:35" x14ac:dyDescent="0.25">
      <c r="B401" t="s">
        <v>3419</v>
      </c>
      <c r="C401" t="s">
        <v>2202</v>
      </c>
      <c r="D401" t="s">
        <v>5792</v>
      </c>
      <c r="E401" s="1">
        <v>42548</v>
      </c>
      <c r="F401" t="s">
        <v>4026</v>
      </c>
      <c r="G401" s="17" t="s">
        <v>4027</v>
      </c>
      <c r="H401"/>
      <c r="I401" s="8">
        <v>-180.92</v>
      </c>
      <c r="J401" s="8"/>
      <c r="K401" s="8"/>
      <c r="L401" s="8"/>
      <c r="M401" s="8"/>
      <c r="N401" s="2" t="s">
        <v>4946</v>
      </c>
      <c r="O401" s="5" t="s">
        <v>2120</v>
      </c>
      <c r="P401" s="5"/>
      <c r="Q401" s="5" t="s">
        <v>2966</v>
      </c>
      <c r="S401"/>
      <c r="U401"/>
      <c r="AB401"/>
      <c r="AE401"/>
      <c r="AI401"/>
    </row>
    <row r="402" spans="2:35" x14ac:dyDescent="0.25">
      <c r="B402" t="s">
        <v>3419</v>
      </c>
      <c r="C402" t="s">
        <v>2202</v>
      </c>
      <c r="D402" t="s">
        <v>5792</v>
      </c>
      <c r="E402" s="1">
        <v>42549</v>
      </c>
      <c r="F402" t="s">
        <v>47</v>
      </c>
      <c r="G402" s="17" t="s">
        <v>4019</v>
      </c>
      <c r="H402"/>
      <c r="I402" s="8">
        <v>-37.19</v>
      </c>
      <c r="J402" s="8"/>
      <c r="K402" s="8"/>
      <c r="L402" s="8"/>
      <c r="M402" s="8"/>
      <c r="N402" s="2" t="s">
        <v>4920</v>
      </c>
      <c r="O402" s="5" t="s">
        <v>455</v>
      </c>
      <c r="P402" s="5"/>
      <c r="Q402" s="5"/>
      <c r="S402"/>
      <c r="U402"/>
      <c r="AB402"/>
      <c r="AE402"/>
      <c r="AI402"/>
    </row>
    <row r="403" spans="2:35" x14ac:dyDescent="0.25">
      <c r="B403" t="s">
        <v>3419</v>
      </c>
      <c r="C403" t="s">
        <v>2202</v>
      </c>
      <c r="D403" t="s">
        <v>5792</v>
      </c>
      <c r="E403" s="1">
        <v>42551</v>
      </c>
      <c r="F403" t="s">
        <v>3435</v>
      </c>
      <c r="G403" s="17" t="s">
        <v>4015</v>
      </c>
      <c r="H403"/>
      <c r="I403" s="8">
        <v>-8.9499999999999993</v>
      </c>
      <c r="J403" s="8"/>
      <c r="K403" s="8"/>
      <c r="L403" s="8"/>
      <c r="M403" s="8"/>
      <c r="N403" s="2" t="s">
        <v>4915</v>
      </c>
      <c r="O403" s="5" t="s">
        <v>456</v>
      </c>
      <c r="P403" s="5"/>
      <c r="Q403" s="5"/>
      <c r="S403"/>
      <c r="U403"/>
      <c r="AB403"/>
      <c r="AE403"/>
      <c r="AI403"/>
    </row>
    <row r="404" spans="2:35" x14ac:dyDescent="0.25">
      <c r="B404" t="s">
        <v>3419</v>
      </c>
      <c r="C404" t="s">
        <v>2202</v>
      </c>
      <c r="D404" t="s">
        <v>5792</v>
      </c>
      <c r="E404" s="1">
        <v>42551</v>
      </c>
      <c r="F404" t="s">
        <v>49</v>
      </c>
      <c r="G404" s="17" t="s">
        <v>4016</v>
      </c>
      <c r="H404"/>
      <c r="I404" s="8">
        <v>-55.48</v>
      </c>
      <c r="J404" s="8"/>
      <c r="K404" s="8"/>
      <c r="L404" s="8"/>
      <c r="M404" s="8"/>
      <c r="N404" s="2" t="s">
        <v>4919</v>
      </c>
      <c r="O404" s="5" t="s">
        <v>456</v>
      </c>
      <c r="P404" s="5"/>
      <c r="Q404" s="5"/>
      <c r="S404"/>
      <c r="U404"/>
      <c r="AB404"/>
      <c r="AE404"/>
      <c r="AI404"/>
    </row>
    <row r="405" spans="2:35" x14ac:dyDescent="0.25">
      <c r="B405" t="s">
        <v>3419</v>
      </c>
      <c r="C405" t="s">
        <v>2202</v>
      </c>
      <c r="D405" t="s">
        <v>5792</v>
      </c>
      <c r="E405" s="1">
        <v>42551</v>
      </c>
      <c r="F405" t="s">
        <v>94</v>
      </c>
      <c r="G405" s="17" t="s">
        <v>4018</v>
      </c>
      <c r="H405"/>
      <c r="I405" s="8">
        <v>-50</v>
      </c>
      <c r="J405" s="8"/>
      <c r="K405" s="8"/>
      <c r="L405" s="8"/>
      <c r="M405" s="8" t="s">
        <v>5821</v>
      </c>
      <c r="N405" s="2" t="s">
        <v>5675</v>
      </c>
      <c r="O405" s="5" t="s">
        <v>2200</v>
      </c>
      <c r="P405" s="5"/>
      <c r="Q405" s="5"/>
      <c r="S405"/>
      <c r="U405"/>
      <c r="AB405"/>
      <c r="AE405"/>
      <c r="AI405"/>
    </row>
    <row r="406" spans="2:35" x14ac:dyDescent="0.25">
      <c r="B406" t="s">
        <v>3419</v>
      </c>
      <c r="C406" t="s">
        <v>2202</v>
      </c>
      <c r="D406" t="s">
        <v>5792</v>
      </c>
      <c r="E406" s="1">
        <v>42551</v>
      </c>
      <c r="F406" t="s">
        <v>2696</v>
      </c>
      <c r="G406" s="17" t="s">
        <v>4014</v>
      </c>
      <c r="H406"/>
      <c r="I406" s="8">
        <v>2041.81</v>
      </c>
      <c r="J406" s="8"/>
      <c r="K406" s="8"/>
      <c r="L406" s="8"/>
      <c r="M406" s="8"/>
      <c r="N406" s="2" t="s">
        <v>4962</v>
      </c>
      <c r="O406" s="5" t="s">
        <v>4573</v>
      </c>
      <c r="P406" s="5"/>
      <c r="Q406" s="5"/>
      <c r="S406"/>
      <c r="U406"/>
      <c r="AB406"/>
      <c r="AE406"/>
      <c r="AI406"/>
    </row>
    <row r="407" spans="2:35" x14ac:dyDescent="0.25">
      <c r="B407" t="s">
        <v>3419</v>
      </c>
      <c r="C407" t="s">
        <v>2202</v>
      </c>
      <c r="D407" t="s">
        <v>5793</v>
      </c>
      <c r="E407" s="1">
        <v>42551</v>
      </c>
      <c r="F407" t="s">
        <v>3419</v>
      </c>
      <c r="G407" s="17" t="s">
        <v>4013</v>
      </c>
      <c r="H407"/>
      <c r="I407" s="8">
        <v>100</v>
      </c>
      <c r="J407" s="8"/>
      <c r="K407" s="8"/>
      <c r="L407" s="8"/>
      <c r="M407" s="8" t="s">
        <v>5821</v>
      </c>
      <c r="N407" s="2" t="s">
        <v>5675</v>
      </c>
      <c r="O407" s="5"/>
      <c r="P407" s="5"/>
      <c r="Q407" s="5"/>
      <c r="S407"/>
      <c r="U407"/>
      <c r="AB407"/>
      <c r="AE407"/>
      <c r="AI407"/>
    </row>
    <row r="408" spans="2:35" x14ac:dyDescent="0.25">
      <c r="B408" t="s">
        <v>3419</v>
      </c>
      <c r="C408" t="s">
        <v>2202</v>
      </c>
      <c r="D408" t="s">
        <v>5792</v>
      </c>
      <c r="E408" s="1">
        <v>42551</v>
      </c>
      <c r="F408" t="s">
        <v>1020</v>
      </c>
      <c r="G408" s="17" t="s">
        <v>4017</v>
      </c>
      <c r="H408"/>
      <c r="I408" s="8">
        <v>-100</v>
      </c>
      <c r="J408" s="8"/>
      <c r="K408" s="8"/>
      <c r="L408" s="8"/>
      <c r="M408" s="8" t="s">
        <v>5821</v>
      </c>
      <c r="N408" s="2" t="s">
        <v>5675</v>
      </c>
      <c r="O408" s="5" t="s">
        <v>2151</v>
      </c>
      <c r="P408" s="5"/>
      <c r="Q408" s="5"/>
      <c r="S408"/>
      <c r="U408"/>
      <c r="AB408"/>
      <c r="AE408"/>
      <c r="AI408"/>
    </row>
    <row r="409" spans="2:35" x14ac:dyDescent="0.25">
      <c r="B409" t="s">
        <v>3419</v>
      </c>
      <c r="C409" t="s">
        <v>2202</v>
      </c>
      <c r="D409" t="s">
        <v>5792</v>
      </c>
      <c r="E409" s="1">
        <v>42552</v>
      </c>
      <c r="F409" t="s">
        <v>4011</v>
      </c>
      <c r="G409" s="17" t="s">
        <v>4012</v>
      </c>
      <c r="H409"/>
      <c r="I409" s="8">
        <v>-45</v>
      </c>
      <c r="J409" s="8"/>
      <c r="K409" s="8"/>
      <c r="L409" s="8"/>
      <c r="M409" s="8"/>
      <c r="N409" s="2" t="s">
        <v>4918</v>
      </c>
      <c r="O409" s="5"/>
      <c r="P409" s="5"/>
      <c r="Q409" s="5" t="s">
        <v>2966</v>
      </c>
      <c r="S409"/>
      <c r="U409"/>
      <c r="AB409"/>
      <c r="AE409"/>
      <c r="AI409"/>
    </row>
    <row r="410" spans="2:35" x14ac:dyDescent="0.25">
      <c r="B410" t="s">
        <v>3419</v>
      </c>
      <c r="C410" t="s">
        <v>2202</v>
      </c>
      <c r="D410" t="s">
        <v>5793</v>
      </c>
      <c r="E410" s="1">
        <v>42552</v>
      </c>
      <c r="F410" t="s">
        <v>35</v>
      </c>
      <c r="G410" s="17" t="s">
        <v>1982</v>
      </c>
      <c r="H410"/>
      <c r="I410" s="8">
        <v>-101.1</v>
      </c>
      <c r="J410" s="8"/>
      <c r="K410" s="8"/>
      <c r="L410" s="8"/>
      <c r="M410" s="8"/>
      <c r="N410" s="2" t="s">
        <v>4920</v>
      </c>
      <c r="O410" s="5" t="s">
        <v>456</v>
      </c>
      <c r="P410" s="5"/>
      <c r="Q410" s="5"/>
      <c r="S410"/>
      <c r="U410"/>
      <c r="AB410"/>
      <c r="AE410"/>
      <c r="AI410"/>
    </row>
    <row r="411" spans="2:35" x14ac:dyDescent="0.25">
      <c r="B411" t="s">
        <v>3419</v>
      </c>
      <c r="C411" t="s">
        <v>2202</v>
      </c>
      <c r="D411" t="s">
        <v>5792</v>
      </c>
      <c r="E411" s="1">
        <v>42552</v>
      </c>
      <c r="F411" t="s">
        <v>78</v>
      </c>
      <c r="G411" s="17" t="s">
        <v>4010</v>
      </c>
      <c r="H411"/>
      <c r="I411" s="8">
        <v>-45</v>
      </c>
      <c r="J411" s="8"/>
      <c r="K411" s="8"/>
      <c r="L411" s="8"/>
      <c r="M411" s="8" t="s">
        <v>5821</v>
      </c>
      <c r="N411" s="2" t="s">
        <v>5675</v>
      </c>
      <c r="O411" s="5"/>
      <c r="P411" s="5"/>
      <c r="Q411" s="5"/>
      <c r="S411"/>
      <c r="U411"/>
      <c r="AB411"/>
      <c r="AE411"/>
      <c r="AI411"/>
    </row>
    <row r="412" spans="2:35" x14ac:dyDescent="0.25">
      <c r="B412" t="s">
        <v>3419</v>
      </c>
      <c r="C412" t="s">
        <v>2202</v>
      </c>
      <c r="D412" t="s">
        <v>78</v>
      </c>
      <c r="E412" s="1">
        <v>42552</v>
      </c>
      <c r="F412" t="s">
        <v>76</v>
      </c>
      <c r="G412" s="17" t="s">
        <v>77</v>
      </c>
      <c r="H412"/>
      <c r="I412" s="8">
        <v>45</v>
      </c>
      <c r="J412" s="8"/>
      <c r="K412" s="8"/>
      <c r="L412" s="8"/>
      <c r="M412" s="8" t="s">
        <v>5821</v>
      </c>
      <c r="N412" s="2" t="s">
        <v>5675</v>
      </c>
      <c r="O412" s="5" t="s">
        <v>2151</v>
      </c>
      <c r="P412" s="5"/>
      <c r="Q412" s="5"/>
      <c r="S412"/>
      <c r="U412"/>
      <c r="AB412"/>
      <c r="AE412"/>
      <c r="AI412"/>
    </row>
    <row r="413" spans="2:35" x14ac:dyDescent="0.25">
      <c r="B413" t="s">
        <v>3419</v>
      </c>
      <c r="C413" t="s">
        <v>2202</v>
      </c>
      <c r="D413" t="s">
        <v>5792</v>
      </c>
      <c r="E413" s="1">
        <v>42553</v>
      </c>
      <c r="F413" t="s">
        <v>3934</v>
      </c>
      <c r="G413" s="17" t="s">
        <v>4007</v>
      </c>
      <c r="H413"/>
      <c r="I413" s="8">
        <v>-8.9499999999999993</v>
      </c>
      <c r="J413" s="8"/>
      <c r="K413" s="8"/>
      <c r="L413" s="8"/>
      <c r="M413" s="8"/>
      <c r="N413" s="2" t="s">
        <v>4915</v>
      </c>
      <c r="O413" s="5" t="s">
        <v>456</v>
      </c>
      <c r="P413" s="5"/>
      <c r="Q413" s="5"/>
      <c r="S413"/>
      <c r="U413"/>
      <c r="AB413"/>
      <c r="AE413"/>
      <c r="AI413"/>
    </row>
    <row r="414" spans="2:35" x14ac:dyDescent="0.25">
      <c r="B414" t="s">
        <v>3419</v>
      </c>
      <c r="C414" t="s">
        <v>2202</v>
      </c>
      <c r="D414" t="s">
        <v>5792</v>
      </c>
      <c r="E414" s="1">
        <v>42553</v>
      </c>
      <c r="F414" t="s">
        <v>4008</v>
      </c>
      <c r="G414" s="17"/>
      <c r="H414"/>
      <c r="I414" s="8">
        <v>-50</v>
      </c>
      <c r="J414" s="8"/>
      <c r="K414" s="8"/>
      <c r="L414" s="8"/>
      <c r="M414" s="8"/>
      <c r="N414" s="2" t="s">
        <v>4914</v>
      </c>
      <c r="O414" s="5"/>
      <c r="P414" s="5"/>
      <c r="Q414" s="5"/>
      <c r="S414"/>
      <c r="U414"/>
      <c r="AB414"/>
      <c r="AE414"/>
      <c r="AI414"/>
    </row>
    <row r="415" spans="2:35" x14ac:dyDescent="0.25">
      <c r="B415" t="s">
        <v>3419</v>
      </c>
      <c r="C415" t="s">
        <v>2202</v>
      </c>
      <c r="D415" t="s">
        <v>5792</v>
      </c>
      <c r="E415" s="1">
        <v>42553</v>
      </c>
      <c r="F415" t="s">
        <v>4009</v>
      </c>
      <c r="G415" s="17"/>
      <c r="H415"/>
      <c r="I415" s="8">
        <v>15</v>
      </c>
      <c r="J415" s="8"/>
      <c r="K415" s="8"/>
      <c r="L415" s="8"/>
      <c r="M415" s="8"/>
      <c r="N415" s="2" t="s">
        <v>4918</v>
      </c>
      <c r="O415" s="5" t="s">
        <v>4495</v>
      </c>
      <c r="P415" s="5"/>
      <c r="Q415" s="5" t="s">
        <v>2966</v>
      </c>
      <c r="S415"/>
      <c r="U415"/>
      <c r="AB415"/>
      <c r="AE415"/>
      <c r="AI415"/>
    </row>
    <row r="416" spans="2:35" x14ac:dyDescent="0.25">
      <c r="B416" t="s">
        <v>3419</v>
      </c>
      <c r="C416" t="s">
        <v>2202</v>
      </c>
      <c r="D416" t="s">
        <v>5793</v>
      </c>
      <c r="E416" s="1">
        <v>42554</v>
      </c>
      <c r="F416" t="s">
        <v>3419</v>
      </c>
      <c r="G416" s="17" t="s">
        <v>4005</v>
      </c>
      <c r="H416"/>
      <c r="I416" s="8">
        <v>850</v>
      </c>
      <c r="J416" s="8"/>
      <c r="K416" s="8"/>
      <c r="L416" s="8"/>
      <c r="M416" s="8" t="s">
        <v>5821</v>
      </c>
      <c r="N416" s="2" t="s">
        <v>5675</v>
      </c>
      <c r="O416" s="5"/>
      <c r="P416" s="5"/>
      <c r="Q416" s="5"/>
      <c r="S416"/>
      <c r="U416"/>
      <c r="AB416"/>
      <c r="AE416"/>
      <c r="AI416"/>
    </row>
    <row r="417" spans="2:35" x14ac:dyDescent="0.25">
      <c r="B417" t="s">
        <v>3419</v>
      </c>
      <c r="C417" t="s">
        <v>2202</v>
      </c>
      <c r="D417" t="s">
        <v>5792</v>
      </c>
      <c r="E417" s="1">
        <v>42554</v>
      </c>
      <c r="F417" t="s">
        <v>1020</v>
      </c>
      <c r="G417" s="17" t="s">
        <v>4006</v>
      </c>
      <c r="H417"/>
      <c r="I417" s="8">
        <v>-850</v>
      </c>
      <c r="J417" s="8"/>
      <c r="K417" s="8"/>
      <c r="L417" s="8"/>
      <c r="M417" s="8" t="s">
        <v>5821</v>
      </c>
      <c r="N417" s="2" t="s">
        <v>5675</v>
      </c>
      <c r="O417" s="5" t="s">
        <v>2151</v>
      </c>
      <c r="P417" s="5"/>
      <c r="Q417" s="5"/>
      <c r="S417"/>
      <c r="U417"/>
      <c r="AB417"/>
      <c r="AE417"/>
      <c r="AI417"/>
    </row>
    <row r="418" spans="2:35" x14ac:dyDescent="0.25">
      <c r="B418" t="s">
        <v>3419</v>
      </c>
      <c r="C418" t="s">
        <v>2202</v>
      </c>
      <c r="D418" t="s">
        <v>5792</v>
      </c>
      <c r="E418" s="1">
        <v>42555</v>
      </c>
      <c r="F418" t="s">
        <v>4004</v>
      </c>
      <c r="G418" s="17" t="s">
        <v>3693</v>
      </c>
      <c r="H418"/>
      <c r="I418" s="8">
        <v>268.8</v>
      </c>
      <c r="J418" s="8"/>
      <c r="K418" s="8"/>
      <c r="L418" s="8"/>
      <c r="M418" s="8"/>
      <c r="N418" s="2" t="s">
        <v>4918</v>
      </c>
      <c r="O418" s="5" t="s">
        <v>4563</v>
      </c>
      <c r="P418" s="5"/>
      <c r="Q418" s="5" t="s">
        <v>2966</v>
      </c>
      <c r="S418"/>
      <c r="U418"/>
      <c r="AB418"/>
      <c r="AE418"/>
      <c r="AI418"/>
    </row>
    <row r="419" spans="2:35" x14ac:dyDescent="0.25">
      <c r="B419" t="s">
        <v>3419</v>
      </c>
      <c r="C419" t="s">
        <v>2202</v>
      </c>
      <c r="D419" t="s">
        <v>5793</v>
      </c>
      <c r="E419" s="1">
        <v>42555</v>
      </c>
      <c r="F419" t="s">
        <v>3504</v>
      </c>
      <c r="G419" s="17" t="s">
        <v>4003</v>
      </c>
      <c r="H419"/>
      <c r="I419" s="8">
        <v>500</v>
      </c>
      <c r="J419" s="8"/>
      <c r="K419" s="8"/>
      <c r="L419" s="8"/>
      <c r="M419" s="8" t="s">
        <v>5821</v>
      </c>
      <c r="N419" s="2" t="s">
        <v>5675</v>
      </c>
      <c r="O419" s="5"/>
      <c r="P419" s="5"/>
      <c r="Q419" s="5"/>
      <c r="S419"/>
      <c r="U419"/>
      <c r="AB419"/>
      <c r="AE419"/>
      <c r="AI419"/>
    </row>
    <row r="420" spans="2:35" x14ac:dyDescent="0.25">
      <c r="B420" t="s">
        <v>3419</v>
      </c>
      <c r="C420" t="s">
        <v>2202</v>
      </c>
      <c r="D420" t="s">
        <v>5793</v>
      </c>
      <c r="E420" s="1">
        <v>42556</v>
      </c>
      <c r="F420" t="s">
        <v>1407</v>
      </c>
      <c r="G420" s="17" t="s">
        <v>3999</v>
      </c>
      <c r="H420"/>
      <c r="I420" s="8">
        <v>-800.64</v>
      </c>
      <c r="J420" s="8"/>
      <c r="K420" s="8"/>
      <c r="L420" s="8"/>
      <c r="M420" s="8"/>
      <c r="N420" s="2" t="s">
        <v>4921</v>
      </c>
      <c r="O420" s="5" t="s">
        <v>4556</v>
      </c>
      <c r="P420" s="5"/>
      <c r="Q420" s="5"/>
      <c r="S420"/>
      <c r="U420"/>
      <c r="AB420"/>
      <c r="AE420"/>
      <c r="AI420"/>
    </row>
    <row r="421" spans="2:35" x14ac:dyDescent="0.25">
      <c r="B421" t="s">
        <v>3419</v>
      </c>
      <c r="C421" t="s">
        <v>2202</v>
      </c>
      <c r="D421" t="s">
        <v>5792</v>
      </c>
      <c r="E421" s="1">
        <v>42556</v>
      </c>
      <c r="F421" t="s">
        <v>3164</v>
      </c>
      <c r="G421" s="17" t="s">
        <v>4001</v>
      </c>
      <c r="H421"/>
      <c r="I421" s="8">
        <v>-109.2</v>
      </c>
      <c r="J421" s="8"/>
      <c r="K421" s="8"/>
      <c r="L421" s="8"/>
      <c r="M421" s="8"/>
      <c r="N421" s="2" t="s">
        <v>4933</v>
      </c>
      <c r="O421" s="5"/>
      <c r="P421" s="5"/>
      <c r="Q421" s="5"/>
      <c r="S421"/>
      <c r="U421"/>
      <c r="AB421"/>
      <c r="AE421"/>
      <c r="AI421"/>
    </row>
    <row r="422" spans="2:35" x14ac:dyDescent="0.25">
      <c r="B422" t="s">
        <v>3419</v>
      </c>
      <c r="C422" t="s">
        <v>2202</v>
      </c>
      <c r="D422" t="s">
        <v>14</v>
      </c>
      <c r="E422" s="1">
        <v>42556</v>
      </c>
      <c r="F422" t="s">
        <v>3835</v>
      </c>
      <c r="G422" s="17" t="s">
        <v>4000</v>
      </c>
      <c r="H422"/>
      <c r="I422" s="8">
        <v>200</v>
      </c>
      <c r="J422" s="8"/>
      <c r="K422" s="8"/>
      <c r="L422" s="8"/>
      <c r="M422" s="8" t="s">
        <v>5821</v>
      </c>
      <c r="N422" s="2" t="s">
        <v>5675</v>
      </c>
      <c r="O422" s="5"/>
      <c r="P422" s="5"/>
      <c r="Q422" s="5"/>
      <c r="S422"/>
      <c r="U422"/>
      <c r="AB422"/>
      <c r="AE422"/>
      <c r="AI422"/>
    </row>
    <row r="423" spans="2:35" x14ac:dyDescent="0.25">
      <c r="B423" t="s">
        <v>3419</v>
      </c>
      <c r="C423" t="s">
        <v>2202</v>
      </c>
      <c r="D423" t="s">
        <v>5792</v>
      </c>
      <c r="E423" s="1">
        <v>42556</v>
      </c>
      <c r="F423" t="s">
        <v>14</v>
      </c>
      <c r="G423" s="17" t="s">
        <v>4002</v>
      </c>
      <c r="H423"/>
      <c r="I423" s="8">
        <v>-200</v>
      </c>
      <c r="J423" s="8"/>
      <c r="K423" s="8"/>
      <c r="L423" s="8"/>
      <c r="M423" s="8" t="s">
        <v>5821</v>
      </c>
      <c r="N423" s="2" t="s">
        <v>5675</v>
      </c>
      <c r="O423" s="5"/>
      <c r="P423" s="5"/>
      <c r="Q423" s="5"/>
      <c r="S423"/>
      <c r="U423"/>
      <c r="AB423"/>
      <c r="AE423"/>
      <c r="AI423"/>
    </row>
    <row r="424" spans="2:35" x14ac:dyDescent="0.25">
      <c r="B424" t="s">
        <v>3419</v>
      </c>
      <c r="C424" t="s">
        <v>2202</v>
      </c>
      <c r="D424" t="s">
        <v>5793</v>
      </c>
      <c r="E424" s="1">
        <v>42557</v>
      </c>
      <c r="F424" t="s">
        <v>1290</v>
      </c>
      <c r="G424" s="17" t="s">
        <v>3998</v>
      </c>
      <c r="H424"/>
      <c r="I424" s="8">
        <v>-101.76</v>
      </c>
      <c r="J424" s="8"/>
      <c r="K424" s="8"/>
      <c r="L424" s="8"/>
      <c r="M424" s="8"/>
      <c r="N424" s="2" t="s">
        <v>4957</v>
      </c>
      <c r="O424" s="5" t="s">
        <v>2210</v>
      </c>
      <c r="P424" s="5"/>
      <c r="Q424" s="5"/>
      <c r="S424"/>
      <c r="U424"/>
      <c r="AB424"/>
      <c r="AE424"/>
      <c r="AI424"/>
    </row>
    <row r="425" spans="2:35" x14ac:dyDescent="0.25">
      <c r="B425" t="s">
        <v>3419</v>
      </c>
      <c r="C425" t="s">
        <v>2202</v>
      </c>
      <c r="D425" t="s">
        <v>5793</v>
      </c>
      <c r="E425" s="1">
        <v>42557</v>
      </c>
      <c r="F425" t="s">
        <v>3504</v>
      </c>
      <c r="G425" s="17" t="s">
        <v>3997</v>
      </c>
      <c r="H425"/>
      <c r="I425" s="8">
        <v>150</v>
      </c>
      <c r="J425" s="8"/>
      <c r="K425" s="8"/>
      <c r="L425" s="8"/>
      <c r="M425" s="8" t="s">
        <v>5821</v>
      </c>
      <c r="N425" s="2" t="s">
        <v>5675</v>
      </c>
      <c r="O425" s="5"/>
      <c r="P425" s="5"/>
      <c r="Q425" s="5"/>
      <c r="S425"/>
      <c r="U425"/>
      <c r="AB425"/>
      <c r="AE425"/>
      <c r="AI425"/>
    </row>
    <row r="426" spans="2:35" x14ac:dyDescent="0.25">
      <c r="B426" t="s">
        <v>3419</v>
      </c>
      <c r="C426" t="s">
        <v>2202</v>
      </c>
      <c r="D426" t="s">
        <v>5793</v>
      </c>
      <c r="E426" s="1">
        <v>42558</v>
      </c>
      <c r="F426" t="s">
        <v>2466</v>
      </c>
      <c r="G426" s="17" t="s">
        <v>3995</v>
      </c>
      <c r="H426"/>
      <c r="I426" s="8">
        <v>-53.89</v>
      </c>
      <c r="J426" s="8"/>
      <c r="K426" s="8"/>
      <c r="L426" s="8"/>
      <c r="M426" s="8"/>
      <c r="N426" s="2" t="s">
        <v>4923</v>
      </c>
      <c r="O426" s="5" t="s">
        <v>4558</v>
      </c>
      <c r="P426" s="5"/>
      <c r="Q426" s="5"/>
      <c r="S426"/>
      <c r="U426"/>
      <c r="AB426"/>
      <c r="AE426"/>
      <c r="AI426"/>
    </row>
    <row r="427" spans="2:35" x14ac:dyDescent="0.25">
      <c r="B427" t="s">
        <v>3419</v>
      </c>
      <c r="C427" t="s">
        <v>2202</v>
      </c>
      <c r="D427" t="s">
        <v>5792</v>
      </c>
      <c r="E427" s="1">
        <v>42558</v>
      </c>
      <c r="F427" t="s">
        <v>4494</v>
      </c>
      <c r="G427" s="17" t="s">
        <v>3996</v>
      </c>
      <c r="H427"/>
      <c r="I427" s="8">
        <v>-6.75</v>
      </c>
      <c r="J427" s="8"/>
      <c r="K427" s="8"/>
      <c r="L427" s="8"/>
      <c r="M427" s="8"/>
      <c r="N427" s="2" t="s">
        <v>4925</v>
      </c>
      <c r="O427" s="5" t="s">
        <v>42</v>
      </c>
      <c r="P427" s="5"/>
      <c r="Q427" s="5"/>
      <c r="S427"/>
      <c r="U427"/>
      <c r="AB427"/>
      <c r="AE427"/>
      <c r="AI427"/>
    </row>
    <row r="428" spans="2:35" x14ac:dyDescent="0.25">
      <c r="B428" t="s">
        <v>3419</v>
      </c>
      <c r="C428" t="s">
        <v>2202</v>
      </c>
      <c r="D428" t="s">
        <v>5792</v>
      </c>
      <c r="E428" s="1">
        <v>42559</v>
      </c>
      <c r="F428" t="s">
        <v>4493</v>
      </c>
      <c r="G428" s="17" t="s">
        <v>3994</v>
      </c>
      <c r="H428"/>
      <c r="I428" s="8">
        <v>-36.61</v>
      </c>
      <c r="J428" s="8"/>
      <c r="K428" s="8"/>
      <c r="L428" s="8"/>
      <c r="M428" s="8"/>
      <c r="N428" s="2" t="s">
        <v>4925</v>
      </c>
      <c r="O428" s="5" t="s">
        <v>2200</v>
      </c>
      <c r="P428" s="5"/>
      <c r="Q428" s="5"/>
      <c r="S428"/>
      <c r="U428"/>
      <c r="AB428"/>
      <c r="AE428"/>
      <c r="AI428"/>
    </row>
    <row r="429" spans="2:35" x14ac:dyDescent="0.25">
      <c r="B429" t="s">
        <v>3419</v>
      </c>
      <c r="C429" t="s">
        <v>2202</v>
      </c>
      <c r="D429" t="s">
        <v>5792</v>
      </c>
      <c r="E429" s="1">
        <v>42559</v>
      </c>
      <c r="F429" t="s">
        <v>3422</v>
      </c>
      <c r="G429" s="17"/>
      <c r="H429"/>
      <c r="I429" s="8">
        <v>-40</v>
      </c>
      <c r="J429" s="8"/>
      <c r="K429" s="8"/>
      <c r="L429" s="8"/>
      <c r="M429" s="8"/>
      <c r="N429" s="2" t="s">
        <v>4914</v>
      </c>
      <c r="O429" s="5"/>
      <c r="P429" s="5"/>
      <c r="Q429" s="5"/>
      <c r="S429"/>
      <c r="U429"/>
      <c r="AB429"/>
      <c r="AE429"/>
      <c r="AI429"/>
    </row>
    <row r="430" spans="2:35" x14ac:dyDescent="0.25">
      <c r="B430" t="s">
        <v>3419</v>
      </c>
      <c r="C430" t="s">
        <v>2202</v>
      </c>
      <c r="D430" t="s">
        <v>5792</v>
      </c>
      <c r="E430" s="1">
        <v>42562</v>
      </c>
      <c r="F430" t="s">
        <v>3991</v>
      </c>
      <c r="G430" s="17" t="s">
        <v>3992</v>
      </c>
      <c r="H430"/>
      <c r="I430" s="8">
        <v>-4.9000000000000004</v>
      </c>
      <c r="J430" s="8"/>
      <c r="K430" s="8"/>
      <c r="L430" s="8"/>
      <c r="M430" s="8"/>
      <c r="N430" s="2" t="s">
        <v>4533</v>
      </c>
      <c r="O430" s="5"/>
      <c r="P430" s="5"/>
      <c r="Q430" s="5"/>
      <c r="S430"/>
      <c r="U430"/>
      <c r="AB430"/>
      <c r="AE430"/>
      <c r="AI430"/>
    </row>
    <row r="431" spans="2:35" x14ac:dyDescent="0.25">
      <c r="B431" t="s">
        <v>3419</v>
      </c>
      <c r="C431" t="s">
        <v>2202</v>
      </c>
      <c r="D431" t="s">
        <v>5793</v>
      </c>
      <c r="E431" s="1">
        <v>42562</v>
      </c>
      <c r="F431" t="s">
        <v>3987</v>
      </c>
      <c r="G431" s="17" t="s">
        <v>3988</v>
      </c>
      <c r="H431"/>
      <c r="I431" s="8">
        <v>-39.409999999999997</v>
      </c>
      <c r="J431" s="8"/>
      <c r="K431" s="8"/>
      <c r="L431" s="8"/>
      <c r="M431" s="8"/>
      <c r="N431" s="2" t="s">
        <v>4920</v>
      </c>
      <c r="O431" s="5" t="s">
        <v>2293</v>
      </c>
      <c r="P431" s="5"/>
      <c r="Q431" s="5"/>
      <c r="S431"/>
      <c r="U431"/>
      <c r="AB431"/>
      <c r="AE431"/>
      <c r="AI431"/>
    </row>
    <row r="432" spans="2:35" x14ac:dyDescent="0.25">
      <c r="B432" t="s">
        <v>3419</v>
      </c>
      <c r="C432" t="s">
        <v>2202</v>
      </c>
      <c r="D432" t="s">
        <v>5792</v>
      </c>
      <c r="E432" s="1">
        <v>42562</v>
      </c>
      <c r="F432" t="s">
        <v>3989</v>
      </c>
      <c r="G432" s="17" t="s">
        <v>3990</v>
      </c>
      <c r="H432"/>
      <c r="I432" s="8">
        <v>-9.6999999999999993</v>
      </c>
      <c r="J432" s="8"/>
      <c r="K432" s="8"/>
      <c r="L432" s="8"/>
      <c r="M432" s="8"/>
      <c r="N432" s="2" t="s">
        <v>4917</v>
      </c>
      <c r="O432" s="5"/>
      <c r="P432" s="5"/>
      <c r="Q432" s="5"/>
      <c r="S432"/>
      <c r="U432"/>
      <c r="AB432"/>
      <c r="AE432"/>
      <c r="AI432"/>
    </row>
    <row r="433" spans="2:35" x14ac:dyDescent="0.25">
      <c r="B433" t="s">
        <v>3419</v>
      </c>
      <c r="C433" t="s">
        <v>2202</v>
      </c>
      <c r="D433" t="s">
        <v>5792</v>
      </c>
      <c r="E433" s="1">
        <v>42562</v>
      </c>
      <c r="F433" t="s">
        <v>430</v>
      </c>
      <c r="G433" s="17" t="s">
        <v>3993</v>
      </c>
      <c r="H433"/>
      <c r="I433" s="8">
        <v>-9.99</v>
      </c>
      <c r="J433" s="8"/>
      <c r="K433" s="8"/>
      <c r="L433" s="8"/>
      <c r="M433" s="8"/>
      <c r="N433" s="2" t="s">
        <v>4924</v>
      </c>
      <c r="O433" s="5" t="s">
        <v>430</v>
      </c>
      <c r="P433" s="5"/>
      <c r="Q433" s="5"/>
      <c r="S433"/>
      <c r="U433"/>
      <c r="AB433"/>
      <c r="AE433"/>
      <c r="AI433"/>
    </row>
    <row r="434" spans="2:35" x14ac:dyDescent="0.25">
      <c r="B434" t="s">
        <v>3419</v>
      </c>
      <c r="C434" t="s">
        <v>2202</v>
      </c>
      <c r="D434" t="s">
        <v>5793</v>
      </c>
      <c r="E434" s="1">
        <v>42563</v>
      </c>
      <c r="F434" t="s">
        <v>44</v>
      </c>
      <c r="G434" s="17"/>
      <c r="H434"/>
      <c r="I434" s="8">
        <v>-4.43</v>
      </c>
      <c r="J434" s="8"/>
      <c r="K434" s="8"/>
      <c r="L434" s="8"/>
      <c r="M434" s="8"/>
      <c r="N434" s="2" t="s">
        <v>4926</v>
      </c>
      <c r="O434" s="5" t="s">
        <v>2202</v>
      </c>
      <c r="P434" s="5"/>
      <c r="Q434" s="5"/>
      <c r="S434"/>
      <c r="U434"/>
      <c r="AB434"/>
      <c r="AE434"/>
      <c r="AI434"/>
    </row>
    <row r="435" spans="2:35" x14ac:dyDescent="0.25">
      <c r="B435" t="s">
        <v>3419</v>
      </c>
      <c r="C435" t="s">
        <v>2202</v>
      </c>
      <c r="D435" t="s">
        <v>5792</v>
      </c>
      <c r="E435" s="1">
        <v>42563</v>
      </c>
      <c r="F435" t="s">
        <v>44</v>
      </c>
      <c r="G435" s="17"/>
      <c r="H435"/>
      <c r="I435" s="8">
        <v>-12.95</v>
      </c>
      <c r="J435" s="8"/>
      <c r="K435" s="8"/>
      <c r="L435" s="8"/>
      <c r="M435" s="8"/>
      <c r="N435" s="2" t="s">
        <v>4926</v>
      </c>
      <c r="O435" s="5" t="s">
        <v>2202</v>
      </c>
      <c r="P435" s="5"/>
      <c r="Q435" s="5"/>
      <c r="S435"/>
      <c r="U435"/>
      <c r="AB435"/>
      <c r="AE435"/>
      <c r="AI435"/>
    </row>
    <row r="436" spans="2:35" x14ac:dyDescent="0.25">
      <c r="B436" t="s">
        <v>3419</v>
      </c>
      <c r="C436" t="s">
        <v>2202</v>
      </c>
      <c r="D436" t="s">
        <v>5792</v>
      </c>
      <c r="E436" s="1">
        <v>42564</v>
      </c>
      <c r="F436" t="s">
        <v>3982</v>
      </c>
      <c r="G436" s="17" t="s">
        <v>3983</v>
      </c>
      <c r="H436"/>
      <c r="I436" s="8">
        <v>-34.29</v>
      </c>
      <c r="J436" s="8"/>
      <c r="K436" s="8"/>
      <c r="L436" s="8"/>
      <c r="M436" s="8"/>
      <c r="N436" s="2" t="s">
        <v>4932</v>
      </c>
      <c r="O436" s="5"/>
      <c r="P436" s="5"/>
      <c r="Q436" s="5"/>
      <c r="S436"/>
      <c r="U436"/>
      <c r="AB436"/>
      <c r="AE436"/>
      <c r="AI436"/>
    </row>
    <row r="437" spans="2:35" x14ac:dyDescent="0.25">
      <c r="B437" t="s">
        <v>3419</v>
      </c>
      <c r="C437" t="s">
        <v>2202</v>
      </c>
      <c r="D437" t="s">
        <v>5793</v>
      </c>
      <c r="E437" s="1">
        <v>42564</v>
      </c>
      <c r="F437" t="s">
        <v>3976</v>
      </c>
      <c r="G437" s="17" t="s">
        <v>3977</v>
      </c>
      <c r="H437"/>
      <c r="I437" s="8">
        <v>-11.69</v>
      </c>
      <c r="J437" s="8"/>
      <c r="K437" s="8"/>
      <c r="L437" s="8"/>
      <c r="M437" s="8"/>
      <c r="N437" s="2" t="s">
        <v>4917</v>
      </c>
      <c r="O437" s="5"/>
      <c r="P437" s="5"/>
      <c r="Q437" s="5"/>
      <c r="S437"/>
      <c r="U437"/>
      <c r="AB437"/>
      <c r="AE437"/>
      <c r="AI437"/>
    </row>
    <row r="438" spans="2:35" x14ac:dyDescent="0.25">
      <c r="B438" t="s">
        <v>3419</v>
      </c>
      <c r="C438" t="s">
        <v>2202</v>
      </c>
      <c r="D438" t="s">
        <v>5792</v>
      </c>
      <c r="E438" s="1">
        <v>42564</v>
      </c>
      <c r="F438" t="s">
        <v>3960</v>
      </c>
      <c r="G438" s="17" t="s">
        <v>3984</v>
      </c>
      <c r="H438"/>
      <c r="I438" s="8">
        <v>-489.72</v>
      </c>
      <c r="J438" s="8"/>
      <c r="K438" s="8"/>
      <c r="L438" s="8"/>
      <c r="M438" s="8"/>
      <c r="N438" s="2" t="s">
        <v>4917</v>
      </c>
      <c r="O438" s="5"/>
      <c r="P438" s="5"/>
      <c r="Q438" s="5"/>
      <c r="S438"/>
      <c r="U438"/>
      <c r="AB438"/>
      <c r="AE438"/>
      <c r="AI438"/>
    </row>
    <row r="439" spans="2:35" x14ac:dyDescent="0.25">
      <c r="B439" t="s">
        <v>3419</v>
      </c>
      <c r="C439" t="s">
        <v>2202</v>
      </c>
      <c r="D439" t="s">
        <v>5793</v>
      </c>
      <c r="E439" s="1">
        <v>42564</v>
      </c>
      <c r="F439" t="s">
        <v>3974</v>
      </c>
      <c r="G439" s="17" t="s">
        <v>3975</v>
      </c>
      <c r="H439"/>
      <c r="I439" s="8">
        <v>-14.32</v>
      </c>
      <c r="J439" s="8"/>
      <c r="K439" s="8"/>
      <c r="L439" s="8"/>
      <c r="M439" s="8"/>
      <c r="N439" s="2" t="s">
        <v>4917</v>
      </c>
      <c r="O439" s="5"/>
      <c r="P439" s="5"/>
      <c r="Q439" s="5"/>
      <c r="S439"/>
      <c r="U439"/>
      <c r="AB439"/>
      <c r="AE439"/>
      <c r="AI439"/>
    </row>
    <row r="440" spans="2:35" x14ac:dyDescent="0.25">
      <c r="B440" t="s">
        <v>3419</v>
      </c>
      <c r="C440" t="s">
        <v>2202</v>
      </c>
      <c r="D440" t="s">
        <v>5793</v>
      </c>
      <c r="E440" s="1">
        <v>42564</v>
      </c>
      <c r="F440" t="s">
        <v>3978</v>
      </c>
      <c r="G440" s="17" t="s">
        <v>3979</v>
      </c>
      <c r="H440"/>
      <c r="I440" s="8">
        <v>-0.63</v>
      </c>
      <c r="J440" s="8"/>
      <c r="K440" s="8"/>
      <c r="L440" s="8"/>
      <c r="M440" s="8"/>
      <c r="N440" s="2" t="s">
        <v>4926</v>
      </c>
      <c r="O440" s="5" t="s">
        <v>2202</v>
      </c>
      <c r="P440" s="5"/>
      <c r="Q440" s="5"/>
      <c r="S440"/>
      <c r="U440"/>
      <c r="AB440"/>
      <c r="AE440"/>
      <c r="AI440"/>
    </row>
    <row r="441" spans="2:35" x14ac:dyDescent="0.25">
      <c r="B441" t="s">
        <v>3419</v>
      </c>
      <c r="C441" t="s">
        <v>2202</v>
      </c>
      <c r="D441" t="s">
        <v>5793</v>
      </c>
      <c r="E441" s="1">
        <v>42564</v>
      </c>
      <c r="F441" t="s">
        <v>3980</v>
      </c>
      <c r="G441" s="17" t="s">
        <v>3981</v>
      </c>
      <c r="H441"/>
      <c r="I441" s="8">
        <v>-0.69</v>
      </c>
      <c r="J441" s="8"/>
      <c r="K441" s="8"/>
      <c r="L441" s="8"/>
      <c r="M441" s="8"/>
      <c r="N441" s="2" t="s">
        <v>4926</v>
      </c>
      <c r="O441" s="5" t="s">
        <v>2202</v>
      </c>
      <c r="P441" s="5"/>
      <c r="Q441" s="5"/>
      <c r="S441"/>
      <c r="U441"/>
      <c r="AB441"/>
      <c r="AE441"/>
      <c r="AI441"/>
    </row>
    <row r="442" spans="2:35" x14ac:dyDescent="0.25">
      <c r="B442" t="s">
        <v>3419</v>
      </c>
      <c r="C442" t="s">
        <v>2202</v>
      </c>
      <c r="D442" t="s">
        <v>5792</v>
      </c>
      <c r="E442" s="1">
        <v>42564</v>
      </c>
      <c r="F442" t="s">
        <v>3985</v>
      </c>
      <c r="G442" s="17" t="s">
        <v>3986</v>
      </c>
      <c r="H442"/>
      <c r="I442" s="8">
        <v>-1.17</v>
      </c>
      <c r="J442" s="8"/>
      <c r="K442" s="8"/>
      <c r="L442" s="8"/>
      <c r="M442" s="8"/>
      <c r="N442" s="2" t="s">
        <v>4926</v>
      </c>
      <c r="O442" s="5" t="s">
        <v>2202</v>
      </c>
      <c r="P442" s="5"/>
      <c r="Q442" s="5"/>
      <c r="S442"/>
      <c r="U442"/>
      <c r="AB442"/>
      <c r="AE442"/>
      <c r="AI442"/>
    </row>
    <row r="443" spans="2:35" x14ac:dyDescent="0.25">
      <c r="B443" t="s">
        <v>3419</v>
      </c>
      <c r="C443" t="s">
        <v>2202</v>
      </c>
      <c r="D443" t="s">
        <v>5792</v>
      </c>
      <c r="E443" s="1">
        <v>42565</v>
      </c>
      <c r="F443" t="s">
        <v>3968</v>
      </c>
      <c r="G443" s="17" t="s">
        <v>3969</v>
      </c>
      <c r="H443"/>
      <c r="I443" s="8">
        <v>-8.83</v>
      </c>
      <c r="J443" s="8"/>
      <c r="K443" s="8"/>
      <c r="L443" s="8"/>
      <c r="M443" s="8"/>
      <c r="N443" s="2" t="s">
        <v>4932</v>
      </c>
      <c r="O443" s="5"/>
      <c r="P443" s="5"/>
      <c r="Q443" s="5"/>
      <c r="S443"/>
      <c r="U443"/>
      <c r="AB443"/>
      <c r="AE443"/>
      <c r="AI443"/>
    </row>
    <row r="444" spans="2:35" x14ac:dyDescent="0.25">
      <c r="B444" t="s">
        <v>3419</v>
      </c>
      <c r="C444" t="s">
        <v>2202</v>
      </c>
      <c r="D444" t="s">
        <v>5792</v>
      </c>
      <c r="E444" s="1">
        <v>42565</v>
      </c>
      <c r="F444" t="s">
        <v>3970</v>
      </c>
      <c r="G444" s="17" t="s">
        <v>3971</v>
      </c>
      <c r="H444"/>
      <c r="I444" s="8">
        <v>-590</v>
      </c>
      <c r="J444" s="8"/>
      <c r="K444" s="8"/>
      <c r="L444" s="8"/>
      <c r="M444" s="8"/>
      <c r="N444" s="2" t="s">
        <v>4943</v>
      </c>
      <c r="O444" s="5" t="s">
        <v>4547</v>
      </c>
      <c r="P444" s="5"/>
      <c r="Q444" s="5" t="s">
        <v>2966</v>
      </c>
      <c r="S444"/>
      <c r="U444"/>
      <c r="AB444"/>
      <c r="AE444"/>
      <c r="AI444"/>
    </row>
    <row r="445" spans="2:35" x14ac:dyDescent="0.25">
      <c r="B445" t="s">
        <v>3419</v>
      </c>
      <c r="C445" t="s">
        <v>2202</v>
      </c>
      <c r="D445" t="s">
        <v>5792</v>
      </c>
      <c r="E445" s="1">
        <v>42565</v>
      </c>
      <c r="F445" t="s">
        <v>3972</v>
      </c>
      <c r="G445" s="17" t="s">
        <v>3973</v>
      </c>
      <c r="H445"/>
      <c r="I445" s="8">
        <v>-0.56000000000000005</v>
      </c>
      <c r="J445" s="8"/>
      <c r="K445" s="8"/>
      <c r="L445" s="8"/>
      <c r="M445" s="8"/>
      <c r="N445" s="2" t="s">
        <v>4926</v>
      </c>
      <c r="O445" s="5" t="s">
        <v>2202</v>
      </c>
      <c r="P445" s="5"/>
      <c r="Q445" s="5"/>
      <c r="S445"/>
      <c r="U445"/>
      <c r="AB445"/>
      <c r="AE445"/>
      <c r="AI445"/>
    </row>
    <row r="446" spans="2:35" x14ac:dyDescent="0.25">
      <c r="B446" t="s">
        <v>3419</v>
      </c>
      <c r="C446" t="s">
        <v>2202</v>
      </c>
      <c r="D446" t="s">
        <v>5793</v>
      </c>
      <c r="E446" s="1">
        <v>42566</v>
      </c>
      <c r="F446" t="s">
        <v>3962</v>
      </c>
      <c r="G446" s="17" t="s">
        <v>3963</v>
      </c>
      <c r="H446"/>
      <c r="I446" s="8">
        <v>-33.25</v>
      </c>
      <c r="J446" s="8"/>
      <c r="K446" s="8"/>
      <c r="L446" s="8"/>
      <c r="M446" s="8"/>
      <c r="N446" s="2" t="s">
        <v>4932</v>
      </c>
      <c r="O446" s="5"/>
      <c r="P446" s="5"/>
      <c r="Q446" s="5"/>
      <c r="S446"/>
      <c r="U446"/>
      <c r="AB446"/>
      <c r="AE446"/>
      <c r="AI446"/>
    </row>
    <row r="447" spans="2:35" x14ac:dyDescent="0.25">
      <c r="B447" t="s">
        <v>3419</v>
      </c>
      <c r="C447" t="s">
        <v>2202</v>
      </c>
      <c r="D447" t="s">
        <v>5792</v>
      </c>
      <c r="E447" s="1">
        <v>42566</v>
      </c>
      <c r="F447" t="s">
        <v>5</v>
      </c>
      <c r="G447" s="17" t="s">
        <v>3967</v>
      </c>
      <c r="H447"/>
      <c r="I447" s="8">
        <v>-130</v>
      </c>
      <c r="J447" s="8"/>
      <c r="K447" s="8"/>
      <c r="L447" s="8"/>
      <c r="M447" s="8"/>
      <c r="N447" s="2" t="s">
        <v>5683</v>
      </c>
      <c r="O447" s="5" t="s">
        <v>2187</v>
      </c>
      <c r="P447" s="5"/>
      <c r="Q447" s="5"/>
      <c r="S447"/>
      <c r="U447"/>
      <c r="AB447"/>
      <c r="AE447"/>
      <c r="AI447"/>
    </row>
    <row r="448" spans="2:35" x14ac:dyDescent="0.25">
      <c r="B448" t="s">
        <v>3419</v>
      </c>
      <c r="C448" t="s">
        <v>2202</v>
      </c>
      <c r="D448" t="s">
        <v>5793</v>
      </c>
      <c r="E448" s="1">
        <v>42566</v>
      </c>
      <c r="F448" t="s">
        <v>5</v>
      </c>
      <c r="G448" s="17" t="s">
        <v>3964</v>
      </c>
      <c r="H448"/>
      <c r="I448" s="8">
        <v>-129</v>
      </c>
      <c r="J448" s="8"/>
      <c r="K448" s="8"/>
      <c r="L448" s="8"/>
      <c r="M448" s="8"/>
      <c r="N448" s="2" t="s">
        <v>5682</v>
      </c>
      <c r="O448" s="5" t="s">
        <v>2187</v>
      </c>
      <c r="P448" s="5"/>
      <c r="Q448" s="5"/>
      <c r="S448"/>
      <c r="U448"/>
      <c r="AB448"/>
      <c r="AE448"/>
      <c r="AI448"/>
    </row>
    <row r="449" spans="2:35" x14ac:dyDescent="0.25">
      <c r="B449" t="s">
        <v>3419</v>
      </c>
      <c r="C449" t="s">
        <v>2202</v>
      </c>
      <c r="D449" t="s">
        <v>5793</v>
      </c>
      <c r="E449" s="1">
        <v>42566</v>
      </c>
      <c r="F449" t="s">
        <v>3965</v>
      </c>
      <c r="G449" s="17"/>
      <c r="H449"/>
      <c r="I449" s="8">
        <v>-40</v>
      </c>
      <c r="J449" s="8"/>
      <c r="K449" s="8"/>
      <c r="L449" s="8"/>
      <c r="M449" s="8"/>
      <c r="N449" s="2" t="s">
        <v>4917</v>
      </c>
      <c r="O449" s="5"/>
      <c r="P449" s="5"/>
      <c r="Q449" s="5"/>
      <c r="S449"/>
      <c r="U449"/>
      <c r="AB449"/>
      <c r="AE449"/>
      <c r="AI449"/>
    </row>
    <row r="450" spans="2:35" x14ac:dyDescent="0.25">
      <c r="B450" t="s">
        <v>3419</v>
      </c>
      <c r="C450" t="s">
        <v>2202</v>
      </c>
      <c r="D450" t="s">
        <v>5793</v>
      </c>
      <c r="E450" s="1">
        <v>42566</v>
      </c>
      <c r="F450" t="s">
        <v>3966</v>
      </c>
      <c r="G450" s="17"/>
      <c r="H450"/>
      <c r="I450" s="8">
        <v>-40</v>
      </c>
      <c r="J450" s="8"/>
      <c r="K450" s="8"/>
      <c r="L450" s="8"/>
      <c r="M450" s="8"/>
      <c r="N450" s="2" t="s">
        <v>4917</v>
      </c>
      <c r="O450" s="5"/>
      <c r="P450" s="5"/>
      <c r="Q450" s="5"/>
      <c r="S450"/>
      <c r="U450"/>
      <c r="AB450"/>
      <c r="AE450"/>
      <c r="AI450"/>
    </row>
    <row r="451" spans="2:35" x14ac:dyDescent="0.25">
      <c r="B451" t="s">
        <v>3419</v>
      </c>
      <c r="C451" t="s">
        <v>2202</v>
      </c>
      <c r="D451" t="s">
        <v>5792</v>
      </c>
      <c r="E451" s="1">
        <v>42567</v>
      </c>
      <c r="F451" t="s">
        <v>3960</v>
      </c>
      <c r="G451" s="17" t="s">
        <v>3961</v>
      </c>
      <c r="H451"/>
      <c r="I451" s="8">
        <v>-18.760000000000002</v>
      </c>
      <c r="J451" s="8"/>
      <c r="K451" s="8"/>
      <c r="L451" s="8"/>
      <c r="M451" s="8"/>
      <c r="N451" s="2" t="s">
        <v>4917</v>
      </c>
      <c r="O451" s="5"/>
      <c r="P451" s="5"/>
      <c r="Q451" s="5"/>
      <c r="S451"/>
      <c r="U451"/>
      <c r="AB451"/>
      <c r="AE451"/>
      <c r="AI451"/>
    </row>
    <row r="452" spans="2:35" x14ac:dyDescent="0.25">
      <c r="B452" t="s">
        <v>3419</v>
      </c>
      <c r="C452" t="s">
        <v>2202</v>
      </c>
      <c r="D452" t="s">
        <v>5793</v>
      </c>
      <c r="E452" s="1">
        <v>42569</v>
      </c>
      <c r="F452" t="s">
        <v>3945</v>
      </c>
      <c r="G452" s="17" t="s">
        <v>3946</v>
      </c>
      <c r="H452"/>
      <c r="I452" s="8">
        <v>-15.05</v>
      </c>
      <c r="J452" s="8"/>
      <c r="K452" s="8"/>
      <c r="L452" s="8"/>
      <c r="M452" s="8"/>
      <c r="N452" s="2" t="s">
        <v>4932</v>
      </c>
      <c r="O452" s="5"/>
      <c r="P452" s="5"/>
      <c r="Q452" s="5"/>
      <c r="S452"/>
      <c r="U452"/>
      <c r="AB452"/>
      <c r="AE452"/>
      <c r="AI452"/>
    </row>
    <row r="453" spans="2:35" x14ac:dyDescent="0.25">
      <c r="B453" t="s">
        <v>3419</v>
      </c>
      <c r="C453" t="s">
        <v>2202</v>
      </c>
      <c r="D453" t="s">
        <v>5793</v>
      </c>
      <c r="E453" s="1">
        <v>42569</v>
      </c>
      <c r="F453" t="s">
        <v>3943</v>
      </c>
      <c r="G453" s="17" t="s">
        <v>3944</v>
      </c>
      <c r="H453"/>
      <c r="I453" s="8">
        <v>-34</v>
      </c>
      <c r="J453" s="8"/>
      <c r="K453" s="8"/>
      <c r="L453" s="8"/>
      <c r="M453" s="8"/>
      <c r="N453" s="2" t="s">
        <v>4917</v>
      </c>
      <c r="O453" s="5"/>
      <c r="P453" s="5"/>
      <c r="Q453" s="5"/>
      <c r="S453"/>
      <c r="U453"/>
      <c r="AB453"/>
      <c r="AE453"/>
      <c r="AI453"/>
    </row>
    <row r="454" spans="2:35" x14ac:dyDescent="0.25">
      <c r="B454" t="s">
        <v>3419</v>
      </c>
      <c r="C454" t="s">
        <v>2202</v>
      </c>
      <c r="D454" t="s">
        <v>5793</v>
      </c>
      <c r="E454" s="1">
        <v>42569</v>
      </c>
      <c r="F454" t="s">
        <v>3951</v>
      </c>
      <c r="G454" s="17" t="s">
        <v>3952</v>
      </c>
      <c r="H454"/>
      <c r="I454" s="8">
        <v>-36</v>
      </c>
      <c r="J454" s="8"/>
      <c r="K454" s="8"/>
      <c r="L454" s="8"/>
      <c r="M454" s="8"/>
      <c r="N454" s="2" t="s">
        <v>4937</v>
      </c>
      <c r="O454" s="5"/>
      <c r="P454" s="5"/>
      <c r="Q454" s="5"/>
      <c r="S454"/>
      <c r="U454"/>
      <c r="AB454"/>
      <c r="AE454"/>
      <c r="AI454"/>
    </row>
    <row r="455" spans="2:35" x14ac:dyDescent="0.25">
      <c r="B455" t="s">
        <v>3419</v>
      </c>
      <c r="C455" t="s">
        <v>2202</v>
      </c>
      <c r="D455" t="s">
        <v>5793</v>
      </c>
      <c r="E455" s="1">
        <v>42569</v>
      </c>
      <c r="F455" t="s">
        <v>3949</v>
      </c>
      <c r="G455" s="17" t="s">
        <v>3950</v>
      </c>
      <c r="H455"/>
      <c r="I455" s="8">
        <v>-9.9</v>
      </c>
      <c r="J455" s="8"/>
      <c r="K455" s="8"/>
      <c r="L455" s="8"/>
      <c r="M455" s="8"/>
      <c r="N455" s="2" t="s">
        <v>4934</v>
      </c>
      <c r="O455" s="5"/>
      <c r="P455" s="5"/>
      <c r="Q455" s="5"/>
      <c r="S455"/>
      <c r="U455"/>
      <c r="AB455"/>
      <c r="AE455"/>
      <c r="AI455"/>
    </row>
    <row r="456" spans="2:35" x14ac:dyDescent="0.25">
      <c r="B456" t="s">
        <v>3419</v>
      </c>
      <c r="C456" t="s">
        <v>2202</v>
      </c>
      <c r="D456" t="s">
        <v>5793</v>
      </c>
      <c r="E456" s="1">
        <v>42569</v>
      </c>
      <c r="F456" t="s">
        <v>3947</v>
      </c>
      <c r="G456" s="17" t="s">
        <v>3948</v>
      </c>
      <c r="H456"/>
      <c r="I456" s="8">
        <v>-55.9</v>
      </c>
      <c r="J456" s="8"/>
      <c r="K456" s="8"/>
      <c r="L456" s="8"/>
      <c r="M456" s="8"/>
      <c r="N456" s="2" t="s">
        <v>4932</v>
      </c>
      <c r="O456" s="5"/>
      <c r="P456" s="5"/>
      <c r="Q456" s="5"/>
      <c r="S456"/>
      <c r="U456"/>
      <c r="AB456"/>
      <c r="AE456"/>
      <c r="AI456"/>
    </row>
    <row r="457" spans="2:35" x14ac:dyDescent="0.25">
      <c r="B457" t="s">
        <v>3419</v>
      </c>
      <c r="C457" t="s">
        <v>2202</v>
      </c>
      <c r="D457" t="s">
        <v>5793</v>
      </c>
      <c r="E457" s="1">
        <v>42569</v>
      </c>
      <c r="F457" t="s">
        <v>3954</v>
      </c>
      <c r="G457" s="17" t="s">
        <v>3955</v>
      </c>
      <c r="H457"/>
      <c r="I457" s="8">
        <v>-38</v>
      </c>
      <c r="J457" s="8"/>
      <c r="K457" s="8"/>
      <c r="L457" s="8"/>
      <c r="M457" s="8"/>
      <c r="N457" s="2" t="s">
        <v>4932</v>
      </c>
      <c r="O457" s="5"/>
      <c r="P457" s="5"/>
      <c r="Q457" s="5"/>
      <c r="S457"/>
      <c r="U457"/>
      <c r="AB457"/>
      <c r="AE457"/>
      <c r="AI457"/>
    </row>
    <row r="458" spans="2:35" x14ac:dyDescent="0.25">
      <c r="B458" t="s">
        <v>3419</v>
      </c>
      <c r="C458" t="s">
        <v>2202</v>
      </c>
      <c r="D458" t="s">
        <v>5793</v>
      </c>
      <c r="E458" s="1">
        <v>42569</v>
      </c>
      <c r="F458" t="s">
        <v>1787</v>
      </c>
      <c r="G458" s="17" t="s">
        <v>3953</v>
      </c>
      <c r="H458"/>
      <c r="I458" s="8">
        <v>-24.1</v>
      </c>
      <c r="J458" s="8"/>
      <c r="K458" s="8"/>
      <c r="L458" s="8"/>
      <c r="M458" s="8"/>
      <c r="N458" s="2" t="s">
        <v>4917</v>
      </c>
      <c r="O458" s="5"/>
      <c r="P458" s="5"/>
      <c r="Q458" s="5"/>
      <c r="S458"/>
      <c r="U458"/>
      <c r="AB458"/>
      <c r="AE458"/>
      <c r="AI458"/>
    </row>
    <row r="459" spans="2:35" x14ac:dyDescent="0.25">
      <c r="B459" t="s">
        <v>3419</v>
      </c>
      <c r="C459" t="s">
        <v>2202</v>
      </c>
      <c r="D459" t="s">
        <v>5793</v>
      </c>
      <c r="E459" s="1">
        <v>42569</v>
      </c>
      <c r="F459" t="s">
        <v>1787</v>
      </c>
      <c r="G459" s="17" t="s">
        <v>3953</v>
      </c>
      <c r="H459"/>
      <c r="I459" s="8">
        <v>-14.1</v>
      </c>
      <c r="J459" s="8"/>
      <c r="K459" s="8"/>
      <c r="L459" s="8"/>
      <c r="M459" s="8"/>
      <c r="N459" s="2" t="s">
        <v>4917</v>
      </c>
      <c r="O459" s="5"/>
      <c r="P459" s="5"/>
      <c r="Q459" s="5"/>
      <c r="S459"/>
      <c r="U459"/>
      <c r="AB459"/>
      <c r="AE459"/>
      <c r="AI459"/>
    </row>
    <row r="460" spans="2:35" x14ac:dyDescent="0.25">
      <c r="B460" t="s">
        <v>3419</v>
      </c>
      <c r="C460" t="s">
        <v>2202</v>
      </c>
      <c r="D460" t="s">
        <v>5793</v>
      </c>
      <c r="E460" s="1">
        <v>42569</v>
      </c>
      <c r="F460" t="s">
        <v>1787</v>
      </c>
      <c r="G460" s="17" t="s">
        <v>3953</v>
      </c>
      <c r="H460"/>
      <c r="I460" s="8">
        <v>-24.1</v>
      </c>
      <c r="J460" s="8"/>
      <c r="K460" s="8"/>
      <c r="L460" s="8"/>
      <c r="M460" s="8"/>
      <c r="N460" s="2" t="s">
        <v>4917</v>
      </c>
      <c r="O460" s="5"/>
      <c r="P460" s="5"/>
      <c r="Q460" s="5"/>
      <c r="S460"/>
      <c r="U460"/>
      <c r="AB460"/>
      <c r="AE460"/>
      <c r="AI460"/>
    </row>
    <row r="461" spans="2:35" x14ac:dyDescent="0.25">
      <c r="B461" t="s">
        <v>3419</v>
      </c>
      <c r="C461" t="s">
        <v>2202</v>
      </c>
      <c r="D461" t="s">
        <v>5792</v>
      </c>
      <c r="E461" s="1">
        <v>42569</v>
      </c>
      <c r="F461" t="s">
        <v>3958</v>
      </c>
      <c r="G461" s="17" t="s">
        <v>3959</v>
      </c>
      <c r="H461"/>
      <c r="I461" s="8">
        <v>-16.2</v>
      </c>
      <c r="J461" s="8"/>
      <c r="K461" s="8"/>
      <c r="L461" s="8"/>
      <c r="M461" s="8"/>
      <c r="N461" s="2" t="s">
        <v>4931</v>
      </c>
      <c r="O461" s="5"/>
      <c r="P461" s="5"/>
      <c r="Q461" s="5"/>
      <c r="S461"/>
      <c r="U461"/>
      <c r="AB461"/>
      <c r="AE461"/>
      <c r="AI461"/>
    </row>
    <row r="462" spans="2:35" x14ac:dyDescent="0.25">
      <c r="B462" t="s">
        <v>3419</v>
      </c>
      <c r="C462" t="s">
        <v>2202</v>
      </c>
      <c r="D462" t="s">
        <v>5792</v>
      </c>
      <c r="E462" s="1">
        <v>42569</v>
      </c>
      <c r="F462" t="s">
        <v>3956</v>
      </c>
      <c r="G462" s="17" t="s">
        <v>3957</v>
      </c>
      <c r="H462"/>
      <c r="I462" s="8">
        <v>-120.8</v>
      </c>
      <c r="J462" s="8"/>
      <c r="K462" s="8"/>
      <c r="L462" s="8"/>
      <c r="M462" s="8"/>
      <c r="N462" s="2" t="s">
        <v>4917</v>
      </c>
      <c r="O462" s="5"/>
      <c r="P462" s="5"/>
      <c r="Q462" s="5"/>
      <c r="S462"/>
      <c r="U462"/>
      <c r="AB462"/>
      <c r="AE462"/>
      <c r="AI462"/>
    </row>
    <row r="463" spans="2:35" x14ac:dyDescent="0.25">
      <c r="B463" t="s">
        <v>3419</v>
      </c>
      <c r="C463" t="s">
        <v>2202</v>
      </c>
      <c r="D463" t="s">
        <v>5792</v>
      </c>
      <c r="E463" s="1">
        <v>42570</v>
      </c>
      <c r="F463" t="s">
        <v>3940</v>
      </c>
      <c r="G463" s="17" t="s">
        <v>3941</v>
      </c>
      <c r="H463"/>
      <c r="I463" s="8">
        <v>-200</v>
      </c>
      <c r="J463" s="8"/>
      <c r="K463" s="8"/>
      <c r="L463" s="8"/>
      <c r="M463" s="8"/>
      <c r="N463" s="2" t="s">
        <v>4917</v>
      </c>
      <c r="O463" s="5"/>
      <c r="P463" s="5"/>
      <c r="Q463" s="5"/>
      <c r="S463"/>
      <c r="U463"/>
      <c r="AB463"/>
      <c r="AE463"/>
      <c r="AI463"/>
    </row>
    <row r="464" spans="2:35" x14ac:dyDescent="0.25">
      <c r="B464" t="s">
        <v>3419</v>
      </c>
      <c r="C464" t="s">
        <v>2202</v>
      </c>
      <c r="D464" t="s">
        <v>5793</v>
      </c>
      <c r="E464" s="1">
        <v>42570</v>
      </c>
      <c r="F464" t="s">
        <v>1938</v>
      </c>
      <c r="G464" s="17" t="s">
        <v>3937</v>
      </c>
      <c r="H464"/>
      <c r="I464" s="8">
        <v>-4.95</v>
      </c>
      <c r="J464" s="8"/>
      <c r="K464" s="8"/>
      <c r="L464" s="8"/>
      <c r="M464" s="8"/>
      <c r="N464" s="2" t="s">
        <v>4920</v>
      </c>
      <c r="O464" s="5" t="s">
        <v>456</v>
      </c>
      <c r="P464" s="5"/>
      <c r="Q464" s="5"/>
      <c r="S464"/>
      <c r="U464"/>
      <c r="AB464"/>
      <c r="AE464"/>
      <c r="AI464"/>
    </row>
    <row r="465" spans="2:35" x14ac:dyDescent="0.25">
      <c r="B465" t="s">
        <v>3419</v>
      </c>
      <c r="C465" t="s">
        <v>2202</v>
      </c>
      <c r="D465" t="s">
        <v>5792</v>
      </c>
      <c r="E465" s="1">
        <v>42570</v>
      </c>
      <c r="F465" t="s">
        <v>1146</v>
      </c>
      <c r="G465" s="17" t="s">
        <v>3942</v>
      </c>
      <c r="H465"/>
      <c r="I465" s="8">
        <v>-20</v>
      </c>
      <c r="J465" s="8"/>
      <c r="K465" s="8"/>
      <c r="L465" s="8"/>
      <c r="M465" s="8"/>
      <c r="N465" s="2" t="s">
        <v>4915</v>
      </c>
      <c r="O465" s="5"/>
      <c r="P465" s="5"/>
      <c r="Q465" s="5"/>
      <c r="S465"/>
      <c r="U465"/>
      <c r="AB465"/>
      <c r="AE465"/>
      <c r="AI465"/>
    </row>
    <row r="466" spans="2:35" x14ac:dyDescent="0.25">
      <c r="B466" t="s">
        <v>3419</v>
      </c>
      <c r="C466" t="s">
        <v>2202</v>
      </c>
      <c r="D466" t="s">
        <v>5793</v>
      </c>
      <c r="E466" s="1">
        <v>42570</v>
      </c>
      <c r="F466" t="s">
        <v>3938</v>
      </c>
      <c r="G466" s="17" t="s">
        <v>3939</v>
      </c>
      <c r="H466"/>
      <c r="I466" s="8">
        <v>-7</v>
      </c>
      <c r="J466" s="8"/>
      <c r="K466" s="8"/>
      <c r="L466" s="8"/>
      <c r="M466" s="8"/>
      <c r="N466" s="2" t="s">
        <v>4917</v>
      </c>
      <c r="O466" s="5"/>
      <c r="P466" s="5"/>
      <c r="Q466" s="5"/>
      <c r="S466"/>
      <c r="U466"/>
      <c r="AB466"/>
      <c r="AE466"/>
      <c r="AI466"/>
    </row>
    <row r="467" spans="2:35" x14ac:dyDescent="0.25">
      <c r="B467" t="s">
        <v>3419</v>
      </c>
      <c r="C467" t="s">
        <v>2202</v>
      </c>
      <c r="D467" t="s">
        <v>5792</v>
      </c>
      <c r="E467" s="1">
        <v>42571</v>
      </c>
      <c r="F467" t="s">
        <v>3932</v>
      </c>
      <c r="G467" s="17" t="s">
        <v>3933</v>
      </c>
      <c r="H467"/>
      <c r="I467" s="8">
        <v>-40</v>
      </c>
      <c r="J467" s="8"/>
      <c r="K467" s="8"/>
      <c r="L467" s="8"/>
      <c r="M467" s="8"/>
      <c r="N467" s="2" t="s">
        <v>4930</v>
      </c>
      <c r="O467" s="5"/>
      <c r="P467" s="5"/>
      <c r="Q467" s="5"/>
      <c r="S467"/>
      <c r="U467"/>
      <c r="AB467"/>
      <c r="AE467"/>
      <c r="AI467"/>
    </row>
    <row r="468" spans="2:35" x14ac:dyDescent="0.25">
      <c r="B468" t="s">
        <v>3419</v>
      </c>
      <c r="C468" t="s">
        <v>2202</v>
      </c>
      <c r="D468" t="s">
        <v>5792</v>
      </c>
      <c r="E468" s="1">
        <v>42571</v>
      </c>
      <c r="F468" t="s">
        <v>3934</v>
      </c>
      <c r="G468" s="17" t="s">
        <v>3935</v>
      </c>
      <c r="H468"/>
      <c r="I468" s="8">
        <v>-5.01</v>
      </c>
      <c r="J468" s="8"/>
      <c r="K468" s="8"/>
      <c r="L468" s="8"/>
      <c r="M468" s="8"/>
      <c r="N468" s="2" t="s">
        <v>4920</v>
      </c>
      <c r="O468" s="5" t="s">
        <v>456</v>
      </c>
      <c r="P468" s="5"/>
      <c r="Q468" s="5"/>
      <c r="S468"/>
      <c r="U468"/>
      <c r="AB468"/>
      <c r="AE468"/>
      <c r="AI468"/>
    </row>
    <row r="469" spans="2:35" x14ac:dyDescent="0.25">
      <c r="B469" t="s">
        <v>3419</v>
      </c>
      <c r="C469" t="s">
        <v>2202</v>
      </c>
      <c r="D469" t="s">
        <v>5793</v>
      </c>
      <c r="E469" s="1">
        <v>42571</v>
      </c>
      <c r="F469" t="s">
        <v>1940</v>
      </c>
      <c r="G469" s="17" t="s">
        <v>1941</v>
      </c>
      <c r="H469"/>
      <c r="I469" s="8">
        <v>-28.26</v>
      </c>
      <c r="J469" s="8"/>
      <c r="K469" s="8"/>
      <c r="L469" s="8"/>
      <c r="M469" s="8"/>
      <c r="N469" s="2" t="s">
        <v>4920</v>
      </c>
      <c r="O469" s="5"/>
      <c r="P469" s="5"/>
      <c r="Q469" s="5"/>
      <c r="S469"/>
      <c r="U469"/>
      <c r="AB469"/>
      <c r="AE469"/>
      <c r="AI469"/>
    </row>
    <row r="470" spans="2:35" x14ac:dyDescent="0.25">
      <c r="B470" t="s">
        <v>3419</v>
      </c>
      <c r="C470" t="s">
        <v>2202</v>
      </c>
      <c r="D470" t="s">
        <v>5793</v>
      </c>
      <c r="E470" s="1">
        <v>42571</v>
      </c>
      <c r="F470" t="s">
        <v>1940</v>
      </c>
      <c r="G470" s="17" t="s">
        <v>1941</v>
      </c>
      <c r="H470"/>
      <c r="I470" s="8">
        <v>-6.33</v>
      </c>
      <c r="J470" s="8"/>
      <c r="K470" s="8"/>
      <c r="L470" s="8"/>
      <c r="M470" s="8"/>
      <c r="N470" s="2" t="s">
        <v>4920</v>
      </c>
      <c r="O470" s="5"/>
      <c r="P470" s="5"/>
      <c r="Q470" s="5"/>
      <c r="S470"/>
      <c r="U470"/>
      <c r="AB470"/>
      <c r="AE470"/>
      <c r="AI470"/>
    </row>
    <row r="471" spans="2:35" x14ac:dyDescent="0.25">
      <c r="B471" t="s">
        <v>3419</v>
      </c>
      <c r="C471" t="s">
        <v>2202</v>
      </c>
      <c r="D471" t="s">
        <v>5793</v>
      </c>
      <c r="E471" s="1">
        <v>42571</v>
      </c>
      <c r="F471" t="s">
        <v>1</v>
      </c>
      <c r="G471" s="17" t="s">
        <v>3931</v>
      </c>
      <c r="H471"/>
      <c r="I471" s="8">
        <v>200</v>
      </c>
      <c r="J471" s="8"/>
      <c r="K471" s="8"/>
      <c r="L471" s="8"/>
      <c r="M471" s="8" t="s">
        <v>5821</v>
      </c>
      <c r="N471" s="2" t="s">
        <v>5675</v>
      </c>
      <c r="O471" s="5"/>
      <c r="P471" s="5"/>
      <c r="Q471" s="5"/>
      <c r="S471"/>
      <c r="U471"/>
      <c r="AB471"/>
      <c r="AE471"/>
      <c r="AI471"/>
    </row>
    <row r="472" spans="2:35" x14ac:dyDescent="0.25">
      <c r="B472" t="s">
        <v>3419</v>
      </c>
      <c r="C472" t="s">
        <v>2202</v>
      </c>
      <c r="D472" t="s">
        <v>5792</v>
      </c>
      <c r="E472" s="1">
        <v>42571</v>
      </c>
      <c r="F472" t="s">
        <v>1020</v>
      </c>
      <c r="G472" s="17" t="s">
        <v>3936</v>
      </c>
      <c r="H472"/>
      <c r="I472" s="8">
        <v>-200</v>
      </c>
      <c r="J472" s="8"/>
      <c r="K472" s="8"/>
      <c r="L472" s="8"/>
      <c r="M472" s="8" t="s">
        <v>5821</v>
      </c>
      <c r="N472" s="2" t="s">
        <v>5675</v>
      </c>
      <c r="O472" s="5" t="s">
        <v>2151</v>
      </c>
      <c r="P472" s="5"/>
      <c r="Q472" s="5"/>
      <c r="S472"/>
      <c r="U472"/>
      <c r="AB472"/>
      <c r="AE472"/>
      <c r="AI472"/>
    </row>
    <row r="473" spans="2:35" x14ac:dyDescent="0.25">
      <c r="B473" t="s">
        <v>3419</v>
      </c>
      <c r="C473" t="s">
        <v>2202</v>
      </c>
      <c r="D473" t="s">
        <v>5792</v>
      </c>
      <c r="E473" s="1">
        <v>42572</v>
      </c>
      <c r="F473" t="s">
        <v>47</v>
      </c>
      <c r="G473" s="17" t="s">
        <v>3929</v>
      </c>
      <c r="H473"/>
      <c r="I473" s="8">
        <v>-40.51</v>
      </c>
      <c r="J473" s="8"/>
      <c r="K473" s="8"/>
      <c r="L473" s="8"/>
      <c r="M473" s="8"/>
      <c r="N473" s="2" t="s">
        <v>4920</v>
      </c>
      <c r="O473" s="5" t="s">
        <v>455</v>
      </c>
      <c r="P473" s="5"/>
      <c r="Q473" s="5"/>
      <c r="S473"/>
      <c r="U473"/>
      <c r="AB473"/>
      <c r="AE473"/>
      <c r="AI473"/>
    </row>
    <row r="474" spans="2:35" x14ac:dyDescent="0.25">
      <c r="B474" t="s">
        <v>3419</v>
      </c>
      <c r="C474" t="s">
        <v>2202</v>
      </c>
      <c r="D474" t="s">
        <v>5792</v>
      </c>
      <c r="E474" s="1">
        <v>42572</v>
      </c>
      <c r="F474" t="s">
        <v>35</v>
      </c>
      <c r="G474" s="17" t="s">
        <v>3930</v>
      </c>
      <c r="H474"/>
      <c r="I474" s="8">
        <v>-137.82</v>
      </c>
      <c r="J474" s="8"/>
      <c r="K474" s="8"/>
      <c r="L474" s="8"/>
      <c r="M474" s="8"/>
      <c r="N474" s="2" t="s">
        <v>4920</v>
      </c>
      <c r="O474" s="5" t="s">
        <v>456</v>
      </c>
      <c r="P474" s="5"/>
      <c r="Q474" s="5"/>
      <c r="S474"/>
      <c r="U474"/>
      <c r="AB474"/>
      <c r="AE474"/>
      <c r="AI474"/>
    </row>
    <row r="475" spans="2:35" x14ac:dyDescent="0.25">
      <c r="B475" t="s">
        <v>3419</v>
      </c>
      <c r="C475" t="s">
        <v>2202</v>
      </c>
      <c r="D475" t="s">
        <v>5793</v>
      </c>
      <c r="E475" s="1">
        <v>42574</v>
      </c>
      <c r="F475" t="s">
        <v>3530</v>
      </c>
      <c r="G475" s="17" t="s">
        <v>3928</v>
      </c>
      <c r="H475"/>
      <c r="I475" s="8">
        <v>-18.5</v>
      </c>
      <c r="J475" s="8"/>
      <c r="K475" s="8"/>
      <c r="L475" s="8"/>
      <c r="M475" s="8"/>
      <c r="N475" s="2" t="s">
        <v>4932</v>
      </c>
      <c r="O475" s="5"/>
      <c r="P475" s="5"/>
      <c r="Q475" s="5"/>
      <c r="S475"/>
      <c r="U475"/>
      <c r="AB475"/>
      <c r="AE475"/>
      <c r="AI475"/>
    </row>
    <row r="476" spans="2:35" x14ac:dyDescent="0.25">
      <c r="B476" t="s">
        <v>3419</v>
      </c>
      <c r="C476" t="s">
        <v>2202</v>
      </c>
      <c r="D476" t="s">
        <v>5793</v>
      </c>
      <c r="E476" s="1">
        <v>42574</v>
      </c>
      <c r="F476" t="s">
        <v>3926</v>
      </c>
      <c r="G476" s="17" t="s">
        <v>3927</v>
      </c>
      <c r="H476"/>
      <c r="I476" s="8">
        <v>-7.1</v>
      </c>
      <c r="J476" s="8"/>
      <c r="K476" s="8"/>
      <c r="L476" s="8"/>
      <c r="M476" s="8"/>
      <c r="N476" s="2" t="s">
        <v>4934</v>
      </c>
      <c r="O476" s="5"/>
      <c r="P476" s="5"/>
      <c r="Q476" s="5"/>
      <c r="S476"/>
      <c r="U476"/>
      <c r="AB476"/>
      <c r="AE476"/>
      <c r="AI476"/>
    </row>
    <row r="477" spans="2:35" x14ac:dyDescent="0.25">
      <c r="B477" t="s">
        <v>3419</v>
      </c>
      <c r="C477" t="s">
        <v>2202</v>
      </c>
      <c r="D477" t="s">
        <v>5792</v>
      </c>
      <c r="E477" s="1">
        <v>42576</v>
      </c>
      <c r="F477" t="s">
        <v>3794</v>
      </c>
      <c r="G477" s="17" t="s">
        <v>3925</v>
      </c>
      <c r="H477"/>
      <c r="I477" s="8">
        <v>-9.6999999999999993</v>
      </c>
      <c r="J477" s="8"/>
      <c r="K477" s="8"/>
      <c r="L477" s="8"/>
      <c r="M477" s="8"/>
      <c r="N477" s="2" t="s">
        <v>4915</v>
      </c>
      <c r="O477" s="5"/>
      <c r="P477" s="5"/>
      <c r="Q477" s="5"/>
      <c r="S477"/>
      <c r="U477"/>
      <c r="AB477"/>
      <c r="AE477"/>
      <c r="AI477"/>
    </row>
    <row r="478" spans="2:35" x14ac:dyDescent="0.25">
      <c r="B478" t="s">
        <v>3419</v>
      </c>
      <c r="C478" t="s">
        <v>2202</v>
      </c>
      <c r="D478" t="s">
        <v>5792</v>
      </c>
      <c r="E478" s="1">
        <v>42577</v>
      </c>
      <c r="F478" t="s">
        <v>1250</v>
      </c>
      <c r="G478" s="17" t="s">
        <v>3923</v>
      </c>
      <c r="H478"/>
      <c r="I478" s="8">
        <v>-13</v>
      </c>
      <c r="J478" s="8"/>
      <c r="K478" s="8"/>
      <c r="L478" s="8"/>
      <c r="M478" s="8"/>
      <c r="N478" s="2" t="s">
        <v>4920</v>
      </c>
      <c r="O478" s="5" t="s">
        <v>4506</v>
      </c>
      <c r="P478" s="5"/>
      <c r="Q478" s="5"/>
      <c r="S478"/>
      <c r="U478"/>
      <c r="AB478"/>
      <c r="AE478"/>
      <c r="AI478"/>
    </row>
    <row r="479" spans="2:35" x14ac:dyDescent="0.25">
      <c r="B479" t="s">
        <v>3419</v>
      </c>
      <c r="C479" t="s">
        <v>2202</v>
      </c>
      <c r="D479" t="s">
        <v>5792</v>
      </c>
      <c r="E479" s="1">
        <v>42577</v>
      </c>
      <c r="F479" t="s">
        <v>3919</v>
      </c>
      <c r="G479" s="17" t="s">
        <v>3921</v>
      </c>
      <c r="H479"/>
      <c r="I479" s="8">
        <v>-22.26</v>
      </c>
      <c r="J479" s="8"/>
      <c r="K479" s="8"/>
      <c r="L479" s="8"/>
      <c r="M479" s="8"/>
      <c r="N479" s="2" t="s">
        <v>4938</v>
      </c>
      <c r="O479" s="5" t="s">
        <v>4589</v>
      </c>
      <c r="P479" s="5"/>
      <c r="Q479" s="5" t="s">
        <v>2966</v>
      </c>
      <c r="S479"/>
      <c r="U479"/>
      <c r="AB479"/>
      <c r="AE479"/>
      <c r="AI479"/>
    </row>
    <row r="480" spans="2:35" x14ac:dyDescent="0.25">
      <c r="B480" t="s">
        <v>3419</v>
      </c>
      <c r="C480" t="s">
        <v>2202</v>
      </c>
      <c r="D480" t="s">
        <v>5792</v>
      </c>
      <c r="E480" s="1">
        <v>42577</v>
      </c>
      <c r="F480" t="s">
        <v>49</v>
      </c>
      <c r="G480" s="17" t="s">
        <v>3924</v>
      </c>
      <c r="H480"/>
      <c r="I480" s="8">
        <v>-50.58</v>
      </c>
      <c r="J480" s="8"/>
      <c r="K480" s="8"/>
      <c r="L480" s="8"/>
      <c r="M480" s="8"/>
      <c r="N480" s="2" t="s">
        <v>4919</v>
      </c>
      <c r="O480" s="5" t="s">
        <v>456</v>
      </c>
      <c r="P480" s="5"/>
      <c r="Q480" s="5"/>
      <c r="S480"/>
      <c r="U480"/>
      <c r="AB480"/>
      <c r="AE480"/>
      <c r="AI480"/>
    </row>
    <row r="481" spans="2:35" x14ac:dyDescent="0.25">
      <c r="B481" t="s">
        <v>3419</v>
      </c>
      <c r="C481" t="s">
        <v>2202</v>
      </c>
      <c r="D481" t="s">
        <v>5792</v>
      </c>
      <c r="E481" s="1">
        <v>42578</v>
      </c>
      <c r="F481" t="s">
        <v>3919</v>
      </c>
      <c r="G481" s="17" t="s">
        <v>3921</v>
      </c>
      <c r="H481"/>
      <c r="I481" s="8">
        <v>-67.290000000000006</v>
      </c>
      <c r="J481" s="8"/>
      <c r="K481" s="8"/>
      <c r="L481" s="8"/>
      <c r="M481" s="8"/>
      <c r="N481" s="2" t="s">
        <v>4938</v>
      </c>
      <c r="O481" s="5" t="s">
        <v>4589</v>
      </c>
      <c r="P481" s="5"/>
      <c r="Q481" s="5" t="s">
        <v>2966</v>
      </c>
      <c r="S481"/>
      <c r="U481"/>
      <c r="AB481"/>
      <c r="AE481"/>
      <c r="AI481"/>
    </row>
    <row r="482" spans="2:35" x14ac:dyDescent="0.25">
      <c r="B482" t="s">
        <v>3419</v>
      </c>
      <c r="C482" t="s">
        <v>2202</v>
      </c>
      <c r="D482" t="s">
        <v>5792</v>
      </c>
      <c r="E482" s="1">
        <v>42578</v>
      </c>
      <c r="F482" t="s">
        <v>3919</v>
      </c>
      <c r="G482" s="17" t="s">
        <v>3922</v>
      </c>
      <c r="H482"/>
      <c r="I482" s="8">
        <v>-58.05</v>
      </c>
      <c r="J482" s="8"/>
      <c r="K482" s="8"/>
      <c r="L482" s="8"/>
      <c r="M482" s="8"/>
      <c r="N482" s="2" t="s">
        <v>4938</v>
      </c>
      <c r="O482" s="5" t="s">
        <v>4589</v>
      </c>
      <c r="P482" s="5"/>
      <c r="Q482" s="5" t="s">
        <v>2966</v>
      </c>
      <c r="S482"/>
      <c r="U482"/>
      <c r="AB482"/>
      <c r="AE482"/>
      <c r="AI482"/>
    </row>
    <row r="483" spans="2:35" x14ac:dyDescent="0.25">
      <c r="B483" t="s">
        <v>3419</v>
      </c>
      <c r="C483" t="s">
        <v>2202</v>
      </c>
      <c r="D483" t="s">
        <v>5792</v>
      </c>
      <c r="E483" s="1">
        <v>42578</v>
      </c>
      <c r="F483" t="s">
        <v>3919</v>
      </c>
      <c r="G483" s="17" t="s">
        <v>3922</v>
      </c>
      <c r="H483"/>
      <c r="I483" s="8">
        <v>-59.9</v>
      </c>
      <c r="J483" s="8"/>
      <c r="K483" s="8"/>
      <c r="L483" s="8"/>
      <c r="M483" s="8"/>
      <c r="N483" s="2" t="s">
        <v>4938</v>
      </c>
      <c r="O483" s="5" t="s">
        <v>4589</v>
      </c>
      <c r="P483" s="5"/>
      <c r="Q483" s="5" t="s">
        <v>2966</v>
      </c>
      <c r="S483"/>
      <c r="U483"/>
      <c r="AB483"/>
      <c r="AE483"/>
      <c r="AI483"/>
    </row>
    <row r="484" spans="2:35" x14ac:dyDescent="0.25">
      <c r="B484" t="s">
        <v>3419</v>
      </c>
      <c r="C484" t="s">
        <v>2202</v>
      </c>
      <c r="D484" t="s">
        <v>5792</v>
      </c>
      <c r="E484" s="1">
        <v>42579</v>
      </c>
      <c r="F484" t="s">
        <v>3919</v>
      </c>
      <c r="G484" s="17" t="s">
        <v>3070</v>
      </c>
      <c r="H484"/>
      <c r="I484" s="8">
        <v>22.26</v>
      </c>
      <c r="J484" s="8"/>
      <c r="K484" s="8"/>
      <c r="L484" s="8"/>
      <c r="M484" s="8"/>
      <c r="N484" s="2" t="s">
        <v>4938</v>
      </c>
      <c r="O484" s="5" t="s">
        <v>4589</v>
      </c>
      <c r="P484" s="5"/>
      <c r="Q484" s="5" t="s">
        <v>2966</v>
      </c>
      <c r="S484"/>
      <c r="U484"/>
      <c r="AB484"/>
      <c r="AE484"/>
      <c r="AI484"/>
    </row>
    <row r="485" spans="2:35" x14ac:dyDescent="0.25">
      <c r="B485" t="s">
        <v>3419</v>
      </c>
      <c r="C485" t="s">
        <v>2202</v>
      </c>
      <c r="D485" t="s">
        <v>5792</v>
      </c>
      <c r="E485" s="1">
        <v>42579</v>
      </c>
      <c r="F485" t="s">
        <v>3435</v>
      </c>
      <c r="G485" s="17" t="s">
        <v>3920</v>
      </c>
      <c r="H485"/>
      <c r="I485" s="8">
        <v>-8.9499999999999993</v>
      </c>
      <c r="J485" s="8"/>
      <c r="K485" s="8"/>
      <c r="L485" s="8"/>
      <c r="M485" s="8"/>
      <c r="N485" s="2" t="s">
        <v>4915</v>
      </c>
      <c r="O485" s="5" t="s">
        <v>456</v>
      </c>
      <c r="P485" s="5"/>
      <c r="Q485" s="5"/>
      <c r="S485"/>
      <c r="U485"/>
      <c r="AB485"/>
      <c r="AE485"/>
      <c r="AI485"/>
    </row>
    <row r="486" spans="2:35" x14ac:dyDescent="0.25">
      <c r="B486" t="s">
        <v>3419</v>
      </c>
      <c r="C486" t="s">
        <v>2202</v>
      </c>
      <c r="D486" t="s">
        <v>5793</v>
      </c>
      <c r="E486" s="1">
        <v>42580</v>
      </c>
      <c r="F486" t="s">
        <v>2463</v>
      </c>
      <c r="G486" s="17" t="s">
        <v>3912</v>
      </c>
      <c r="H486"/>
      <c r="I486" s="8">
        <v>-25.19</v>
      </c>
      <c r="J486" s="8"/>
      <c r="K486" s="8"/>
      <c r="L486" s="8"/>
      <c r="M486" s="8"/>
      <c r="N486" s="2" t="s">
        <v>4920</v>
      </c>
      <c r="O486" s="5" t="s">
        <v>2293</v>
      </c>
      <c r="P486" s="5"/>
      <c r="Q486" s="5"/>
      <c r="S486"/>
      <c r="U486"/>
      <c r="AB486"/>
      <c r="AE486"/>
      <c r="AI486"/>
    </row>
    <row r="487" spans="2:35" x14ac:dyDescent="0.25">
      <c r="B487" t="s">
        <v>3419</v>
      </c>
      <c r="C487" t="s">
        <v>2202</v>
      </c>
      <c r="D487" t="s">
        <v>5792</v>
      </c>
      <c r="E487" s="1">
        <v>42580</v>
      </c>
      <c r="F487" t="s">
        <v>3915</v>
      </c>
      <c r="G487" s="17" t="s">
        <v>3916</v>
      </c>
      <c r="H487"/>
      <c r="I487" s="8">
        <v>-149</v>
      </c>
      <c r="J487" s="8"/>
      <c r="K487" s="8"/>
      <c r="L487" s="8"/>
      <c r="M487" s="8"/>
      <c r="N487" s="2" t="s">
        <v>4938</v>
      </c>
      <c r="O487" s="5"/>
      <c r="P487" s="5"/>
      <c r="Q487" s="5" t="s">
        <v>2966</v>
      </c>
      <c r="S487"/>
      <c r="U487"/>
      <c r="AB487"/>
      <c r="AE487"/>
      <c r="AI487"/>
    </row>
    <row r="488" spans="2:35" x14ac:dyDescent="0.25">
      <c r="B488" t="s">
        <v>3419</v>
      </c>
      <c r="C488" t="s">
        <v>2202</v>
      </c>
      <c r="D488" t="s">
        <v>5792</v>
      </c>
      <c r="E488" s="1">
        <v>42580</v>
      </c>
      <c r="F488" t="s">
        <v>94</v>
      </c>
      <c r="G488" s="17" t="s">
        <v>3917</v>
      </c>
      <c r="H488"/>
      <c r="I488" s="8">
        <v>-50</v>
      </c>
      <c r="J488" s="8"/>
      <c r="K488" s="8"/>
      <c r="L488" s="8"/>
      <c r="M488" s="8" t="s">
        <v>5821</v>
      </c>
      <c r="N488" s="2" t="s">
        <v>5675</v>
      </c>
      <c r="O488" s="5" t="s">
        <v>2200</v>
      </c>
      <c r="P488" s="5"/>
      <c r="Q488" s="5"/>
      <c r="S488"/>
      <c r="U488"/>
      <c r="AB488"/>
      <c r="AE488"/>
      <c r="AI488"/>
    </row>
    <row r="489" spans="2:35" x14ac:dyDescent="0.25">
      <c r="B489" t="s">
        <v>3419</v>
      </c>
      <c r="C489" t="s">
        <v>2202</v>
      </c>
      <c r="D489" t="s">
        <v>5793</v>
      </c>
      <c r="E489" s="1">
        <v>42580</v>
      </c>
      <c r="F489" t="s">
        <v>3423</v>
      </c>
      <c r="G489" s="17" t="s">
        <v>3913</v>
      </c>
      <c r="H489"/>
      <c r="I489" s="8">
        <v>-53.31</v>
      </c>
      <c r="J489" s="8"/>
      <c r="K489" s="8"/>
      <c r="L489" s="8"/>
      <c r="M489" s="8"/>
      <c r="N489" s="2" t="s">
        <v>4922</v>
      </c>
      <c r="O489" s="5" t="s">
        <v>2208</v>
      </c>
      <c r="P489" s="5"/>
      <c r="Q489" s="5"/>
      <c r="S489"/>
      <c r="U489"/>
      <c r="AB489"/>
      <c r="AE489"/>
      <c r="AI489"/>
    </row>
    <row r="490" spans="2:35" x14ac:dyDescent="0.25">
      <c r="B490" t="s">
        <v>3419</v>
      </c>
      <c r="C490" t="s">
        <v>2202</v>
      </c>
      <c r="D490" t="s">
        <v>5792</v>
      </c>
      <c r="E490" s="1">
        <v>42580</v>
      </c>
      <c r="F490" t="s">
        <v>2696</v>
      </c>
      <c r="G490" s="17" t="s">
        <v>3914</v>
      </c>
      <c r="H490"/>
      <c r="I490" s="8">
        <v>2042.32</v>
      </c>
      <c r="J490" s="8"/>
      <c r="K490" s="8"/>
      <c r="L490" s="8"/>
      <c r="M490" s="8"/>
      <c r="N490" s="2" t="s">
        <v>4962</v>
      </c>
      <c r="O490" s="5" t="s">
        <v>4573</v>
      </c>
      <c r="P490" s="5"/>
      <c r="Q490" s="5"/>
      <c r="S490"/>
      <c r="U490"/>
      <c r="AB490"/>
      <c r="AE490"/>
      <c r="AI490"/>
    </row>
    <row r="491" spans="2:35" x14ac:dyDescent="0.25">
      <c r="B491" t="s">
        <v>3419</v>
      </c>
      <c r="C491" t="s">
        <v>2202</v>
      </c>
      <c r="D491" t="s">
        <v>5792</v>
      </c>
      <c r="E491" s="1">
        <v>42580</v>
      </c>
      <c r="F491" t="s">
        <v>3918</v>
      </c>
      <c r="G491" s="17"/>
      <c r="H491"/>
      <c r="I491" s="8">
        <v>-40</v>
      </c>
      <c r="J491" s="8"/>
      <c r="K491" s="8"/>
      <c r="L491" s="8"/>
      <c r="M491" s="8"/>
      <c r="N491" s="2" t="s">
        <v>4914</v>
      </c>
      <c r="O491" s="5"/>
      <c r="P491" s="5"/>
      <c r="Q491" s="5"/>
      <c r="S491"/>
      <c r="U491"/>
      <c r="AB491"/>
      <c r="AE491"/>
      <c r="AI491"/>
    </row>
    <row r="492" spans="2:35" x14ac:dyDescent="0.25">
      <c r="B492" t="s">
        <v>3419</v>
      </c>
      <c r="C492" t="s">
        <v>2202</v>
      </c>
      <c r="D492" t="s">
        <v>5792</v>
      </c>
      <c r="E492" s="1">
        <v>42582</v>
      </c>
      <c r="F492" t="s">
        <v>3911</v>
      </c>
      <c r="G492" s="17"/>
      <c r="H492"/>
      <c r="I492" s="8">
        <v>15620.64</v>
      </c>
      <c r="J492" s="8"/>
      <c r="K492" s="8"/>
      <c r="L492" s="8"/>
      <c r="M492" s="8"/>
      <c r="N492" s="2" t="s">
        <v>4933</v>
      </c>
      <c r="O492" s="5"/>
      <c r="P492" s="5"/>
      <c r="Q492" s="5" t="s">
        <v>2966</v>
      </c>
      <c r="S492"/>
      <c r="U492"/>
      <c r="AB492"/>
      <c r="AE492"/>
      <c r="AI492"/>
    </row>
    <row r="493" spans="2:35" x14ac:dyDescent="0.25">
      <c r="B493" t="s">
        <v>3419</v>
      </c>
      <c r="C493" t="s">
        <v>2202</v>
      </c>
      <c r="D493" t="s">
        <v>5792</v>
      </c>
      <c r="E493" s="1">
        <v>42583</v>
      </c>
      <c r="F493" t="s">
        <v>1146</v>
      </c>
      <c r="G493" s="17" t="s">
        <v>3909</v>
      </c>
      <c r="H493"/>
      <c r="I493" s="8">
        <v>-20</v>
      </c>
      <c r="J493" s="8"/>
      <c r="K493" s="8"/>
      <c r="L493" s="8"/>
      <c r="M493" s="8"/>
      <c r="N493" s="2" t="s">
        <v>4915</v>
      </c>
      <c r="O493" s="5"/>
      <c r="P493" s="5"/>
      <c r="Q493" s="5"/>
      <c r="S493"/>
      <c r="U493"/>
      <c r="AB493"/>
      <c r="AE493"/>
      <c r="AI493"/>
    </row>
    <row r="494" spans="2:35" x14ac:dyDescent="0.25">
      <c r="B494" t="s">
        <v>3419</v>
      </c>
      <c r="C494" t="s">
        <v>2202</v>
      </c>
      <c r="D494" t="s">
        <v>5793</v>
      </c>
      <c r="E494" s="1">
        <v>42583</v>
      </c>
      <c r="F494" t="s">
        <v>3260</v>
      </c>
      <c r="G494" s="17" t="s">
        <v>3907</v>
      </c>
      <c r="H494"/>
      <c r="I494" s="8">
        <v>-16.649999999999999</v>
      </c>
      <c r="J494" s="8"/>
      <c r="K494" s="8"/>
      <c r="L494" s="8"/>
      <c r="M494" s="8"/>
      <c r="N494" s="2" t="s">
        <v>4932</v>
      </c>
      <c r="O494" s="5"/>
      <c r="P494" s="5"/>
      <c r="Q494" s="5"/>
      <c r="S494"/>
      <c r="U494"/>
      <c r="AB494"/>
      <c r="AE494"/>
      <c r="AI494"/>
    </row>
    <row r="495" spans="2:35" x14ac:dyDescent="0.25">
      <c r="B495" t="s">
        <v>3419</v>
      </c>
      <c r="C495" t="s">
        <v>2202</v>
      </c>
      <c r="D495" t="s">
        <v>5792</v>
      </c>
      <c r="E495" s="1">
        <v>42583</v>
      </c>
      <c r="F495" t="s">
        <v>78</v>
      </c>
      <c r="G495" s="17" t="s">
        <v>3908</v>
      </c>
      <c r="H495"/>
      <c r="I495" s="8">
        <v>-45</v>
      </c>
      <c r="J495" s="8"/>
      <c r="K495" s="8"/>
      <c r="L495" s="8"/>
      <c r="M495" s="8" t="s">
        <v>5821</v>
      </c>
      <c r="N495" s="2" t="s">
        <v>5675</v>
      </c>
      <c r="O495" s="5"/>
      <c r="P495" s="5"/>
      <c r="Q495" s="5"/>
      <c r="S495"/>
      <c r="U495"/>
      <c r="AB495"/>
      <c r="AE495"/>
      <c r="AI495"/>
    </row>
    <row r="496" spans="2:35" x14ac:dyDescent="0.25">
      <c r="B496" t="s">
        <v>3419</v>
      </c>
      <c r="C496" t="s">
        <v>2202</v>
      </c>
      <c r="D496" t="s">
        <v>78</v>
      </c>
      <c r="E496" s="1">
        <v>42583</v>
      </c>
      <c r="F496" t="s">
        <v>76</v>
      </c>
      <c r="G496" s="17" t="s">
        <v>77</v>
      </c>
      <c r="H496"/>
      <c r="I496" s="8">
        <v>45</v>
      </c>
      <c r="J496" s="8"/>
      <c r="K496" s="8"/>
      <c r="L496" s="8"/>
      <c r="M496" s="8" t="s">
        <v>5821</v>
      </c>
      <c r="N496" s="2" t="s">
        <v>5675</v>
      </c>
      <c r="O496" s="5" t="s">
        <v>2151</v>
      </c>
      <c r="P496" s="5"/>
      <c r="Q496" s="5"/>
      <c r="S496"/>
      <c r="U496"/>
      <c r="AB496"/>
      <c r="AE496"/>
      <c r="AI496"/>
    </row>
    <row r="497" spans="2:35" x14ac:dyDescent="0.25">
      <c r="B497" t="s">
        <v>3419</v>
      </c>
      <c r="C497" t="s">
        <v>2202</v>
      </c>
      <c r="D497" t="s">
        <v>5792</v>
      </c>
      <c r="E497" s="1">
        <v>42583</v>
      </c>
      <c r="F497" t="s">
        <v>3910</v>
      </c>
      <c r="G497" s="17"/>
      <c r="H497"/>
      <c r="I497" s="8">
        <v>-200</v>
      </c>
      <c r="J497" s="8"/>
      <c r="K497" s="8"/>
      <c r="L497" s="8"/>
      <c r="M497" s="8"/>
      <c r="N497" s="2" t="s">
        <v>4934</v>
      </c>
      <c r="O497" s="5"/>
      <c r="P497" s="5"/>
      <c r="Q497" s="5"/>
      <c r="S497"/>
      <c r="U497"/>
      <c r="AB497"/>
      <c r="AE497"/>
      <c r="AI497"/>
    </row>
    <row r="498" spans="2:35" x14ac:dyDescent="0.25">
      <c r="B498" t="s">
        <v>3419</v>
      </c>
      <c r="C498" t="s">
        <v>2202</v>
      </c>
      <c r="D498" t="s">
        <v>5792</v>
      </c>
      <c r="E498" s="1">
        <v>42584</v>
      </c>
      <c r="F498" t="s">
        <v>3435</v>
      </c>
      <c r="G498" s="17" t="s">
        <v>3906</v>
      </c>
      <c r="H498"/>
      <c r="I498" s="8">
        <v>-7.95</v>
      </c>
      <c r="J498" s="8"/>
      <c r="K498" s="8"/>
      <c r="L498" s="8"/>
      <c r="M498" s="8"/>
      <c r="N498" s="2" t="s">
        <v>4915</v>
      </c>
      <c r="O498" s="5" t="s">
        <v>456</v>
      </c>
      <c r="P498" s="5"/>
      <c r="Q498" s="5"/>
      <c r="S498"/>
      <c r="U498"/>
      <c r="AB498"/>
      <c r="AE498"/>
      <c r="AI498"/>
    </row>
    <row r="499" spans="2:35" x14ac:dyDescent="0.25">
      <c r="B499" t="s">
        <v>3419</v>
      </c>
      <c r="C499" t="s">
        <v>2202</v>
      </c>
      <c r="D499" t="s">
        <v>5793</v>
      </c>
      <c r="E499" s="1">
        <v>42584</v>
      </c>
      <c r="F499" t="s">
        <v>3504</v>
      </c>
      <c r="G499" s="17" t="s">
        <v>3905</v>
      </c>
      <c r="H499"/>
      <c r="I499" s="8">
        <v>500</v>
      </c>
      <c r="J499" s="8"/>
      <c r="K499" s="8"/>
      <c r="L499" s="8"/>
      <c r="M499" s="8" t="s">
        <v>5821</v>
      </c>
      <c r="N499" s="2" t="s">
        <v>5675</v>
      </c>
      <c r="O499" s="5"/>
      <c r="P499" s="5"/>
      <c r="Q499" s="5"/>
      <c r="S499"/>
      <c r="U499"/>
      <c r="AB499"/>
      <c r="AE499"/>
      <c r="AI499"/>
    </row>
    <row r="500" spans="2:35" x14ac:dyDescent="0.25">
      <c r="B500" t="s">
        <v>3419</v>
      </c>
      <c r="C500" t="s">
        <v>2202</v>
      </c>
      <c r="D500" t="s">
        <v>5792</v>
      </c>
      <c r="E500" s="1">
        <v>42585</v>
      </c>
      <c r="F500" t="s">
        <v>47</v>
      </c>
      <c r="G500" s="17" t="s">
        <v>3904</v>
      </c>
      <c r="H500"/>
      <c r="I500" s="8">
        <v>-57.92</v>
      </c>
      <c r="J500" s="8"/>
      <c r="K500" s="8"/>
      <c r="L500" s="8"/>
      <c r="M500" s="8"/>
      <c r="N500" s="2" t="s">
        <v>4920</v>
      </c>
      <c r="O500" s="5" t="s">
        <v>455</v>
      </c>
      <c r="P500" s="5"/>
      <c r="Q500" s="5"/>
      <c r="S500"/>
      <c r="U500"/>
      <c r="AB500"/>
      <c r="AE500"/>
      <c r="AI500"/>
    </row>
    <row r="501" spans="2:35" x14ac:dyDescent="0.25">
      <c r="B501" t="s">
        <v>3419</v>
      </c>
      <c r="C501" t="s">
        <v>2202</v>
      </c>
      <c r="D501" t="s">
        <v>5793</v>
      </c>
      <c r="E501" s="1">
        <v>42585</v>
      </c>
      <c r="F501" t="s">
        <v>1</v>
      </c>
      <c r="G501" s="17" t="s">
        <v>3902</v>
      </c>
      <c r="H501"/>
      <c r="I501" s="8">
        <v>850</v>
      </c>
      <c r="J501" s="8"/>
      <c r="K501" s="8"/>
      <c r="L501" s="8"/>
      <c r="M501" s="8" t="s">
        <v>5821</v>
      </c>
      <c r="N501" s="2" t="s">
        <v>5675</v>
      </c>
      <c r="O501" s="5"/>
      <c r="P501" s="5"/>
      <c r="Q501" s="5"/>
      <c r="S501"/>
      <c r="U501"/>
      <c r="AB501"/>
      <c r="AE501"/>
      <c r="AI501"/>
    </row>
    <row r="502" spans="2:35" x14ac:dyDescent="0.25">
      <c r="B502" t="s">
        <v>3419</v>
      </c>
      <c r="C502" t="s">
        <v>2202</v>
      </c>
      <c r="D502" t="s">
        <v>5792</v>
      </c>
      <c r="E502" s="1">
        <v>42585</v>
      </c>
      <c r="F502" t="s">
        <v>1020</v>
      </c>
      <c r="G502" s="17" t="s">
        <v>3903</v>
      </c>
      <c r="H502"/>
      <c r="I502" s="8">
        <v>-850</v>
      </c>
      <c r="J502" s="8"/>
      <c r="K502" s="8"/>
      <c r="L502" s="8"/>
      <c r="M502" s="8" t="s">
        <v>5821</v>
      </c>
      <c r="N502" s="2" t="s">
        <v>5675</v>
      </c>
      <c r="O502" s="5" t="s">
        <v>2151</v>
      </c>
      <c r="P502" s="5"/>
      <c r="Q502" s="5"/>
      <c r="S502"/>
      <c r="U502"/>
      <c r="AB502"/>
      <c r="AE502"/>
      <c r="AI502"/>
    </row>
    <row r="503" spans="2:35" x14ac:dyDescent="0.25">
      <c r="B503" t="s">
        <v>3419</v>
      </c>
      <c r="C503" t="s">
        <v>2202</v>
      </c>
      <c r="D503" t="s">
        <v>5792</v>
      </c>
      <c r="E503" s="1">
        <v>42586</v>
      </c>
      <c r="F503" t="s">
        <v>3900</v>
      </c>
      <c r="G503" s="17" t="s">
        <v>3901</v>
      </c>
      <c r="H503"/>
      <c r="I503" s="8">
        <v>-575.62</v>
      </c>
      <c r="J503" s="8"/>
      <c r="K503" s="8"/>
      <c r="L503" s="8"/>
      <c r="M503" s="8"/>
      <c r="N503" s="2" t="s">
        <v>4940</v>
      </c>
      <c r="O503" s="5"/>
      <c r="P503" s="5"/>
      <c r="Q503" s="5"/>
      <c r="S503"/>
      <c r="U503"/>
      <c r="AB503"/>
      <c r="AE503"/>
      <c r="AI503"/>
    </row>
    <row r="504" spans="2:35" x14ac:dyDescent="0.25">
      <c r="B504" t="s">
        <v>3419</v>
      </c>
      <c r="C504" t="s">
        <v>2202</v>
      </c>
      <c r="D504" t="s">
        <v>5793</v>
      </c>
      <c r="E504" s="1">
        <v>42587</v>
      </c>
      <c r="F504" t="s">
        <v>1290</v>
      </c>
      <c r="G504" s="17" t="s">
        <v>3895</v>
      </c>
      <c r="H504"/>
      <c r="I504" s="8">
        <v>-101.76</v>
      </c>
      <c r="J504" s="8"/>
      <c r="K504" s="8"/>
      <c r="L504" s="8"/>
      <c r="M504" s="8"/>
      <c r="N504" s="2" t="s">
        <v>4957</v>
      </c>
      <c r="O504" s="5" t="s">
        <v>2210</v>
      </c>
      <c r="P504" s="5"/>
      <c r="Q504" s="5"/>
      <c r="S504"/>
      <c r="U504"/>
      <c r="AB504"/>
      <c r="AE504"/>
      <c r="AI504"/>
    </row>
    <row r="505" spans="2:35" x14ac:dyDescent="0.25">
      <c r="B505" t="s">
        <v>3419</v>
      </c>
      <c r="C505" t="s">
        <v>2202</v>
      </c>
      <c r="D505" t="s">
        <v>5793</v>
      </c>
      <c r="E505" s="1">
        <v>42587</v>
      </c>
      <c r="F505" t="s">
        <v>2466</v>
      </c>
      <c r="G505" s="17" t="s">
        <v>3896</v>
      </c>
      <c r="H505"/>
      <c r="I505" s="8">
        <v>-46.94</v>
      </c>
      <c r="J505" s="8"/>
      <c r="K505" s="8"/>
      <c r="L505" s="8"/>
      <c r="M505" s="8"/>
      <c r="N505" s="2" t="s">
        <v>4923</v>
      </c>
      <c r="O505" s="5" t="s">
        <v>4558</v>
      </c>
      <c r="P505" s="5"/>
      <c r="Q505" s="5"/>
      <c r="S505"/>
      <c r="U505"/>
      <c r="AB505"/>
      <c r="AE505"/>
      <c r="AI505"/>
    </row>
    <row r="506" spans="2:35" x14ac:dyDescent="0.25">
      <c r="B506" t="s">
        <v>3419</v>
      </c>
      <c r="C506" t="s">
        <v>2202</v>
      </c>
      <c r="D506" t="s">
        <v>5793</v>
      </c>
      <c r="E506" s="1">
        <v>42587</v>
      </c>
      <c r="F506" t="s">
        <v>3423</v>
      </c>
      <c r="G506" s="17" t="s">
        <v>3894</v>
      </c>
      <c r="H506"/>
      <c r="I506" s="8">
        <v>-33.19</v>
      </c>
      <c r="J506" s="8"/>
      <c r="K506" s="8"/>
      <c r="L506" s="8"/>
      <c r="M506" s="8"/>
      <c r="N506" s="2" t="s">
        <v>4922</v>
      </c>
      <c r="O506" s="5" t="s">
        <v>2208</v>
      </c>
      <c r="P506" s="5"/>
      <c r="Q506" s="5"/>
      <c r="S506"/>
      <c r="U506"/>
      <c r="AB506"/>
      <c r="AE506"/>
      <c r="AI506"/>
    </row>
    <row r="507" spans="2:35" x14ac:dyDescent="0.25">
      <c r="B507" t="s">
        <v>3419</v>
      </c>
      <c r="C507" t="s">
        <v>2202</v>
      </c>
      <c r="D507" t="s">
        <v>5793</v>
      </c>
      <c r="E507" s="1">
        <v>42587</v>
      </c>
      <c r="F507" t="s">
        <v>1407</v>
      </c>
      <c r="G507" s="17" t="s">
        <v>3893</v>
      </c>
      <c r="H507"/>
      <c r="I507" s="8">
        <v>-800.64</v>
      </c>
      <c r="J507" s="8"/>
      <c r="K507" s="8"/>
      <c r="L507" s="8"/>
      <c r="M507" s="8"/>
      <c r="N507" s="2" t="s">
        <v>4921</v>
      </c>
      <c r="O507" s="5" t="s">
        <v>4556</v>
      </c>
      <c r="P507" s="5"/>
      <c r="Q507" s="5"/>
      <c r="S507"/>
      <c r="U507"/>
      <c r="AB507"/>
      <c r="AE507"/>
      <c r="AI507"/>
    </row>
    <row r="508" spans="2:35" x14ac:dyDescent="0.25">
      <c r="B508" t="s">
        <v>3419</v>
      </c>
      <c r="C508" t="s">
        <v>2202</v>
      </c>
      <c r="D508" t="s">
        <v>5792</v>
      </c>
      <c r="E508" s="1">
        <v>42587</v>
      </c>
      <c r="F508" t="s">
        <v>3164</v>
      </c>
      <c r="G508" s="17" t="s">
        <v>3898</v>
      </c>
      <c r="H508"/>
      <c r="I508" s="8">
        <v>-109.2</v>
      </c>
      <c r="J508" s="8"/>
      <c r="K508" s="8"/>
      <c r="L508" s="8"/>
      <c r="M508" s="8"/>
      <c r="N508" s="2" t="s">
        <v>4933</v>
      </c>
      <c r="O508" s="5"/>
      <c r="P508" s="5"/>
      <c r="Q508" s="5"/>
      <c r="S508"/>
      <c r="U508"/>
      <c r="AB508"/>
      <c r="AE508"/>
      <c r="AI508"/>
    </row>
    <row r="509" spans="2:35" x14ac:dyDescent="0.25">
      <c r="B509" t="s">
        <v>3419</v>
      </c>
      <c r="C509" t="s">
        <v>2202</v>
      </c>
      <c r="D509" t="s">
        <v>14</v>
      </c>
      <c r="E509" s="1">
        <v>42587</v>
      </c>
      <c r="F509" t="s">
        <v>3835</v>
      </c>
      <c r="G509" s="17" t="s">
        <v>3897</v>
      </c>
      <c r="H509"/>
      <c r="I509" s="8">
        <v>200</v>
      </c>
      <c r="J509" s="8"/>
      <c r="K509" s="8"/>
      <c r="L509" s="8"/>
      <c r="M509" s="8" t="s">
        <v>5821</v>
      </c>
      <c r="N509" s="2" t="s">
        <v>5675</v>
      </c>
      <c r="O509" s="5"/>
      <c r="P509" s="5"/>
      <c r="Q509" s="5"/>
      <c r="S509"/>
      <c r="U509"/>
      <c r="AB509"/>
      <c r="AE509"/>
      <c r="AI509"/>
    </row>
    <row r="510" spans="2:35" x14ac:dyDescent="0.25">
      <c r="B510" t="s">
        <v>3419</v>
      </c>
      <c r="C510" t="s">
        <v>2202</v>
      </c>
      <c r="D510" t="s">
        <v>5792</v>
      </c>
      <c r="E510" s="1">
        <v>42587</v>
      </c>
      <c r="F510" t="s">
        <v>14</v>
      </c>
      <c r="G510" s="17" t="s">
        <v>3899</v>
      </c>
      <c r="H510"/>
      <c r="I510" s="8">
        <v>-200</v>
      </c>
      <c r="J510" s="8"/>
      <c r="K510" s="8"/>
      <c r="L510" s="8"/>
      <c r="M510" s="8" t="s">
        <v>5821</v>
      </c>
      <c r="N510" s="2" t="s">
        <v>5675</v>
      </c>
      <c r="O510" s="5"/>
      <c r="P510" s="5"/>
      <c r="Q510" s="5"/>
      <c r="S510"/>
      <c r="U510"/>
      <c r="AB510"/>
      <c r="AE510"/>
      <c r="AI510"/>
    </row>
    <row r="511" spans="2:35" x14ac:dyDescent="0.25">
      <c r="B511" t="s">
        <v>3419</v>
      </c>
      <c r="C511" t="s">
        <v>2202</v>
      </c>
      <c r="D511" t="s">
        <v>5792</v>
      </c>
      <c r="E511" s="1">
        <v>42588</v>
      </c>
      <c r="F511" t="s">
        <v>1403</v>
      </c>
      <c r="G511" s="17" t="s">
        <v>3889</v>
      </c>
      <c r="H511"/>
      <c r="I511" s="8">
        <v>-12</v>
      </c>
      <c r="J511" s="8"/>
      <c r="K511" s="8"/>
      <c r="L511" s="8"/>
      <c r="M511" s="8"/>
      <c r="N511" s="2" t="s">
        <v>4915</v>
      </c>
      <c r="O511" s="5"/>
      <c r="P511" s="5"/>
      <c r="Q511" s="5"/>
      <c r="S511"/>
      <c r="U511"/>
      <c r="AB511"/>
      <c r="AE511"/>
      <c r="AI511"/>
    </row>
    <row r="512" spans="2:35" x14ac:dyDescent="0.25">
      <c r="B512" t="s">
        <v>3419</v>
      </c>
      <c r="C512" t="s">
        <v>2202</v>
      </c>
      <c r="D512" t="s">
        <v>5793</v>
      </c>
      <c r="E512" s="1">
        <v>42588</v>
      </c>
      <c r="F512" t="s">
        <v>3887</v>
      </c>
      <c r="G512" s="17" t="s">
        <v>3888</v>
      </c>
      <c r="H512"/>
      <c r="I512" s="8">
        <v>-133.31</v>
      </c>
      <c r="J512" s="8"/>
      <c r="K512" s="8"/>
      <c r="L512" s="8"/>
      <c r="M512" s="8"/>
      <c r="N512" s="2" t="s">
        <v>4920</v>
      </c>
      <c r="O512" s="5" t="s">
        <v>4509</v>
      </c>
      <c r="P512" s="5"/>
      <c r="Q512" s="5"/>
      <c r="S512"/>
      <c r="U512"/>
      <c r="AB512"/>
      <c r="AE512"/>
      <c r="AI512"/>
    </row>
    <row r="513" spans="2:35" x14ac:dyDescent="0.25">
      <c r="B513" t="s">
        <v>3419</v>
      </c>
      <c r="C513" t="s">
        <v>2202</v>
      </c>
      <c r="D513" t="s">
        <v>5792</v>
      </c>
      <c r="E513" s="1">
        <v>42588</v>
      </c>
      <c r="F513" t="s">
        <v>3820</v>
      </c>
      <c r="G513" s="17" t="s">
        <v>3890</v>
      </c>
      <c r="H513"/>
      <c r="I513" s="8">
        <v>-1</v>
      </c>
      <c r="J513" s="8"/>
      <c r="K513" s="8"/>
      <c r="L513" s="8"/>
      <c r="M513" s="8"/>
      <c r="N513" s="2" t="s">
        <v>4943</v>
      </c>
      <c r="O513" s="5" t="s">
        <v>4547</v>
      </c>
      <c r="P513" s="5"/>
      <c r="Q513" s="5" t="s">
        <v>2966</v>
      </c>
      <c r="S513"/>
      <c r="U513"/>
      <c r="AB513"/>
      <c r="AE513"/>
      <c r="AI513"/>
    </row>
    <row r="514" spans="2:35" x14ac:dyDescent="0.25">
      <c r="B514" t="s">
        <v>3419</v>
      </c>
      <c r="C514" t="s">
        <v>2202</v>
      </c>
      <c r="D514" t="s">
        <v>5792</v>
      </c>
      <c r="E514" s="1">
        <v>42588</v>
      </c>
      <c r="F514" t="s">
        <v>3891</v>
      </c>
      <c r="G514" s="17" t="s">
        <v>3892</v>
      </c>
      <c r="H514"/>
      <c r="I514" s="8">
        <v>-269</v>
      </c>
      <c r="J514" s="8"/>
      <c r="K514" s="8"/>
      <c r="L514" s="8"/>
      <c r="M514" s="8"/>
      <c r="N514" s="2" t="s">
        <v>4918</v>
      </c>
      <c r="O514" s="5" t="s">
        <v>4563</v>
      </c>
      <c r="P514" s="5"/>
      <c r="Q514" s="5" t="s">
        <v>2966</v>
      </c>
      <c r="S514"/>
      <c r="U514"/>
      <c r="AB514"/>
      <c r="AE514"/>
      <c r="AI514"/>
    </row>
    <row r="515" spans="2:35" x14ac:dyDescent="0.25">
      <c r="B515" t="s">
        <v>3419</v>
      </c>
      <c r="C515" t="s">
        <v>2202</v>
      </c>
      <c r="D515" t="s">
        <v>5792</v>
      </c>
      <c r="E515" s="1">
        <v>42590</v>
      </c>
      <c r="F515" t="s">
        <v>3883</v>
      </c>
      <c r="G515" s="17" t="s">
        <v>3884</v>
      </c>
      <c r="H515"/>
      <c r="I515" s="8">
        <v>-0.5</v>
      </c>
      <c r="J515" s="8"/>
      <c r="K515" s="8"/>
      <c r="L515" s="8"/>
      <c r="M515" s="8"/>
      <c r="N515" s="2" t="s">
        <v>4930</v>
      </c>
      <c r="O515" s="5" t="s">
        <v>4667</v>
      </c>
      <c r="P515" s="5"/>
      <c r="Q515" s="5"/>
      <c r="S515"/>
      <c r="U515"/>
      <c r="AB515"/>
      <c r="AE515"/>
      <c r="AI515"/>
    </row>
    <row r="516" spans="2:35" x14ac:dyDescent="0.25">
      <c r="B516" t="s">
        <v>3419</v>
      </c>
      <c r="C516" t="s">
        <v>2202</v>
      </c>
      <c r="D516" t="s">
        <v>5792</v>
      </c>
      <c r="E516" s="1">
        <v>42590</v>
      </c>
      <c r="F516" t="s">
        <v>4525</v>
      </c>
      <c r="G516" s="17" t="s">
        <v>3886</v>
      </c>
      <c r="H516"/>
      <c r="I516" s="8">
        <v>-188</v>
      </c>
      <c r="J516" s="8"/>
      <c r="K516" s="8"/>
      <c r="L516" s="8"/>
      <c r="M516" s="8"/>
      <c r="N516" s="2" t="s">
        <v>4916</v>
      </c>
      <c r="O516" s="5" t="s">
        <v>4527</v>
      </c>
      <c r="P516" s="5"/>
      <c r="Q516" s="5"/>
      <c r="S516"/>
      <c r="U516"/>
      <c r="AB516"/>
      <c r="AE516"/>
      <c r="AI516"/>
    </row>
    <row r="517" spans="2:35" x14ac:dyDescent="0.25">
      <c r="B517" t="s">
        <v>3419</v>
      </c>
      <c r="C517" t="s">
        <v>2202</v>
      </c>
      <c r="D517" t="s">
        <v>5792</v>
      </c>
      <c r="E517" s="1">
        <v>42590</v>
      </c>
      <c r="F517" t="s">
        <v>73</v>
      </c>
      <c r="G517" s="17" t="s">
        <v>3885</v>
      </c>
      <c r="H517"/>
      <c r="I517" s="8">
        <v>-20</v>
      </c>
      <c r="J517" s="8"/>
      <c r="K517" s="8"/>
      <c r="L517" s="8"/>
      <c r="M517" s="8"/>
      <c r="N517" s="2" t="s">
        <v>4941</v>
      </c>
      <c r="O517" s="5" t="s">
        <v>4540</v>
      </c>
      <c r="P517" s="5"/>
      <c r="Q517" s="5"/>
      <c r="S517"/>
      <c r="U517"/>
      <c r="AB517"/>
      <c r="AE517"/>
      <c r="AI517"/>
    </row>
    <row r="518" spans="2:35" x14ac:dyDescent="0.25">
      <c r="B518" t="s">
        <v>3419</v>
      </c>
      <c r="C518" t="s">
        <v>2202</v>
      </c>
      <c r="D518" t="s">
        <v>5793</v>
      </c>
      <c r="E518" s="1">
        <v>42590</v>
      </c>
      <c r="F518" t="s">
        <v>3504</v>
      </c>
      <c r="G518" s="17" t="s">
        <v>3882</v>
      </c>
      <c r="H518"/>
      <c r="I518" s="8">
        <v>150</v>
      </c>
      <c r="J518" s="8"/>
      <c r="K518" s="8"/>
      <c r="L518" s="8"/>
      <c r="M518" s="8" t="s">
        <v>5821</v>
      </c>
      <c r="N518" s="2" t="s">
        <v>5675</v>
      </c>
      <c r="O518" s="5"/>
      <c r="P518" s="5"/>
      <c r="Q518" s="5"/>
      <c r="S518"/>
      <c r="U518"/>
      <c r="AB518"/>
      <c r="AE518"/>
      <c r="AI518"/>
    </row>
    <row r="519" spans="2:35" x14ac:dyDescent="0.25">
      <c r="B519" t="s">
        <v>3419</v>
      </c>
      <c r="C519" t="s">
        <v>2202</v>
      </c>
      <c r="D519" t="s">
        <v>5793</v>
      </c>
      <c r="E519" s="1">
        <v>42591</v>
      </c>
      <c r="F519" t="s">
        <v>3770</v>
      </c>
      <c r="G519" s="17" t="s">
        <v>3881</v>
      </c>
      <c r="H519"/>
      <c r="I519" s="8">
        <v>-9.69</v>
      </c>
      <c r="J519" s="8"/>
      <c r="K519" s="8"/>
      <c r="L519" s="8"/>
      <c r="M519" s="8"/>
      <c r="N519" s="2" t="s">
        <v>4920</v>
      </c>
      <c r="O519" s="5" t="s">
        <v>2293</v>
      </c>
      <c r="P519" s="5"/>
      <c r="Q519" s="5"/>
      <c r="S519"/>
      <c r="U519"/>
      <c r="AB519"/>
      <c r="AE519"/>
      <c r="AI519"/>
    </row>
    <row r="520" spans="2:35" x14ac:dyDescent="0.25">
      <c r="B520" t="s">
        <v>3419</v>
      </c>
      <c r="C520" t="s">
        <v>2202</v>
      </c>
      <c r="D520" t="s">
        <v>5792</v>
      </c>
      <c r="E520" s="1">
        <v>42592</v>
      </c>
      <c r="F520" t="s">
        <v>4493</v>
      </c>
      <c r="G520" s="17" t="s">
        <v>3880</v>
      </c>
      <c r="H520"/>
      <c r="I520" s="8">
        <v>-119.45</v>
      </c>
      <c r="J520" s="8"/>
      <c r="K520" s="8"/>
      <c r="L520" s="8"/>
      <c r="M520" s="8"/>
      <c r="N520" s="2" t="s">
        <v>4925</v>
      </c>
      <c r="O520" s="5" t="s">
        <v>2200</v>
      </c>
      <c r="P520" s="5"/>
      <c r="Q520" s="5"/>
      <c r="S520"/>
      <c r="U520"/>
      <c r="AB520"/>
      <c r="AE520"/>
      <c r="AI520"/>
    </row>
    <row r="521" spans="2:35" x14ac:dyDescent="0.25">
      <c r="B521" t="s">
        <v>3419</v>
      </c>
      <c r="C521" t="s">
        <v>2202</v>
      </c>
      <c r="D521" t="s">
        <v>5792</v>
      </c>
      <c r="E521" s="1">
        <v>42593</v>
      </c>
      <c r="F521" t="s">
        <v>2759</v>
      </c>
      <c r="G521" s="17" t="s">
        <v>3879</v>
      </c>
      <c r="H521"/>
      <c r="I521" s="8">
        <v>-11.15</v>
      </c>
      <c r="J521" s="8"/>
      <c r="K521" s="8"/>
      <c r="L521" s="8"/>
      <c r="M521" s="8"/>
      <c r="N521" s="2" t="s">
        <v>4927</v>
      </c>
      <c r="O521" s="5" t="s">
        <v>4558</v>
      </c>
      <c r="P521" s="5"/>
      <c r="Q521" s="5"/>
      <c r="S521"/>
      <c r="U521"/>
      <c r="AB521"/>
      <c r="AE521"/>
      <c r="AI521"/>
    </row>
    <row r="522" spans="2:35" x14ac:dyDescent="0.25">
      <c r="B522" t="s">
        <v>3419</v>
      </c>
      <c r="C522" t="s">
        <v>2202</v>
      </c>
      <c r="D522" t="s">
        <v>5793</v>
      </c>
      <c r="E522" s="1">
        <v>42594</v>
      </c>
      <c r="F522" t="s">
        <v>35</v>
      </c>
      <c r="G522" s="17" t="s">
        <v>3878</v>
      </c>
      <c r="H522"/>
      <c r="I522" s="8">
        <v>-105.85</v>
      </c>
      <c r="J522" s="8"/>
      <c r="K522" s="8"/>
      <c r="L522" s="8"/>
      <c r="M522" s="8"/>
      <c r="N522" s="2" t="s">
        <v>4920</v>
      </c>
      <c r="O522" s="5" t="s">
        <v>456</v>
      </c>
      <c r="P522" s="5"/>
      <c r="Q522" s="5"/>
      <c r="S522"/>
      <c r="U522"/>
      <c r="AB522"/>
      <c r="AE522"/>
      <c r="AI522"/>
    </row>
    <row r="523" spans="2:35" x14ac:dyDescent="0.25">
      <c r="B523" t="s">
        <v>3419</v>
      </c>
      <c r="C523" t="s">
        <v>2202</v>
      </c>
      <c r="D523" t="s">
        <v>5793</v>
      </c>
      <c r="E523" s="1">
        <v>42594</v>
      </c>
      <c r="F523" t="s">
        <v>44</v>
      </c>
      <c r="G523" s="17"/>
      <c r="H523"/>
      <c r="I523" s="8">
        <v>-4.43</v>
      </c>
      <c r="J523" s="8"/>
      <c r="K523" s="8"/>
      <c r="L523" s="8"/>
      <c r="M523" s="8"/>
      <c r="N523" s="2" t="s">
        <v>4926</v>
      </c>
      <c r="O523" s="5" t="s">
        <v>2202</v>
      </c>
      <c r="P523" s="5"/>
      <c r="Q523" s="5"/>
      <c r="S523"/>
      <c r="U523"/>
      <c r="AB523"/>
      <c r="AE523"/>
      <c r="AI523"/>
    </row>
    <row r="524" spans="2:35" x14ac:dyDescent="0.25">
      <c r="B524" t="s">
        <v>3419</v>
      </c>
      <c r="C524" t="s">
        <v>2202</v>
      </c>
      <c r="D524" t="s">
        <v>5792</v>
      </c>
      <c r="E524" s="1">
        <v>42594</v>
      </c>
      <c r="F524" t="s">
        <v>44</v>
      </c>
      <c r="G524" s="17"/>
      <c r="H524"/>
      <c r="I524" s="8">
        <v>-12.95</v>
      </c>
      <c r="J524" s="8"/>
      <c r="K524" s="8"/>
      <c r="L524" s="8"/>
      <c r="M524" s="8"/>
      <c r="N524" s="2" t="s">
        <v>4926</v>
      </c>
      <c r="O524" s="5" t="s">
        <v>2202</v>
      </c>
      <c r="P524" s="5"/>
      <c r="Q524" s="5"/>
      <c r="S524"/>
      <c r="U524"/>
      <c r="AB524"/>
      <c r="AE524"/>
      <c r="AI524"/>
    </row>
    <row r="525" spans="2:35" x14ac:dyDescent="0.25">
      <c r="B525" t="s">
        <v>3419</v>
      </c>
      <c r="C525" t="s">
        <v>2202</v>
      </c>
      <c r="D525" t="s">
        <v>5792</v>
      </c>
      <c r="E525" s="1">
        <v>42595</v>
      </c>
      <c r="F525" t="s">
        <v>430</v>
      </c>
      <c r="G525" s="17" t="s">
        <v>3877</v>
      </c>
      <c r="H525"/>
      <c r="I525" s="8">
        <v>-9.99</v>
      </c>
      <c r="J525" s="8"/>
      <c r="K525" s="8"/>
      <c r="L525" s="8"/>
      <c r="M525" s="8"/>
      <c r="N525" s="2" t="s">
        <v>4924</v>
      </c>
      <c r="O525" s="5" t="s">
        <v>430</v>
      </c>
      <c r="P525" s="5"/>
      <c r="Q525" s="5"/>
      <c r="S525"/>
      <c r="U525"/>
      <c r="AB525"/>
      <c r="AE525"/>
      <c r="AI525"/>
    </row>
    <row r="526" spans="2:35" x14ac:dyDescent="0.25">
      <c r="B526" t="s">
        <v>3419</v>
      </c>
      <c r="C526" t="s">
        <v>2202</v>
      </c>
      <c r="D526" t="s">
        <v>5793</v>
      </c>
      <c r="E526" s="1">
        <v>42597</v>
      </c>
      <c r="F526" t="s">
        <v>3683</v>
      </c>
      <c r="G526" s="17" t="s">
        <v>3876</v>
      </c>
      <c r="H526"/>
      <c r="I526" s="8">
        <v>-39.21</v>
      </c>
      <c r="J526" s="8"/>
      <c r="K526" s="8"/>
      <c r="L526" s="8"/>
      <c r="M526" s="8"/>
      <c r="N526" s="2" t="s">
        <v>4920</v>
      </c>
      <c r="O526" s="5" t="s">
        <v>455</v>
      </c>
      <c r="P526" s="5"/>
      <c r="Q526" s="5"/>
      <c r="S526"/>
      <c r="U526"/>
      <c r="AB526"/>
      <c r="AE526"/>
      <c r="AI526"/>
    </row>
    <row r="527" spans="2:35" x14ac:dyDescent="0.25">
      <c r="B527" t="s">
        <v>3419</v>
      </c>
      <c r="C527" t="s">
        <v>2202</v>
      </c>
      <c r="D527" t="s">
        <v>5792</v>
      </c>
      <c r="E527" s="1">
        <v>42598</v>
      </c>
      <c r="F527" t="s">
        <v>5</v>
      </c>
      <c r="G527" s="17" t="s">
        <v>3875</v>
      </c>
      <c r="H527"/>
      <c r="I527" s="8">
        <v>-83</v>
      </c>
      <c r="J527" s="8"/>
      <c r="K527" s="8"/>
      <c r="L527" s="8"/>
      <c r="M527" s="8"/>
      <c r="N527" s="2" t="s">
        <v>5683</v>
      </c>
      <c r="O527" s="5" t="s">
        <v>2187</v>
      </c>
      <c r="P527" s="5"/>
      <c r="Q527" s="5"/>
      <c r="S527"/>
      <c r="U527"/>
      <c r="AB527"/>
      <c r="AE527"/>
      <c r="AI527"/>
    </row>
    <row r="528" spans="2:35" x14ac:dyDescent="0.25">
      <c r="B528" t="s">
        <v>3419</v>
      </c>
      <c r="C528" t="s">
        <v>2202</v>
      </c>
      <c r="D528" t="s">
        <v>5793</v>
      </c>
      <c r="E528" s="1">
        <v>42598</v>
      </c>
      <c r="F528" t="s">
        <v>5</v>
      </c>
      <c r="G528" s="17" t="s">
        <v>3874</v>
      </c>
      <c r="H528"/>
      <c r="I528" s="8">
        <v>-129</v>
      </c>
      <c r="J528" s="8"/>
      <c r="K528" s="8"/>
      <c r="L528" s="8"/>
      <c r="M528" s="8"/>
      <c r="N528" s="2" t="s">
        <v>5682</v>
      </c>
      <c r="O528" s="5" t="s">
        <v>2187</v>
      </c>
      <c r="P528" s="5"/>
      <c r="Q528" s="5"/>
      <c r="S528"/>
      <c r="U528"/>
      <c r="AB528"/>
      <c r="AE528"/>
      <c r="AI528"/>
    </row>
    <row r="529" spans="2:35" x14ac:dyDescent="0.25">
      <c r="B529" t="s">
        <v>3419</v>
      </c>
      <c r="C529" t="s">
        <v>2202</v>
      </c>
      <c r="D529" t="s">
        <v>5792</v>
      </c>
      <c r="E529" s="1">
        <v>42598</v>
      </c>
      <c r="F529" t="s">
        <v>4502</v>
      </c>
      <c r="G529" s="17"/>
      <c r="H529"/>
      <c r="I529" s="8">
        <v>3000</v>
      </c>
      <c r="J529" s="8"/>
      <c r="K529" s="8"/>
      <c r="L529" s="8"/>
      <c r="M529" s="8"/>
      <c r="N529" s="2" t="s">
        <v>4947</v>
      </c>
      <c r="O529" s="5" t="s">
        <v>4495</v>
      </c>
      <c r="P529" s="5"/>
      <c r="Q529" s="5"/>
      <c r="S529"/>
      <c r="U529"/>
      <c r="AB529"/>
      <c r="AE529"/>
      <c r="AI529"/>
    </row>
    <row r="530" spans="2:35" x14ac:dyDescent="0.25">
      <c r="B530" t="s">
        <v>3419</v>
      </c>
      <c r="C530" t="s">
        <v>2202</v>
      </c>
      <c r="D530" t="s">
        <v>5792</v>
      </c>
      <c r="E530" s="1">
        <v>42599</v>
      </c>
      <c r="F530" t="s">
        <v>49</v>
      </c>
      <c r="G530" s="17" t="s">
        <v>3873</v>
      </c>
      <c r="H530"/>
      <c r="I530" s="8">
        <v>-51.92</v>
      </c>
      <c r="J530" s="8"/>
      <c r="K530" s="8"/>
      <c r="L530" s="8"/>
      <c r="M530" s="8"/>
      <c r="N530" s="2" t="s">
        <v>4919</v>
      </c>
      <c r="O530" s="5" t="s">
        <v>456</v>
      </c>
      <c r="P530" s="5"/>
      <c r="Q530" s="5"/>
      <c r="S530"/>
      <c r="U530"/>
      <c r="AB530"/>
      <c r="AE530"/>
      <c r="AI530"/>
    </row>
    <row r="531" spans="2:35" x14ac:dyDescent="0.25">
      <c r="B531" t="s">
        <v>3419</v>
      </c>
      <c r="C531" t="s">
        <v>2202</v>
      </c>
      <c r="D531" t="s">
        <v>5792</v>
      </c>
      <c r="E531" s="1">
        <v>42600</v>
      </c>
      <c r="F531" t="s">
        <v>3794</v>
      </c>
      <c r="G531" s="17" t="s">
        <v>3872</v>
      </c>
      <c r="H531"/>
      <c r="I531" s="8">
        <v>-8.1</v>
      </c>
      <c r="J531" s="8"/>
      <c r="K531" s="8"/>
      <c r="L531" s="8"/>
      <c r="M531" s="8"/>
      <c r="N531" s="2" t="s">
        <v>4915</v>
      </c>
      <c r="O531" s="5"/>
      <c r="P531" s="5"/>
      <c r="Q531" s="5"/>
      <c r="S531"/>
      <c r="U531"/>
      <c r="AB531"/>
      <c r="AE531"/>
      <c r="AI531"/>
    </row>
    <row r="532" spans="2:35" x14ac:dyDescent="0.25">
      <c r="B532" t="s">
        <v>3419</v>
      </c>
      <c r="C532" t="s">
        <v>2202</v>
      </c>
      <c r="D532" t="s">
        <v>5792</v>
      </c>
      <c r="E532" s="1">
        <v>42601</v>
      </c>
      <c r="F532" t="s">
        <v>3435</v>
      </c>
      <c r="G532" s="17" t="s">
        <v>3871</v>
      </c>
      <c r="H532"/>
      <c r="I532" s="8">
        <v>-7.95</v>
      </c>
      <c r="J532" s="8"/>
      <c r="K532" s="8"/>
      <c r="L532" s="8"/>
      <c r="M532" s="8"/>
      <c r="N532" s="2" t="s">
        <v>4915</v>
      </c>
      <c r="O532" s="5" t="s">
        <v>456</v>
      </c>
      <c r="P532" s="5"/>
      <c r="Q532" s="5"/>
      <c r="S532"/>
      <c r="U532"/>
      <c r="AB532"/>
      <c r="AE532"/>
      <c r="AI532"/>
    </row>
    <row r="533" spans="2:35" x14ac:dyDescent="0.25">
      <c r="B533" t="s">
        <v>3419</v>
      </c>
      <c r="C533" t="s">
        <v>2202</v>
      </c>
      <c r="D533" t="s">
        <v>5792</v>
      </c>
      <c r="E533" s="1">
        <v>42604</v>
      </c>
      <c r="F533" t="s">
        <v>4524</v>
      </c>
      <c r="G533" s="17" t="s">
        <v>3869</v>
      </c>
      <c r="H533"/>
      <c r="I533" s="8">
        <v>-17.95</v>
      </c>
      <c r="J533" s="8"/>
      <c r="K533" s="8"/>
      <c r="L533" s="8"/>
      <c r="M533" s="8"/>
      <c r="N533" s="2" t="s">
        <v>4916</v>
      </c>
      <c r="O533" s="5" t="s">
        <v>4527</v>
      </c>
      <c r="P533" s="5"/>
      <c r="Q533" s="5"/>
      <c r="S533"/>
      <c r="U533"/>
      <c r="AB533"/>
      <c r="AE533"/>
      <c r="AI533"/>
    </row>
    <row r="534" spans="2:35" x14ac:dyDescent="0.25">
      <c r="B534" t="s">
        <v>3419</v>
      </c>
      <c r="C534" t="s">
        <v>2202</v>
      </c>
      <c r="D534" t="s">
        <v>5793</v>
      </c>
      <c r="E534" s="1">
        <v>42604</v>
      </c>
      <c r="F534" t="s">
        <v>202</v>
      </c>
      <c r="G534" s="17" t="s">
        <v>3867</v>
      </c>
      <c r="H534"/>
      <c r="I534" s="8">
        <v>-63</v>
      </c>
      <c r="J534" s="8"/>
      <c r="K534" s="8"/>
      <c r="L534" s="8"/>
      <c r="M534" s="8"/>
      <c r="N534" s="2" t="s">
        <v>4932</v>
      </c>
      <c r="O534" s="5"/>
      <c r="P534" s="5"/>
      <c r="Q534" s="5"/>
      <c r="S534"/>
      <c r="U534"/>
      <c r="AB534"/>
      <c r="AE534"/>
      <c r="AI534"/>
    </row>
    <row r="535" spans="2:35" x14ac:dyDescent="0.25">
      <c r="B535" t="s">
        <v>3419</v>
      </c>
      <c r="C535" t="s">
        <v>2202</v>
      </c>
      <c r="D535" t="s">
        <v>5792</v>
      </c>
      <c r="E535" s="1">
        <v>42604</v>
      </c>
      <c r="F535" t="s">
        <v>3870</v>
      </c>
      <c r="G535" s="17"/>
      <c r="H535"/>
      <c r="I535" s="8">
        <v>-30</v>
      </c>
      <c r="J535" s="8"/>
      <c r="K535" s="8"/>
      <c r="L535" s="8"/>
      <c r="M535" s="8"/>
      <c r="N535" s="2" t="s">
        <v>4914</v>
      </c>
      <c r="O535" s="5"/>
      <c r="P535" s="5"/>
      <c r="Q535" s="5"/>
      <c r="S535"/>
      <c r="U535"/>
      <c r="AB535"/>
      <c r="AE535"/>
      <c r="AI535"/>
    </row>
    <row r="536" spans="2:35" x14ac:dyDescent="0.25">
      <c r="B536" t="s">
        <v>3419</v>
      </c>
      <c r="C536" t="s">
        <v>2202</v>
      </c>
      <c r="D536" t="s">
        <v>5792</v>
      </c>
      <c r="E536" s="1">
        <v>42604</v>
      </c>
      <c r="F536" t="s">
        <v>3868</v>
      </c>
      <c r="G536" s="17"/>
      <c r="H536"/>
      <c r="I536" s="8">
        <v>78.41</v>
      </c>
      <c r="J536" s="8"/>
      <c r="K536" s="8"/>
      <c r="L536" s="8"/>
      <c r="M536" s="8"/>
      <c r="N536" s="2" t="s">
        <v>4933</v>
      </c>
      <c r="O536" s="5"/>
      <c r="P536" s="5"/>
      <c r="Q536" s="5" t="s">
        <v>2966</v>
      </c>
      <c r="S536"/>
      <c r="U536"/>
      <c r="AB536"/>
      <c r="AE536"/>
      <c r="AI536"/>
    </row>
    <row r="537" spans="2:35" x14ac:dyDescent="0.25">
      <c r="B537" t="s">
        <v>3419</v>
      </c>
      <c r="C537" t="s">
        <v>2202</v>
      </c>
      <c r="D537" t="s">
        <v>5792</v>
      </c>
      <c r="E537" s="1">
        <v>42605</v>
      </c>
      <c r="F537" t="s">
        <v>3435</v>
      </c>
      <c r="G537" s="17" t="s">
        <v>3866</v>
      </c>
      <c r="H537"/>
      <c r="I537" s="8">
        <v>-19.03</v>
      </c>
      <c r="J537" s="8"/>
      <c r="K537" s="8"/>
      <c r="L537" s="8"/>
      <c r="M537" s="8"/>
      <c r="N537" s="2" t="s">
        <v>4920</v>
      </c>
      <c r="O537" s="5" t="s">
        <v>456</v>
      </c>
      <c r="P537" s="5"/>
      <c r="Q537" s="5"/>
      <c r="S537"/>
      <c r="U537"/>
      <c r="AB537"/>
      <c r="AE537"/>
      <c r="AI537"/>
    </row>
    <row r="538" spans="2:35" x14ac:dyDescent="0.25">
      <c r="B538" t="s">
        <v>3419</v>
      </c>
      <c r="C538" t="s">
        <v>2202</v>
      </c>
      <c r="D538" t="s">
        <v>5792</v>
      </c>
      <c r="E538" s="1">
        <v>42606</v>
      </c>
      <c r="F538" t="s">
        <v>3864</v>
      </c>
      <c r="G538" s="17" t="s">
        <v>3865</v>
      </c>
      <c r="H538"/>
      <c r="I538" s="8">
        <v>-659.8</v>
      </c>
      <c r="J538" s="8"/>
      <c r="K538" s="8"/>
      <c r="L538" s="8"/>
      <c r="M538" s="8"/>
      <c r="N538" s="2" t="s">
        <v>4935</v>
      </c>
      <c r="O538" s="5"/>
      <c r="P538" s="5"/>
      <c r="Q538" s="5"/>
      <c r="S538"/>
      <c r="U538"/>
      <c r="AB538"/>
      <c r="AE538"/>
      <c r="AI538"/>
    </row>
    <row r="539" spans="2:35" x14ac:dyDescent="0.25">
      <c r="B539" t="s">
        <v>3419</v>
      </c>
      <c r="C539" t="s">
        <v>2202</v>
      </c>
      <c r="D539" t="s">
        <v>5792</v>
      </c>
      <c r="E539" s="1">
        <v>42607</v>
      </c>
      <c r="F539" t="s">
        <v>1403</v>
      </c>
      <c r="G539" s="17" t="s">
        <v>3861</v>
      </c>
      <c r="H539"/>
      <c r="I539" s="8">
        <v>-18.12</v>
      </c>
      <c r="J539" s="8"/>
      <c r="K539" s="8"/>
      <c r="L539" s="8"/>
      <c r="M539" s="8"/>
      <c r="N539" s="2" t="s">
        <v>4915</v>
      </c>
      <c r="O539" s="5"/>
      <c r="P539" s="5"/>
      <c r="Q539" s="5"/>
      <c r="S539"/>
      <c r="U539"/>
      <c r="AB539"/>
      <c r="AE539"/>
      <c r="AI539"/>
    </row>
    <row r="540" spans="2:35" x14ac:dyDescent="0.25">
      <c r="B540" t="s">
        <v>3419</v>
      </c>
      <c r="C540" t="s">
        <v>2202</v>
      </c>
      <c r="D540" t="s">
        <v>5792</v>
      </c>
      <c r="E540" s="1">
        <v>42607</v>
      </c>
      <c r="F540" t="s">
        <v>3862</v>
      </c>
      <c r="G540" s="17" t="s">
        <v>3863</v>
      </c>
      <c r="H540"/>
      <c r="I540" s="8">
        <v>-20</v>
      </c>
      <c r="J540" s="8"/>
      <c r="K540" s="8"/>
      <c r="L540" s="8"/>
      <c r="M540" s="8"/>
      <c r="N540" s="2" t="s">
        <v>4940</v>
      </c>
      <c r="O540" s="5"/>
      <c r="P540" s="5"/>
      <c r="Q540" s="5"/>
      <c r="S540"/>
      <c r="U540"/>
      <c r="AB540"/>
      <c r="AE540"/>
      <c r="AI540"/>
    </row>
    <row r="541" spans="2:35" x14ac:dyDescent="0.25">
      <c r="B541" t="s">
        <v>3419</v>
      </c>
      <c r="C541" t="s">
        <v>2202</v>
      </c>
      <c r="D541" t="s">
        <v>5792</v>
      </c>
      <c r="E541" s="1">
        <v>42609</v>
      </c>
      <c r="F541" t="s">
        <v>3435</v>
      </c>
      <c r="G541" s="17" t="s">
        <v>3860</v>
      </c>
      <c r="H541"/>
      <c r="I541" s="8">
        <v>-8.9499999999999993</v>
      </c>
      <c r="J541" s="8"/>
      <c r="K541" s="8"/>
      <c r="L541" s="8"/>
      <c r="M541" s="8"/>
      <c r="N541" s="2" t="s">
        <v>4915</v>
      </c>
      <c r="O541" s="5" t="s">
        <v>456</v>
      </c>
      <c r="P541" s="5"/>
      <c r="Q541" s="5"/>
      <c r="S541"/>
      <c r="U541"/>
      <c r="AB541"/>
      <c r="AE541"/>
      <c r="AI541"/>
    </row>
    <row r="542" spans="2:35" x14ac:dyDescent="0.25">
      <c r="B542" t="s">
        <v>3419</v>
      </c>
      <c r="C542" t="s">
        <v>2202</v>
      </c>
      <c r="D542" t="s">
        <v>5793</v>
      </c>
      <c r="E542" s="1">
        <v>42611</v>
      </c>
      <c r="F542" t="s">
        <v>3637</v>
      </c>
      <c r="G542" s="17" t="s">
        <v>3859</v>
      </c>
      <c r="H542"/>
      <c r="I542" s="8">
        <v>-150.87</v>
      </c>
      <c r="J542" s="8"/>
      <c r="K542" s="8"/>
      <c r="L542" s="8"/>
      <c r="M542" s="8"/>
      <c r="N542" s="2" t="s">
        <v>4920</v>
      </c>
      <c r="O542" s="5" t="s">
        <v>4507</v>
      </c>
      <c r="P542" s="5"/>
      <c r="Q542" s="5"/>
      <c r="S542"/>
      <c r="U542"/>
      <c r="AB542"/>
      <c r="AE542"/>
      <c r="AI542"/>
    </row>
    <row r="543" spans="2:35" x14ac:dyDescent="0.25">
      <c r="B543" t="s">
        <v>3419</v>
      </c>
      <c r="C543" t="s">
        <v>2202</v>
      </c>
      <c r="D543" t="s">
        <v>5792</v>
      </c>
      <c r="E543" s="1">
        <v>42613</v>
      </c>
      <c r="F543" t="s">
        <v>3855</v>
      </c>
      <c r="G543" s="17" t="s">
        <v>3856</v>
      </c>
      <c r="H543"/>
      <c r="I543" s="8">
        <v>-55.8</v>
      </c>
      <c r="J543" s="8"/>
      <c r="K543" s="8"/>
      <c r="L543" s="8"/>
      <c r="M543" s="8"/>
      <c r="N543" s="2" t="s">
        <v>4935</v>
      </c>
      <c r="O543" s="5"/>
      <c r="P543" s="5"/>
      <c r="Q543" s="5"/>
      <c r="S543"/>
      <c r="U543"/>
      <c r="AB543"/>
      <c r="AE543"/>
      <c r="AI543"/>
    </row>
    <row r="544" spans="2:35" x14ac:dyDescent="0.25">
      <c r="B544" t="s">
        <v>3419</v>
      </c>
      <c r="C544" t="s">
        <v>2202</v>
      </c>
      <c r="D544" t="s">
        <v>5792</v>
      </c>
      <c r="E544" s="1">
        <v>42613</v>
      </c>
      <c r="F544" t="s">
        <v>94</v>
      </c>
      <c r="G544" s="17" t="s">
        <v>3858</v>
      </c>
      <c r="H544"/>
      <c r="I544" s="8">
        <v>-50</v>
      </c>
      <c r="J544" s="8"/>
      <c r="K544" s="8"/>
      <c r="L544" s="8"/>
      <c r="M544" s="8" t="s">
        <v>5821</v>
      </c>
      <c r="N544" s="2" t="s">
        <v>5675</v>
      </c>
      <c r="O544" s="5" t="s">
        <v>2200</v>
      </c>
      <c r="P544" s="5"/>
      <c r="Q544" s="5"/>
      <c r="S544"/>
      <c r="U544"/>
      <c r="AB544"/>
      <c r="AE544"/>
      <c r="AI544"/>
    </row>
    <row r="545" spans="2:35" x14ac:dyDescent="0.25">
      <c r="B545" t="s">
        <v>3419</v>
      </c>
      <c r="C545" t="s">
        <v>2202</v>
      </c>
      <c r="D545" t="s">
        <v>5792</v>
      </c>
      <c r="E545" s="1">
        <v>42613</v>
      </c>
      <c r="F545" t="s">
        <v>2696</v>
      </c>
      <c r="G545" s="17" t="s">
        <v>3854</v>
      </c>
      <c r="H545"/>
      <c r="I545" s="8">
        <v>2040.27</v>
      </c>
      <c r="J545" s="8"/>
      <c r="K545" s="8"/>
      <c r="L545" s="8"/>
      <c r="M545" s="8"/>
      <c r="N545" s="2" t="s">
        <v>4962</v>
      </c>
      <c r="O545" s="5" t="s">
        <v>4573</v>
      </c>
      <c r="P545" s="5"/>
      <c r="Q545" s="5"/>
      <c r="S545"/>
      <c r="U545"/>
      <c r="AB545"/>
      <c r="AE545"/>
      <c r="AI545"/>
    </row>
    <row r="546" spans="2:35" x14ac:dyDescent="0.25">
      <c r="B546" t="s">
        <v>3419</v>
      </c>
      <c r="C546" t="s">
        <v>2202</v>
      </c>
      <c r="D546" t="s">
        <v>5794</v>
      </c>
      <c r="E546" s="1">
        <v>42613</v>
      </c>
      <c r="F546" t="s">
        <v>1043</v>
      </c>
      <c r="G546" s="17" t="s">
        <v>3853</v>
      </c>
      <c r="H546"/>
      <c r="I546" s="8">
        <v>15000</v>
      </c>
      <c r="J546" s="8"/>
      <c r="K546" s="8"/>
      <c r="L546" s="8"/>
      <c r="M546" s="8" t="s">
        <v>5821</v>
      </c>
      <c r="N546" s="2" t="s">
        <v>5675</v>
      </c>
      <c r="O546" s="5"/>
      <c r="P546" s="5"/>
      <c r="Q546" s="5"/>
      <c r="S546"/>
      <c r="U546"/>
      <c r="AB546"/>
      <c r="AE546"/>
      <c r="AI546"/>
    </row>
    <row r="547" spans="2:35" x14ac:dyDescent="0.25">
      <c r="B547" t="s">
        <v>3419</v>
      </c>
      <c r="C547" t="s">
        <v>2202</v>
      </c>
      <c r="D547" t="s">
        <v>5792</v>
      </c>
      <c r="E547" s="1">
        <v>42613</v>
      </c>
      <c r="F547" t="s">
        <v>1159</v>
      </c>
      <c r="G547" s="17" t="s">
        <v>3857</v>
      </c>
      <c r="H547"/>
      <c r="I547" s="8">
        <v>-15000</v>
      </c>
      <c r="J547" s="8"/>
      <c r="K547" s="8"/>
      <c r="L547" s="8"/>
      <c r="M547" s="8" t="s">
        <v>5821</v>
      </c>
      <c r="N547" s="2" t="s">
        <v>5675</v>
      </c>
      <c r="O547" s="5"/>
      <c r="P547" s="5"/>
      <c r="Q547" s="5"/>
      <c r="S547"/>
      <c r="U547"/>
      <c r="AB547"/>
      <c r="AE547"/>
      <c r="AI547"/>
    </row>
    <row r="548" spans="2:35" x14ac:dyDescent="0.25">
      <c r="B548" t="s">
        <v>3419</v>
      </c>
      <c r="C548" t="s">
        <v>2202</v>
      </c>
      <c r="D548" t="s">
        <v>5793</v>
      </c>
      <c r="E548" s="1">
        <v>42614</v>
      </c>
      <c r="F548" t="s">
        <v>3849</v>
      </c>
      <c r="G548" s="17" t="s">
        <v>3850</v>
      </c>
      <c r="H548"/>
      <c r="I548" s="8">
        <v>-34.299999999999997</v>
      </c>
      <c r="J548" s="8"/>
      <c r="K548" s="8"/>
      <c r="L548" s="8"/>
      <c r="M548" s="8"/>
      <c r="N548" s="2" t="s">
        <v>4932</v>
      </c>
      <c r="O548" s="5"/>
      <c r="P548" s="5"/>
      <c r="Q548" s="5"/>
      <c r="S548"/>
      <c r="U548"/>
      <c r="AB548"/>
      <c r="AE548"/>
      <c r="AI548"/>
    </row>
    <row r="549" spans="2:35" x14ac:dyDescent="0.25">
      <c r="B549" t="s">
        <v>3419</v>
      </c>
      <c r="C549" t="s">
        <v>2202</v>
      </c>
      <c r="D549" t="s">
        <v>5792</v>
      </c>
      <c r="E549" s="1">
        <v>42614</v>
      </c>
      <c r="F549" t="s">
        <v>49</v>
      </c>
      <c r="G549" s="17" t="s">
        <v>3852</v>
      </c>
      <c r="H549"/>
      <c r="I549" s="8">
        <v>-51.95</v>
      </c>
      <c r="J549" s="8"/>
      <c r="K549" s="8"/>
      <c r="L549" s="8"/>
      <c r="M549" s="8"/>
      <c r="N549" s="2" t="s">
        <v>4919</v>
      </c>
      <c r="O549" s="5" t="s">
        <v>456</v>
      </c>
      <c r="P549" s="5"/>
      <c r="Q549" s="5"/>
      <c r="S549"/>
      <c r="U549"/>
      <c r="AB549"/>
      <c r="AE549"/>
      <c r="AI549"/>
    </row>
    <row r="550" spans="2:35" x14ac:dyDescent="0.25">
      <c r="B550" t="s">
        <v>3419</v>
      </c>
      <c r="C550" t="s">
        <v>2202</v>
      </c>
      <c r="D550" t="s">
        <v>5792</v>
      </c>
      <c r="E550" s="1">
        <v>42614</v>
      </c>
      <c r="F550" t="s">
        <v>78</v>
      </c>
      <c r="G550" s="17" t="s">
        <v>3851</v>
      </c>
      <c r="H550"/>
      <c r="I550" s="8">
        <v>-45</v>
      </c>
      <c r="J550" s="8"/>
      <c r="K550" s="8"/>
      <c r="L550" s="8"/>
      <c r="M550" s="8" t="s">
        <v>5821</v>
      </c>
      <c r="N550" s="2" t="s">
        <v>5675</v>
      </c>
      <c r="O550" s="5"/>
      <c r="P550" s="5"/>
      <c r="Q550" s="5"/>
      <c r="S550"/>
      <c r="U550"/>
      <c r="AB550"/>
      <c r="AE550"/>
      <c r="AI550"/>
    </row>
    <row r="551" spans="2:35" x14ac:dyDescent="0.25">
      <c r="B551" t="s">
        <v>3419</v>
      </c>
      <c r="C551" t="s">
        <v>2202</v>
      </c>
      <c r="D551" t="s">
        <v>78</v>
      </c>
      <c r="E551" s="1">
        <v>42614</v>
      </c>
      <c r="F551" t="s">
        <v>76</v>
      </c>
      <c r="G551" s="17" t="s">
        <v>77</v>
      </c>
      <c r="H551"/>
      <c r="I551" s="8">
        <v>45</v>
      </c>
      <c r="J551" s="8"/>
      <c r="K551" s="8"/>
      <c r="L551" s="8"/>
      <c r="M551" s="8" t="s">
        <v>5821</v>
      </c>
      <c r="N551" s="2" t="s">
        <v>5675</v>
      </c>
      <c r="O551" s="5" t="s">
        <v>2151</v>
      </c>
      <c r="P551" s="5"/>
      <c r="Q551" s="5"/>
      <c r="S551"/>
      <c r="U551"/>
      <c r="AB551"/>
      <c r="AE551"/>
      <c r="AI551"/>
    </row>
    <row r="552" spans="2:35" x14ac:dyDescent="0.25">
      <c r="B552" t="s">
        <v>3419</v>
      </c>
      <c r="C552" t="s">
        <v>2202</v>
      </c>
      <c r="D552" t="s">
        <v>5792</v>
      </c>
      <c r="E552" s="1">
        <v>42615</v>
      </c>
      <c r="F552" t="s">
        <v>3845</v>
      </c>
      <c r="G552" s="17" t="s">
        <v>3846</v>
      </c>
      <c r="H552"/>
      <c r="I552" s="8">
        <v>-91.05</v>
      </c>
      <c r="J552" s="8"/>
      <c r="K552" s="8"/>
      <c r="L552" s="8"/>
      <c r="M552" s="8"/>
      <c r="N552" s="2" t="s">
        <v>4933</v>
      </c>
      <c r="O552" s="5"/>
      <c r="P552" s="5"/>
      <c r="Q552" s="5"/>
      <c r="S552"/>
      <c r="U552"/>
      <c r="AB552"/>
      <c r="AE552"/>
      <c r="AI552"/>
    </row>
    <row r="553" spans="2:35" x14ac:dyDescent="0.25">
      <c r="B553" t="s">
        <v>3419</v>
      </c>
      <c r="C553" t="s">
        <v>2202</v>
      </c>
      <c r="D553" t="s">
        <v>5792</v>
      </c>
      <c r="E553" s="1">
        <v>42615</v>
      </c>
      <c r="F553" t="s">
        <v>3847</v>
      </c>
      <c r="G553" s="17" t="s">
        <v>3848</v>
      </c>
      <c r="H553"/>
      <c r="I553" s="8">
        <v>-140.05000000000001</v>
      </c>
      <c r="J553" s="8"/>
      <c r="K553" s="8"/>
      <c r="L553" s="8"/>
      <c r="M553" s="8"/>
      <c r="N553" s="2" t="s">
        <v>4918</v>
      </c>
      <c r="O553" s="5" t="s">
        <v>4570</v>
      </c>
      <c r="P553" s="5"/>
      <c r="Q553" s="5" t="s">
        <v>2966</v>
      </c>
      <c r="S553"/>
      <c r="U553"/>
      <c r="AB553"/>
      <c r="AE553"/>
      <c r="AI553"/>
    </row>
    <row r="554" spans="2:35" x14ac:dyDescent="0.25">
      <c r="B554" t="s">
        <v>3419</v>
      </c>
      <c r="C554" t="s">
        <v>2202</v>
      </c>
      <c r="D554" t="s">
        <v>5793</v>
      </c>
      <c r="E554" s="1">
        <v>42615</v>
      </c>
      <c r="F554" t="s">
        <v>3504</v>
      </c>
      <c r="G554" s="17" t="s">
        <v>3844</v>
      </c>
      <c r="H554"/>
      <c r="I554" s="8">
        <v>500</v>
      </c>
      <c r="J554" s="8"/>
      <c r="K554" s="8"/>
      <c r="L554" s="8"/>
      <c r="M554" s="8" t="s">
        <v>5821</v>
      </c>
      <c r="N554" s="2" t="s">
        <v>5675</v>
      </c>
      <c r="O554" s="5"/>
      <c r="P554" s="5"/>
      <c r="Q554" s="5"/>
      <c r="S554"/>
      <c r="U554"/>
      <c r="AB554"/>
      <c r="AE554"/>
      <c r="AI554"/>
    </row>
    <row r="555" spans="2:35" x14ac:dyDescent="0.25">
      <c r="B555" t="s">
        <v>3419</v>
      </c>
      <c r="C555" t="s">
        <v>2202</v>
      </c>
      <c r="D555" t="s">
        <v>5793</v>
      </c>
      <c r="E555" s="1">
        <v>42616</v>
      </c>
      <c r="F555" t="s">
        <v>1</v>
      </c>
      <c r="G555" s="17" t="s">
        <v>3842</v>
      </c>
      <c r="H555"/>
      <c r="I555" s="8">
        <v>850</v>
      </c>
      <c r="J555" s="8"/>
      <c r="K555" s="8"/>
      <c r="L555" s="8"/>
      <c r="M555" s="8" t="s">
        <v>5821</v>
      </c>
      <c r="N555" s="2" t="s">
        <v>5675</v>
      </c>
      <c r="O555" s="5"/>
      <c r="P555" s="5"/>
      <c r="Q555" s="5"/>
      <c r="S555"/>
      <c r="U555"/>
      <c r="AB555"/>
      <c r="AE555"/>
      <c r="AI555"/>
    </row>
    <row r="556" spans="2:35" x14ac:dyDescent="0.25">
      <c r="B556" t="s">
        <v>3419</v>
      </c>
      <c r="C556" t="s">
        <v>2202</v>
      </c>
      <c r="D556" t="s">
        <v>5792</v>
      </c>
      <c r="E556" s="1">
        <v>42616</v>
      </c>
      <c r="F556" t="s">
        <v>1020</v>
      </c>
      <c r="G556" s="17" t="s">
        <v>3843</v>
      </c>
      <c r="H556"/>
      <c r="I556" s="8">
        <v>-850</v>
      </c>
      <c r="J556" s="8"/>
      <c r="K556" s="8"/>
      <c r="L556" s="8"/>
      <c r="M556" s="8" t="s">
        <v>5821</v>
      </c>
      <c r="N556" s="2" t="s">
        <v>5675</v>
      </c>
      <c r="O556" s="5" t="s">
        <v>2151</v>
      </c>
      <c r="P556" s="5"/>
      <c r="Q556" s="5"/>
      <c r="S556"/>
      <c r="U556"/>
      <c r="AB556"/>
      <c r="AE556"/>
      <c r="AI556"/>
    </row>
    <row r="557" spans="2:35" x14ac:dyDescent="0.25">
      <c r="B557" t="s">
        <v>3419</v>
      </c>
      <c r="C557" t="s">
        <v>2202</v>
      </c>
      <c r="D557" t="s">
        <v>5792</v>
      </c>
      <c r="E557" s="1">
        <v>42618</v>
      </c>
      <c r="G557" s="17" t="s">
        <v>3839</v>
      </c>
      <c r="H557"/>
      <c r="I557" s="8">
        <v>-55.95</v>
      </c>
      <c r="J557" s="8"/>
      <c r="K557" s="8"/>
      <c r="L557" s="8"/>
      <c r="M557" s="8"/>
      <c r="N557" s="2" t="s">
        <v>4916</v>
      </c>
      <c r="O557" s="5" t="s">
        <v>4527</v>
      </c>
      <c r="P557" s="5"/>
      <c r="Q557" s="5"/>
      <c r="S557"/>
      <c r="U557"/>
      <c r="AB557"/>
      <c r="AE557"/>
      <c r="AI557"/>
    </row>
    <row r="558" spans="2:35" x14ac:dyDescent="0.25">
      <c r="B558" t="s">
        <v>3419</v>
      </c>
      <c r="C558" t="s">
        <v>2202</v>
      </c>
      <c r="D558" t="s">
        <v>5793</v>
      </c>
      <c r="E558" s="1">
        <v>42618</v>
      </c>
      <c r="F558" t="s">
        <v>3260</v>
      </c>
      <c r="G558" s="17" t="s">
        <v>3832</v>
      </c>
      <c r="H558"/>
      <c r="I558" s="8">
        <v>-35.909999999999997</v>
      </c>
      <c r="J558" s="8"/>
      <c r="K558" s="8"/>
      <c r="L558" s="8"/>
      <c r="M558" s="8"/>
      <c r="N558" s="2" t="s">
        <v>4932</v>
      </c>
      <c r="O558" s="5"/>
      <c r="P558" s="5"/>
      <c r="Q558" s="5"/>
      <c r="S558"/>
      <c r="U558"/>
      <c r="AB558"/>
      <c r="AE558"/>
      <c r="AI558"/>
    </row>
    <row r="559" spans="2:35" x14ac:dyDescent="0.25">
      <c r="B559" t="s">
        <v>3419</v>
      </c>
      <c r="C559" t="s">
        <v>2202</v>
      </c>
      <c r="D559" t="s">
        <v>5792</v>
      </c>
      <c r="E559" s="1">
        <v>42618</v>
      </c>
      <c r="F559" t="s">
        <v>3840</v>
      </c>
      <c r="G559" s="17" t="s">
        <v>3841</v>
      </c>
      <c r="H559"/>
      <c r="I559" s="8">
        <v>-22.96</v>
      </c>
      <c r="J559" s="8"/>
      <c r="K559" s="8"/>
      <c r="L559" s="8"/>
      <c r="M559" s="8"/>
      <c r="N559" s="2" t="s">
        <v>4533</v>
      </c>
      <c r="O559" s="5"/>
      <c r="P559" s="5"/>
      <c r="Q559" s="5"/>
      <c r="S559"/>
      <c r="U559"/>
      <c r="AB559"/>
      <c r="AE559"/>
      <c r="AI559"/>
    </row>
    <row r="560" spans="2:35" x14ac:dyDescent="0.25">
      <c r="B560" t="s">
        <v>3419</v>
      </c>
      <c r="C560" t="s">
        <v>2202</v>
      </c>
      <c r="D560" t="s">
        <v>5793</v>
      </c>
      <c r="E560" s="1">
        <v>42618</v>
      </c>
      <c r="F560" t="s">
        <v>1290</v>
      </c>
      <c r="G560" s="17" t="s">
        <v>3834</v>
      </c>
      <c r="H560"/>
      <c r="I560" s="8">
        <v>-101.76</v>
      </c>
      <c r="J560" s="8"/>
      <c r="K560" s="8"/>
      <c r="L560" s="8"/>
      <c r="M560" s="8"/>
      <c r="N560" s="2" t="s">
        <v>4957</v>
      </c>
      <c r="O560" s="5" t="s">
        <v>2210</v>
      </c>
      <c r="P560" s="5"/>
      <c r="Q560" s="5"/>
      <c r="S560"/>
      <c r="U560"/>
      <c r="AB560"/>
      <c r="AE560"/>
      <c r="AI560"/>
    </row>
    <row r="561" spans="2:35" x14ac:dyDescent="0.25">
      <c r="B561" t="s">
        <v>3419</v>
      </c>
      <c r="C561" t="s">
        <v>2202</v>
      </c>
      <c r="D561" t="s">
        <v>5793</v>
      </c>
      <c r="E561" s="1">
        <v>42618</v>
      </c>
      <c r="F561" t="s">
        <v>3423</v>
      </c>
      <c r="G561" s="17" t="s">
        <v>3833</v>
      </c>
      <c r="H561"/>
      <c r="I561" s="8">
        <v>-33.19</v>
      </c>
      <c r="J561" s="8"/>
      <c r="K561" s="8"/>
      <c r="L561" s="8"/>
      <c r="M561" s="8"/>
      <c r="N561" s="2" t="s">
        <v>4922</v>
      </c>
      <c r="O561" s="5" t="s">
        <v>2208</v>
      </c>
      <c r="P561" s="5"/>
      <c r="Q561" s="5"/>
      <c r="S561"/>
      <c r="U561"/>
      <c r="AB561"/>
      <c r="AE561"/>
      <c r="AI561"/>
    </row>
    <row r="562" spans="2:35" x14ac:dyDescent="0.25">
      <c r="B562" t="s">
        <v>3419</v>
      </c>
      <c r="C562" t="s">
        <v>2202</v>
      </c>
      <c r="D562" t="s">
        <v>5793</v>
      </c>
      <c r="E562" s="1">
        <v>42618</v>
      </c>
      <c r="F562" t="s">
        <v>1407</v>
      </c>
      <c r="G562" s="17" t="s">
        <v>3831</v>
      </c>
      <c r="H562"/>
      <c r="I562" s="8">
        <v>-800.64</v>
      </c>
      <c r="J562" s="8"/>
      <c r="K562" s="8"/>
      <c r="L562" s="8"/>
      <c r="M562" s="8"/>
      <c r="N562" s="2" t="s">
        <v>4921</v>
      </c>
      <c r="O562" s="5" t="s">
        <v>4556</v>
      </c>
      <c r="P562" s="5"/>
      <c r="Q562" s="5"/>
      <c r="S562"/>
      <c r="U562"/>
      <c r="AB562"/>
      <c r="AE562"/>
      <c r="AI562"/>
    </row>
    <row r="563" spans="2:35" x14ac:dyDescent="0.25">
      <c r="B563" t="s">
        <v>3419</v>
      </c>
      <c r="C563" t="s">
        <v>2202</v>
      </c>
      <c r="D563" t="s">
        <v>5792</v>
      </c>
      <c r="E563" s="1">
        <v>42618</v>
      </c>
      <c r="F563" t="s">
        <v>3164</v>
      </c>
      <c r="G563" s="17" t="s">
        <v>3837</v>
      </c>
      <c r="H563"/>
      <c r="I563" s="8">
        <v>-109.2</v>
      </c>
      <c r="J563" s="8"/>
      <c r="K563" s="8"/>
      <c r="L563" s="8"/>
      <c r="M563" s="8"/>
      <c r="N563" s="2" t="s">
        <v>4933</v>
      </c>
      <c r="O563" s="5"/>
      <c r="P563" s="5"/>
      <c r="Q563" s="5"/>
      <c r="S563"/>
      <c r="U563"/>
      <c r="AB563"/>
      <c r="AE563"/>
      <c r="AI563"/>
    </row>
    <row r="564" spans="2:35" x14ac:dyDescent="0.25">
      <c r="B564" t="s">
        <v>3419</v>
      </c>
      <c r="C564" t="s">
        <v>2202</v>
      </c>
      <c r="D564" t="s">
        <v>14</v>
      </c>
      <c r="E564" s="1">
        <v>42618</v>
      </c>
      <c r="F564" t="s">
        <v>3835</v>
      </c>
      <c r="G564" s="17" t="s">
        <v>3836</v>
      </c>
      <c r="H564"/>
      <c r="I564" s="8">
        <v>200</v>
      </c>
      <c r="J564" s="8"/>
      <c r="K564" s="8"/>
      <c r="L564" s="8"/>
      <c r="M564" s="8" t="s">
        <v>5821</v>
      </c>
      <c r="N564" s="2" t="s">
        <v>5675</v>
      </c>
      <c r="O564" s="5"/>
      <c r="P564" s="5"/>
      <c r="Q564" s="5"/>
      <c r="S564"/>
      <c r="U564"/>
      <c r="AB564"/>
      <c r="AE564"/>
      <c r="AI564"/>
    </row>
    <row r="565" spans="2:35" x14ac:dyDescent="0.25">
      <c r="B565" t="s">
        <v>3419</v>
      </c>
      <c r="C565" t="s">
        <v>2202</v>
      </c>
      <c r="D565" t="s">
        <v>5792</v>
      </c>
      <c r="E565" s="1">
        <v>42618</v>
      </c>
      <c r="F565" t="s">
        <v>14</v>
      </c>
      <c r="G565" s="17" t="s">
        <v>3838</v>
      </c>
      <c r="H565"/>
      <c r="I565" s="8">
        <v>-200</v>
      </c>
      <c r="J565" s="8"/>
      <c r="K565" s="8"/>
      <c r="L565" s="8"/>
      <c r="M565" s="8" t="s">
        <v>5821</v>
      </c>
      <c r="N565" s="2" t="s">
        <v>5675</v>
      </c>
      <c r="O565" s="5"/>
      <c r="P565" s="5"/>
      <c r="Q565" s="5"/>
      <c r="S565"/>
      <c r="U565"/>
      <c r="AB565"/>
      <c r="AE565"/>
      <c r="AI565"/>
    </row>
    <row r="566" spans="2:35" x14ac:dyDescent="0.25">
      <c r="B566" t="s">
        <v>3419</v>
      </c>
      <c r="C566" t="s">
        <v>2202</v>
      </c>
      <c r="D566" t="s">
        <v>5793</v>
      </c>
      <c r="E566" s="1">
        <v>42619</v>
      </c>
      <c r="F566" t="s">
        <v>3504</v>
      </c>
      <c r="G566" s="17" t="s">
        <v>3830</v>
      </c>
      <c r="H566"/>
      <c r="I566" s="8">
        <v>150</v>
      </c>
      <c r="J566" s="8"/>
      <c r="K566" s="8"/>
      <c r="L566" s="8"/>
      <c r="M566" s="8" t="s">
        <v>5821</v>
      </c>
      <c r="N566" s="2" t="s">
        <v>5675</v>
      </c>
      <c r="O566" s="5"/>
      <c r="P566" s="5"/>
      <c r="Q566" s="5"/>
      <c r="S566"/>
      <c r="U566"/>
      <c r="AB566"/>
      <c r="AE566"/>
      <c r="AI566"/>
    </row>
    <row r="567" spans="2:35" x14ac:dyDescent="0.25">
      <c r="B567" t="s">
        <v>3419</v>
      </c>
      <c r="C567" t="s">
        <v>2202</v>
      </c>
      <c r="D567" t="s">
        <v>5792</v>
      </c>
      <c r="E567" s="1">
        <v>42620</v>
      </c>
      <c r="F567" t="s">
        <v>3826</v>
      </c>
      <c r="G567" s="17" t="s">
        <v>3827</v>
      </c>
      <c r="H567"/>
      <c r="I567" s="8">
        <v>-2.99</v>
      </c>
      <c r="J567" s="8"/>
      <c r="K567" s="8"/>
      <c r="L567" s="8"/>
      <c r="M567" s="8"/>
      <c r="N567" s="2" t="s">
        <v>4918</v>
      </c>
      <c r="O567" s="5"/>
      <c r="P567" s="5"/>
      <c r="Q567" s="5" t="s">
        <v>2966</v>
      </c>
      <c r="S567"/>
      <c r="U567"/>
      <c r="AB567"/>
      <c r="AE567"/>
      <c r="AI567"/>
    </row>
    <row r="568" spans="2:35" x14ac:dyDescent="0.25">
      <c r="B568" t="s">
        <v>3419</v>
      </c>
      <c r="C568" t="s">
        <v>2202</v>
      </c>
      <c r="D568" t="s">
        <v>5792</v>
      </c>
      <c r="E568" s="1">
        <v>42620</v>
      </c>
      <c r="F568" t="s">
        <v>3828</v>
      </c>
      <c r="G568" s="17" t="s">
        <v>3829</v>
      </c>
      <c r="H568"/>
      <c r="I568" s="8">
        <v>-37.53</v>
      </c>
      <c r="J568" s="8"/>
      <c r="K568" s="8"/>
      <c r="L568" s="8"/>
      <c r="M568" s="8"/>
      <c r="N568" s="2" t="s">
        <v>4918</v>
      </c>
      <c r="O568" s="5"/>
      <c r="P568" s="5"/>
      <c r="Q568" s="5" t="s">
        <v>2966</v>
      </c>
      <c r="S568"/>
      <c r="U568"/>
      <c r="AB568"/>
      <c r="AE568"/>
      <c r="AI568"/>
    </row>
    <row r="569" spans="2:35" x14ac:dyDescent="0.25">
      <c r="B569" t="s">
        <v>3419</v>
      </c>
      <c r="C569" t="s">
        <v>2202</v>
      </c>
      <c r="D569" t="s">
        <v>5793</v>
      </c>
      <c r="E569" s="1">
        <v>42620</v>
      </c>
      <c r="F569" t="s">
        <v>2466</v>
      </c>
      <c r="G569" s="17" t="s">
        <v>3825</v>
      </c>
      <c r="H569"/>
      <c r="I569" s="8">
        <v>-47.95</v>
      </c>
      <c r="J569" s="8"/>
      <c r="K569" s="8"/>
      <c r="L569" s="8"/>
      <c r="M569" s="8"/>
      <c r="N569" s="2" t="s">
        <v>4923</v>
      </c>
      <c r="O569" s="5" t="s">
        <v>4558</v>
      </c>
      <c r="P569" s="5"/>
      <c r="Q569" s="5"/>
      <c r="S569"/>
      <c r="U569"/>
      <c r="AB569"/>
      <c r="AE569"/>
      <c r="AI569"/>
    </row>
    <row r="570" spans="2:35" x14ac:dyDescent="0.25">
      <c r="B570" t="s">
        <v>3419</v>
      </c>
      <c r="C570" t="s">
        <v>2202</v>
      </c>
      <c r="D570" t="s">
        <v>5792</v>
      </c>
      <c r="E570" s="1">
        <v>42621</v>
      </c>
      <c r="F570" t="s">
        <v>2759</v>
      </c>
      <c r="G570" s="17" t="s">
        <v>3824</v>
      </c>
      <c r="H570"/>
      <c r="I570" s="8">
        <v>-4.63</v>
      </c>
      <c r="J570" s="8"/>
      <c r="K570" s="8"/>
      <c r="L570" s="8"/>
      <c r="M570" s="8"/>
      <c r="N570" s="2" t="s">
        <v>4927</v>
      </c>
      <c r="O570" s="5" t="s">
        <v>4558</v>
      </c>
      <c r="P570" s="5"/>
      <c r="Q570" s="5"/>
      <c r="S570"/>
      <c r="U570"/>
      <c r="AB570"/>
      <c r="AE570"/>
      <c r="AI570"/>
    </row>
    <row r="571" spans="2:35" x14ac:dyDescent="0.25">
      <c r="B571" t="s">
        <v>3419</v>
      </c>
      <c r="C571" t="s">
        <v>2202</v>
      </c>
      <c r="D571" t="s">
        <v>14</v>
      </c>
      <c r="E571" s="1">
        <v>42621</v>
      </c>
      <c r="F571" t="s">
        <v>3820</v>
      </c>
      <c r="G571" s="17" t="s">
        <v>3821</v>
      </c>
      <c r="H571"/>
      <c r="I571" s="8">
        <v>-2939</v>
      </c>
      <c r="J571" s="8"/>
      <c r="K571" s="8"/>
      <c r="L571" s="8"/>
      <c r="M571" s="8"/>
      <c r="N571" s="2" t="s">
        <v>4943</v>
      </c>
      <c r="O571" s="5" t="s">
        <v>4547</v>
      </c>
      <c r="P571" s="5"/>
      <c r="Q571" s="5" t="s">
        <v>2966</v>
      </c>
      <c r="S571"/>
      <c r="U571"/>
      <c r="AB571"/>
      <c r="AE571"/>
      <c r="AI571"/>
    </row>
    <row r="572" spans="2:35" x14ac:dyDescent="0.25">
      <c r="B572" t="s">
        <v>3419</v>
      </c>
      <c r="C572" t="s">
        <v>2202</v>
      </c>
      <c r="D572" t="s">
        <v>5792</v>
      </c>
      <c r="E572" s="1">
        <v>42621</v>
      </c>
      <c r="F572" t="s">
        <v>14</v>
      </c>
      <c r="G572" s="17" t="s">
        <v>3823</v>
      </c>
      <c r="H572"/>
      <c r="I572" s="8">
        <v>2000</v>
      </c>
      <c r="J572" s="8"/>
      <c r="K572" s="8"/>
      <c r="L572" s="8"/>
      <c r="M572" s="8" t="s">
        <v>5821</v>
      </c>
      <c r="N572" s="2" t="s">
        <v>5675</v>
      </c>
      <c r="O572" s="5"/>
      <c r="P572" s="5"/>
      <c r="Q572" s="5"/>
      <c r="S572"/>
      <c r="U572"/>
      <c r="AB572"/>
      <c r="AE572"/>
      <c r="AI572"/>
    </row>
    <row r="573" spans="2:35" x14ac:dyDescent="0.25">
      <c r="B573" t="s">
        <v>3419</v>
      </c>
      <c r="C573" t="s">
        <v>2202</v>
      </c>
      <c r="D573" t="s">
        <v>14</v>
      </c>
      <c r="E573" s="1">
        <v>42621</v>
      </c>
      <c r="F573" t="s">
        <v>1</v>
      </c>
      <c r="G573" s="17" t="s">
        <v>3822</v>
      </c>
      <c r="H573"/>
      <c r="I573" s="8">
        <v>-2000</v>
      </c>
      <c r="J573" s="8"/>
      <c r="K573" s="8"/>
      <c r="L573" s="8"/>
      <c r="M573" s="8" t="s">
        <v>5821</v>
      </c>
      <c r="N573" s="2" t="s">
        <v>5675</v>
      </c>
      <c r="O573" s="5"/>
      <c r="P573" s="5"/>
      <c r="Q573" s="5"/>
      <c r="S573"/>
      <c r="U573"/>
      <c r="AB573"/>
      <c r="AE573"/>
      <c r="AI573"/>
    </row>
    <row r="574" spans="2:35" x14ac:dyDescent="0.25">
      <c r="B574" t="s">
        <v>3419</v>
      </c>
      <c r="C574" t="s">
        <v>2202</v>
      </c>
      <c r="D574" t="s">
        <v>5793</v>
      </c>
      <c r="E574" s="1">
        <v>42622</v>
      </c>
      <c r="F574" t="s">
        <v>3637</v>
      </c>
      <c r="G574" s="17" t="s">
        <v>3816</v>
      </c>
      <c r="H574"/>
      <c r="I574" s="8">
        <v>-125.3</v>
      </c>
      <c r="J574" s="8"/>
      <c r="K574" s="8"/>
      <c r="L574" s="8"/>
      <c r="M574" s="8"/>
      <c r="N574" s="2" t="s">
        <v>4920</v>
      </c>
      <c r="O574" s="5" t="s">
        <v>4507</v>
      </c>
      <c r="P574" s="5"/>
      <c r="Q574" s="5"/>
      <c r="S574"/>
      <c r="U574"/>
      <c r="AB574"/>
      <c r="AE574"/>
      <c r="AI574"/>
    </row>
    <row r="575" spans="2:35" x14ac:dyDescent="0.25">
      <c r="B575" t="s">
        <v>3419</v>
      </c>
      <c r="C575" t="s">
        <v>2202</v>
      </c>
      <c r="D575" t="s">
        <v>5792</v>
      </c>
      <c r="E575" s="1">
        <v>42622</v>
      </c>
      <c r="F575" t="s">
        <v>3817</v>
      </c>
      <c r="G575" s="17" t="s">
        <v>3818</v>
      </c>
      <c r="H575"/>
      <c r="I575" s="8">
        <v>-2586.65</v>
      </c>
      <c r="J575" s="8"/>
      <c r="K575" s="8"/>
      <c r="L575" s="8"/>
      <c r="M575" s="8"/>
      <c r="N575" s="2" t="s">
        <v>4938</v>
      </c>
      <c r="O575" s="5" t="s">
        <v>4591</v>
      </c>
      <c r="P575" s="5"/>
      <c r="Q575" s="5" t="s">
        <v>2966</v>
      </c>
      <c r="S575"/>
      <c r="U575"/>
      <c r="AB575"/>
      <c r="AE575"/>
      <c r="AI575"/>
    </row>
    <row r="576" spans="2:35" x14ac:dyDescent="0.25">
      <c r="B576" t="s">
        <v>3419</v>
      </c>
      <c r="C576" t="s">
        <v>2202</v>
      </c>
      <c r="D576" t="s">
        <v>5792</v>
      </c>
      <c r="E576" s="1">
        <v>42622</v>
      </c>
      <c r="F576" t="s">
        <v>4493</v>
      </c>
      <c r="G576" s="17" t="s">
        <v>3819</v>
      </c>
      <c r="H576"/>
      <c r="I576" s="8">
        <v>-83.6</v>
      </c>
      <c r="J576" s="8"/>
      <c r="K576" s="8"/>
      <c r="L576" s="8"/>
      <c r="M576" s="8"/>
      <c r="N576" s="2" t="s">
        <v>4925</v>
      </c>
      <c r="O576" s="5" t="s">
        <v>2200</v>
      </c>
      <c r="P576" s="5"/>
      <c r="Q576" s="5"/>
      <c r="S576"/>
      <c r="U576"/>
      <c r="AB576"/>
      <c r="AE576"/>
      <c r="AI576"/>
    </row>
    <row r="577" spans="2:35" x14ac:dyDescent="0.25">
      <c r="B577" t="s">
        <v>3419</v>
      </c>
      <c r="C577" t="s">
        <v>2202</v>
      </c>
      <c r="D577" t="s">
        <v>5793</v>
      </c>
      <c r="E577" s="1">
        <v>42622</v>
      </c>
      <c r="F577" t="s">
        <v>44</v>
      </c>
      <c r="G577" s="17"/>
      <c r="H577"/>
      <c r="I577" s="8">
        <v>-4.43</v>
      </c>
      <c r="J577" s="8"/>
      <c r="K577" s="8"/>
      <c r="L577" s="8"/>
      <c r="M577" s="8"/>
      <c r="N577" s="2" t="s">
        <v>4926</v>
      </c>
      <c r="O577" s="5" t="s">
        <v>2202</v>
      </c>
      <c r="P577" s="5"/>
      <c r="Q577" s="5"/>
      <c r="S577"/>
      <c r="U577"/>
      <c r="AB577"/>
      <c r="AE577"/>
      <c r="AI577"/>
    </row>
    <row r="578" spans="2:35" x14ac:dyDescent="0.25">
      <c r="B578" t="s">
        <v>3419</v>
      </c>
      <c r="C578" t="s">
        <v>2202</v>
      </c>
      <c r="D578" t="s">
        <v>5792</v>
      </c>
      <c r="E578" s="1">
        <v>42622</v>
      </c>
      <c r="F578" t="s">
        <v>44</v>
      </c>
      <c r="G578" s="17"/>
      <c r="H578"/>
      <c r="I578" s="8">
        <v>-12.95</v>
      </c>
      <c r="J578" s="8"/>
      <c r="K578" s="8"/>
      <c r="L578" s="8"/>
      <c r="M578" s="8"/>
      <c r="N578" s="2" t="s">
        <v>4926</v>
      </c>
      <c r="O578" s="5" t="s">
        <v>2202</v>
      </c>
      <c r="P578" s="5"/>
      <c r="Q578" s="5"/>
      <c r="S578"/>
      <c r="U578"/>
      <c r="AB578"/>
      <c r="AE578"/>
      <c r="AI578"/>
    </row>
    <row r="579" spans="2:35" x14ac:dyDescent="0.25">
      <c r="B579" t="s">
        <v>3419</v>
      </c>
      <c r="C579" t="s">
        <v>2202</v>
      </c>
      <c r="D579" t="s">
        <v>5792</v>
      </c>
      <c r="E579" s="1">
        <v>42623</v>
      </c>
      <c r="F579" t="s">
        <v>4497</v>
      </c>
      <c r="G579" s="17" t="s">
        <v>3815</v>
      </c>
      <c r="H579"/>
      <c r="I579" s="8">
        <v>-414.76</v>
      </c>
      <c r="J579" s="8"/>
      <c r="K579" s="8"/>
      <c r="L579" s="8"/>
      <c r="M579" s="8"/>
      <c r="N579" s="2" t="s">
        <v>4947</v>
      </c>
      <c r="O579" s="5" t="s">
        <v>4496</v>
      </c>
      <c r="P579" s="5"/>
      <c r="Q579" s="5"/>
      <c r="S579"/>
      <c r="U579"/>
      <c r="AB579"/>
      <c r="AE579"/>
      <c r="AI579"/>
    </row>
    <row r="580" spans="2:35" x14ac:dyDescent="0.25">
      <c r="B580" t="s">
        <v>3419</v>
      </c>
      <c r="C580" t="s">
        <v>2202</v>
      </c>
      <c r="D580" t="s">
        <v>5792</v>
      </c>
      <c r="E580" s="1">
        <v>42623</v>
      </c>
      <c r="F580" t="s">
        <v>430</v>
      </c>
      <c r="G580" s="17" t="s">
        <v>3814</v>
      </c>
      <c r="H580"/>
      <c r="I580" s="8">
        <v>-9.99</v>
      </c>
      <c r="J580" s="8"/>
      <c r="K580" s="8"/>
      <c r="L580" s="8"/>
      <c r="M580" s="8"/>
      <c r="N580" s="2" t="s">
        <v>4924</v>
      </c>
      <c r="O580" s="5" t="s">
        <v>430</v>
      </c>
      <c r="P580" s="5"/>
      <c r="Q580" s="5"/>
      <c r="S580"/>
      <c r="U580"/>
      <c r="AB580"/>
      <c r="AE580"/>
      <c r="AI580"/>
    </row>
    <row r="581" spans="2:35" x14ac:dyDescent="0.25">
      <c r="B581" t="s">
        <v>3419</v>
      </c>
      <c r="C581" t="s">
        <v>2202</v>
      </c>
      <c r="D581" t="s">
        <v>5792</v>
      </c>
      <c r="E581" s="1">
        <v>42625</v>
      </c>
      <c r="F581" t="s">
        <v>4523</v>
      </c>
      <c r="G581" s="17" t="s">
        <v>3811</v>
      </c>
      <c r="H581"/>
      <c r="I581" s="8">
        <v>-274</v>
      </c>
      <c r="J581" s="8"/>
      <c r="K581" s="8"/>
      <c r="L581" s="8"/>
      <c r="M581" s="8"/>
      <c r="N581" s="2" t="s">
        <v>4916</v>
      </c>
      <c r="O581" s="5" t="s">
        <v>4527</v>
      </c>
      <c r="P581" s="5"/>
      <c r="Q581" s="5"/>
      <c r="S581"/>
      <c r="U581"/>
      <c r="AB581"/>
      <c r="AE581"/>
      <c r="AI581"/>
    </row>
    <row r="582" spans="2:35" x14ac:dyDescent="0.25">
      <c r="B582" t="s">
        <v>3419</v>
      </c>
      <c r="C582" t="s">
        <v>2202</v>
      </c>
      <c r="D582" t="s">
        <v>5792</v>
      </c>
      <c r="E582" s="1">
        <v>42625</v>
      </c>
      <c r="F582" t="s">
        <v>3812</v>
      </c>
      <c r="G582" s="17" t="s">
        <v>3813</v>
      </c>
      <c r="H582"/>
      <c r="I582" s="8">
        <v>-119</v>
      </c>
      <c r="J582" s="8"/>
      <c r="K582" s="8"/>
      <c r="L582" s="8"/>
      <c r="M582" s="8"/>
      <c r="N582" s="2" t="s">
        <v>4918</v>
      </c>
      <c r="O582" s="5"/>
      <c r="P582" s="5"/>
      <c r="Q582" s="5" t="s">
        <v>2966</v>
      </c>
      <c r="S582"/>
      <c r="U582"/>
      <c r="AB582"/>
      <c r="AE582"/>
      <c r="AI582"/>
    </row>
    <row r="583" spans="2:35" x14ac:dyDescent="0.25">
      <c r="B583" t="s">
        <v>3419</v>
      </c>
      <c r="C583" t="s">
        <v>2202</v>
      </c>
      <c r="D583" t="s">
        <v>5793</v>
      </c>
      <c r="E583" s="1">
        <v>42626</v>
      </c>
      <c r="F583" t="s">
        <v>1940</v>
      </c>
      <c r="G583" s="17" t="s">
        <v>3810</v>
      </c>
      <c r="H583"/>
      <c r="I583" s="8">
        <v>-15.94</v>
      </c>
      <c r="J583" s="8"/>
      <c r="K583" s="8"/>
      <c r="L583" s="8"/>
      <c r="M583" s="8"/>
      <c r="N583" s="2" t="s">
        <v>4920</v>
      </c>
      <c r="O583" s="5"/>
      <c r="P583" s="5"/>
      <c r="Q583" s="5"/>
      <c r="S583"/>
      <c r="U583"/>
      <c r="AB583"/>
      <c r="AE583"/>
      <c r="AI583"/>
    </row>
    <row r="584" spans="2:35" x14ac:dyDescent="0.25">
      <c r="B584" t="s">
        <v>3419</v>
      </c>
      <c r="C584" t="s">
        <v>2202</v>
      </c>
      <c r="D584" t="s">
        <v>5792</v>
      </c>
      <c r="E584" s="1">
        <v>42627</v>
      </c>
      <c r="F584" t="s">
        <v>1146</v>
      </c>
      <c r="G584" s="17" t="s">
        <v>3804</v>
      </c>
      <c r="H584"/>
      <c r="I584" s="8">
        <v>-40</v>
      </c>
      <c r="J584" s="8"/>
      <c r="K584" s="8"/>
      <c r="L584" s="8"/>
      <c r="M584" s="8"/>
      <c r="N584" s="2" t="s">
        <v>4915</v>
      </c>
      <c r="O584" s="5"/>
      <c r="P584" s="5"/>
      <c r="Q584" s="5"/>
      <c r="S584"/>
      <c r="U584"/>
      <c r="AB584"/>
      <c r="AE584"/>
      <c r="AI584"/>
    </row>
    <row r="585" spans="2:35" x14ac:dyDescent="0.25">
      <c r="B585" t="s">
        <v>3419</v>
      </c>
      <c r="C585" t="s">
        <v>2202</v>
      </c>
      <c r="D585" t="s">
        <v>5792</v>
      </c>
      <c r="E585" s="1">
        <v>42627</v>
      </c>
      <c r="F585" t="s">
        <v>328</v>
      </c>
      <c r="G585" s="17" t="s">
        <v>3805</v>
      </c>
      <c r="H585"/>
      <c r="I585" s="8">
        <v>-23</v>
      </c>
      <c r="J585" s="8"/>
      <c r="K585" s="8"/>
      <c r="L585" s="8"/>
      <c r="M585" s="8"/>
      <c r="N585" s="2" t="s">
        <v>4948</v>
      </c>
      <c r="O585" s="5" t="s">
        <v>4551</v>
      </c>
      <c r="P585" s="5"/>
      <c r="Q585" s="5"/>
      <c r="S585"/>
      <c r="U585"/>
      <c r="AB585"/>
      <c r="AE585"/>
      <c r="AI585"/>
    </row>
    <row r="586" spans="2:35" x14ac:dyDescent="0.25">
      <c r="B586" t="s">
        <v>3419</v>
      </c>
      <c r="C586" t="s">
        <v>2202</v>
      </c>
      <c r="D586" t="s">
        <v>78</v>
      </c>
      <c r="E586" s="1">
        <v>42627</v>
      </c>
      <c r="F586" t="s">
        <v>259</v>
      </c>
      <c r="G586" s="17" t="s">
        <v>3809</v>
      </c>
      <c r="H586"/>
      <c r="I586" s="8">
        <v>5000</v>
      </c>
      <c r="J586" s="8"/>
      <c r="K586" s="8"/>
      <c r="L586" s="8"/>
      <c r="M586" s="8" t="s">
        <v>5821</v>
      </c>
      <c r="N586" s="2" t="s">
        <v>5675</v>
      </c>
      <c r="O586" s="5" t="s">
        <v>2151</v>
      </c>
      <c r="P586" s="5"/>
      <c r="Q586" s="5"/>
      <c r="S586"/>
      <c r="U586"/>
      <c r="AB586"/>
      <c r="AE586"/>
      <c r="AI586"/>
    </row>
    <row r="587" spans="2:35" x14ac:dyDescent="0.25">
      <c r="B587" t="s">
        <v>3419</v>
      </c>
      <c r="C587" t="s">
        <v>2202</v>
      </c>
      <c r="D587" t="s">
        <v>3806</v>
      </c>
      <c r="E587" s="1">
        <v>42627</v>
      </c>
      <c r="F587" t="s">
        <v>259</v>
      </c>
      <c r="G587" s="17" t="s">
        <v>260</v>
      </c>
      <c r="H587"/>
      <c r="I587" s="8">
        <v>5000</v>
      </c>
      <c r="J587" s="8"/>
      <c r="K587" s="8"/>
      <c r="L587" s="8"/>
      <c r="M587" s="8" t="s">
        <v>5821</v>
      </c>
      <c r="N587" s="2" t="s">
        <v>5675</v>
      </c>
      <c r="O587" s="5" t="s">
        <v>2151</v>
      </c>
      <c r="P587" s="5"/>
      <c r="Q587" s="5"/>
      <c r="S587"/>
      <c r="U587"/>
      <c r="AB587"/>
      <c r="AE587"/>
      <c r="AI587"/>
    </row>
    <row r="588" spans="2:35" x14ac:dyDescent="0.25">
      <c r="B588" t="s">
        <v>3419</v>
      </c>
      <c r="C588" t="s">
        <v>2202</v>
      </c>
      <c r="D588" t="s">
        <v>5792</v>
      </c>
      <c r="E588" s="1">
        <v>42627</v>
      </c>
      <c r="F588" t="s">
        <v>3806</v>
      </c>
      <c r="G588" s="17" t="s">
        <v>3807</v>
      </c>
      <c r="H588"/>
      <c r="I588" s="8">
        <v>-5000</v>
      </c>
      <c r="J588" s="8"/>
      <c r="K588" s="8"/>
      <c r="L588" s="8"/>
      <c r="M588" s="8" t="s">
        <v>5821</v>
      </c>
      <c r="N588" s="2" t="s">
        <v>5675</v>
      </c>
      <c r="O588" s="5"/>
      <c r="P588" s="5"/>
      <c r="Q588" s="5"/>
      <c r="S588"/>
      <c r="U588"/>
      <c r="AB588"/>
      <c r="AE588"/>
      <c r="AI588"/>
    </row>
    <row r="589" spans="2:35" x14ac:dyDescent="0.25">
      <c r="B589" t="s">
        <v>3419</v>
      </c>
      <c r="C589" t="s">
        <v>2202</v>
      </c>
      <c r="D589" t="s">
        <v>14</v>
      </c>
      <c r="E589" s="1">
        <v>42627</v>
      </c>
      <c r="F589" t="s">
        <v>1159</v>
      </c>
      <c r="G589" s="17" t="s">
        <v>3802</v>
      </c>
      <c r="H589"/>
      <c r="I589" s="8">
        <v>6223.08</v>
      </c>
      <c r="J589" s="8"/>
      <c r="K589" s="8"/>
      <c r="L589" s="8"/>
      <c r="M589" s="8" t="s">
        <v>5821</v>
      </c>
      <c r="N589" s="2" t="s">
        <v>5675</v>
      </c>
      <c r="O589" s="5"/>
      <c r="P589" s="5"/>
      <c r="Q589" s="5"/>
      <c r="S589"/>
      <c r="U589"/>
      <c r="AB589"/>
      <c r="AE589"/>
      <c r="AI589"/>
    </row>
    <row r="590" spans="2:35" x14ac:dyDescent="0.25">
      <c r="B590" t="s">
        <v>3419</v>
      </c>
      <c r="C590" t="s">
        <v>2202</v>
      </c>
      <c r="D590" t="s">
        <v>5792</v>
      </c>
      <c r="E590" s="1">
        <v>42627</v>
      </c>
      <c r="F590" t="s">
        <v>1159</v>
      </c>
      <c r="G590" s="17" t="s">
        <v>3803</v>
      </c>
      <c r="H590"/>
      <c r="I590" s="8">
        <v>20000</v>
      </c>
      <c r="J590" s="8"/>
      <c r="K590" s="8"/>
      <c r="L590" s="8"/>
      <c r="M590" s="8" t="s">
        <v>5821</v>
      </c>
      <c r="N590" s="2" t="s">
        <v>5675</v>
      </c>
      <c r="O590" s="5"/>
      <c r="P590" s="5"/>
      <c r="Q590" s="5"/>
      <c r="S590"/>
      <c r="U590"/>
      <c r="AB590"/>
      <c r="AE590"/>
      <c r="AI590"/>
    </row>
    <row r="591" spans="2:35" x14ac:dyDescent="0.25">
      <c r="B591" t="s">
        <v>3419</v>
      </c>
      <c r="C591" t="s">
        <v>2202</v>
      </c>
      <c r="D591" t="s">
        <v>5792</v>
      </c>
      <c r="E591" s="1">
        <v>42627</v>
      </c>
      <c r="F591" t="s">
        <v>1159</v>
      </c>
      <c r="G591" s="17" t="s">
        <v>3803</v>
      </c>
      <c r="H591"/>
      <c r="I591" s="8">
        <v>10000</v>
      </c>
      <c r="J591" s="8"/>
      <c r="K591" s="8"/>
      <c r="L591" s="8"/>
      <c r="M591" s="8" t="s">
        <v>5821</v>
      </c>
      <c r="N591" s="2" t="s">
        <v>5675</v>
      </c>
      <c r="O591" s="5"/>
      <c r="P591" s="5"/>
      <c r="Q591" s="5"/>
      <c r="S591"/>
      <c r="U591"/>
      <c r="AB591"/>
      <c r="AE591"/>
      <c r="AI591"/>
    </row>
    <row r="592" spans="2:35" x14ac:dyDescent="0.25">
      <c r="B592" t="s">
        <v>3419</v>
      </c>
      <c r="C592" t="s">
        <v>2202</v>
      </c>
      <c r="D592" t="s">
        <v>5794</v>
      </c>
      <c r="E592" s="1">
        <v>42627</v>
      </c>
      <c r="F592" t="s">
        <v>1043</v>
      </c>
      <c r="G592" s="17" t="s">
        <v>3801</v>
      </c>
      <c r="H592"/>
      <c r="I592" s="8">
        <v>-10000</v>
      </c>
      <c r="J592" s="8"/>
      <c r="K592" s="8"/>
      <c r="L592" s="8"/>
      <c r="M592" s="8" t="s">
        <v>5821</v>
      </c>
      <c r="N592" s="2" t="s">
        <v>5675</v>
      </c>
      <c r="O592" s="5"/>
      <c r="P592" s="5"/>
      <c r="Q592" s="5"/>
      <c r="S592"/>
      <c r="U592"/>
      <c r="AB592"/>
      <c r="AE592"/>
      <c r="AI592"/>
    </row>
    <row r="593" spans="2:35" x14ac:dyDescent="0.25">
      <c r="B593" t="s">
        <v>3419</v>
      </c>
      <c r="C593" t="s">
        <v>2202</v>
      </c>
      <c r="D593" t="s">
        <v>5794</v>
      </c>
      <c r="E593" s="1">
        <v>42627</v>
      </c>
      <c r="F593" t="s">
        <v>1043</v>
      </c>
      <c r="G593" s="17" t="s">
        <v>3801</v>
      </c>
      <c r="H593"/>
      <c r="I593" s="8">
        <v>-20000</v>
      </c>
      <c r="J593" s="8"/>
      <c r="K593" s="8"/>
      <c r="L593" s="8"/>
      <c r="M593" s="8" t="s">
        <v>5821</v>
      </c>
      <c r="N593" s="2" t="s">
        <v>5675</v>
      </c>
      <c r="O593" s="5"/>
      <c r="P593" s="5"/>
      <c r="Q593" s="5"/>
      <c r="S593"/>
      <c r="U593"/>
      <c r="AB593"/>
      <c r="AE593"/>
      <c r="AI593"/>
    </row>
    <row r="594" spans="2:35" x14ac:dyDescent="0.25">
      <c r="B594" t="s">
        <v>3419</v>
      </c>
      <c r="C594" t="s">
        <v>2202</v>
      </c>
      <c r="D594" t="s">
        <v>5794</v>
      </c>
      <c r="E594" s="1">
        <v>42627</v>
      </c>
      <c r="F594" t="s">
        <v>14</v>
      </c>
      <c r="G594" s="17" t="s">
        <v>3800</v>
      </c>
      <c r="H594"/>
      <c r="I594" s="8">
        <v>-6223.08</v>
      </c>
      <c r="J594" s="8"/>
      <c r="K594" s="8"/>
      <c r="L594" s="8"/>
      <c r="M594" s="8" t="s">
        <v>5821</v>
      </c>
      <c r="N594" s="2" t="s">
        <v>5675</v>
      </c>
      <c r="O594" s="5"/>
      <c r="P594" s="5"/>
      <c r="Q594" s="5"/>
      <c r="S594"/>
      <c r="U594"/>
      <c r="AB594"/>
      <c r="AE594"/>
      <c r="AI594"/>
    </row>
    <row r="595" spans="2:35" x14ac:dyDescent="0.25">
      <c r="B595" t="s">
        <v>3419</v>
      </c>
      <c r="C595" t="s">
        <v>2202</v>
      </c>
      <c r="D595" t="s">
        <v>5792</v>
      </c>
      <c r="E595" s="1">
        <v>42627</v>
      </c>
      <c r="F595" t="s">
        <v>78</v>
      </c>
      <c r="G595" s="17" t="s">
        <v>3808</v>
      </c>
      <c r="H595"/>
      <c r="I595" s="8">
        <v>-5000</v>
      </c>
      <c r="J595" s="8"/>
      <c r="K595" s="8"/>
      <c r="L595" s="8"/>
      <c r="M595" s="8" t="s">
        <v>5821</v>
      </c>
      <c r="N595" s="2" t="s">
        <v>5675</v>
      </c>
      <c r="O595" s="5"/>
      <c r="P595" s="5"/>
      <c r="Q595" s="5"/>
      <c r="S595"/>
      <c r="U595"/>
      <c r="AB595"/>
      <c r="AE595"/>
      <c r="AI595"/>
    </row>
    <row r="596" spans="2:35" x14ac:dyDescent="0.25">
      <c r="B596" t="s">
        <v>3419</v>
      </c>
      <c r="C596" t="s">
        <v>2202</v>
      </c>
      <c r="D596" t="s">
        <v>5792</v>
      </c>
      <c r="E596" s="1">
        <v>42627</v>
      </c>
      <c r="F596" t="s">
        <v>219</v>
      </c>
      <c r="G596" s="17"/>
      <c r="H596"/>
      <c r="I596" s="8">
        <v>-20000</v>
      </c>
      <c r="J596" s="8"/>
      <c r="K596" s="8"/>
      <c r="L596" s="8"/>
      <c r="M596" s="8" t="s">
        <v>5821</v>
      </c>
      <c r="N596" s="2" t="s">
        <v>5675</v>
      </c>
      <c r="O596" s="5"/>
      <c r="P596" s="5"/>
      <c r="Q596" s="5"/>
      <c r="S596"/>
      <c r="U596"/>
      <c r="AB596"/>
      <c r="AE596"/>
      <c r="AI596"/>
    </row>
    <row r="597" spans="2:35" x14ac:dyDescent="0.25">
      <c r="B597" t="s">
        <v>3419</v>
      </c>
      <c r="C597" t="s">
        <v>2202</v>
      </c>
      <c r="D597" t="s">
        <v>3806</v>
      </c>
      <c r="E597" s="1">
        <v>42627</v>
      </c>
      <c r="F597" t="s">
        <v>1011</v>
      </c>
      <c r="G597" s="17"/>
      <c r="H597"/>
      <c r="I597" s="8">
        <v>-5000</v>
      </c>
      <c r="J597" s="8"/>
      <c r="K597" s="8"/>
      <c r="L597" s="8"/>
      <c r="M597" s="8" t="s">
        <v>5821</v>
      </c>
      <c r="N597" s="2" t="s">
        <v>5675</v>
      </c>
      <c r="O597" s="5"/>
      <c r="P597" s="5"/>
      <c r="Q597" s="5"/>
      <c r="S597"/>
      <c r="U597"/>
      <c r="AB597"/>
      <c r="AE597"/>
      <c r="AI597"/>
    </row>
    <row r="598" spans="2:35" x14ac:dyDescent="0.25">
      <c r="B598" t="s">
        <v>3419</v>
      </c>
      <c r="C598" t="s">
        <v>2202</v>
      </c>
      <c r="D598" t="s">
        <v>5796</v>
      </c>
      <c r="E598" s="1">
        <v>42627</v>
      </c>
      <c r="F598" t="s">
        <v>260</v>
      </c>
      <c r="G598" s="17"/>
      <c r="H598"/>
      <c r="I598" s="8">
        <v>19810</v>
      </c>
      <c r="J598" s="8"/>
      <c r="K598" s="8"/>
      <c r="L598" s="8"/>
      <c r="M598" s="8" t="s">
        <v>5821</v>
      </c>
      <c r="N598" s="2" t="s">
        <v>5675</v>
      </c>
      <c r="O598" s="5"/>
      <c r="P598" s="5"/>
      <c r="Q598" s="5"/>
      <c r="S598"/>
      <c r="U598"/>
      <c r="AB598"/>
      <c r="AE598"/>
      <c r="AI598"/>
    </row>
    <row r="599" spans="2:35" x14ac:dyDescent="0.25">
      <c r="B599" t="s">
        <v>3419</v>
      </c>
      <c r="C599" t="s">
        <v>2202</v>
      </c>
      <c r="D599" t="s">
        <v>5793</v>
      </c>
      <c r="E599" s="1">
        <v>42628</v>
      </c>
      <c r="F599" t="s">
        <v>5</v>
      </c>
      <c r="G599" s="17" t="s">
        <v>3796</v>
      </c>
      <c r="H599"/>
      <c r="I599" s="8">
        <v>-129</v>
      </c>
      <c r="J599" s="8"/>
      <c r="K599" s="8"/>
      <c r="L599" s="8"/>
      <c r="M599" s="8"/>
      <c r="N599" s="2" t="s">
        <v>5682</v>
      </c>
      <c r="O599" s="5" t="s">
        <v>2187</v>
      </c>
      <c r="P599" s="5"/>
      <c r="Q599" s="5"/>
      <c r="S599"/>
      <c r="U599"/>
      <c r="AB599"/>
      <c r="AE599"/>
      <c r="AI599"/>
    </row>
    <row r="600" spans="2:35" x14ac:dyDescent="0.25">
      <c r="B600" t="s">
        <v>3419</v>
      </c>
      <c r="C600" t="s">
        <v>2202</v>
      </c>
      <c r="D600" t="s">
        <v>5795</v>
      </c>
      <c r="E600" s="1">
        <v>42628</v>
      </c>
      <c r="F600" t="s">
        <v>3798</v>
      </c>
      <c r="G600" s="17" t="s">
        <v>3799</v>
      </c>
      <c r="H600"/>
      <c r="I600" s="8">
        <v>22950</v>
      </c>
      <c r="J600" s="8"/>
      <c r="K600" s="8"/>
      <c r="L600" s="8"/>
      <c r="M600" s="8" t="s">
        <v>5821</v>
      </c>
      <c r="N600" s="2" t="s">
        <v>5675</v>
      </c>
      <c r="O600" s="5"/>
      <c r="P600" s="5"/>
      <c r="Q600" s="5"/>
      <c r="S600"/>
      <c r="U600"/>
      <c r="AB600"/>
      <c r="AE600"/>
      <c r="AI600"/>
    </row>
    <row r="601" spans="2:35" x14ac:dyDescent="0.25">
      <c r="B601" t="s">
        <v>3419</v>
      </c>
      <c r="C601" t="s">
        <v>2202</v>
      </c>
      <c r="D601" t="s">
        <v>5794</v>
      </c>
      <c r="E601" s="1">
        <v>42628</v>
      </c>
      <c r="F601" t="s">
        <v>68</v>
      </c>
      <c r="G601" s="17" t="s">
        <v>3797</v>
      </c>
      <c r="H601"/>
      <c r="I601" s="8">
        <v>-22950</v>
      </c>
      <c r="J601" s="8"/>
      <c r="K601" s="8"/>
      <c r="L601" s="8"/>
      <c r="M601" s="8" t="s">
        <v>5821</v>
      </c>
      <c r="N601" s="2" t="s">
        <v>5675</v>
      </c>
      <c r="O601" s="5"/>
      <c r="P601" s="5"/>
      <c r="Q601" s="5"/>
      <c r="S601"/>
      <c r="U601"/>
      <c r="AB601"/>
      <c r="AE601"/>
      <c r="AI601"/>
    </row>
    <row r="602" spans="2:35" x14ac:dyDescent="0.25">
      <c r="B602" t="s">
        <v>3419</v>
      </c>
      <c r="C602" t="s">
        <v>2202</v>
      </c>
      <c r="D602" t="s">
        <v>5792</v>
      </c>
      <c r="E602" s="1">
        <v>42629</v>
      </c>
      <c r="F602" t="s">
        <v>3794</v>
      </c>
      <c r="G602" s="17" t="s">
        <v>3795</v>
      </c>
      <c r="H602"/>
      <c r="I602" s="8">
        <v>-9.6999999999999993</v>
      </c>
      <c r="J602" s="8"/>
      <c r="K602" s="8"/>
      <c r="L602" s="8"/>
      <c r="M602" s="8"/>
      <c r="N602" s="2" t="s">
        <v>4915</v>
      </c>
      <c r="O602" s="5"/>
      <c r="P602" s="5"/>
      <c r="Q602" s="5"/>
      <c r="S602"/>
      <c r="U602"/>
      <c r="AB602"/>
      <c r="AE602"/>
      <c r="AI602"/>
    </row>
    <row r="603" spans="2:35" x14ac:dyDescent="0.25">
      <c r="B603" t="s">
        <v>3419</v>
      </c>
      <c r="C603" t="s">
        <v>2202</v>
      </c>
      <c r="D603" t="s">
        <v>5792</v>
      </c>
      <c r="E603" s="1">
        <v>42630</v>
      </c>
      <c r="F603" t="s">
        <v>1250</v>
      </c>
      <c r="G603" s="17" t="s">
        <v>3789</v>
      </c>
      <c r="H603"/>
      <c r="I603" s="8">
        <v>-2</v>
      </c>
      <c r="J603" s="8"/>
      <c r="K603" s="8"/>
      <c r="L603" s="8"/>
      <c r="M603" s="8"/>
      <c r="N603" s="2" t="s">
        <v>4920</v>
      </c>
      <c r="O603" s="5" t="s">
        <v>4506</v>
      </c>
      <c r="P603" s="5"/>
      <c r="Q603" s="5"/>
      <c r="S603"/>
      <c r="U603"/>
      <c r="AB603"/>
      <c r="AE603"/>
      <c r="AI603"/>
    </row>
    <row r="604" spans="2:35" x14ac:dyDescent="0.25">
      <c r="B604" t="s">
        <v>3419</v>
      </c>
      <c r="C604" t="s">
        <v>2202</v>
      </c>
      <c r="D604" t="s">
        <v>5793</v>
      </c>
      <c r="E604" s="1">
        <v>42630</v>
      </c>
      <c r="F604" t="s">
        <v>1938</v>
      </c>
      <c r="G604" s="17" t="s">
        <v>3788</v>
      </c>
      <c r="H604"/>
      <c r="I604" s="8">
        <v>-10.68</v>
      </c>
      <c r="J604" s="8"/>
      <c r="K604" s="8"/>
      <c r="L604" s="8"/>
      <c r="M604" s="8"/>
      <c r="N604" s="2" t="s">
        <v>4920</v>
      </c>
      <c r="O604" s="5" t="s">
        <v>456</v>
      </c>
      <c r="P604" s="5"/>
      <c r="Q604" s="5"/>
      <c r="S604"/>
      <c r="U604"/>
      <c r="AB604"/>
      <c r="AE604"/>
      <c r="AI604"/>
    </row>
    <row r="605" spans="2:35" x14ac:dyDescent="0.25">
      <c r="B605" t="s">
        <v>3419</v>
      </c>
      <c r="C605" t="s">
        <v>2202</v>
      </c>
      <c r="D605" t="s">
        <v>5792</v>
      </c>
      <c r="E605" s="1">
        <v>42630</v>
      </c>
      <c r="F605" t="s">
        <v>3791</v>
      </c>
      <c r="G605" s="17" t="s">
        <v>3792</v>
      </c>
      <c r="H605"/>
      <c r="I605" s="8">
        <v>-69.98</v>
      </c>
      <c r="J605" s="8"/>
      <c r="K605" s="8"/>
      <c r="L605" s="8"/>
      <c r="M605" s="8"/>
      <c r="N605" s="2" t="s">
        <v>4938</v>
      </c>
      <c r="O605" s="5" t="s">
        <v>4589</v>
      </c>
      <c r="P605" s="5"/>
      <c r="Q605" s="5" t="s">
        <v>2966</v>
      </c>
      <c r="S605"/>
      <c r="U605"/>
      <c r="AB605"/>
      <c r="AE605"/>
      <c r="AI605"/>
    </row>
    <row r="606" spans="2:35" x14ac:dyDescent="0.25">
      <c r="B606" t="s">
        <v>3419</v>
      </c>
      <c r="C606" t="s">
        <v>2202</v>
      </c>
      <c r="D606" t="s">
        <v>5792</v>
      </c>
      <c r="E606" s="1">
        <v>42630</v>
      </c>
      <c r="F606" t="s">
        <v>3435</v>
      </c>
      <c r="G606" s="17" t="s">
        <v>3790</v>
      </c>
      <c r="H606"/>
      <c r="I606" s="8">
        <v>-8.9499999999999993</v>
      </c>
      <c r="J606" s="8"/>
      <c r="K606" s="8"/>
      <c r="L606" s="8"/>
      <c r="M606" s="8"/>
      <c r="N606" s="2" t="s">
        <v>4915</v>
      </c>
      <c r="O606" s="5" t="s">
        <v>456</v>
      </c>
      <c r="P606" s="5"/>
      <c r="Q606" s="5"/>
      <c r="S606"/>
      <c r="U606"/>
      <c r="AB606"/>
      <c r="AE606"/>
      <c r="AI606"/>
    </row>
    <row r="607" spans="2:35" x14ac:dyDescent="0.25">
      <c r="B607" t="s">
        <v>3419</v>
      </c>
      <c r="C607" t="s">
        <v>2202</v>
      </c>
      <c r="D607" t="s">
        <v>5792</v>
      </c>
      <c r="E607" s="1">
        <v>42630</v>
      </c>
      <c r="F607" t="s">
        <v>3793</v>
      </c>
      <c r="G607" s="17"/>
      <c r="H607"/>
      <c r="I607" s="8">
        <v>-60</v>
      </c>
      <c r="J607" s="8"/>
      <c r="K607" s="8"/>
      <c r="L607" s="8"/>
      <c r="M607" s="8"/>
      <c r="N607" s="2" t="s">
        <v>4914</v>
      </c>
      <c r="O607" s="5"/>
      <c r="P607" s="5"/>
      <c r="Q607" s="5"/>
      <c r="S607"/>
      <c r="U607"/>
      <c r="AB607"/>
      <c r="AE607"/>
      <c r="AI607"/>
    </row>
    <row r="608" spans="2:35" x14ac:dyDescent="0.25">
      <c r="B608" t="s">
        <v>3419</v>
      </c>
      <c r="C608" t="s">
        <v>2202</v>
      </c>
      <c r="D608" t="s">
        <v>5793</v>
      </c>
      <c r="E608" s="1">
        <v>42632</v>
      </c>
      <c r="F608" t="s">
        <v>3683</v>
      </c>
      <c r="G608" s="17" t="s">
        <v>3779</v>
      </c>
      <c r="H608"/>
      <c r="I608" s="8">
        <v>-40.29</v>
      </c>
      <c r="J608" s="8"/>
      <c r="K608" s="8"/>
      <c r="L608" s="8"/>
      <c r="M608" s="8"/>
      <c r="N608" s="2" t="s">
        <v>4920</v>
      </c>
      <c r="O608" s="5" t="s">
        <v>455</v>
      </c>
      <c r="P608" s="5"/>
      <c r="Q608" s="5"/>
      <c r="S608"/>
      <c r="U608"/>
      <c r="AB608"/>
      <c r="AE608"/>
      <c r="AI608"/>
    </row>
    <row r="609" spans="2:35" x14ac:dyDescent="0.25">
      <c r="B609" t="s">
        <v>3419</v>
      </c>
      <c r="C609" t="s">
        <v>2202</v>
      </c>
      <c r="D609" t="s">
        <v>5792</v>
      </c>
      <c r="E609" s="1">
        <v>42632</v>
      </c>
      <c r="F609" t="s">
        <v>3786</v>
      </c>
      <c r="G609" s="17" t="s">
        <v>3787</v>
      </c>
      <c r="H609"/>
      <c r="I609" s="8">
        <v>-34.99</v>
      </c>
      <c r="J609" s="8"/>
      <c r="K609" s="8"/>
      <c r="L609" s="8"/>
      <c r="M609" s="8"/>
      <c r="N609" s="2" t="s">
        <v>4938</v>
      </c>
      <c r="O609" s="5" t="s">
        <v>4587</v>
      </c>
      <c r="P609" s="5"/>
      <c r="Q609" s="5" t="s">
        <v>2966</v>
      </c>
      <c r="S609"/>
      <c r="U609"/>
      <c r="AB609"/>
      <c r="AE609"/>
      <c r="AI609"/>
    </row>
    <row r="610" spans="2:35" x14ac:dyDescent="0.25">
      <c r="B610" t="s">
        <v>3419</v>
      </c>
      <c r="C610" t="s">
        <v>2202</v>
      </c>
      <c r="D610" t="s">
        <v>5793</v>
      </c>
      <c r="E610" s="1">
        <v>42632</v>
      </c>
      <c r="F610" t="s">
        <v>3780</v>
      </c>
      <c r="G610" s="17" t="s">
        <v>3781</v>
      </c>
      <c r="H610"/>
      <c r="I610" s="8">
        <v>-33</v>
      </c>
      <c r="J610" s="8"/>
      <c r="K610" s="8"/>
      <c r="L610" s="8"/>
      <c r="M610" s="8"/>
      <c r="N610" s="2" t="s">
        <v>4932</v>
      </c>
      <c r="O610" s="5"/>
      <c r="P610" s="5"/>
      <c r="Q610" s="5"/>
      <c r="S610"/>
      <c r="U610"/>
      <c r="AB610"/>
      <c r="AE610"/>
      <c r="AI610"/>
    </row>
    <row r="611" spans="2:35" x14ac:dyDescent="0.25">
      <c r="B611" t="s">
        <v>3419</v>
      </c>
      <c r="C611" t="s">
        <v>2202</v>
      </c>
      <c r="D611" t="s">
        <v>5792</v>
      </c>
      <c r="E611" s="1">
        <v>42632</v>
      </c>
      <c r="F611" t="s">
        <v>3782</v>
      </c>
      <c r="G611" s="17" t="s">
        <v>3783</v>
      </c>
      <c r="H611"/>
      <c r="I611" s="8">
        <v>-252.08</v>
      </c>
      <c r="J611" s="8"/>
      <c r="K611" s="8"/>
      <c r="L611" s="8"/>
      <c r="M611" s="8"/>
      <c r="N611" s="2" t="s">
        <v>4920</v>
      </c>
      <c r="O611" s="5" t="s">
        <v>456</v>
      </c>
      <c r="P611" s="5"/>
      <c r="Q611" s="5"/>
      <c r="S611"/>
      <c r="U611"/>
      <c r="AB611"/>
      <c r="AE611"/>
      <c r="AI611"/>
    </row>
    <row r="612" spans="2:35" x14ac:dyDescent="0.25">
      <c r="B612" t="s">
        <v>3419</v>
      </c>
      <c r="C612" t="s">
        <v>2202</v>
      </c>
      <c r="D612" t="s">
        <v>5792</v>
      </c>
      <c r="E612" s="1">
        <v>42632</v>
      </c>
      <c r="F612" t="s">
        <v>3784</v>
      </c>
      <c r="G612" s="17" t="s">
        <v>3785</v>
      </c>
      <c r="H612"/>
      <c r="I612" s="8">
        <v>-30</v>
      </c>
      <c r="J612" s="8"/>
      <c r="K612" s="8"/>
      <c r="L612" s="8"/>
      <c r="M612" s="8"/>
      <c r="N612" s="2" t="s">
        <v>4932</v>
      </c>
      <c r="O612" s="5"/>
      <c r="P612" s="5"/>
      <c r="Q612" s="5"/>
      <c r="S612"/>
      <c r="U612"/>
      <c r="AB612"/>
      <c r="AE612"/>
      <c r="AI612"/>
    </row>
    <row r="613" spans="2:35" x14ac:dyDescent="0.25">
      <c r="B613" t="s">
        <v>3419</v>
      </c>
      <c r="C613" t="s">
        <v>2202</v>
      </c>
      <c r="D613" t="s">
        <v>5792</v>
      </c>
      <c r="E613" s="1">
        <v>42633</v>
      </c>
      <c r="F613" t="s">
        <v>49</v>
      </c>
      <c r="G613" s="17" t="s">
        <v>3778</v>
      </c>
      <c r="H613"/>
      <c r="I613" s="8">
        <v>-52.62</v>
      </c>
      <c r="J613" s="8"/>
      <c r="K613" s="8"/>
      <c r="L613" s="8"/>
      <c r="M613" s="8"/>
      <c r="N613" s="2" t="s">
        <v>4919</v>
      </c>
      <c r="O613" s="5" t="s">
        <v>456</v>
      </c>
      <c r="P613" s="5"/>
      <c r="Q613" s="5"/>
      <c r="S613"/>
      <c r="U613"/>
      <c r="AB613"/>
      <c r="AE613"/>
      <c r="AI613"/>
    </row>
    <row r="614" spans="2:35" x14ac:dyDescent="0.25">
      <c r="B614" t="s">
        <v>3419</v>
      </c>
      <c r="C614" t="s">
        <v>2202</v>
      </c>
      <c r="D614" t="s">
        <v>5793</v>
      </c>
      <c r="E614" s="1">
        <v>42633</v>
      </c>
      <c r="F614" t="s">
        <v>1938</v>
      </c>
      <c r="G614" s="17" t="s">
        <v>3777</v>
      </c>
      <c r="H614"/>
      <c r="I614" s="8">
        <v>-16.89</v>
      </c>
      <c r="J614" s="8"/>
      <c r="K614" s="8"/>
      <c r="L614" s="8"/>
      <c r="M614" s="8"/>
      <c r="N614" s="2" t="s">
        <v>4920</v>
      </c>
      <c r="O614" s="5" t="s">
        <v>456</v>
      </c>
      <c r="P614" s="5"/>
      <c r="Q614" s="5"/>
      <c r="S614"/>
      <c r="U614"/>
      <c r="AB614"/>
      <c r="AE614"/>
      <c r="AI614"/>
    </row>
    <row r="615" spans="2:35" x14ac:dyDescent="0.25">
      <c r="B615" t="s">
        <v>3419</v>
      </c>
      <c r="C615" t="s">
        <v>2202</v>
      </c>
      <c r="D615" t="s">
        <v>5792</v>
      </c>
      <c r="E615" s="1">
        <v>42635</v>
      </c>
      <c r="F615" t="s">
        <v>3435</v>
      </c>
      <c r="G615" s="17" t="s">
        <v>3776</v>
      </c>
      <c r="H615"/>
      <c r="I615" s="8">
        <v>-7.95</v>
      </c>
      <c r="J615" s="8"/>
      <c r="K615" s="8"/>
      <c r="L615" s="8"/>
      <c r="M615" s="8"/>
      <c r="N615" s="2" t="s">
        <v>4915</v>
      </c>
      <c r="O615" s="5" t="s">
        <v>456</v>
      </c>
      <c r="P615" s="5"/>
      <c r="Q615" s="5"/>
      <c r="S615"/>
      <c r="U615"/>
      <c r="AB615"/>
      <c r="AE615"/>
      <c r="AI615"/>
    </row>
    <row r="616" spans="2:35" x14ac:dyDescent="0.25">
      <c r="B616" t="s">
        <v>3419</v>
      </c>
      <c r="C616" t="s">
        <v>2202</v>
      </c>
      <c r="D616" t="s">
        <v>5792</v>
      </c>
      <c r="E616" s="1">
        <v>42635</v>
      </c>
      <c r="F616" t="s">
        <v>1159</v>
      </c>
      <c r="G616" s="17" t="s">
        <v>3775</v>
      </c>
      <c r="H616"/>
      <c r="I616" s="8">
        <v>4000</v>
      </c>
      <c r="J616" s="8"/>
      <c r="K616" s="8"/>
      <c r="L616" s="8"/>
      <c r="M616" s="8" t="s">
        <v>5821</v>
      </c>
      <c r="N616" s="2" t="s">
        <v>5675</v>
      </c>
      <c r="O616" s="5"/>
      <c r="P616" s="5"/>
      <c r="Q616" s="5"/>
      <c r="S616"/>
      <c r="U616"/>
      <c r="AB616"/>
      <c r="AE616"/>
      <c r="AI616"/>
    </row>
    <row r="617" spans="2:35" x14ac:dyDescent="0.25">
      <c r="B617" t="s">
        <v>3419</v>
      </c>
      <c r="C617" t="s">
        <v>2202</v>
      </c>
      <c r="D617" t="s">
        <v>5794</v>
      </c>
      <c r="E617" s="1">
        <v>42635</v>
      </c>
      <c r="F617" t="s">
        <v>1</v>
      </c>
      <c r="G617" s="17" t="s">
        <v>3774</v>
      </c>
      <c r="H617"/>
      <c r="I617" s="8">
        <v>-4000</v>
      </c>
      <c r="J617" s="8"/>
      <c r="K617" s="8"/>
      <c r="L617" s="8"/>
      <c r="M617" s="8" t="s">
        <v>5821</v>
      </c>
      <c r="N617" s="2" t="s">
        <v>5675</v>
      </c>
      <c r="O617" s="5"/>
      <c r="P617" s="5"/>
      <c r="Q617" s="5"/>
      <c r="S617"/>
      <c r="U617"/>
      <c r="AB617"/>
      <c r="AE617"/>
      <c r="AI617"/>
    </row>
    <row r="618" spans="2:35" x14ac:dyDescent="0.25">
      <c r="B618" t="s">
        <v>3419</v>
      </c>
      <c r="C618" t="s">
        <v>2202</v>
      </c>
      <c r="D618" t="s">
        <v>5793</v>
      </c>
      <c r="E618" s="1">
        <v>42639</v>
      </c>
      <c r="F618" t="s">
        <v>3770</v>
      </c>
      <c r="G618" s="17" t="s">
        <v>3771</v>
      </c>
      <c r="H618"/>
      <c r="I618" s="8">
        <v>-10.96</v>
      </c>
      <c r="J618" s="8"/>
      <c r="K618" s="8"/>
      <c r="L618" s="8"/>
      <c r="M618" s="8"/>
      <c r="N618" s="2" t="s">
        <v>4920</v>
      </c>
      <c r="O618" s="5" t="s">
        <v>2293</v>
      </c>
      <c r="P618" s="5"/>
      <c r="Q618" s="5"/>
      <c r="S618"/>
      <c r="U618"/>
      <c r="AB618"/>
      <c r="AE618"/>
      <c r="AI618"/>
    </row>
    <row r="619" spans="2:35" x14ac:dyDescent="0.25">
      <c r="B619" t="s">
        <v>3419</v>
      </c>
      <c r="C619" t="s">
        <v>2202</v>
      </c>
      <c r="D619" t="s">
        <v>5792</v>
      </c>
      <c r="E619" s="1">
        <v>42639</v>
      </c>
      <c r="F619" t="s">
        <v>3772</v>
      </c>
      <c r="G619" s="17" t="s">
        <v>3773</v>
      </c>
      <c r="H619"/>
      <c r="I619" s="8">
        <v>-3771</v>
      </c>
      <c r="J619" s="8"/>
      <c r="K619" s="8"/>
      <c r="L619" s="8"/>
      <c r="M619" s="8"/>
      <c r="N619" s="2" t="s">
        <v>4933</v>
      </c>
      <c r="O619" s="5"/>
      <c r="P619" s="5"/>
      <c r="Q619" s="5"/>
      <c r="S619"/>
      <c r="U619"/>
      <c r="AB619"/>
      <c r="AE619"/>
      <c r="AI619"/>
    </row>
    <row r="620" spans="2:35" x14ac:dyDescent="0.25">
      <c r="B620" t="s">
        <v>3419</v>
      </c>
      <c r="C620" t="s">
        <v>2202</v>
      </c>
      <c r="D620" t="s">
        <v>5792</v>
      </c>
      <c r="E620" s="1">
        <v>42640</v>
      </c>
      <c r="F620" t="s">
        <v>3768</v>
      </c>
      <c r="G620" s="17" t="s">
        <v>3769</v>
      </c>
      <c r="H620"/>
      <c r="I620" s="8">
        <v>-33.97</v>
      </c>
      <c r="J620" s="8"/>
      <c r="K620" s="8"/>
      <c r="L620" s="8"/>
      <c r="M620" s="8"/>
      <c r="N620" s="2" t="s">
        <v>4935</v>
      </c>
      <c r="O620" s="5"/>
      <c r="P620" s="5"/>
      <c r="Q620" s="5"/>
      <c r="S620"/>
      <c r="U620"/>
      <c r="AB620"/>
      <c r="AE620"/>
      <c r="AI620"/>
    </row>
    <row r="621" spans="2:35" x14ac:dyDescent="0.25">
      <c r="B621" t="s">
        <v>3419</v>
      </c>
      <c r="C621" t="s">
        <v>2202</v>
      </c>
      <c r="D621" t="s">
        <v>5793</v>
      </c>
      <c r="E621" s="1">
        <v>42641</v>
      </c>
      <c r="F621" t="s">
        <v>3766</v>
      </c>
      <c r="G621" s="17" t="s">
        <v>3767</v>
      </c>
      <c r="H621"/>
      <c r="I621" s="8">
        <v>-7.1</v>
      </c>
      <c r="J621" s="8"/>
      <c r="K621" s="8"/>
      <c r="L621" s="8"/>
      <c r="M621" s="8"/>
      <c r="N621" s="2" t="s">
        <v>4929</v>
      </c>
      <c r="O621" s="5"/>
      <c r="P621" s="5"/>
      <c r="Q621" s="5"/>
      <c r="S621"/>
      <c r="U621"/>
      <c r="AB621"/>
      <c r="AE621"/>
      <c r="AI621"/>
    </row>
    <row r="622" spans="2:35" x14ac:dyDescent="0.25">
      <c r="B622" t="s">
        <v>3419</v>
      </c>
      <c r="C622" t="s">
        <v>2202</v>
      </c>
      <c r="D622" t="s">
        <v>5793</v>
      </c>
      <c r="E622" s="1">
        <v>42642</v>
      </c>
      <c r="F622" t="s">
        <v>1940</v>
      </c>
      <c r="G622" s="17" t="s">
        <v>3765</v>
      </c>
      <c r="H622"/>
      <c r="I622" s="8">
        <v>-16.11</v>
      </c>
      <c r="J622" s="8"/>
      <c r="K622" s="8"/>
      <c r="L622" s="8"/>
      <c r="M622" s="8"/>
      <c r="N622" s="2" t="s">
        <v>4920</v>
      </c>
      <c r="O622" s="5"/>
      <c r="P622" s="5"/>
      <c r="Q622" s="5"/>
      <c r="S622"/>
      <c r="U622"/>
      <c r="AB622"/>
      <c r="AE622"/>
      <c r="AI622"/>
    </row>
    <row r="623" spans="2:35" x14ac:dyDescent="0.25">
      <c r="B623" t="s">
        <v>3419</v>
      </c>
      <c r="C623" t="s">
        <v>2202</v>
      </c>
      <c r="D623" t="s">
        <v>5792</v>
      </c>
      <c r="E623" s="1">
        <v>42643</v>
      </c>
      <c r="F623" t="s">
        <v>3761</v>
      </c>
      <c r="G623" s="17" t="s">
        <v>3762</v>
      </c>
      <c r="H623"/>
      <c r="I623" s="8">
        <v>-118</v>
      </c>
      <c r="J623" s="8"/>
      <c r="K623" s="8"/>
      <c r="L623" s="8"/>
      <c r="M623" s="8"/>
      <c r="N623" s="2" t="s">
        <v>4929</v>
      </c>
      <c r="O623" s="5"/>
      <c r="P623" s="5"/>
      <c r="Q623" s="5"/>
      <c r="S623"/>
      <c r="U623"/>
      <c r="AB623"/>
      <c r="AE623"/>
      <c r="AI623"/>
    </row>
    <row r="624" spans="2:35" x14ac:dyDescent="0.25">
      <c r="B624" t="s">
        <v>3419</v>
      </c>
      <c r="C624" t="s">
        <v>2202</v>
      </c>
      <c r="D624" t="s">
        <v>5792</v>
      </c>
      <c r="E624" s="1">
        <v>42643</v>
      </c>
      <c r="F624" t="s">
        <v>4518</v>
      </c>
      <c r="G624" s="17" t="s">
        <v>3763</v>
      </c>
      <c r="H624"/>
      <c r="I624" s="8">
        <v>-13.7</v>
      </c>
      <c r="J624" s="8"/>
      <c r="K624" s="8"/>
      <c r="L624" s="8"/>
      <c r="M624" s="8"/>
      <c r="N624" s="2" t="s">
        <v>4916</v>
      </c>
      <c r="O624" s="5" t="s">
        <v>4666</v>
      </c>
      <c r="P624" s="5"/>
      <c r="Q624" s="5"/>
      <c r="S624"/>
      <c r="U624"/>
      <c r="AB624"/>
      <c r="AE624"/>
      <c r="AI624"/>
    </row>
    <row r="625" spans="2:35" x14ac:dyDescent="0.25">
      <c r="B625" t="s">
        <v>3419</v>
      </c>
      <c r="C625" t="s">
        <v>2202</v>
      </c>
      <c r="D625" t="s">
        <v>5793</v>
      </c>
      <c r="E625" s="1">
        <v>42643</v>
      </c>
      <c r="F625" t="s">
        <v>3758</v>
      </c>
      <c r="G625" s="17" t="s">
        <v>3759</v>
      </c>
      <c r="H625"/>
      <c r="I625" s="8">
        <v>-36.5</v>
      </c>
      <c r="J625" s="8"/>
      <c r="K625" s="8"/>
      <c r="L625" s="8"/>
      <c r="M625" s="8"/>
      <c r="N625" s="2" t="s">
        <v>4932</v>
      </c>
      <c r="O625" s="5"/>
      <c r="P625" s="5"/>
      <c r="Q625" s="5"/>
      <c r="S625"/>
      <c r="U625"/>
      <c r="AB625"/>
      <c r="AE625"/>
      <c r="AI625"/>
    </row>
    <row r="626" spans="2:35" x14ac:dyDescent="0.25">
      <c r="B626" t="s">
        <v>3419</v>
      </c>
      <c r="C626" t="s">
        <v>2202</v>
      </c>
      <c r="D626" t="s">
        <v>5792</v>
      </c>
      <c r="E626" s="1">
        <v>42643</v>
      </c>
      <c r="F626" t="s">
        <v>94</v>
      </c>
      <c r="G626" s="17" t="s">
        <v>3764</v>
      </c>
      <c r="H626"/>
      <c r="I626" s="8">
        <v>-50</v>
      </c>
      <c r="J626" s="8"/>
      <c r="K626" s="8"/>
      <c r="L626" s="8"/>
      <c r="M626" s="8" t="s">
        <v>5821</v>
      </c>
      <c r="N626" s="2" t="s">
        <v>5675</v>
      </c>
      <c r="O626" s="5" t="s">
        <v>2200</v>
      </c>
      <c r="P626" s="5"/>
      <c r="Q626" s="5"/>
      <c r="S626"/>
      <c r="U626"/>
      <c r="AB626"/>
      <c r="AE626"/>
      <c r="AI626"/>
    </row>
    <row r="627" spans="2:35" x14ac:dyDescent="0.25">
      <c r="B627" t="s">
        <v>3419</v>
      </c>
      <c r="C627" t="s">
        <v>2202</v>
      </c>
      <c r="D627" t="s">
        <v>5792</v>
      </c>
      <c r="E627" s="1">
        <v>42643</v>
      </c>
      <c r="F627" t="s">
        <v>2696</v>
      </c>
      <c r="G627" s="17" t="s">
        <v>3760</v>
      </c>
      <c r="H627"/>
      <c r="I627" s="8">
        <v>2048.4499999999998</v>
      </c>
      <c r="J627" s="8"/>
      <c r="K627" s="8"/>
      <c r="L627" s="8"/>
      <c r="M627" s="8"/>
      <c r="N627" s="2" t="s">
        <v>4962</v>
      </c>
      <c r="O627" s="5" t="s">
        <v>4573</v>
      </c>
      <c r="P627" s="5"/>
      <c r="Q627" s="5"/>
      <c r="S627"/>
      <c r="U627"/>
      <c r="AB627"/>
      <c r="AE627"/>
      <c r="AI627"/>
    </row>
    <row r="628" spans="2:35" x14ac:dyDescent="0.25">
      <c r="B628" t="s">
        <v>3419</v>
      </c>
      <c r="C628" t="s">
        <v>2202</v>
      </c>
      <c r="D628" t="s">
        <v>5792</v>
      </c>
      <c r="E628" s="1">
        <v>42646</v>
      </c>
      <c r="F628" t="s">
        <v>3756</v>
      </c>
      <c r="G628" s="17" t="s">
        <v>3757</v>
      </c>
      <c r="H628"/>
      <c r="I628" s="8">
        <v>-9.99</v>
      </c>
      <c r="J628" s="8"/>
      <c r="K628" s="8"/>
      <c r="L628" s="8"/>
      <c r="M628" s="8"/>
      <c r="N628" s="2" t="s">
        <v>4935</v>
      </c>
      <c r="O628" s="5"/>
      <c r="P628" s="5"/>
      <c r="Q628" s="5"/>
      <c r="S628"/>
      <c r="U628"/>
      <c r="AB628"/>
      <c r="AE628"/>
      <c r="AI628"/>
    </row>
    <row r="629" spans="2:35" x14ac:dyDescent="0.25">
      <c r="B629" t="s">
        <v>3419</v>
      </c>
      <c r="C629" t="s">
        <v>2202</v>
      </c>
      <c r="D629" t="s">
        <v>5792</v>
      </c>
      <c r="E629" s="1">
        <v>42646</v>
      </c>
      <c r="F629" t="s">
        <v>3754</v>
      </c>
      <c r="G629" s="17" t="s">
        <v>3755</v>
      </c>
      <c r="H629"/>
      <c r="I629" s="8">
        <v>-72</v>
      </c>
      <c r="J629" s="8"/>
      <c r="K629" s="8"/>
      <c r="L629" s="8"/>
      <c r="M629" s="8"/>
      <c r="N629" s="2" t="s">
        <v>4932</v>
      </c>
      <c r="O629" s="5"/>
      <c r="P629" s="5"/>
      <c r="Q629" s="5"/>
      <c r="S629"/>
      <c r="U629"/>
      <c r="AB629"/>
      <c r="AE629"/>
      <c r="AI629"/>
    </row>
    <row r="630" spans="2:35" x14ac:dyDescent="0.25">
      <c r="B630" t="s">
        <v>3419</v>
      </c>
      <c r="C630" t="s">
        <v>2202</v>
      </c>
      <c r="D630" t="s">
        <v>5792</v>
      </c>
      <c r="E630" s="1">
        <v>42646</v>
      </c>
      <c r="F630" t="s">
        <v>78</v>
      </c>
      <c r="G630" s="17" t="s">
        <v>3752</v>
      </c>
      <c r="H630"/>
      <c r="I630" s="8">
        <v>-50</v>
      </c>
      <c r="J630" s="8"/>
      <c r="K630" s="8"/>
      <c r="L630" s="8"/>
      <c r="M630" s="8" t="s">
        <v>5821</v>
      </c>
      <c r="N630" s="2" t="s">
        <v>5675</v>
      </c>
      <c r="O630" s="5"/>
      <c r="P630" s="5"/>
      <c r="Q630" s="5"/>
      <c r="S630"/>
      <c r="U630"/>
      <c r="AB630"/>
      <c r="AE630"/>
      <c r="AI630"/>
    </row>
    <row r="631" spans="2:35" x14ac:dyDescent="0.25">
      <c r="B631" t="s">
        <v>3419</v>
      </c>
      <c r="C631" t="s">
        <v>2202</v>
      </c>
      <c r="D631" t="s">
        <v>5793</v>
      </c>
      <c r="E631" s="1">
        <v>42646</v>
      </c>
      <c r="F631" t="s">
        <v>3504</v>
      </c>
      <c r="G631" s="17" t="s">
        <v>3750</v>
      </c>
      <c r="H631"/>
      <c r="I631" s="8">
        <v>500</v>
      </c>
      <c r="J631" s="8"/>
      <c r="K631" s="8"/>
      <c r="L631" s="8"/>
      <c r="M631" s="8" t="s">
        <v>5821</v>
      </c>
      <c r="N631" s="2" t="s">
        <v>5675</v>
      </c>
      <c r="O631" s="5"/>
      <c r="P631" s="5"/>
      <c r="Q631" s="5"/>
      <c r="S631"/>
      <c r="U631"/>
      <c r="AB631"/>
      <c r="AE631"/>
      <c r="AI631"/>
    </row>
    <row r="632" spans="2:35" x14ac:dyDescent="0.25">
      <c r="B632" t="s">
        <v>3419</v>
      </c>
      <c r="C632" t="s">
        <v>2202</v>
      </c>
      <c r="D632" t="s">
        <v>78</v>
      </c>
      <c r="E632" s="1">
        <v>42646</v>
      </c>
      <c r="F632" t="s">
        <v>76</v>
      </c>
      <c r="G632" s="17" t="s">
        <v>77</v>
      </c>
      <c r="H632"/>
      <c r="I632" s="8">
        <v>50</v>
      </c>
      <c r="J632" s="8"/>
      <c r="K632" s="8"/>
      <c r="L632" s="8"/>
      <c r="M632" s="8" t="s">
        <v>5821</v>
      </c>
      <c r="N632" s="2" t="s">
        <v>5675</v>
      </c>
      <c r="O632" s="5" t="s">
        <v>2151</v>
      </c>
      <c r="P632" s="5"/>
      <c r="Q632" s="5"/>
      <c r="S632"/>
      <c r="U632"/>
      <c r="AB632"/>
      <c r="AE632"/>
      <c r="AI632"/>
    </row>
    <row r="633" spans="2:35" x14ac:dyDescent="0.25">
      <c r="B633" t="s">
        <v>3419</v>
      </c>
      <c r="C633" t="s">
        <v>2202</v>
      </c>
      <c r="D633" t="s">
        <v>5793</v>
      </c>
      <c r="E633" s="1">
        <v>42646</v>
      </c>
      <c r="F633" t="s">
        <v>1</v>
      </c>
      <c r="G633" s="17" t="s">
        <v>3749</v>
      </c>
      <c r="H633"/>
      <c r="I633" s="8">
        <v>850</v>
      </c>
      <c r="J633" s="8"/>
      <c r="K633" s="8"/>
      <c r="L633" s="8"/>
      <c r="M633" s="8" t="s">
        <v>5821</v>
      </c>
      <c r="N633" s="2" t="s">
        <v>5675</v>
      </c>
      <c r="O633" s="5"/>
      <c r="P633" s="5"/>
      <c r="Q633" s="5"/>
      <c r="S633"/>
      <c r="U633"/>
      <c r="AB633"/>
      <c r="AE633"/>
      <c r="AI633"/>
    </row>
    <row r="634" spans="2:35" x14ac:dyDescent="0.25">
      <c r="B634" t="s">
        <v>3419</v>
      </c>
      <c r="C634" t="s">
        <v>2202</v>
      </c>
      <c r="D634" t="s">
        <v>5792</v>
      </c>
      <c r="E634" s="1">
        <v>42646</v>
      </c>
      <c r="F634" t="s">
        <v>1020</v>
      </c>
      <c r="G634" s="17" t="s">
        <v>3751</v>
      </c>
      <c r="H634"/>
      <c r="I634" s="8">
        <v>-850</v>
      </c>
      <c r="J634" s="8"/>
      <c r="K634" s="8"/>
      <c r="L634" s="8"/>
      <c r="M634" s="8" t="s">
        <v>5821</v>
      </c>
      <c r="N634" s="2" t="s">
        <v>5675</v>
      </c>
      <c r="O634" s="5" t="s">
        <v>2151</v>
      </c>
      <c r="P634" s="5"/>
      <c r="Q634" s="5"/>
      <c r="S634"/>
      <c r="U634"/>
      <c r="AB634"/>
      <c r="AE634"/>
      <c r="AI634"/>
    </row>
    <row r="635" spans="2:35" x14ac:dyDescent="0.25">
      <c r="B635" t="s">
        <v>3419</v>
      </c>
      <c r="C635" t="s">
        <v>2202</v>
      </c>
      <c r="D635" t="s">
        <v>5792</v>
      </c>
      <c r="E635" s="1">
        <v>42646</v>
      </c>
      <c r="F635" t="s">
        <v>14</v>
      </c>
      <c r="G635" s="17" t="s">
        <v>3753</v>
      </c>
      <c r="H635"/>
      <c r="I635" s="8">
        <v>-150</v>
      </c>
      <c r="J635" s="8"/>
      <c r="K635" s="8"/>
      <c r="L635" s="8"/>
      <c r="M635" s="8" t="s">
        <v>5821</v>
      </c>
      <c r="N635" s="2" t="s">
        <v>5675</v>
      </c>
      <c r="O635" s="5"/>
      <c r="P635" s="5"/>
      <c r="Q635" s="5"/>
      <c r="S635"/>
      <c r="U635"/>
      <c r="AB635"/>
      <c r="AE635"/>
      <c r="AI635"/>
    </row>
    <row r="636" spans="2:35" x14ac:dyDescent="0.25">
      <c r="B636" t="s">
        <v>3419</v>
      </c>
      <c r="C636" t="s">
        <v>2202</v>
      </c>
      <c r="D636" t="s">
        <v>5792</v>
      </c>
      <c r="E636" s="1">
        <v>42647</v>
      </c>
      <c r="F636" t="s">
        <v>3579</v>
      </c>
      <c r="G636" s="17" t="s">
        <v>3747</v>
      </c>
      <c r="H636"/>
      <c r="I636" s="8">
        <v>-8.94</v>
      </c>
      <c r="J636" s="8"/>
      <c r="K636" s="8"/>
      <c r="L636" s="8"/>
      <c r="M636" s="8"/>
      <c r="N636" s="2" t="s">
        <v>4915</v>
      </c>
      <c r="O636" s="5"/>
      <c r="P636" s="5"/>
      <c r="Q636" s="5"/>
      <c r="S636"/>
      <c r="U636"/>
      <c r="AB636"/>
      <c r="AE636"/>
      <c r="AI636"/>
    </row>
    <row r="637" spans="2:35" x14ac:dyDescent="0.25">
      <c r="B637" t="s">
        <v>3419</v>
      </c>
      <c r="C637" t="s">
        <v>2202</v>
      </c>
      <c r="D637" t="s">
        <v>5792</v>
      </c>
      <c r="E637" s="1">
        <v>42647</v>
      </c>
      <c r="F637" t="s">
        <v>3745</v>
      </c>
      <c r="G637" s="17" t="s">
        <v>3746</v>
      </c>
      <c r="H637"/>
      <c r="I637" s="8">
        <v>-14.9</v>
      </c>
      <c r="J637" s="8"/>
      <c r="K637" s="8"/>
      <c r="L637" s="8"/>
      <c r="M637" s="8"/>
      <c r="N637" s="2" t="s">
        <v>4938</v>
      </c>
      <c r="O637" s="5" t="s">
        <v>4588</v>
      </c>
      <c r="P637" s="5"/>
      <c r="Q637" s="5" t="s">
        <v>2966</v>
      </c>
      <c r="S637"/>
      <c r="U637"/>
      <c r="AB637"/>
      <c r="AE637"/>
      <c r="AI637"/>
    </row>
    <row r="638" spans="2:35" x14ac:dyDescent="0.25">
      <c r="B638" t="s">
        <v>3419</v>
      </c>
      <c r="C638" t="s">
        <v>2202</v>
      </c>
      <c r="D638" t="s">
        <v>5792</v>
      </c>
      <c r="E638" s="1">
        <v>42647</v>
      </c>
      <c r="F638" t="s">
        <v>35</v>
      </c>
      <c r="G638" s="17" t="s">
        <v>3748</v>
      </c>
      <c r="H638"/>
      <c r="I638" s="8">
        <v>-128.34</v>
      </c>
      <c r="J638" s="8"/>
      <c r="K638" s="8"/>
      <c r="L638" s="8"/>
      <c r="M638" s="8"/>
      <c r="N638" s="2" t="s">
        <v>4920</v>
      </c>
      <c r="O638" s="5" t="s">
        <v>456</v>
      </c>
      <c r="P638" s="5"/>
      <c r="Q638" s="5"/>
      <c r="S638"/>
      <c r="U638"/>
      <c r="AB638"/>
      <c r="AE638"/>
      <c r="AI638"/>
    </row>
    <row r="639" spans="2:35" x14ac:dyDescent="0.25">
      <c r="B639" t="s">
        <v>3419</v>
      </c>
      <c r="C639" t="s">
        <v>2202</v>
      </c>
      <c r="D639" t="s">
        <v>5794</v>
      </c>
      <c r="E639" s="1">
        <v>42647</v>
      </c>
      <c r="F639" t="s">
        <v>76</v>
      </c>
      <c r="G639" s="17" t="s">
        <v>77</v>
      </c>
      <c r="H639"/>
      <c r="I639" s="8">
        <v>150</v>
      </c>
      <c r="J639" s="8"/>
      <c r="K639" s="8"/>
      <c r="L639" s="8"/>
      <c r="M639" s="8" t="s">
        <v>5821</v>
      </c>
      <c r="N639" s="2" t="s">
        <v>5675</v>
      </c>
      <c r="O639" s="5"/>
      <c r="P639" s="5"/>
      <c r="Q639" s="5"/>
      <c r="S639"/>
      <c r="U639"/>
      <c r="AB639"/>
      <c r="AE639"/>
      <c r="AI639"/>
    </row>
    <row r="640" spans="2:35" x14ac:dyDescent="0.25">
      <c r="B640" t="s">
        <v>3419</v>
      </c>
      <c r="C640" t="s">
        <v>2202</v>
      </c>
      <c r="D640" t="s">
        <v>5792</v>
      </c>
      <c r="E640" s="1">
        <v>42648</v>
      </c>
      <c r="F640" t="s">
        <v>3743</v>
      </c>
      <c r="G640" s="17" t="s">
        <v>3744</v>
      </c>
      <c r="H640"/>
      <c r="I640" s="8">
        <v>-22.4</v>
      </c>
      <c r="J640" s="8"/>
      <c r="K640" s="8"/>
      <c r="L640" s="8"/>
      <c r="M640" s="8"/>
      <c r="N640" s="2" t="s">
        <v>4932</v>
      </c>
      <c r="O640" s="5" t="s">
        <v>4514</v>
      </c>
      <c r="P640" s="5"/>
      <c r="Q640" s="5"/>
      <c r="S640"/>
      <c r="U640"/>
      <c r="AB640"/>
      <c r="AE640"/>
      <c r="AI640"/>
    </row>
    <row r="641" spans="2:35" x14ac:dyDescent="0.25">
      <c r="B641" t="s">
        <v>3419</v>
      </c>
      <c r="C641" t="s">
        <v>2202</v>
      </c>
      <c r="D641" t="s">
        <v>5793</v>
      </c>
      <c r="E641" s="1">
        <v>42648</v>
      </c>
      <c r="F641" t="s">
        <v>3423</v>
      </c>
      <c r="G641" s="17" t="s">
        <v>3741</v>
      </c>
      <c r="H641"/>
      <c r="I641" s="8">
        <v>-33.19</v>
      </c>
      <c r="J641" s="8"/>
      <c r="K641" s="8"/>
      <c r="L641" s="8"/>
      <c r="M641" s="8"/>
      <c r="N641" s="2" t="s">
        <v>4922</v>
      </c>
      <c r="O641" s="5" t="s">
        <v>2208</v>
      </c>
      <c r="P641" s="5"/>
      <c r="Q641" s="5"/>
      <c r="S641"/>
      <c r="U641"/>
      <c r="AB641"/>
      <c r="AE641"/>
      <c r="AI641"/>
    </row>
    <row r="642" spans="2:35" x14ac:dyDescent="0.25">
      <c r="B642" t="s">
        <v>3419</v>
      </c>
      <c r="C642" t="s">
        <v>2202</v>
      </c>
      <c r="D642" t="s">
        <v>5793</v>
      </c>
      <c r="E642" s="1">
        <v>42648</v>
      </c>
      <c r="F642" t="s">
        <v>1407</v>
      </c>
      <c r="G642" s="17" t="s">
        <v>3740</v>
      </c>
      <c r="H642"/>
      <c r="I642" s="8">
        <v>-800.64</v>
      </c>
      <c r="J642" s="8"/>
      <c r="K642" s="8"/>
      <c r="L642" s="8"/>
      <c r="M642" s="8"/>
      <c r="N642" s="2" t="s">
        <v>4921</v>
      </c>
      <c r="O642" s="5" t="s">
        <v>4556</v>
      </c>
      <c r="P642" s="5"/>
      <c r="Q642" s="5"/>
      <c r="S642"/>
      <c r="U642"/>
      <c r="AB642"/>
      <c r="AE642"/>
      <c r="AI642"/>
    </row>
    <row r="643" spans="2:35" x14ac:dyDescent="0.25">
      <c r="B643" t="s">
        <v>3419</v>
      </c>
      <c r="C643" t="s">
        <v>2202</v>
      </c>
      <c r="D643" t="s">
        <v>5792</v>
      </c>
      <c r="E643" s="1">
        <v>42648</v>
      </c>
      <c r="F643" t="s">
        <v>3164</v>
      </c>
      <c r="G643" s="17" t="s">
        <v>3742</v>
      </c>
      <c r="H643"/>
      <c r="I643" s="8">
        <v>-109.2</v>
      </c>
      <c r="J643" s="8"/>
      <c r="K643" s="8"/>
      <c r="L643" s="8"/>
      <c r="M643" s="8"/>
      <c r="N643" s="2" t="s">
        <v>4933</v>
      </c>
      <c r="O643" s="5"/>
      <c r="P643" s="5"/>
      <c r="Q643" s="5"/>
      <c r="S643"/>
      <c r="U643"/>
      <c r="AB643"/>
      <c r="AE643"/>
      <c r="AI643"/>
    </row>
    <row r="644" spans="2:35" x14ac:dyDescent="0.25">
      <c r="B644" t="s">
        <v>3419</v>
      </c>
      <c r="C644" t="s">
        <v>2202</v>
      </c>
      <c r="D644" t="s">
        <v>5793</v>
      </c>
      <c r="E644" s="1">
        <v>42649</v>
      </c>
      <c r="F644" t="s">
        <v>1290</v>
      </c>
      <c r="G644" s="17" t="s">
        <v>3738</v>
      </c>
      <c r="H644"/>
      <c r="I644" s="8">
        <v>-101.76</v>
      </c>
      <c r="J644" s="8"/>
      <c r="K644" s="8"/>
      <c r="L644" s="8"/>
      <c r="M644" s="8"/>
      <c r="N644" s="2" t="s">
        <v>4957</v>
      </c>
      <c r="O644" s="5" t="s">
        <v>2210</v>
      </c>
      <c r="P644" s="5"/>
      <c r="Q644" s="5"/>
      <c r="S644"/>
      <c r="U644"/>
      <c r="AB644"/>
      <c r="AE644"/>
      <c r="AI644"/>
    </row>
    <row r="645" spans="2:35" x14ac:dyDescent="0.25">
      <c r="B645" t="s">
        <v>3419</v>
      </c>
      <c r="C645" t="s">
        <v>2202</v>
      </c>
      <c r="D645" t="s">
        <v>5792</v>
      </c>
      <c r="E645" s="1">
        <v>42649</v>
      </c>
      <c r="F645" t="s">
        <v>4494</v>
      </c>
      <c r="G645" s="17" t="s">
        <v>3739</v>
      </c>
      <c r="H645"/>
      <c r="I645" s="8">
        <v>-6.75</v>
      </c>
      <c r="J645" s="8"/>
      <c r="K645" s="8"/>
      <c r="L645" s="8"/>
      <c r="M645" s="8"/>
      <c r="N645" s="2" t="s">
        <v>4925</v>
      </c>
      <c r="O645" s="5" t="s">
        <v>42</v>
      </c>
      <c r="P645" s="5"/>
      <c r="Q645" s="5"/>
      <c r="S645"/>
      <c r="U645"/>
      <c r="AB645"/>
      <c r="AE645"/>
      <c r="AI645"/>
    </row>
    <row r="646" spans="2:35" x14ac:dyDescent="0.25">
      <c r="B646" t="s">
        <v>3419</v>
      </c>
      <c r="C646" t="s">
        <v>2202</v>
      </c>
      <c r="D646" t="s">
        <v>5793</v>
      </c>
      <c r="E646" s="1">
        <v>42649</v>
      </c>
      <c r="F646" t="s">
        <v>3504</v>
      </c>
      <c r="G646" s="17" t="s">
        <v>3737</v>
      </c>
      <c r="H646"/>
      <c r="I646" s="8">
        <v>150</v>
      </c>
      <c r="J646" s="8"/>
      <c r="K646" s="8"/>
      <c r="L646" s="8"/>
      <c r="M646" s="8" t="s">
        <v>5821</v>
      </c>
      <c r="N646" s="2" t="s">
        <v>5675</v>
      </c>
      <c r="O646" s="5"/>
      <c r="P646" s="5"/>
      <c r="Q646" s="5"/>
      <c r="S646"/>
      <c r="U646"/>
      <c r="AB646"/>
      <c r="AE646"/>
      <c r="AI646"/>
    </row>
    <row r="647" spans="2:35" x14ac:dyDescent="0.25">
      <c r="B647" t="s">
        <v>3419</v>
      </c>
      <c r="C647" t="s">
        <v>2202</v>
      </c>
      <c r="D647" t="s">
        <v>5792</v>
      </c>
      <c r="E647" s="1">
        <v>42650</v>
      </c>
      <c r="F647" t="s">
        <v>1403</v>
      </c>
      <c r="G647" s="17" t="s">
        <v>3735</v>
      </c>
      <c r="H647"/>
      <c r="I647" s="8">
        <v>-17</v>
      </c>
      <c r="J647" s="8"/>
      <c r="K647" s="8"/>
      <c r="L647" s="8"/>
      <c r="M647" s="8"/>
      <c r="N647" s="2" t="s">
        <v>4915</v>
      </c>
      <c r="O647" s="5"/>
      <c r="P647" s="5"/>
      <c r="Q647" s="5"/>
      <c r="S647"/>
      <c r="U647"/>
      <c r="AB647"/>
      <c r="AE647"/>
      <c r="AI647"/>
    </row>
    <row r="648" spans="2:35" x14ac:dyDescent="0.25">
      <c r="B648" t="s">
        <v>3419</v>
      </c>
      <c r="C648" t="s">
        <v>2202</v>
      </c>
      <c r="D648" t="s">
        <v>5792</v>
      </c>
      <c r="E648" s="1">
        <v>42650</v>
      </c>
      <c r="F648" t="s">
        <v>1146</v>
      </c>
      <c r="G648" s="17" t="s">
        <v>3736</v>
      </c>
      <c r="H648"/>
      <c r="I648" s="8">
        <v>-40</v>
      </c>
      <c r="J648" s="8"/>
      <c r="K648" s="8"/>
      <c r="L648" s="8"/>
      <c r="M648" s="8"/>
      <c r="N648" s="2" t="s">
        <v>4915</v>
      </c>
      <c r="O648" s="5"/>
      <c r="P648" s="5"/>
      <c r="Q648" s="5"/>
      <c r="S648"/>
      <c r="U648"/>
      <c r="AB648"/>
      <c r="AE648"/>
      <c r="AI648"/>
    </row>
    <row r="649" spans="2:35" x14ac:dyDescent="0.25">
      <c r="B649" t="s">
        <v>3419</v>
      </c>
      <c r="C649" t="s">
        <v>2202</v>
      </c>
      <c r="D649" t="s">
        <v>5793</v>
      </c>
      <c r="E649" s="1">
        <v>42650</v>
      </c>
      <c r="F649" t="s">
        <v>2466</v>
      </c>
      <c r="G649" s="17" t="s">
        <v>3734</v>
      </c>
      <c r="H649"/>
      <c r="I649" s="8">
        <v>-119.29</v>
      </c>
      <c r="J649" s="8"/>
      <c r="K649" s="8"/>
      <c r="L649" s="8"/>
      <c r="M649" s="8"/>
      <c r="N649" s="2" t="s">
        <v>4923</v>
      </c>
      <c r="O649" s="5" t="s">
        <v>4558</v>
      </c>
      <c r="P649" s="5"/>
      <c r="Q649" s="5"/>
      <c r="S649"/>
      <c r="U649"/>
      <c r="AB649"/>
      <c r="AE649"/>
      <c r="AI649"/>
    </row>
    <row r="650" spans="2:35" x14ac:dyDescent="0.25">
      <c r="B650" t="s">
        <v>3419</v>
      </c>
      <c r="C650" t="s">
        <v>2202</v>
      </c>
      <c r="D650" t="s">
        <v>5793</v>
      </c>
      <c r="E650" s="1">
        <v>42650</v>
      </c>
      <c r="F650" t="s">
        <v>44</v>
      </c>
      <c r="G650" s="17"/>
      <c r="H650"/>
      <c r="I650" s="8">
        <v>-4.43</v>
      </c>
      <c r="J650" s="8"/>
      <c r="K650" s="8"/>
      <c r="L650" s="8"/>
      <c r="M650" s="8"/>
      <c r="N650" s="2" t="s">
        <v>4926</v>
      </c>
      <c r="O650" s="5" t="s">
        <v>2202</v>
      </c>
      <c r="P650" s="5"/>
      <c r="Q650" s="5"/>
      <c r="S650"/>
      <c r="U650"/>
      <c r="AB650"/>
      <c r="AE650"/>
      <c r="AI650"/>
    </row>
    <row r="651" spans="2:35" x14ac:dyDescent="0.25">
      <c r="B651" t="s">
        <v>3419</v>
      </c>
      <c r="C651" t="s">
        <v>2202</v>
      </c>
      <c r="D651" t="s">
        <v>5792</v>
      </c>
      <c r="E651" s="1">
        <v>42650</v>
      </c>
      <c r="F651" t="s">
        <v>44</v>
      </c>
      <c r="G651" s="17"/>
      <c r="H651"/>
      <c r="I651" s="8">
        <v>-12.95</v>
      </c>
      <c r="J651" s="8"/>
      <c r="K651" s="8"/>
      <c r="L651" s="8"/>
      <c r="M651" s="8"/>
      <c r="N651" s="2" t="s">
        <v>4926</v>
      </c>
      <c r="O651" s="5" t="s">
        <v>2202</v>
      </c>
      <c r="P651" s="5"/>
      <c r="Q651" s="5"/>
      <c r="S651"/>
      <c r="U651"/>
      <c r="AB651"/>
      <c r="AE651"/>
      <c r="AI651"/>
    </row>
    <row r="652" spans="2:35" x14ac:dyDescent="0.25">
      <c r="B652" t="s">
        <v>3419</v>
      </c>
      <c r="C652" t="s">
        <v>2202</v>
      </c>
      <c r="D652" t="s">
        <v>5792</v>
      </c>
      <c r="E652" s="1">
        <v>42653</v>
      </c>
      <c r="F652" t="s">
        <v>3728</v>
      </c>
      <c r="G652" s="17" t="s">
        <v>3729</v>
      </c>
      <c r="H652"/>
      <c r="I652" s="8">
        <v>-81.11</v>
      </c>
      <c r="J652" s="8"/>
      <c r="K652" s="8"/>
      <c r="L652" s="8"/>
      <c r="M652" s="8"/>
      <c r="N652" s="2" t="s">
        <v>4935</v>
      </c>
      <c r="O652" s="5"/>
      <c r="P652" s="5"/>
      <c r="Q652" s="5"/>
      <c r="S652"/>
      <c r="U652"/>
      <c r="AB652"/>
      <c r="AE652"/>
      <c r="AI652"/>
    </row>
    <row r="653" spans="2:35" x14ac:dyDescent="0.25">
      <c r="B653" t="s">
        <v>3419</v>
      </c>
      <c r="C653" t="s">
        <v>2202</v>
      </c>
      <c r="D653" t="s">
        <v>5792</v>
      </c>
      <c r="E653" s="1">
        <v>42653</v>
      </c>
      <c r="F653" t="s">
        <v>49</v>
      </c>
      <c r="G653" s="17" t="s">
        <v>2763</v>
      </c>
      <c r="H653"/>
      <c r="I653" s="8">
        <v>-53.76</v>
      </c>
      <c r="J653" s="8"/>
      <c r="K653" s="8"/>
      <c r="L653" s="8"/>
      <c r="M653" s="8"/>
      <c r="N653" s="2" t="s">
        <v>4919</v>
      </c>
      <c r="O653" s="5" t="s">
        <v>456</v>
      </c>
      <c r="P653" s="5"/>
      <c r="Q653" s="5"/>
      <c r="S653"/>
      <c r="U653"/>
      <c r="AB653"/>
      <c r="AE653"/>
      <c r="AI653"/>
    </row>
    <row r="654" spans="2:35" x14ac:dyDescent="0.25">
      <c r="B654" t="s">
        <v>3419</v>
      </c>
      <c r="C654" t="s">
        <v>2202</v>
      </c>
      <c r="D654" t="s">
        <v>5793</v>
      </c>
      <c r="E654" s="1">
        <v>42653</v>
      </c>
      <c r="F654" t="s">
        <v>1940</v>
      </c>
      <c r="G654" s="17" t="s">
        <v>3727</v>
      </c>
      <c r="H654"/>
      <c r="I654" s="8">
        <v>-7.83</v>
      </c>
      <c r="J654" s="8"/>
      <c r="K654" s="8"/>
      <c r="L654" s="8"/>
      <c r="M654" s="8"/>
      <c r="N654" s="2" t="s">
        <v>4920</v>
      </c>
      <c r="O654" s="5"/>
      <c r="P654" s="5"/>
      <c r="Q654" s="5"/>
      <c r="S654"/>
      <c r="U654"/>
      <c r="AB654"/>
      <c r="AE654"/>
      <c r="AI654"/>
    </row>
    <row r="655" spans="2:35" x14ac:dyDescent="0.25">
      <c r="B655" t="s">
        <v>3419</v>
      </c>
      <c r="C655" t="s">
        <v>2202</v>
      </c>
      <c r="D655" t="s">
        <v>5792</v>
      </c>
      <c r="E655" s="1">
        <v>42653</v>
      </c>
      <c r="F655" t="s">
        <v>3730</v>
      </c>
      <c r="G655" s="17" t="s">
        <v>3731</v>
      </c>
      <c r="H655"/>
      <c r="I655" s="8">
        <v>-19.899999999999999</v>
      </c>
      <c r="J655" s="8"/>
      <c r="K655" s="8"/>
      <c r="L655" s="8"/>
      <c r="M655" s="8"/>
      <c r="N655" s="2" t="s">
        <v>4934</v>
      </c>
      <c r="O655" s="5"/>
      <c r="P655" s="5"/>
      <c r="Q655" s="5"/>
      <c r="S655"/>
      <c r="U655"/>
      <c r="AB655"/>
      <c r="AE655"/>
      <c r="AI655"/>
    </row>
    <row r="656" spans="2:35" x14ac:dyDescent="0.25">
      <c r="B656" t="s">
        <v>3419</v>
      </c>
      <c r="C656" t="s">
        <v>2202</v>
      </c>
      <c r="D656" t="s">
        <v>5792</v>
      </c>
      <c r="E656" s="1">
        <v>42653</v>
      </c>
      <c r="F656" t="s">
        <v>430</v>
      </c>
      <c r="G656" s="17" t="s">
        <v>3732</v>
      </c>
      <c r="H656"/>
      <c r="I656" s="8">
        <v>-9.99</v>
      </c>
      <c r="J656" s="8"/>
      <c r="K656" s="8"/>
      <c r="L656" s="8"/>
      <c r="M656" s="8"/>
      <c r="N656" s="2" t="s">
        <v>4924</v>
      </c>
      <c r="O656" s="5" t="s">
        <v>430</v>
      </c>
      <c r="P656" s="5"/>
      <c r="Q656" s="5"/>
      <c r="S656"/>
      <c r="U656"/>
      <c r="AB656"/>
      <c r="AE656"/>
      <c r="AI656"/>
    </row>
    <row r="657" spans="2:35" x14ac:dyDescent="0.25">
      <c r="B657" t="s">
        <v>3419</v>
      </c>
      <c r="C657" t="s">
        <v>2202</v>
      </c>
      <c r="D657" t="s">
        <v>5792</v>
      </c>
      <c r="E657" s="1">
        <v>42653</v>
      </c>
      <c r="F657" t="s">
        <v>4493</v>
      </c>
      <c r="G657" s="17" t="s">
        <v>3733</v>
      </c>
      <c r="H657"/>
      <c r="I657" s="8">
        <v>-83.63</v>
      </c>
      <c r="J657" s="8"/>
      <c r="K657" s="8"/>
      <c r="L657" s="8"/>
      <c r="M657" s="8"/>
      <c r="N657" s="2" t="s">
        <v>4925</v>
      </c>
      <c r="O657" s="5" t="s">
        <v>2200</v>
      </c>
      <c r="P657" s="5"/>
      <c r="Q657" s="5"/>
      <c r="S657"/>
      <c r="U657"/>
      <c r="AB657"/>
      <c r="AE657"/>
      <c r="AI657"/>
    </row>
    <row r="658" spans="2:35" x14ac:dyDescent="0.25">
      <c r="B658" t="s">
        <v>3419</v>
      </c>
      <c r="C658" t="s">
        <v>2202</v>
      </c>
      <c r="D658" t="s">
        <v>5792</v>
      </c>
      <c r="E658" s="1">
        <v>42656</v>
      </c>
      <c r="F658" t="s">
        <v>3435</v>
      </c>
      <c r="G658" s="17" t="s">
        <v>3726</v>
      </c>
      <c r="H658"/>
      <c r="I658" s="8">
        <v>-7.95</v>
      </c>
      <c r="J658" s="8"/>
      <c r="K658" s="8"/>
      <c r="L658" s="8"/>
      <c r="M658" s="8"/>
      <c r="N658" s="2" t="s">
        <v>4915</v>
      </c>
      <c r="O658" s="5" t="s">
        <v>456</v>
      </c>
      <c r="P658" s="5"/>
      <c r="Q658" s="5"/>
      <c r="S658"/>
      <c r="U658"/>
      <c r="AB658"/>
      <c r="AE658"/>
      <c r="AI658"/>
    </row>
    <row r="659" spans="2:35" x14ac:dyDescent="0.25">
      <c r="B659" t="s">
        <v>3419</v>
      </c>
      <c r="C659" t="s">
        <v>2202</v>
      </c>
      <c r="D659" t="s">
        <v>5792</v>
      </c>
      <c r="E659" s="1">
        <v>42658</v>
      </c>
      <c r="F659" t="s">
        <v>3136</v>
      </c>
      <c r="G659" s="17" t="s">
        <v>3723</v>
      </c>
      <c r="H659"/>
      <c r="I659" s="8">
        <v>-20.5</v>
      </c>
      <c r="J659" s="8"/>
      <c r="K659" s="8"/>
      <c r="L659" s="8"/>
      <c r="M659" s="8"/>
      <c r="N659" s="2" t="s">
        <v>4915</v>
      </c>
      <c r="O659" s="5"/>
      <c r="P659" s="5"/>
      <c r="Q659" s="5"/>
      <c r="S659"/>
      <c r="U659"/>
      <c r="AB659"/>
      <c r="AE659"/>
      <c r="AI659"/>
    </row>
    <row r="660" spans="2:35" x14ac:dyDescent="0.25">
      <c r="B660" t="s">
        <v>3419</v>
      </c>
      <c r="C660" t="s">
        <v>2202</v>
      </c>
      <c r="D660" t="s">
        <v>5792</v>
      </c>
      <c r="E660" s="1">
        <v>42658</v>
      </c>
      <c r="F660" t="s">
        <v>3724</v>
      </c>
      <c r="G660" s="17" t="s">
        <v>3725</v>
      </c>
      <c r="H660"/>
      <c r="I660" s="8">
        <v>-153</v>
      </c>
      <c r="J660" s="8"/>
      <c r="K660" s="8"/>
      <c r="L660" s="8"/>
      <c r="M660" s="8"/>
      <c r="N660" s="2" t="s">
        <v>4918</v>
      </c>
      <c r="O660" s="5" t="s">
        <v>4563</v>
      </c>
      <c r="P660" s="5"/>
      <c r="Q660" s="5" t="s">
        <v>2966</v>
      </c>
      <c r="S660"/>
      <c r="U660"/>
      <c r="AB660"/>
      <c r="AE660"/>
      <c r="AI660"/>
    </row>
    <row r="661" spans="2:35" x14ac:dyDescent="0.25">
      <c r="B661" t="s">
        <v>3419</v>
      </c>
      <c r="C661" t="s">
        <v>2202</v>
      </c>
      <c r="D661" t="s">
        <v>5793</v>
      </c>
      <c r="E661" s="1">
        <v>42660</v>
      </c>
      <c r="F661" t="s">
        <v>5</v>
      </c>
      <c r="G661" s="17" t="s">
        <v>3720</v>
      </c>
      <c r="H661"/>
      <c r="I661" s="8">
        <v>-129</v>
      </c>
      <c r="J661" s="8"/>
      <c r="K661" s="8"/>
      <c r="L661" s="8"/>
      <c r="M661" s="8"/>
      <c r="N661" s="2" t="s">
        <v>5682</v>
      </c>
      <c r="O661" s="5" t="s">
        <v>2187</v>
      </c>
      <c r="P661" s="5"/>
      <c r="Q661" s="5"/>
      <c r="S661"/>
      <c r="U661"/>
      <c r="AB661"/>
      <c r="AE661"/>
      <c r="AI661"/>
    </row>
    <row r="662" spans="2:35" x14ac:dyDescent="0.25">
      <c r="B662" t="s">
        <v>3419</v>
      </c>
      <c r="C662" t="s">
        <v>2202</v>
      </c>
      <c r="D662" t="s">
        <v>5792</v>
      </c>
      <c r="E662" s="1">
        <v>42660</v>
      </c>
      <c r="F662" t="s">
        <v>3721</v>
      </c>
      <c r="G662" s="17" t="s">
        <v>3722</v>
      </c>
      <c r="H662"/>
      <c r="I662" s="8">
        <v>17.96</v>
      </c>
      <c r="J662" s="8"/>
      <c r="K662" s="8"/>
      <c r="L662" s="8"/>
      <c r="M662" s="8"/>
      <c r="N662" s="2" t="s">
        <v>4933</v>
      </c>
      <c r="O662" s="5"/>
      <c r="P662" s="5"/>
      <c r="Q662" s="5"/>
      <c r="S662"/>
      <c r="U662"/>
      <c r="AB662"/>
      <c r="AE662"/>
      <c r="AI662"/>
    </row>
    <row r="663" spans="2:35" x14ac:dyDescent="0.25">
      <c r="B663" t="s">
        <v>3419</v>
      </c>
      <c r="C663" t="s">
        <v>2202</v>
      </c>
      <c r="D663" t="s">
        <v>5792</v>
      </c>
      <c r="E663" s="1">
        <v>42661</v>
      </c>
      <c r="F663" t="s">
        <v>3435</v>
      </c>
      <c r="G663" s="17" t="s">
        <v>3718</v>
      </c>
      <c r="H663"/>
      <c r="I663" s="8">
        <v>-7.95</v>
      </c>
      <c r="J663" s="8"/>
      <c r="K663" s="8"/>
      <c r="L663" s="8"/>
      <c r="M663" s="8"/>
      <c r="N663" s="2" t="s">
        <v>4915</v>
      </c>
      <c r="O663" s="5" t="s">
        <v>456</v>
      </c>
      <c r="P663" s="5"/>
      <c r="Q663" s="5"/>
      <c r="S663"/>
      <c r="U663"/>
      <c r="AB663"/>
      <c r="AE663"/>
      <c r="AI663"/>
    </row>
    <row r="664" spans="2:35" x14ac:dyDescent="0.25">
      <c r="B664" t="s">
        <v>3419</v>
      </c>
      <c r="C664" t="s">
        <v>2202</v>
      </c>
      <c r="D664" t="s">
        <v>5792</v>
      </c>
      <c r="E664" s="1">
        <v>42661</v>
      </c>
      <c r="F664" t="s">
        <v>3719</v>
      </c>
      <c r="G664" s="17" t="s">
        <v>3718</v>
      </c>
      <c r="H664"/>
      <c r="I664" s="8">
        <v>-9.8000000000000007</v>
      </c>
      <c r="J664" s="8"/>
      <c r="K664" s="8"/>
      <c r="L664" s="8"/>
      <c r="M664" s="8"/>
      <c r="N664" s="2" t="s">
        <v>4918</v>
      </c>
      <c r="O664" s="5" t="s">
        <v>456</v>
      </c>
      <c r="P664" s="5"/>
      <c r="Q664" s="5" t="s">
        <v>2966</v>
      </c>
      <c r="S664"/>
      <c r="U664"/>
      <c r="AB664"/>
      <c r="AE664"/>
      <c r="AI664"/>
    </row>
    <row r="665" spans="2:35" x14ac:dyDescent="0.25">
      <c r="B665" t="s">
        <v>3419</v>
      </c>
      <c r="C665" t="s">
        <v>2202</v>
      </c>
      <c r="D665" t="s">
        <v>5793</v>
      </c>
      <c r="E665" s="1">
        <v>42662</v>
      </c>
      <c r="F665" t="s">
        <v>47</v>
      </c>
      <c r="G665" s="17" t="s">
        <v>3717</v>
      </c>
      <c r="H665"/>
      <c r="I665" s="8">
        <v>-44.18</v>
      </c>
      <c r="J665" s="8"/>
      <c r="K665" s="8"/>
      <c r="L665" s="8"/>
      <c r="M665" s="8"/>
      <c r="N665" s="2" t="s">
        <v>4920</v>
      </c>
      <c r="O665" s="5" t="s">
        <v>455</v>
      </c>
      <c r="P665" s="5"/>
      <c r="Q665" s="5"/>
      <c r="S665"/>
      <c r="U665"/>
      <c r="AB665"/>
      <c r="AE665"/>
      <c r="AI665"/>
    </row>
    <row r="666" spans="2:35" x14ac:dyDescent="0.25">
      <c r="B666" t="s">
        <v>3419</v>
      </c>
      <c r="C666" t="s">
        <v>2202</v>
      </c>
      <c r="D666" t="s">
        <v>5793</v>
      </c>
      <c r="E666" s="1">
        <v>42663</v>
      </c>
      <c r="F666" t="s">
        <v>35</v>
      </c>
      <c r="G666" s="17" t="s">
        <v>3715</v>
      </c>
      <c r="H666"/>
      <c r="I666" s="8">
        <v>-42.51</v>
      </c>
      <c r="J666" s="8"/>
      <c r="K666" s="8"/>
      <c r="L666" s="8"/>
      <c r="M666" s="8"/>
      <c r="N666" s="2" t="s">
        <v>4920</v>
      </c>
      <c r="O666" s="5" t="s">
        <v>456</v>
      </c>
      <c r="P666" s="5"/>
      <c r="Q666" s="5"/>
      <c r="S666"/>
      <c r="U666"/>
      <c r="AB666"/>
      <c r="AE666"/>
      <c r="AI666"/>
    </row>
    <row r="667" spans="2:35" x14ac:dyDescent="0.25">
      <c r="B667" t="s">
        <v>3419</v>
      </c>
      <c r="C667" t="s">
        <v>2202</v>
      </c>
      <c r="D667" t="s">
        <v>5792</v>
      </c>
      <c r="E667" s="1">
        <v>42663</v>
      </c>
      <c r="F667" t="s">
        <v>3716</v>
      </c>
      <c r="G667" s="17"/>
      <c r="H667"/>
      <c r="I667" s="8">
        <v>-60</v>
      </c>
      <c r="J667" s="8"/>
      <c r="K667" s="8"/>
      <c r="L667" s="8"/>
      <c r="M667" s="8"/>
      <c r="N667" s="2" t="s">
        <v>4942</v>
      </c>
      <c r="O667" s="5" t="s">
        <v>4541</v>
      </c>
      <c r="P667" s="5"/>
      <c r="Q667" s="5"/>
      <c r="S667"/>
      <c r="U667"/>
      <c r="AB667"/>
      <c r="AE667"/>
      <c r="AI667"/>
    </row>
    <row r="668" spans="2:35" x14ac:dyDescent="0.25">
      <c r="B668" t="s">
        <v>3419</v>
      </c>
      <c r="C668" t="s">
        <v>2202</v>
      </c>
      <c r="D668" t="s">
        <v>5792</v>
      </c>
      <c r="E668" s="1">
        <v>42664</v>
      </c>
      <c r="F668" t="s">
        <v>3713</v>
      </c>
      <c r="G668" s="17" t="s">
        <v>3714</v>
      </c>
      <c r="H668"/>
      <c r="I668" s="8">
        <v>-19.2</v>
      </c>
      <c r="J668" s="8"/>
      <c r="K668" s="8"/>
      <c r="L668" s="8"/>
      <c r="M668" s="8"/>
      <c r="N668" s="2" t="s">
        <v>4932</v>
      </c>
      <c r="O668" s="5"/>
      <c r="P668" s="5"/>
      <c r="Q668" s="5"/>
      <c r="S668"/>
      <c r="U668"/>
      <c r="AB668"/>
      <c r="AE668"/>
      <c r="AI668"/>
    </row>
    <row r="669" spans="2:35" x14ac:dyDescent="0.25">
      <c r="B669" t="s">
        <v>3419</v>
      </c>
      <c r="C669" t="s">
        <v>2202</v>
      </c>
      <c r="D669" t="s">
        <v>5792</v>
      </c>
      <c r="E669" s="1">
        <v>42665</v>
      </c>
      <c r="F669" t="s">
        <v>3711</v>
      </c>
      <c r="G669" s="17" t="s">
        <v>3712</v>
      </c>
      <c r="H669"/>
      <c r="I669" s="8">
        <v>-75</v>
      </c>
      <c r="J669" s="8"/>
      <c r="K669" s="8"/>
      <c r="L669" s="8"/>
      <c r="M669" s="8"/>
      <c r="N669" s="2" t="s">
        <v>4932</v>
      </c>
      <c r="O669" s="5"/>
      <c r="P669" s="5"/>
      <c r="Q669" s="5"/>
      <c r="S669"/>
      <c r="U669"/>
      <c r="AB669"/>
      <c r="AE669"/>
      <c r="AI669"/>
    </row>
    <row r="670" spans="2:35" x14ac:dyDescent="0.25">
      <c r="B670" t="s">
        <v>3419</v>
      </c>
      <c r="C670" t="s">
        <v>2202</v>
      </c>
      <c r="D670" t="s">
        <v>5792</v>
      </c>
      <c r="E670" s="1">
        <v>42666</v>
      </c>
      <c r="F670" t="s">
        <v>1159</v>
      </c>
      <c r="G670" s="17" t="s">
        <v>3710</v>
      </c>
      <c r="H670"/>
      <c r="I670" s="8">
        <v>580</v>
      </c>
      <c r="J670" s="8"/>
      <c r="K670" s="8"/>
      <c r="L670" s="8"/>
      <c r="M670" s="8" t="s">
        <v>5821</v>
      </c>
      <c r="N670" s="2" t="s">
        <v>5675</v>
      </c>
      <c r="O670" s="5"/>
      <c r="P670" s="5"/>
      <c r="Q670" s="5"/>
      <c r="S670"/>
      <c r="U670"/>
      <c r="AB670"/>
      <c r="AE670"/>
      <c r="AI670"/>
    </row>
    <row r="671" spans="2:35" x14ac:dyDescent="0.25">
      <c r="B671" t="s">
        <v>3419</v>
      </c>
      <c r="C671" t="s">
        <v>2202</v>
      </c>
      <c r="D671" t="s">
        <v>5794</v>
      </c>
      <c r="E671" s="1">
        <v>42666</v>
      </c>
      <c r="F671" t="s">
        <v>1</v>
      </c>
      <c r="G671" s="17" t="s">
        <v>3709</v>
      </c>
      <c r="H671"/>
      <c r="I671" s="8">
        <v>-580</v>
      </c>
      <c r="J671" s="8"/>
      <c r="K671" s="8"/>
      <c r="L671" s="8"/>
      <c r="M671" s="8" t="s">
        <v>5821</v>
      </c>
      <c r="N671" s="2" t="s">
        <v>5675</v>
      </c>
      <c r="O671" s="5"/>
      <c r="P671" s="5"/>
      <c r="Q671" s="5"/>
      <c r="S671"/>
      <c r="U671"/>
      <c r="AB671"/>
      <c r="AE671"/>
      <c r="AI671"/>
    </row>
    <row r="672" spans="2:35" x14ac:dyDescent="0.25">
      <c r="B672" t="s">
        <v>3419</v>
      </c>
      <c r="C672" t="s">
        <v>2202</v>
      </c>
      <c r="D672" t="s">
        <v>5792</v>
      </c>
      <c r="E672" s="1">
        <v>42668</v>
      </c>
      <c r="F672" t="s">
        <v>3136</v>
      </c>
      <c r="G672" s="17" t="s">
        <v>3708</v>
      </c>
      <c r="H672"/>
      <c r="I672" s="8">
        <v>-19.7</v>
      </c>
      <c r="J672" s="8"/>
      <c r="K672" s="8"/>
      <c r="L672" s="8"/>
      <c r="M672" s="8"/>
      <c r="N672" s="2" t="s">
        <v>4915</v>
      </c>
      <c r="O672" s="5"/>
      <c r="P672" s="5"/>
      <c r="Q672" s="5"/>
      <c r="S672"/>
      <c r="U672"/>
      <c r="AB672"/>
      <c r="AE672"/>
      <c r="AI672"/>
    </row>
    <row r="673" spans="2:35" x14ac:dyDescent="0.25">
      <c r="B673" t="s">
        <v>3419</v>
      </c>
      <c r="C673" t="s">
        <v>2202</v>
      </c>
      <c r="D673" t="s">
        <v>5793</v>
      </c>
      <c r="E673" s="1">
        <v>42668</v>
      </c>
      <c r="F673" t="s">
        <v>3683</v>
      </c>
      <c r="G673" s="17" t="s">
        <v>3706</v>
      </c>
      <c r="H673"/>
      <c r="I673" s="8">
        <v>-36.119999999999997</v>
      </c>
      <c r="J673" s="8"/>
      <c r="K673" s="8"/>
      <c r="L673" s="8"/>
      <c r="M673" s="8"/>
      <c r="N673" s="2" t="s">
        <v>4920</v>
      </c>
      <c r="O673" s="5" t="s">
        <v>455</v>
      </c>
      <c r="P673" s="5"/>
      <c r="Q673" s="5"/>
      <c r="S673"/>
      <c r="U673"/>
      <c r="AB673"/>
      <c r="AE673"/>
      <c r="AI673"/>
    </row>
    <row r="674" spans="2:35" x14ac:dyDescent="0.25">
      <c r="B674" t="s">
        <v>3419</v>
      </c>
      <c r="C674" t="s">
        <v>2202</v>
      </c>
      <c r="D674" t="s">
        <v>5793</v>
      </c>
      <c r="E674" s="1">
        <v>42668</v>
      </c>
      <c r="F674" t="s">
        <v>35</v>
      </c>
      <c r="G674" s="17" t="s">
        <v>3707</v>
      </c>
      <c r="H674"/>
      <c r="I674" s="8">
        <v>-58.08</v>
      </c>
      <c r="J674" s="8"/>
      <c r="K674" s="8"/>
      <c r="L674" s="8"/>
      <c r="M674" s="8"/>
      <c r="N674" s="2" t="s">
        <v>4920</v>
      </c>
      <c r="O674" s="5" t="s">
        <v>456</v>
      </c>
      <c r="P674" s="5"/>
      <c r="Q674" s="5"/>
      <c r="S674"/>
      <c r="U674"/>
      <c r="AB674"/>
      <c r="AE674"/>
      <c r="AI674"/>
    </row>
    <row r="675" spans="2:35" x14ac:dyDescent="0.25">
      <c r="B675" t="s">
        <v>3419</v>
      </c>
      <c r="C675" t="s">
        <v>2202</v>
      </c>
      <c r="D675" t="s">
        <v>5792</v>
      </c>
      <c r="E675" s="1">
        <v>42669</v>
      </c>
      <c r="F675" t="s">
        <v>3169</v>
      </c>
      <c r="G675" s="17" t="s">
        <v>3704</v>
      </c>
      <c r="H675"/>
      <c r="I675" s="8">
        <v>-51.88</v>
      </c>
      <c r="J675" s="8"/>
      <c r="K675" s="8"/>
      <c r="L675" s="8"/>
      <c r="M675" s="8"/>
      <c r="N675" s="2" t="s">
        <v>4919</v>
      </c>
      <c r="O675" s="5" t="s">
        <v>456</v>
      </c>
      <c r="P675" s="5"/>
      <c r="Q675" s="5"/>
      <c r="S675"/>
      <c r="U675"/>
      <c r="AB675"/>
      <c r="AE675"/>
      <c r="AI675"/>
    </row>
    <row r="676" spans="2:35" x14ac:dyDescent="0.25">
      <c r="B676" t="s">
        <v>3419</v>
      </c>
      <c r="C676" t="s">
        <v>2202</v>
      </c>
      <c r="D676" t="s">
        <v>5792</v>
      </c>
      <c r="E676" s="1">
        <v>42669</v>
      </c>
      <c r="F676" t="s">
        <v>3435</v>
      </c>
      <c r="G676" s="17" t="s">
        <v>3705</v>
      </c>
      <c r="H676"/>
      <c r="I676" s="8">
        <v>-8.9499999999999993</v>
      </c>
      <c r="J676" s="8"/>
      <c r="K676" s="8"/>
      <c r="L676" s="8"/>
      <c r="M676" s="8"/>
      <c r="N676" s="2" t="s">
        <v>4915</v>
      </c>
      <c r="O676" s="5" t="s">
        <v>456</v>
      </c>
      <c r="P676" s="5"/>
      <c r="Q676" s="5"/>
      <c r="S676"/>
      <c r="U676"/>
      <c r="AB676"/>
      <c r="AE676"/>
      <c r="AI676"/>
    </row>
    <row r="677" spans="2:35" x14ac:dyDescent="0.25">
      <c r="B677" t="s">
        <v>3419</v>
      </c>
      <c r="C677" t="s">
        <v>2202</v>
      </c>
      <c r="D677" t="s">
        <v>5792</v>
      </c>
      <c r="E677" s="1">
        <v>42672</v>
      </c>
      <c r="F677" t="s">
        <v>3136</v>
      </c>
      <c r="G677" s="17" t="s">
        <v>3703</v>
      </c>
      <c r="H677"/>
      <c r="I677" s="8">
        <v>-17.5</v>
      </c>
      <c r="J677" s="8"/>
      <c r="K677" s="8"/>
      <c r="L677" s="8"/>
      <c r="M677" s="8"/>
      <c r="N677" s="2" t="s">
        <v>4932</v>
      </c>
      <c r="O677" s="5"/>
      <c r="P677" s="5"/>
      <c r="Q677" s="5"/>
      <c r="S677"/>
      <c r="U677"/>
      <c r="AB677"/>
      <c r="AE677"/>
      <c r="AI677"/>
    </row>
    <row r="678" spans="2:35" x14ac:dyDescent="0.25">
      <c r="B678" t="s">
        <v>3419</v>
      </c>
      <c r="C678" t="s">
        <v>2202</v>
      </c>
      <c r="D678" t="s">
        <v>5792</v>
      </c>
      <c r="E678" s="1">
        <v>42674</v>
      </c>
      <c r="F678" t="s">
        <v>73</v>
      </c>
      <c r="G678" s="17" t="s">
        <v>3699</v>
      </c>
      <c r="H678"/>
      <c r="I678" s="8">
        <v>-20</v>
      </c>
      <c r="J678" s="8"/>
      <c r="K678" s="8"/>
      <c r="L678" s="8"/>
      <c r="M678" s="8"/>
      <c r="N678" s="2" t="s">
        <v>4941</v>
      </c>
      <c r="O678" s="5" t="s">
        <v>4540</v>
      </c>
      <c r="P678" s="5"/>
      <c r="Q678" s="5"/>
      <c r="S678"/>
      <c r="U678"/>
      <c r="AB678"/>
      <c r="AE678"/>
      <c r="AI678"/>
    </row>
    <row r="679" spans="2:35" x14ac:dyDescent="0.25">
      <c r="B679" t="s">
        <v>3419</v>
      </c>
      <c r="C679" t="s">
        <v>2202</v>
      </c>
      <c r="D679" t="s">
        <v>5792</v>
      </c>
      <c r="E679" s="1">
        <v>42674</v>
      </c>
      <c r="F679" t="s">
        <v>3700</v>
      </c>
      <c r="G679" s="17" t="s">
        <v>3701</v>
      </c>
      <c r="H679"/>
      <c r="I679" s="8">
        <v>-149.99</v>
      </c>
      <c r="J679" s="8"/>
      <c r="K679" s="8"/>
      <c r="L679" s="8"/>
      <c r="M679" s="8"/>
      <c r="N679" s="2" t="s">
        <v>4931</v>
      </c>
      <c r="O679" s="5"/>
      <c r="P679" s="5"/>
      <c r="Q679" s="5"/>
      <c r="S679"/>
      <c r="U679"/>
      <c r="AB679"/>
      <c r="AE679"/>
      <c r="AI679"/>
    </row>
    <row r="680" spans="2:35" x14ac:dyDescent="0.25">
      <c r="B680" t="s">
        <v>3419</v>
      </c>
      <c r="C680" t="s">
        <v>2202</v>
      </c>
      <c r="D680" t="s">
        <v>5792</v>
      </c>
      <c r="E680" s="1">
        <v>42674</v>
      </c>
      <c r="F680" t="s">
        <v>94</v>
      </c>
      <c r="G680" s="17" t="s">
        <v>3702</v>
      </c>
      <c r="H680"/>
      <c r="I680" s="8">
        <v>-50</v>
      </c>
      <c r="J680" s="8"/>
      <c r="K680" s="8"/>
      <c r="L680" s="8"/>
      <c r="M680" s="8" t="s">
        <v>5821</v>
      </c>
      <c r="N680" s="2" t="s">
        <v>5675</v>
      </c>
      <c r="O680" s="5" t="s">
        <v>2200</v>
      </c>
      <c r="P680" s="5"/>
      <c r="Q680" s="5"/>
      <c r="S680"/>
      <c r="U680"/>
      <c r="AB680"/>
      <c r="AE680"/>
      <c r="AI680"/>
    </row>
    <row r="681" spans="2:35" x14ac:dyDescent="0.25">
      <c r="B681" t="s">
        <v>3419</v>
      </c>
      <c r="C681" t="s">
        <v>2202</v>
      </c>
      <c r="D681" t="s">
        <v>5792</v>
      </c>
      <c r="E681" s="1">
        <v>42674</v>
      </c>
      <c r="F681" t="s">
        <v>2696</v>
      </c>
      <c r="G681" s="17" t="s">
        <v>3698</v>
      </c>
      <c r="H681"/>
      <c r="I681" s="8">
        <v>2034.14</v>
      </c>
      <c r="J681" s="8"/>
      <c r="K681" s="8"/>
      <c r="L681" s="8"/>
      <c r="M681" s="8"/>
      <c r="N681" s="2" t="s">
        <v>4962</v>
      </c>
      <c r="O681" s="5" t="s">
        <v>4573</v>
      </c>
      <c r="P681" s="5"/>
      <c r="Q681" s="5"/>
      <c r="S681"/>
      <c r="U681"/>
      <c r="AB681"/>
      <c r="AE681"/>
      <c r="AI681"/>
    </row>
    <row r="682" spans="2:35" x14ac:dyDescent="0.25">
      <c r="B682" t="s">
        <v>3419</v>
      </c>
      <c r="C682" t="s">
        <v>2202</v>
      </c>
      <c r="D682" t="s">
        <v>5792</v>
      </c>
      <c r="E682" s="1">
        <v>42675</v>
      </c>
      <c r="F682" t="s">
        <v>3136</v>
      </c>
      <c r="G682" s="17" t="s">
        <v>3696</v>
      </c>
      <c r="H682"/>
      <c r="I682" s="8">
        <v>-23.5</v>
      </c>
      <c r="J682" s="8"/>
      <c r="K682" s="8"/>
      <c r="L682" s="8"/>
      <c r="M682" s="8"/>
      <c r="N682" s="2" t="s">
        <v>4915</v>
      </c>
      <c r="O682" s="5"/>
      <c r="P682" s="5"/>
      <c r="Q682" s="5"/>
      <c r="S682"/>
      <c r="U682"/>
      <c r="AB682"/>
      <c r="AE682"/>
      <c r="AI682"/>
    </row>
    <row r="683" spans="2:35" x14ac:dyDescent="0.25">
      <c r="B683" t="s">
        <v>3419</v>
      </c>
      <c r="C683" t="s">
        <v>2202</v>
      </c>
      <c r="D683" t="s">
        <v>5792</v>
      </c>
      <c r="E683" s="1">
        <v>42675</v>
      </c>
      <c r="F683" t="s">
        <v>5</v>
      </c>
      <c r="G683" s="17" t="s">
        <v>3697</v>
      </c>
      <c r="H683"/>
      <c r="I683" s="8">
        <v>-571</v>
      </c>
      <c r="J683" s="8"/>
      <c r="K683" s="8"/>
      <c r="L683" s="8"/>
      <c r="M683" s="8"/>
      <c r="N683" s="2" t="s">
        <v>5683</v>
      </c>
      <c r="O683" s="5" t="s">
        <v>2187</v>
      </c>
      <c r="P683" s="5"/>
      <c r="Q683" s="5"/>
      <c r="S683"/>
      <c r="U683"/>
      <c r="AB683"/>
      <c r="AE683"/>
      <c r="AI683"/>
    </row>
    <row r="684" spans="2:35" x14ac:dyDescent="0.25">
      <c r="B684" t="s">
        <v>3419</v>
      </c>
      <c r="C684" t="s">
        <v>2202</v>
      </c>
      <c r="D684" t="s">
        <v>5793</v>
      </c>
      <c r="E684" s="1">
        <v>42676</v>
      </c>
      <c r="F684" t="s">
        <v>3504</v>
      </c>
      <c r="G684" s="17" t="s">
        <v>3695</v>
      </c>
      <c r="H684"/>
      <c r="I684" s="8">
        <v>500</v>
      </c>
      <c r="J684" s="8"/>
      <c r="K684" s="8"/>
      <c r="L684" s="8"/>
      <c r="M684" s="8" t="s">
        <v>5821</v>
      </c>
      <c r="N684" s="2" t="s">
        <v>5675</v>
      </c>
      <c r="O684" s="5"/>
      <c r="P684" s="5"/>
      <c r="Q684" s="5"/>
      <c r="S684"/>
      <c r="U684"/>
      <c r="AB684"/>
      <c r="AE684"/>
      <c r="AI684"/>
    </row>
    <row r="685" spans="2:35" x14ac:dyDescent="0.25">
      <c r="B685" t="s">
        <v>3419</v>
      </c>
      <c r="C685" t="s">
        <v>2202</v>
      </c>
      <c r="D685" t="s">
        <v>5792</v>
      </c>
      <c r="E685" s="1">
        <v>42677</v>
      </c>
      <c r="F685" t="s">
        <v>3692</v>
      </c>
      <c r="G685" s="17" t="s">
        <v>3693</v>
      </c>
      <c r="H685"/>
      <c r="I685" s="8">
        <v>34</v>
      </c>
      <c r="J685" s="8"/>
      <c r="K685" s="8"/>
      <c r="L685" s="8"/>
      <c r="M685" s="8"/>
      <c r="N685" s="2" t="s">
        <v>4918</v>
      </c>
      <c r="O685" s="5" t="s">
        <v>4563</v>
      </c>
      <c r="P685" s="5"/>
      <c r="Q685" s="5" t="s">
        <v>2966</v>
      </c>
      <c r="S685"/>
      <c r="U685"/>
      <c r="AB685"/>
      <c r="AE685"/>
      <c r="AI685"/>
    </row>
    <row r="686" spans="2:35" x14ac:dyDescent="0.25">
      <c r="B686" t="s">
        <v>3419</v>
      </c>
      <c r="C686" t="s">
        <v>2202</v>
      </c>
      <c r="D686" t="s">
        <v>5792</v>
      </c>
      <c r="E686" s="1">
        <v>42677</v>
      </c>
      <c r="F686" t="s">
        <v>3533</v>
      </c>
      <c r="G686" s="17" t="s">
        <v>3694</v>
      </c>
      <c r="H686"/>
      <c r="I686" s="8">
        <v>-10.5</v>
      </c>
      <c r="J686" s="8"/>
      <c r="K686" s="8"/>
      <c r="L686" s="8"/>
      <c r="M686" s="8"/>
      <c r="N686" s="2" t="s">
        <v>4915</v>
      </c>
      <c r="O686" s="5"/>
      <c r="P686" s="5"/>
      <c r="Q686" s="5"/>
      <c r="S686"/>
      <c r="U686"/>
      <c r="AB686"/>
      <c r="AE686"/>
      <c r="AI686"/>
    </row>
    <row r="687" spans="2:35" x14ac:dyDescent="0.25">
      <c r="B687" t="s">
        <v>3419</v>
      </c>
      <c r="C687" t="s">
        <v>2202</v>
      </c>
      <c r="D687" t="s">
        <v>5792</v>
      </c>
      <c r="E687" s="1">
        <v>42677</v>
      </c>
      <c r="F687" t="s">
        <v>78</v>
      </c>
      <c r="G687" s="17" t="s">
        <v>3689</v>
      </c>
      <c r="H687"/>
      <c r="I687" s="8">
        <v>-50</v>
      </c>
      <c r="J687" s="8"/>
      <c r="K687" s="8"/>
      <c r="L687" s="8"/>
      <c r="M687" s="8" t="s">
        <v>5821</v>
      </c>
      <c r="N687" s="2" t="s">
        <v>5675</v>
      </c>
      <c r="O687" s="5"/>
      <c r="P687" s="5"/>
      <c r="Q687" s="5"/>
      <c r="S687"/>
      <c r="U687"/>
      <c r="AB687"/>
      <c r="AE687"/>
      <c r="AI687"/>
    </row>
    <row r="688" spans="2:35" x14ac:dyDescent="0.25">
      <c r="B688" t="s">
        <v>3419</v>
      </c>
      <c r="C688" t="s">
        <v>2202</v>
      </c>
      <c r="D688" t="s">
        <v>78</v>
      </c>
      <c r="E688" s="1">
        <v>42677</v>
      </c>
      <c r="F688" t="s">
        <v>76</v>
      </c>
      <c r="G688" s="17" t="s">
        <v>77</v>
      </c>
      <c r="H688"/>
      <c r="I688" s="8">
        <v>50</v>
      </c>
      <c r="J688" s="8"/>
      <c r="K688" s="8"/>
      <c r="L688" s="8"/>
      <c r="M688" s="8" t="s">
        <v>5821</v>
      </c>
      <c r="N688" s="2" t="s">
        <v>5675</v>
      </c>
      <c r="O688" s="5" t="s">
        <v>2151</v>
      </c>
      <c r="P688" s="5"/>
      <c r="Q688" s="5"/>
      <c r="S688"/>
      <c r="U688"/>
      <c r="AB688"/>
      <c r="AE688"/>
      <c r="AI688"/>
    </row>
    <row r="689" spans="2:35" x14ac:dyDescent="0.25">
      <c r="B689" t="s">
        <v>3419</v>
      </c>
      <c r="C689" t="s">
        <v>2202</v>
      </c>
      <c r="D689" t="s">
        <v>5793</v>
      </c>
      <c r="E689" s="1">
        <v>42677</v>
      </c>
      <c r="F689" t="s">
        <v>1</v>
      </c>
      <c r="G689" s="17" t="s">
        <v>3688</v>
      </c>
      <c r="H689"/>
      <c r="I689" s="8">
        <v>850</v>
      </c>
      <c r="J689" s="8"/>
      <c r="K689" s="8"/>
      <c r="L689" s="8"/>
      <c r="M689" s="8" t="s">
        <v>5821</v>
      </c>
      <c r="N689" s="2" t="s">
        <v>5675</v>
      </c>
      <c r="O689" s="5"/>
      <c r="P689" s="5"/>
      <c r="Q689" s="5"/>
      <c r="S689"/>
      <c r="U689"/>
      <c r="AB689"/>
      <c r="AE689"/>
      <c r="AI689"/>
    </row>
    <row r="690" spans="2:35" x14ac:dyDescent="0.25">
      <c r="B690" t="s">
        <v>3419</v>
      </c>
      <c r="C690" t="s">
        <v>2202</v>
      </c>
      <c r="D690" t="s">
        <v>5792</v>
      </c>
      <c r="E690" s="1">
        <v>42677</v>
      </c>
      <c r="F690" t="s">
        <v>1020</v>
      </c>
      <c r="G690" s="17" t="s">
        <v>3691</v>
      </c>
      <c r="H690"/>
      <c r="I690" s="8">
        <v>-850</v>
      </c>
      <c r="J690" s="8"/>
      <c r="K690" s="8"/>
      <c r="L690" s="8"/>
      <c r="M690" s="8" t="s">
        <v>5821</v>
      </c>
      <c r="N690" s="2" t="s">
        <v>5675</v>
      </c>
      <c r="O690" s="5" t="s">
        <v>2151</v>
      </c>
      <c r="P690" s="5"/>
      <c r="Q690" s="5"/>
      <c r="S690"/>
      <c r="U690"/>
      <c r="AB690"/>
      <c r="AE690"/>
      <c r="AI690"/>
    </row>
    <row r="691" spans="2:35" x14ac:dyDescent="0.25">
      <c r="B691" t="s">
        <v>3419</v>
      </c>
      <c r="C691" t="s">
        <v>2202</v>
      </c>
      <c r="D691" t="s">
        <v>5792</v>
      </c>
      <c r="E691" s="1">
        <v>42677</v>
      </c>
      <c r="F691" t="s">
        <v>1159</v>
      </c>
      <c r="G691" s="17" t="s">
        <v>3690</v>
      </c>
      <c r="H691"/>
      <c r="I691" s="8">
        <v>-150</v>
      </c>
      <c r="J691" s="8"/>
      <c r="K691" s="8"/>
      <c r="L691" s="8"/>
      <c r="M691" s="8" t="s">
        <v>5821</v>
      </c>
      <c r="N691" s="2" t="s">
        <v>5675</v>
      </c>
      <c r="O691" s="5"/>
      <c r="P691" s="5"/>
      <c r="Q691" s="5"/>
      <c r="S691"/>
      <c r="U691"/>
      <c r="AB691"/>
      <c r="AE691"/>
      <c r="AI691"/>
    </row>
    <row r="692" spans="2:35" x14ac:dyDescent="0.25">
      <c r="B692" t="s">
        <v>3419</v>
      </c>
      <c r="C692" t="s">
        <v>2202</v>
      </c>
      <c r="D692" t="s">
        <v>5792</v>
      </c>
      <c r="E692" s="1">
        <v>42678</v>
      </c>
      <c r="F692" t="s">
        <v>3136</v>
      </c>
      <c r="G692" s="17" t="s">
        <v>3687</v>
      </c>
      <c r="H692"/>
      <c r="I692" s="8">
        <v>-20.5</v>
      </c>
      <c r="J692" s="8"/>
      <c r="K692" s="8"/>
      <c r="L692" s="8"/>
      <c r="M692" s="8"/>
      <c r="N692" s="2" t="s">
        <v>4915</v>
      </c>
      <c r="O692" s="5"/>
      <c r="P692" s="5"/>
      <c r="Q692" s="5"/>
      <c r="S692"/>
      <c r="U692"/>
      <c r="AB692"/>
      <c r="AE692"/>
      <c r="AI692"/>
    </row>
    <row r="693" spans="2:35" x14ac:dyDescent="0.25">
      <c r="B693" t="s">
        <v>3419</v>
      </c>
      <c r="C693" t="s">
        <v>2202</v>
      </c>
      <c r="D693" t="s">
        <v>5794</v>
      </c>
      <c r="E693" s="1">
        <v>42678</v>
      </c>
      <c r="F693" t="s">
        <v>76</v>
      </c>
      <c r="G693" s="17" t="s">
        <v>77</v>
      </c>
      <c r="H693"/>
      <c r="I693" s="8">
        <v>150</v>
      </c>
      <c r="J693" s="8"/>
      <c r="K693" s="8"/>
      <c r="L693" s="8"/>
      <c r="M693" s="8" t="s">
        <v>5821</v>
      </c>
      <c r="N693" s="2" t="s">
        <v>5675</v>
      </c>
      <c r="O693" s="5"/>
      <c r="P693" s="5"/>
      <c r="Q693" s="5"/>
      <c r="S693"/>
      <c r="U693"/>
      <c r="AB693"/>
      <c r="AE693"/>
      <c r="AI693"/>
    </row>
    <row r="694" spans="2:35" x14ac:dyDescent="0.25">
      <c r="B694" t="s">
        <v>3419</v>
      </c>
      <c r="C694" t="s">
        <v>2202</v>
      </c>
      <c r="D694" t="s">
        <v>5793</v>
      </c>
      <c r="E694" s="1">
        <v>42679</v>
      </c>
      <c r="F694" t="s">
        <v>3683</v>
      </c>
      <c r="G694" s="17" t="s">
        <v>3684</v>
      </c>
      <c r="H694"/>
      <c r="I694" s="8">
        <v>-45.01</v>
      </c>
      <c r="J694" s="8"/>
      <c r="K694" s="8"/>
      <c r="L694" s="8"/>
      <c r="M694" s="8"/>
      <c r="N694" s="2" t="s">
        <v>4920</v>
      </c>
      <c r="O694" s="5" t="s">
        <v>455</v>
      </c>
      <c r="P694" s="5"/>
      <c r="Q694" s="5"/>
      <c r="S694"/>
      <c r="U694"/>
      <c r="AB694"/>
      <c r="AE694"/>
      <c r="AI694"/>
    </row>
    <row r="695" spans="2:35" x14ac:dyDescent="0.25">
      <c r="B695" t="s">
        <v>3419</v>
      </c>
      <c r="C695" t="s">
        <v>2202</v>
      </c>
      <c r="D695" t="s">
        <v>5793</v>
      </c>
      <c r="E695" s="1">
        <v>42679</v>
      </c>
      <c r="F695" t="s">
        <v>35</v>
      </c>
      <c r="G695" s="17" t="s">
        <v>3685</v>
      </c>
      <c r="H695"/>
      <c r="I695" s="8">
        <v>-105.48</v>
      </c>
      <c r="J695" s="8"/>
      <c r="K695" s="8"/>
      <c r="L695" s="8"/>
      <c r="M695" s="8"/>
      <c r="N695" s="2" t="s">
        <v>4920</v>
      </c>
      <c r="O695" s="5" t="s">
        <v>456</v>
      </c>
      <c r="P695" s="5"/>
      <c r="Q695" s="5"/>
      <c r="S695"/>
      <c r="U695"/>
      <c r="AB695"/>
      <c r="AE695"/>
      <c r="AI695"/>
    </row>
    <row r="696" spans="2:35" x14ac:dyDescent="0.25">
      <c r="B696" t="s">
        <v>3419</v>
      </c>
      <c r="C696" t="s">
        <v>2202</v>
      </c>
      <c r="D696" t="s">
        <v>5793</v>
      </c>
      <c r="E696" s="1">
        <v>42679</v>
      </c>
      <c r="F696" t="s">
        <v>1407</v>
      </c>
      <c r="G696" s="17" t="s">
        <v>3682</v>
      </c>
      <c r="H696"/>
      <c r="I696" s="8">
        <v>-800.64</v>
      </c>
      <c r="J696" s="8"/>
      <c r="K696" s="8"/>
      <c r="L696" s="8"/>
      <c r="M696" s="8"/>
      <c r="N696" s="2" t="s">
        <v>4921</v>
      </c>
      <c r="O696" s="5" t="s">
        <v>4556</v>
      </c>
      <c r="P696" s="5"/>
      <c r="Q696" s="5"/>
      <c r="S696"/>
      <c r="U696"/>
      <c r="AB696"/>
      <c r="AE696"/>
      <c r="AI696"/>
    </row>
    <row r="697" spans="2:35" x14ac:dyDescent="0.25">
      <c r="B697" t="s">
        <v>3419</v>
      </c>
      <c r="C697" t="s">
        <v>2202</v>
      </c>
      <c r="D697" t="s">
        <v>5792</v>
      </c>
      <c r="E697" s="1">
        <v>42679</v>
      </c>
      <c r="F697" t="s">
        <v>3164</v>
      </c>
      <c r="G697" s="17" t="s">
        <v>3686</v>
      </c>
      <c r="H697"/>
      <c r="I697" s="8">
        <v>-109.2</v>
      </c>
      <c r="J697" s="8"/>
      <c r="K697" s="8"/>
      <c r="L697" s="8"/>
      <c r="M697" s="8"/>
      <c r="N697" s="2" t="s">
        <v>4933</v>
      </c>
      <c r="O697" s="5"/>
      <c r="P697" s="5"/>
      <c r="Q697" s="5"/>
      <c r="S697"/>
      <c r="U697"/>
      <c r="AB697"/>
      <c r="AE697"/>
      <c r="AI697"/>
    </row>
    <row r="698" spans="2:35" x14ac:dyDescent="0.25">
      <c r="B698" t="s">
        <v>3419</v>
      </c>
      <c r="C698" t="s">
        <v>2202</v>
      </c>
      <c r="D698" t="s">
        <v>5793</v>
      </c>
      <c r="E698" s="1">
        <v>42681</v>
      </c>
      <c r="F698" t="s">
        <v>1290</v>
      </c>
      <c r="G698" s="17" t="s">
        <v>3681</v>
      </c>
      <c r="H698"/>
      <c r="I698" s="8">
        <v>-101.76</v>
      </c>
      <c r="J698" s="8"/>
      <c r="K698" s="8"/>
      <c r="L698" s="8"/>
      <c r="M698" s="8"/>
      <c r="N698" s="2" t="s">
        <v>4957</v>
      </c>
      <c r="O698" s="5" t="s">
        <v>2210</v>
      </c>
      <c r="P698" s="5"/>
      <c r="Q698" s="5"/>
      <c r="S698"/>
      <c r="U698"/>
      <c r="AB698"/>
      <c r="AE698"/>
      <c r="AI698"/>
    </row>
    <row r="699" spans="2:35" x14ac:dyDescent="0.25">
      <c r="B699" t="s">
        <v>3419</v>
      </c>
      <c r="C699" t="s">
        <v>2202</v>
      </c>
      <c r="D699" t="s">
        <v>5793</v>
      </c>
      <c r="E699" s="1">
        <v>42681</v>
      </c>
      <c r="F699" t="s">
        <v>3423</v>
      </c>
      <c r="G699" s="17" t="s">
        <v>3680</v>
      </c>
      <c r="H699"/>
      <c r="I699" s="8">
        <v>-33.21</v>
      </c>
      <c r="J699" s="8"/>
      <c r="K699" s="8"/>
      <c r="L699" s="8"/>
      <c r="M699" s="8"/>
      <c r="N699" s="2" t="s">
        <v>4922</v>
      </c>
      <c r="O699" s="5" t="s">
        <v>2208</v>
      </c>
      <c r="P699" s="5"/>
      <c r="Q699" s="5"/>
      <c r="S699"/>
      <c r="U699"/>
      <c r="AB699"/>
      <c r="AE699"/>
      <c r="AI699"/>
    </row>
    <row r="700" spans="2:35" x14ac:dyDescent="0.25">
      <c r="B700" t="s">
        <v>3419</v>
      </c>
      <c r="C700" t="s">
        <v>2202</v>
      </c>
      <c r="D700" t="s">
        <v>5793</v>
      </c>
      <c r="E700" s="1">
        <v>42681</v>
      </c>
      <c r="F700" t="s">
        <v>3504</v>
      </c>
      <c r="G700" s="17" t="s">
        <v>3679</v>
      </c>
      <c r="H700"/>
      <c r="I700" s="8">
        <v>150</v>
      </c>
      <c r="J700" s="8"/>
      <c r="K700" s="8"/>
      <c r="L700" s="8"/>
      <c r="M700" s="8" t="s">
        <v>5821</v>
      </c>
      <c r="N700" s="2" t="s">
        <v>5675</v>
      </c>
      <c r="O700" s="5"/>
      <c r="P700" s="5"/>
      <c r="Q700" s="5"/>
      <c r="S700"/>
      <c r="U700"/>
      <c r="AB700"/>
      <c r="AE700"/>
      <c r="AI700"/>
    </row>
    <row r="701" spans="2:35" x14ac:dyDescent="0.25">
      <c r="B701" t="s">
        <v>3419</v>
      </c>
      <c r="C701" t="s">
        <v>2202</v>
      </c>
      <c r="D701" t="s">
        <v>5792</v>
      </c>
      <c r="E701" s="1">
        <v>42682</v>
      </c>
      <c r="F701" t="s">
        <v>3676</v>
      </c>
      <c r="G701" s="17" t="s">
        <v>3677</v>
      </c>
      <c r="H701"/>
      <c r="I701" s="8">
        <v>-18.3</v>
      </c>
      <c r="J701" s="8"/>
      <c r="K701" s="8"/>
      <c r="L701" s="8"/>
      <c r="M701" s="8"/>
      <c r="N701" s="2" t="s">
        <v>4915</v>
      </c>
      <c r="O701" s="5"/>
      <c r="P701" s="5"/>
      <c r="Q701" s="5"/>
      <c r="S701"/>
      <c r="U701"/>
      <c r="AB701"/>
      <c r="AE701"/>
      <c r="AI701"/>
    </row>
    <row r="702" spans="2:35" x14ac:dyDescent="0.25">
      <c r="B702" t="s">
        <v>3419</v>
      </c>
      <c r="C702" t="s">
        <v>2202</v>
      </c>
      <c r="D702" t="s">
        <v>5793</v>
      </c>
      <c r="E702" s="1">
        <v>42682</v>
      </c>
      <c r="F702" t="s">
        <v>709</v>
      </c>
      <c r="G702" s="17" t="s">
        <v>3674</v>
      </c>
      <c r="H702"/>
      <c r="I702" s="8">
        <v>-13.65</v>
      </c>
      <c r="J702" s="8"/>
      <c r="K702" s="8"/>
      <c r="L702" s="8"/>
      <c r="M702" s="8"/>
      <c r="N702" s="2" t="s">
        <v>4533</v>
      </c>
      <c r="O702" s="5"/>
      <c r="P702" s="5"/>
      <c r="Q702" s="5"/>
      <c r="S702"/>
      <c r="U702"/>
      <c r="AB702"/>
      <c r="AE702"/>
      <c r="AI702"/>
    </row>
    <row r="703" spans="2:35" x14ac:dyDescent="0.25">
      <c r="B703" t="s">
        <v>3419</v>
      </c>
      <c r="C703" t="s">
        <v>2202</v>
      </c>
      <c r="D703" t="s">
        <v>5793</v>
      </c>
      <c r="E703" s="1">
        <v>42682</v>
      </c>
      <c r="F703" t="s">
        <v>2466</v>
      </c>
      <c r="G703" s="17" t="s">
        <v>3675</v>
      </c>
      <c r="H703"/>
      <c r="I703" s="8">
        <v>-38.49</v>
      </c>
      <c r="J703" s="8"/>
      <c r="K703" s="8"/>
      <c r="L703" s="8"/>
      <c r="M703" s="8"/>
      <c r="N703" s="2" t="s">
        <v>4923</v>
      </c>
      <c r="O703" s="5" t="s">
        <v>4558</v>
      </c>
      <c r="P703" s="5"/>
      <c r="Q703" s="5"/>
      <c r="S703"/>
      <c r="U703"/>
      <c r="AB703"/>
      <c r="AE703"/>
      <c r="AI703"/>
    </row>
    <row r="704" spans="2:35" x14ac:dyDescent="0.25">
      <c r="B704" t="s">
        <v>3419</v>
      </c>
      <c r="C704" t="s">
        <v>2202</v>
      </c>
      <c r="D704" t="s">
        <v>5793</v>
      </c>
      <c r="E704" s="1">
        <v>42682</v>
      </c>
      <c r="F704" t="s">
        <v>44</v>
      </c>
      <c r="G704" s="17"/>
      <c r="H704"/>
      <c r="I704" s="8">
        <v>-4.43</v>
      </c>
      <c r="J704" s="8"/>
      <c r="K704" s="8"/>
      <c r="L704" s="8"/>
      <c r="M704" s="8"/>
      <c r="N704" s="2" t="s">
        <v>4926</v>
      </c>
      <c r="O704" s="5" t="s">
        <v>2202</v>
      </c>
      <c r="P704" s="5"/>
      <c r="Q704" s="5"/>
      <c r="S704"/>
      <c r="U704"/>
      <c r="AB704"/>
      <c r="AE704"/>
      <c r="AI704"/>
    </row>
    <row r="705" spans="2:35" x14ac:dyDescent="0.25">
      <c r="B705" t="s">
        <v>3419</v>
      </c>
      <c r="C705" t="s">
        <v>2202</v>
      </c>
      <c r="D705" t="s">
        <v>5792</v>
      </c>
      <c r="E705" s="1">
        <v>42682</v>
      </c>
      <c r="F705" t="s">
        <v>44</v>
      </c>
      <c r="G705" s="17"/>
      <c r="H705"/>
      <c r="I705" s="8">
        <v>-12.95</v>
      </c>
      <c r="J705" s="8"/>
      <c r="K705" s="8"/>
      <c r="L705" s="8"/>
      <c r="M705" s="8"/>
      <c r="N705" s="2" t="s">
        <v>4926</v>
      </c>
      <c r="O705" s="5" t="s">
        <v>2202</v>
      </c>
      <c r="P705" s="5"/>
      <c r="Q705" s="5"/>
      <c r="S705"/>
      <c r="U705"/>
      <c r="AB705"/>
      <c r="AE705"/>
      <c r="AI705"/>
    </row>
    <row r="706" spans="2:35" x14ac:dyDescent="0.25">
      <c r="B706" t="s">
        <v>3419</v>
      </c>
      <c r="C706" t="s">
        <v>2202</v>
      </c>
      <c r="D706" t="s">
        <v>5792</v>
      </c>
      <c r="E706" s="1">
        <v>42682</v>
      </c>
      <c r="F706" t="s">
        <v>3678</v>
      </c>
      <c r="G706" s="17"/>
      <c r="H706"/>
      <c r="I706" s="8">
        <v>-40</v>
      </c>
      <c r="J706" s="8"/>
      <c r="K706" s="8"/>
      <c r="L706" s="8"/>
      <c r="M706" s="8"/>
      <c r="N706" s="2" t="s">
        <v>4914</v>
      </c>
      <c r="O706" s="5"/>
      <c r="P706" s="5"/>
      <c r="Q706" s="5"/>
      <c r="S706"/>
      <c r="U706"/>
      <c r="AB706"/>
      <c r="AE706"/>
      <c r="AI706"/>
    </row>
    <row r="707" spans="2:35" x14ac:dyDescent="0.25">
      <c r="B707" t="s">
        <v>3419</v>
      </c>
      <c r="C707" t="s">
        <v>2202</v>
      </c>
      <c r="D707" t="s">
        <v>5792</v>
      </c>
      <c r="E707" s="1">
        <v>42684</v>
      </c>
      <c r="F707" t="s">
        <v>3671</v>
      </c>
      <c r="G707" s="17" t="s">
        <v>3672</v>
      </c>
      <c r="H707"/>
      <c r="I707" s="8">
        <v>-51.91</v>
      </c>
      <c r="J707" s="8"/>
      <c r="K707" s="8"/>
      <c r="L707" s="8"/>
      <c r="M707" s="8"/>
      <c r="N707" s="2" t="s">
        <v>4919</v>
      </c>
      <c r="O707" s="5"/>
      <c r="P707" s="5"/>
      <c r="Q707" s="5"/>
      <c r="S707"/>
      <c r="U707"/>
      <c r="AB707"/>
      <c r="AE707"/>
      <c r="AI707"/>
    </row>
    <row r="708" spans="2:35" x14ac:dyDescent="0.25">
      <c r="B708" t="s">
        <v>3419</v>
      </c>
      <c r="C708" t="s">
        <v>2202</v>
      </c>
      <c r="D708" t="s">
        <v>5792</v>
      </c>
      <c r="E708" s="1">
        <v>42684</v>
      </c>
      <c r="F708" t="s">
        <v>430</v>
      </c>
      <c r="G708" s="17" t="s">
        <v>3670</v>
      </c>
      <c r="H708"/>
      <c r="I708" s="8">
        <v>-9.99</v>
      </c>
      <c r="J708" s="8"/>
      <c r="K708" s="8"/>
      <c r="L708" s="8"/>
      <c r="M708" s="8"/>
      <c r="N708" s="2" t="s">
        <v>4924</v>
      </c>
      <c r="O708" s="5" t="s">
        <v>430</v>
      </c>
      <c r="P708" s="5"/>
      <c r="Q708" s="5"/>
      <c r="S708"/>
      <c r="U708"/>
      <c r="AB708"/>
      <c r="AE708"/>
      <c r="AI708"/>
    </row>
    <row r="709" spans="2:35" x14ac:dyDescent="0.25">
      <c r="B709" t="s">
        <v>3419</v>
      </c>
      <c r="C709" t="s">
        <v>2202</v>
      </c>
      <c r="D709" t="s">
        <v>5792</v>
      </c>
      <c r="E709" s="1">
        <v>42684</v>
      </c>
      <c r="F709" t="s">
        <v>4493</v>
      </c>
      <c r="G709" s="17" t="s">
        <v>3673</v>
      </c>
      <c r="H709"/>
      <c r="I709" s="8">
        <v>-83.63</v>
      </c>
      <c r="J709" s="8"/>
      <c r="K709" s="8"/>
      <c r="L709" s="8"/>
      <c r="M709" s="8"/>
      <c r="N709" s="2" t="s">
        <v>4925</v>
      </c>
      <c r="O709" s="5" t="s">
        <v>2200</v>
      </c>
      <c r="P709" s="5"/>
      <c r="Q709" s="5"/>
      <c r="S709"/>
      <c r="U709"/>
      <c r="AB709"/>
      <c r="AE709"/>
      <c r="AI709"/>
    </row>
    <row r="710" spans="2:35" x14ac:dyDescent="0.25">
      <c r="B710" t="s">
        <v>3419</v>
      </c>
      <c r="C710" t="s">
        <v>2202</v>
      </c>
      <c r="D710" t="s">
        <v>5794</v>
      </c>
      <c r="E710" s="1">
        <v>42685</v>
      </c>
      <c r="F710" t="s">
        <v>3668</v>
      </c>
      <c r="G710" s="17" t="s">
        <v>3669</v>
      </c>
      <c r="H710"/>
      <c r="I710" s="8">
        <v>-1200</v>
      </c>
      <c r="J710" s="8"/>
      <c r="K710" s="8"/>
      <c r="L710" s="8"/>
      <c r="M710" s="8"/>
      <c r="N710" s="2" t="s">
        <v>4949</v>
      </c>
      <c r="O710" s="5"/>
      <c r="P710" s="5"/>
      <c r="Q710" s="5" t="s">
        <v>2966</v>
      </c>
      <c r="S710"/>
      <c r="U710"/>
      <c r="AB710"/>
      <c r="AE710"/>
      <c r="AI710"/>
    </row>
    <row r="711" spans="2:35" x14ac:dyDescent="0.25">
      <c r="B711" t="s">
        <v>3419</v>
      </c>
      <c r="C711" t="s">
        <v>2202</v>
      </c>
      <c r="D711" t="s">
        <v>5792</v>
      </c>
      <c r="E711" s="1">
        <v>42686</v>
      </c>
      <c r="F711" t="s">
        <v>3666</v>
      </c>
      <c r="G711" s="17" t="s">
        <v>3667</v>
      </c>
      <c r="H711"/>
      <c r="I711" s="8">
        <v>-9.9</v>
      </c>
      <c r="J711" s="8"/>
      <c r="K711" s="8"/>
      <c r="L711" s="8"/>
      <c r="M711" s="8"/>
      <c r="N711" s="2" t="s">
        <v>4915</v>
      </c>
      <c r="O711" s="5"/>
      <c r="P711" s="5"/>
      <c r="Q711" s="5"/>
      <c r="S711"/>
      <c r="U711"/>
      <c r="AB711"/>
      <c r="AE711"/>
      <c r="AI711"/>
    </row>
    <row r="712" spans="2:35" x14ac:dyDescent="0.25">
      <c r="B712" t="s">
        <v>3419</v>
      </c>
      <c r="C712" t="s">
        <v>2202</v>
      </c>
      <c r="D712" t="s">
        <v>5792</v>
      </c>
      <c r="E712" s="1">
        <v>42686</v>
      </c>
      <c r="F712" t="s">
        <v>1159</v>
      </c>
      <c r="G712" s="17" t="s">
        <v>3665</v>
      </c>
      <c r="H712"/>
      <c r="I712" s="8">
        <v>550</v>
      </c>
      <c r="J712" s="8"/>
      <c r="K712" s="8"/>
      <c r="L712" s="8"/>
      <c r="M712" s="8" t="s">
        <v>5821</v>
      </c>
      <c r="N712" s="2" t="s">
        <v>5675</v>
      </c>
      <c r="O712" s="5"/>
      <c r="P712" s="5"/>
      <c r="Q712" s="5"/>
      <c r="S712"/>
      <c r="U712"/>
      <c r="AB712"/>
      <c r="AE712"/>
      <c r="AI712"/>
    </row>
    <row r="713" spans="2:35" x14ac:dyDescent="0.25">
      <c r="B713" t="s">
        <v>3419</v>
      </c>
      <c r="C713" t="s">
        <v>2202</v>
      </c>
      <c r="D713" t="s">
        <v>5794</v>
      </c>
      <c r="E713" s="1">
        <v>42686</v>
      </c>
      <c r="F713" t="s">
        <v>1</v>
      </c>
      <c r="G713" s="17" t="s">
        <v>3664</v>
      </c>
      <c r="H713"/>
      <c r="I713" s="8">
        <v>-550</v>
      </c>
      <c r="J713" s="8"/>
      <c r="K713" s="8"/>
      <c r="L713" s="8"/>
      <c r="M713" s="8" t="s">
        <v>5821</v>
      </c>
      <c r="N713" s="2" t="s">
        <v>5675</v>
      </c>
      <c r="O713" s="5"/>
      <c r="P713" s="5"/>
      <c r="Q713" s="5"/>
      <c r="S713"/>
      <c r="U713"/>
      <c r="AB713"/>
      <c r="AE713"/>
      <c r="AI713"/>
    </row>
    <row r="714" spans="2:35" x14ac:dyDescent="0.25">
      <c r="B714" t="s">
        <v>3419</v>
      </c>
      <c r="C714" t="s">
        <v>2202</v>
      </c>
      <c r="D714" t="s">
        <v>5792</v>
      </c>
      <c r="E714" s="1">
        <v>42687</v>
      </c>
      <c r="F714" t="s">
        <v>1159</v>
      </c>
      <c r="G714" s="17" t="s">
        <v>3663</v>
      </c>
      <c r="H714"/>
      <c r="I714" s="8">
        <v>1000</v>
      </c>
      <c r="J714" s="8"/>
      <c r="K714" s="8"/>
      <c r="L714" s="8"/>
      <c r="M714" s="8" t="s">
        <v>5821</v>
      </c>
      <c r="N714" s="2" t="s">
        <v>5675</v>
      </c>
      <c r="O714" s="5"/>
      <c r="P714" s="5"/>
      <c r="Q714" s="5"/>
      <c r="S714"/>
      <c r="U714"/>
      <c r="AB714"/>
      <c r="AE714"/>
      <c r="AI714"/>
    </row>
    <row r="715" spans="2:35" x14ac:dyDescent="0.25">
      <c r="B715" t="s">
        <v>3419</v>
      </c>
      <c r="C715" t="s">
        <v>2202</v>
      </c>
      <c r="D715" t="s">
        <v>5794</v>
      </c>
      <c r="E715" s="1">
        <v>42687</v>
      </c>
      <c r="F715" t="s">
        <v>1</v>
      </c>
      <c r="G715" s="17" t="s">
        <v>3662</v>
      </c>
      <c r="H715"/>
      <c r="I715" s="8">
        <v>-1000</v>
      </c>
      <c r="J715" s="8"/>
      <c r="K715" s="8"/>
      <c r="L715" s="8"/>
      <c r="M715" s="8" t="s">
        <v>5821</v>
      </c>
      <c r="N715" s="2" t="s">
        <v>5675</v>
      </c>
      <c r="O715" s="5"/>
      <c r="P715" s="5"/>
      <c r="Q715" s="5"/>
      <c r="S715"/>
      <c r="U715"/>
      <c r="AB715"/>
      <c r="AE715"/>
      <c r="AI715"/>
    </row>
    <row r="716" spans="2:35" x14ac:dyDescent="0.25">
      <c r="B716" t="s">
        <v>3419</v>
      </c>
      <c r="C716" t="s">
        <v>2202</v>
      </c>
      <c r="D716" t="s">
        <v>5793</v>
      </c>
      <c r="E716" s="1">
        <v>42688</v>
      </c>
      <c r="F716" t="s">
        <v>174</v>
      </c>
      <c r="G716" s="17" t="s">
        <v>3655</v>
      </c>
      <c r="H716"/>
      <c r="I716" s="8">
        <v>-15.13</v>
      </c>
      <c r="J716" s="8"/>
      <c r="K716" s="8"/>
      <c r="L716" s="8"/>
      <c r="M716" s="8"/>
      <c r="N716" s="2" t="s">
        <v>4920</v>
      </c>
      <c r="O716" s="5" t="s">
        <v>2293</v>
      </c>
      <c r="P716" s="5"/>
      <c r="Q716" s="5"/>
      <c r="S716"/>
      <c r="U716"/>
      <c r="AB716"/>
      <c r="AE716"/>
      <c r="AI716"/>
    </row>
    <row r="717" spans="2:35" x14ac:dyDescent="0.25">
      <c r="B717" t="s">
        <v>3419</v>
      </c>
      <c r="C717" t="s">
        <v>2202</v>
      </c>
      <c r="D717" t="s">
        <v>5793</v>
      </c>
      <c r="E717" s="1">
        <v>42688</v>
      </c>
      <c r="F717" t="s">
        <v>1885</v>
      </c>
      <c r="G717" s="17" t="s">
        <v>3656</v>
      </c>
      <c r="H717"/>
      <c r="I717" s="8">
        <v>-149.11000000000001</v>
      </c>
      <c r="J717" s="8"/>
      <c r="K717" s="8"/>
      <c r="L717" s="8"/>
      <c r="M717" s="8"/>
      <c r="N717" s="2" t="s">
        <v>4920</v>
      </c>
      <c r="O717" s="5"/>
      <c r="P717" s="5"/>
      <c r="Q717" s="5"/>
      <c r="S717"/>
      <c r="U717"/>
      <c r="AB717"/>
      <c r="AE717"/>
      <c r="AI717"/>
    </row>
    <row r="718" spans="2:35" x14ac:dyDescent="0.25">
      <c r="B718" t="s">
        <v>3419</v>
      </c>
      <c r="C718" t="s">
        <v>2202</v>
      </c>
      <c r="D718" t="s">
        <v>5792</v>
      </c>
      <c r="E718" s="1">
        <v>42688</v>
      </c>
      <c r="F718" t="s">
        <v>3657</v>
      </c>
      <c r="G718" s="17" t="s">
        <v>3658</v>
      </c>
      <c r="H718"/>
      <c r="I718" s="8">
        <v>-46</v>
      </c>
      <c r="J718" s="8"/>
      <c r="K718" s="8"/>
      <c r="L718" s="8"/>
      <c r="M718" s="8"/>
      <c r="N718" s="2" t="s">
        <v>4918</v>
      </c>
      <c r="O718" s="5"/>
      <c r="P718" s="5"/>
      <c r="Q718" s="5" t="s">
        <v>2966</v>
      </c>
      <c r="S718"/>
      <c r="U718"/>
      <c r="AB718"/>
      <c r="AE718"/>
      <c r="AI718"/>
    </row>
    <row r="719" spans="2:35" x14ac:dyDescent="0.25">
      <c r="B719" t="s">
        <v>3419</v>
      </c>
      <c r="C719" t="s">
        <v>2202</v>
      </c>
      <c r="D719" t="s">
        <v>5792</v>
      </c>
      <c r="E719" s="1">
        <v>42688</v>
      </c>
      <c r="F719" t="s">
        <v>3659</v>
      </c>
      <c r="G719" s="17" t="s">
        <v>3660</v>
      </c>
      <c r="H719"/>
      <c r="I719" s="8">
        <v>-41</v>
      </c>
      <c r="J719" s="8"/>
      <c r="K719" s="8"/>
      <c r="L719" s="8"/>
      <c r="M719" s="8"/>
      <c r="N719" s="2" t="s">
        <v>4918</v>
      </c>
      <c r="O719" s="5" t="s">
        <v>4569</v>
      </c>
      <c r="P719" s="5"/>
      <c r="Q719" s="5" t="s">
        <v>2966</v>
      </c>
      <c r="S719"/>
      <c r="U719"/>
      <c r="AB719"/>
      <c r="AE719"/>
      <c r="AI719"/>
    </row>
    <row r="720" spans="2:35" x14ac:dyDescent="0.25">
      <c r="B720" t="s">
        <v>3419</v>
      </c>
      <c r="C720" t="s">
        <v>2202</v>
      </c>
      <c r="D720" t="s">
        <v>5792</v>
      </c>
      <c r="E720" s="1">
        <v>42688</v>
      </c>
      <c r="F720" t="s">
        <v>3661</v>
      </c>
      <c r="G720" s="17"/>
      <c r="H720"/>
      <c r="I720" s="8">
        <v>-30</v>
      </c>
      <c r="J720" s="8"/>
      <c r="K720" s="8"/>
      <c r="L720" s="8"/>
      <c r="M720" s="8"/>
      <c r="N720" s="2" t="s">
        <v>4942</v>
      </c>
      <c r="O720" s="5" t="s">
        <v>4541</v>
      </c>
      <c r="P720" s="5"/>
      <c r="Q720" s="5"/>
      <c r="S720"/>
      <c r="U720"/>
      <c r="AB720"/>
      <c r="AE720"/>
      <c r="AI720"/>
    </row>
    <row r="721" spans="2:35" x14ac:dyDescent="0.25">
      <c r="B721" t="s">
        <v>3419</v>
      </c>
      <c r="C721" t="s">
        <v>2202</v>
      </c>
      <c r="D721" t="s">
        <v>5792</v>
      </c>
      <c r="E721" s="1">
        <v>42689</v>
      </c>
      <c r="F721" t="s">
        <v>3647</v>
      </c>
      <c r="G721" s="17" t="s">
        <v>3648</v>
      </c>
      <c r="H721"/>
      <c r="I721" s="8">
        <v>-549</v>
      </c>
      <c r="J721" s="8"/>
      <c r="K721" s="8"/>
      <c r="L721" s="8"/>
      <c r="M721" s="8"/>
      <c r="N721" s="2" t="s">
        <v>4918</v>
      </c>
      <c r="O721" s="5"/>
      <c r="P721" s="5"/>
      <c r="Q721" s="5" t="s">
        <v>2966</v>
      </c>
      <c r="S721"/>
      <c r="U721"/>
      <c r="AB721"/>
      <c r="AE721"/>
      <c r="AI721"/>
    </row>
    <row r="722" spans="2:35" x14ac:dyDescent="0.25">
      <c r="B722" t="s">
        <v>3419</v>
      </c>
      <c r="C722" t="s">
        <v>2202</v>
      </c>
      <c r="D722" t="s">
        <v>5793</v>
      </c>
      <c r="E722" s="1">
        <v>42689</v>
      </c>
      <c r="F722" t="s">
        <v>35</v>
      </c>
      <c r="G722" s="17" t="s">
        <v>3645</v>
      </c>
      <c r="H722"/>
      <c r="I722" s="8">
        <v>-72.319999999999993</v>
      </c>
      <c r="J722" s="8"/>
      <c r="K722" s="8"/>
      <c r="L722" s="8"/>
      <c r="M722" s="8"/>
      <c r="N722" s="2" t="s">
        <v>4920</v>
      </c>
      <c r="O722" s="5" t="s">
        <v>456</v>
      </c>
      <c r="P722" s="5"/>
      <c r="Q722" s="5"/>
      <c r="S722"/>
      <c r="U722"/>
      <c r="AB722"/>
      <c r="AE722"/>
      <c r="AI722"/>
    </row>
    <row r="723" spans="2:35" x14ac:dyDescent="0.25">
      <c r="B723" t="s">
        <v>3419</v>
      </c>
      <c r="C723" t="s">
        <v>2202</v>
      </c>
      <c r="D723" t="s">
        <v>5792</v>
      </c>
      <c r="E723" s="1">
        <v>42689</v>
      </c>
      <c r="F723" t="s">
        <v>3649</v>
      </c>
      <c r="G723" s="17" t="s">
        <v>3650</v>
      </c>
      <c r="H723"/>
      <c r="I723" s="8">
        <v>-45.7</v>
      </c>
      <c r="J723" s="8"/>
      <c r="K723" s="8"/>
      <c r="L723" s="8"/>
      <c r="M723" s="8"/>
      <c r="N723" s="2" t="s">
        <v>4918</v>
      </c>
      <c r="O723" s="5"/>
      <c r="P723" s="5"/>
      <c r="Q723" s="5" t="s">
        <v>2966</v>
      </c>
      <c r="S723"/>
      <c r="U723"/>
      <c r="AB723"/>
      <c r="AE723"/>
      <c r="AI723"/>
    </row>
    <row r="724" spans="2:35" x14ac:dyDescent="0.25">
      <c r="B724" t="s">
        <v>3419</v>
      </c>
      <c r="C724" t="s">
        <v>2202</v>
      </c>
      <c r="D724" t="s">
        <v>5792</v>
      </c>
      <c r="E724" s="1">
        <v>42689</v>
      </c>
      <c r="F724" t="s">
        <v>3651</v>
      </c>
      <c r="G724" s="17" t="s">
        <v>3652</v>
      </c>
      <c r="H724"/>
      <c r="I724" s="8">
        <v>-229</v>
      </c>
      <c r="J724" s="8"/>
      <c r="K724" s="8"/>
      <c r="L724" s="8"/>
      <c r="M724" s="8"/>
      <c r="N724" s="2" t="s">
        <v>4918</v>
      </c>
      <c r="O724" s="5" t="s">
        <v>4563</v>
      </c>
      <c r="P724" s="5"/>
      <c r="Q724" s="5" t="s">
        <v>2966</v>
      </c>
      <c r="S724"/>
      <c r="U724"/>
      <c r="AB724"/>
      <c r="AE724"/>
      <c r="AI724"/>
    </row>
    <row r="725" spans="2:35" x14ac:dyDescent="0.25">
      <c r="B725" t="s">
        <v>3419</v>
      </c>
      <c r="C725" t="s">
        <v>2202</v>
      </c>
      <c r="D725" t="s">
        <v>5792</v>
      </c>
      <c r="E725" s="1">
        <v>42689</v>
      </c>
      <c r="F725" t="s">
        <v>3653</v>
      </c>
      <c r="G725" s="17" t="s">
        <v>3654</v>
      </c>
      <c r="H725"/>
      <c r="I725" s="8">
        <v>-1.45</v>
      </c>
      <c r="J725" s="8"/>
      <c r="K725" s="8"/>
      <c r="L725" s="8"/>
      <c r="M725" s="8"/>
      <c r="N725" s="2" t="s">
        <v>4926</v>
      </c>
      <c r="O725" s="5" t="s">
        <v>2202</v>
      </c>
      <c r="P725" s="5"/>
      <c r="Q725" s="5"/>
      <c r="S725"/>
      <c r="U725"/>
      <c r="AB725"/>
      <c r="AE725"/>
      <c r="AI725"/>
    </row>
    <row r="726" spans="2:35" x14ac:dyDescent="0.25">
      <c r="B726" t="s">
        <v>3419</v>
      </c>
      <c r="C726" t="s">
        <v>2202</v>
      </c>
      <c r="D726" t="s">
        <v>5793</v>
      </c>
      <c r="E726" s="1">
        <v>42689</v>
      </c>
      <c r="F726" t="s">
        <v>5</v>
      </c>
      <c r="G726" s="17" t="s">
        <v>3646</v>
      </c>
      <c r="H726"/>
      <c r="I726" s="8">
        <v>-129</v>
      </c>
      <c r="J726" s="8"/>
      <c r="K726" s="8"/>
      <c r="L726" s="8"/>
      <c r="M726" s="8"/>
      <c r="N726" s="2" t="s">
        <v>5682</v>
      </c>
      <c r="O726" s="5" t="s">
        <v>2187</v>
      </c>
      <c r="P726" s="5"/>
      <c r="Q726" s="5"/>
      <c r="S726"/>
      <c r="U726"/>
      <c r="AB726"/>
      <c r="AE726"/>
      <c r="AI726"/>
    </row>
    <row r="727" spans="2:35" x14ac:dyDescent="0.25">
      <c r="B727" t="s">
        <v>3419</v>
      </c>
      <c r="C727" t="s">
        <v>2202</v>
      </c>
      <c r="D727" t="s">
        <v>5794</v>
      </c>
      <c r="E727" s="1">
        <v>42691</v>
      </c>
      <c r="F727" t="s">
        <v>3643</v>
      </c>
      <c r="G727" s="17" t="s">
        <v>3644</v>
      </c>
      <c r="H727"/>
      <c r="I727" s="8">
        <v>-2000</v>
      </c>
      <c r="J727" s="8"/>
      <c r="K727" s="8"/>
      <c r="L727" s="8"/>
      <c r="M727" s="8"/>
      <c r="N727" s="2" t="s">
        <v>4546</v>
      </c>
      <c r="O727" s="5" t="s">
        <v>3504</v>
      </c>
      <c r="P727" s="5"/>
      <c r="Q727" s="5"/>
      <c r="S727"/>
      <c r="U727"/>
      <c r="AB727"/>
      <c r="AE727"/>
      <c r="AI727"/>
    </row>
    <row r="728" spans="2:35" x14ac:dyDescent="0.25">
      <c r="B728" t="s">
        <v>3419</v>
      </c>
      <c r="C728" t="s">
        <v>2202</v>
      </c>
      <c r="D728" t="s">
        <v>5792</v>
      </c>
      <c r="E728" s="1">
        <v>42692</v>
      </c>
      <c r="F728" t="s">
        <v>1252</v>
      </c>
      <c r="G728" s="17" t="s">
        <v>3642</v>
      </c>
      <c r="H728"/>
      <c r="I728" s="8">
        <v>-8.1999999999999993</v>
      </c>
      <c r="J728" s="8"/>
      <c r="K728" s="8"/>
      <c r="L728" s="8"/>
      <c r="M728" s="8"/>
      <c r="N728" s="2" t="s">
        <v>4915</v>
      </c>
      <c r="O728" s="5"/>
      <c r="P728" s="5"/>
      <c r="Q728" s="5"/>
      <c r="S728"/>
      <c r="U728"/>
      <c r="AB728"/>
      <c r="AE728"/>
      <c r="AI728"/>
    </row>
    <row r="729" spans="2:35" x14ac:dyDescent="0.25">
      <c r="B729" t="s">
        <v>3419</v>
      </c>
      <c r="C729" t="s">
        <v>2202</v>
      </c>
      <c r="D729" t="s">
        <v>5792</v>
      </c>
      <c r="E729" s="1">
        <v>42693</v>
      </c>
      <c r="F729" t="s">
        <v>3641</v>
      </c>
      <c r="G729" s="17"/>
      <c r="H729"/>
      <c r="I729" s="8">
        <v>-60</v>
      </c>
      <c r="J729" s="8"/>
      <c r="K729" s="8"/>
      <c r="L729" s="8"/>
      <c r="M729" s="8"/>
      <c r="N729" s="2" t="s">
        <v>4942</v>
      </c>
      <c r="O729" s="5" t="s">
        <v>4541</v>
      </c>
      <c r="P729" s="5"/>
      <c r="Q729" s="5"/>
      <c r="S729"/>
      <c r="U729"/>
      <c r="AB729"/>
      <c r="AE729"/>
      <c r="AI729"/>
    </row>
    <row r="730" spans="2:35" x14ac:dyDescent="0.25">
      <c r="B730" t="s">
        <v>3419</v>
      </c>
      <c r="C730" t="s">
        <v>2202</v>
      </c>
      <c r="D730" t="s">
        <v>5793</v>
      </c>
      <c r="E730" s="1">
        <v>42695</v>
      </c>
      <c r="F730" t="s">
        <v>3637</v>
      </c>
      <c r="G730" s="17" t="s">
        <v>3638</v>
      </c>
      <c r="H730"/>
      <c r="I730" s="8">
        <v>-45.81</v>
      </c>
      <c r="J730" s="8"/>
      <c r="K730" s="8"/>
      <c r="L730" s="8"/>
      <c r="M730" s="8"/>
      <c r="N730" s="2" t="s">
        <v>4920</v>
      </c>
      <c r="O730" s="5" t="s">
        <v>4507</v>
      </c>
      <c r="P730" s="5"/>
      <c r="Q730" s="5"/>
      <c r="S730"/>
      <c r="U730"/>
      <c r="AB730"/>
      <c r="AE730"/>
      <c r="AI730"/>
    </row>
    <row r="731" spans="2:35" x14ac:dyDescent="0.25">
      <c r="B731" t="s">
        <v>3419</v>
      </c>
      <c r="C731" t="s">
        <v>2202</v>
      </c>
      <c r="D731" t="s">
        <v>5793</v>
      </c>
      <c r="E731" s="1">
        <v>42695</v>
      </c>
      <c r="F731" t="s">
        <v>3635</v>
      </c>
      <c r="G731" s="17" t="s">
        <v>3636</v>
      </c>
      <c r="H731"/>
      <c r="I731" s="8">
        <v>-45</v>
      </c>
      <c r="J731" s="8"/>
      <c r="K731" s="8"/>
      <c r="L731" s="8"/>
      <c r="M731" s="8"/>
      <c r="N731" s="2" t="s">
        <v>4938</v>
      </c>
      <c r="O731" s="5" t="s">
        <v>4590</v>
      </c>
      <c r="P731" s="5"/>
      <c r="Q731" s="5" t="s">
        <v>2966</v>
      </c>
      <c r="S731"/>
      <c r="U731"/>
      <c r="AB731"/>
      <c r="AE731"/>
      <c r="AI731"/>
    </row>
    <row r="732" spans="2:35" x14ac:dyDescent="0.25">
      <c r="B732" t="s">
        <v>3419</v>
      </c>
      <c r="C732" t="s">
        <v>2202</v>
      </c>
      <c r="D732" t="s">
        <v>5792</v>
      </c>
      <c r="E732" s="1">
        <v>42695</v>
      </c>
      <c r="F732" t="s">
        <v>3639</v>
      </c>
      <c r="G732" s="17" t="s">
        <v>3640</v>
      </c>
      <c r="H732"/>
      <c r="I732" s="8">
        <v>-350</v>
      </c>
      <c r="J732" s="8"/>
      <c r="K732" s="8"/>
      <c r="L732" s="8"/>
      <c r="M732" s="8"/>
      <c r="N732" s="2" t="s">
        <v>4918</v>
      </c>
      <c r="O732" s="5" t="s">
        <v>4495</v>
      </c>
      <c r="P732" s="5"/>
      <c r="Q732" s="5" t="s">
        <v>2966</v>
      </c>
      <c r="S732"/>
      <c r="U732"/>
      <c r="AB732"/>
      <c r="AE732"/>
      <c r="AI732"/>
    </row>
    <row r="733" spans="2:35" x14ac:dyDescent="0.25">
      <c r="B733" t="s">
        <v>3419</v>
      </c>
      <c r="C733" t="s">
        <v>2202</v>
      </c>
      <c r="D733" t="s">
        <v>5792</v>
      </c>
      <c r="E733" s="1">
        <v>42697</v>
      </c>
      <c r="F733" t="s">
        <v>3633</v>
      </c>
      <c r="G733" s="17" t="s">
        <v>3634</v>
      </c>
      <c r="H733"/>
      <c r="I733" s="8">
        <v>-431.6</v>
      </c>
      <c r="J733" s="8"/>
      <c r="K733" s="8"/>
      <c r="L733" s="8"/>
      <c r="M733" s="8"/>
      <c r="N733" s="2" t="s">
        <v>4918</v>
      </c>
      <c r="O733" s="5" t="s">
        <v>4563</v>
      </c>
      <c r="P733" s="5"/>
      <c r="Q733" s="5" t="s">
        <v>2966</v>
      </c>
      <c r="S733"/>
      <c r="U733"/>
      <c r="AB733"/>
      <c r="AE733"/>
      <c r="AI733"/>
    </row>
    <row r="734" spans="2:35" x14ac:dyDescent="0.25">
      <c r="B734" t="s">
        <v>3419</v>
      </c>
      <c r="C734" t="s">
        <v>2202</v>
      </c>
      <c r="D734" t="s">
        <v>5792</v>
      </c>
      <c r="E734" s="1">
        <v>42698</v>
      </c>
      <c r="F734" t="s">
        <v>1159</v>
      </c>
      <c r="G734" s="17" t="s">
        <v>3631</v>
      </c>
      <c r="H734"/>
      <c r="I734" s="8">
        <v>1000</v>
      </c>
      <c r="J734" s="8"/>
      <c r="K734" s="8"/>
      <c r="L734" s="8"/>
      <c r="M734" s="8" t="s">
        <v>5821</v>
      </c>
      <c r="N734" s="2" t="s">
        <v>5675</v>
      </c>
      <c r="O734" s="5"/>
      <c r="P734" s="5"/>
      <c r="Q734" s="5"/>
      <c r="S734"/>
      <c r="U734"/>
      <c r="AB734"/>
      <c r="AE734"/>
      <c r="AI734"/>
    </row>
    <row r="735" spans="2:35" x14ac:dyDescent="0.25">
      <c r="B735" t="s">
        <v>3419</v>
      </c>
      <c r="C735" t="s">
        <v>2202</v>
      </c>
      <c r="D735" t="s">
        <v>5794</v>
      </c>
      <c r="E735" s="1">
        <v>42698</v>
      </c>
      <c r="F735" t="s">
        <v>1</v>
      </c>
      <c r="G735" s="17" t="s">
        <v>3630</v>
      </c>
      <c r="H735"/>
      <c r="I735" s="8">
        <v>-1000</v>
      </c>
      <c r="J735" s="8"/>
      <c r="K735" s="8"/>
      <c r="L735" s="8"/>
      <c r="M735" s="8" t="s">
        <v>5821</v>
      </c>
      <c r="N735" s="2" t="s">
        <v>5675</v>
      </c>
      <c r="O735" s="5"/>
      <c r="P735" s="5"/>
      <c r="Q735" s="5"/>
      <c r="S735"/>
      <c r="U735"/>
      <c r="AB735"/>
      <c r="AE735"/>
      <c r="AI735"/>
    </row>
    <row r="736" spans="2:35" x14ac:dyDescent="0.25">
      <c r="B736" t="s">
        <v>3419</v>
      </c>
      <c r="C736" t="s">
        <v>2202</v>
      </c>
      <c r="D736" t="s">
        <v>5792</v>
      </c>
      <c r="E736" s="1">
        <v>42698</v>
      </c>
      <c r="F736" t="s">
        <v>3632</v>
      </c>
      <c r="G736" s="17"/>
      <c r="H736"/>
      <c r="I736" s="8">
        <v>-30</v>
      </c>
      <c r="J736" s="8"/>
      <c r="K736" s="8"/>
      <c r="L736" s="8"/>
      <c r="M736" s="8"/>
      <c r="N736" s="2" t="s">
        <v>4942</v>
      </c>
      <c r="O736" s="5" t="s">
        <v>4541</v>
      </c>
      <c r="P736" s="5"/>
      <c r="Q736" s="5"/>
      <c r="S736"/>
      <c r="U736"/>
      <c r="AB736"/>
      <c r="AE736"/>
      <c r="AI736"/>
    </row>
    <row r="737" spans="2:35" x14ac:dyDescent="0.25">
      <c r="B737" t="s">
        <v>3419</v>
      </c>
      <c r="C737" t="s">
        <v>2202</v>
      </c>
      <c r="D737" t="s">
        <v>5792</v>
      </c>
      <c r="E737" s="1">
        <v>42699</v>
      </c>
      <c r="F737" t="s">
        <v>1403</v>
      </c>
      <c r="G737" s="17" t="s">
        <v>3627</v>
      </c>
      <c r="H737"/>
      <c r="I737" s="8">
        <v>-13</v>
      </c>
      <c r="J737" s="8"/>
      <c r="K737" s="8"/>
      <c r="L737" s="8"/>
      <c r="M737" s="8"/>
      <c r="N737" s="2" t="s">
        <v>4915</v>
      </c>
      <c r="O737" s="5"/>
      <c r="P737" s="5"/>
      <c r="Q737" s="5"/>
      <c r="S737"/>
      <c r="U737"/>
      <c r="AB737"/>
      <c r="AE737"/>
      <c r="AI737"/>
    </row>
    <row r="738" spans="2:35" x14ac:dyDescent="0.25">
      <c r="B738" t="s">
        <v>3419</v>
      </c>
      <c r="C738" t="s">
        <v>2202</v>
      </c>
      <c r="D738" t="s">
        <v>5792</v>
      </c>
      <c r="E738" s="1">
        <v>42699</v>
      </c>
      <c r="F738" t="s">
        <v>3628</v>
      </c>
      <c r="G738" s="17" t="s">
        <v>3629</v>
      </c>
      <c r="H738"/>
      <c r="I738" s="8">
        <v>-1020</v>
      </c>
      <c r="J738" s="8"/>
      <c r="K738" s="8"/>
      <c r="L738" s="8"/>
      <c r="M738" s="8"/>
      <c r="N738" s="2" t="s">
        <v>4933</v>
      </c>
      <c r="O738" s="5"/>
      <c r="P738" s="5"/>
      <c r="Q738" s="5"/>
      <c r="S738"/>
      <c r="U738"/>
      <c r="AB738"/>
      <c r="AE738"/>
      <c r="AI738"/>
    </row>
    <row r="739" spans="2:35" x14ac:dyDescent="0.25">
      <c r="B739" t="s">
        <v>3419</v>
      </c>
      <c r="C739" t="s">
        <v>2202</v>
      </c>
      <c r="D739" t="s">
        <v>5792</v>
      </c>
      <c r="E739" s="1">
        <v>42700</v>
      </c>
      <c r="F739" t="s">
        <v>49</v>
      </c>
      <c r="G739" s="17" t="s">
        <v>3622</v>
      </c>
      <c r="H739"/>
      <c r="I739" s="8">
        <v>-53.88</v>
      </c>
      <c r="J739" s="8"/>
      <c r="K739" s="8"/>
      <c r="L739" s="8"/>
      <c r="M739" s="8"/>
      <c r="N739" s="2" t="s">
        <v>4919</v>
      </c>
      <c r="O739" s="5" t="s">
        <v>456</v>
      </c>
      <c r="P739" s="5"/>
      <c r="Q739" s="5"/>
      <c r="S739"/>
      <c r="U739"/>
      <c r="AB739"/>
      <c r="AE739"/>
      <c r="AI739"/>
    </row>
    <row r="740" spans="2:35" x14ac:dyDescent="0.25">
      <c r="B740" t="s">
        <v>3419</v>
      </c>
      <c r="C740" t="s">
        <v>2202</v>
      </c>
      <c r="D740" t="s">
        <v>5792</v>
      </c>
      <c r="E740" s="1">
        <v>42700</v>
      </c>
      <c r="F740" t="s">
        <v>3623</v>
      </c>
      <c r="G740" s="17" t="s">
        <v>3624</v>
      </c>
      <c r="H740"/>
      <c r="I740" s="8">
        <v>-122.5</v>
      </c>
      <c r="J740" s="8"/>
      <c r="K740" s="8"/>
      <c r="L740" s="8"/>
      <c r="M740" s="8"/>
      <c r="N740" s="2" t="s">
        <v>4918</v>
      </c>
      <c r="O740" s="5"/>
      <c r="P740" s="5"/>
      <c r="Q740" s="5" t="s">
        <v>2966</v>
      </c>
      <c r="S740"/>
      <c r="U740"/>
      <c r="AB740"/>
      <c r="AE740"/>
      <c r="AI740"/>
    </row>
    <row r="741" spans="2:35" x14ac:dyDescent="0.25">
      <c r="B741" t="s">
        <v>3419</v>
      </c>
      <c r="C741" t="s">
        <v>2202</v>
      </c>
      <c r="D741" t="s">
        <v>5792</v>
      </c>
      <c r="E741" s="1">
        <v>42700</v>
      </c>
      <c r="F741" t="s">
        <v>3625</v>
      </c>
      <c r="G741" s="17" t="s">
        <v>3626</v>
      </c>
      <c r="H741"/>
      <c r="I741" s="8">
        <v>-3.29</v>
      </c>
      <c r="J741" s="8"/>
      <c r="K741" s="8"/>
      <c r="L741" s="8"/>
      <c r="M741" s="8"/>
      <c r="N741" s="2" t="s">
        <v>4926</v>
      </c>
      <c r="O741" s="5" t="s">
        <v>2202</v>
      </c>
      <c r="P741" s="5"/>
      <c r="Q741" s="5"/>
      <c r="S741"/>
      <c r="U741"/>
      <c r="AB741"/>
      <c r="AE741"/>
      <c r="AI741"/>
    </row>
    <row r="742" spans="2:35" x14ac:dyDescent="0.25">
      <c r="B742" t="s">
        <v>3419</v>
      </c>
      <c r="C742" t="s">
        <v>2202</v>
      </c>
      <c r="D742" t="s">
        <v>5792</v>
      </c>
      <c r="E742" s="1">
        <v>42702</v>
      </c>
      <c r="F742" t="s">
        <v>3435</v>
      </c>
      <c r="G742" s="17" t="s">
        <v>3617</v>
      </c>
      <c r="H742"/>
      <c r="I742" s="8">
        <v>-7.95</v>
      </c>
      <c r="J742" s="8"/>
      <c r="K742" s="8"/>
      <c r="L742" s="8"/>
      <c r="M742" s="8"/>
      <c r="N742" s="2" t="s">
        <v>4915</v>
      </c>
      <c r="O742" s="5" t="s">
        <v>456</v>
      </c>
      <c r="P742" s="5"/>
      <c r="Q742" s="5"/>
      <c r="S742"/>
      <c r="U742"/>
      <c r="AB742"/>
      <c r="AE742"/>
      <c r="AI742"/>
    </row>
    <row r="743" spans="2:35" x14ac:dyDescent="0.25">
      <c r="B743" t="s">
        <v>3419</v>
      </c>
      <c r="C743" t="s">
        <v>2202</v>
      </c>
      <c r="D743" t="s">
        <v>5792</v>
      </c>
      <c r="E743" s="1">
        <v>42702</v>
      </c>
      <c r="F743" t="s">
        <v>3618</v>
      </c>
      <c r="G743" s="17" t="s">
        <v>3619</v>
      </c>
      <c r="H743"/>
      <c r="I743" s="8">
        <v>-25</v>
      </c>
      <c r="J743" s="8"/>
      <c r="K743" s="8"/>
      <c r="L743" s="8"/>
      <c r="M743" s="8"/>
      <c r="N743" s="2" t="s">
        <v>4918</v>
      </c>
      <c r="O743" s="5"/>
      <c r="P743" s="5"/>
      <c r="Q743" s="5" t="s">
        <v>2966</v>
      </c>
      <c r="S743"/>
      <c r="U743"/>
      <c r="AB743"/>
      <c r="AE743"/>
      <c r="AI743"/>
    </row>
    <row r="744" spans="2:35" x14ac:dyDescent="0.25">
      <c r="B744" t="s">
        <v>3419</v>
      </c>
      <c r="C744" t="s">
        <v>2202</v>
      </c>
      <c r="D744" t="s">
        <v>5792</v>
      </c>
      <c r="E744" s="1">
        <v>42702</v>
      </c>
      <c r="F744" t="s">
        <v>3615</v>
      </c>
      <c r="G744" s="17" t="s">
        <v>3616</v>
      </c>
      <c r="H744"/>
      <c r="I744" s="8">
        <v>-90.56</v>
      </c>
      <c r="J744" s="8"/>
      <c r="K744" s="8"/>
      <c r="L744" s="8"/>
      <c r="M744" s="8"/>
      <c r="N744" s="2" t="s">
        <v>4934</v>
      </c>
      <c r="O744" s="5" t="s">
        <v>4531</v>
      </c>
      <c r="P744" s="5"/>
      <c r="Q744" s="5"/>
      <c r="S744"/>
      <c r="U744"/>
      <c r="AB744"/>
      <c r="AE744"/>
      <c r="AI744"/>
    </row>
    <row r="745" spans="2:35" x14ac:dyDescent="0.25">
      <c r="B745" t="s">
        <v>3419</v>
      </c>
      <c r="C745" t="s">
        <v>2202</v>
      </c>
      <c r="D745" t="s">
        <v>5792</v>
      </c>
      <c r="E745" s="1">
        <v>42702</v>
      </c>
      <c r="F745" t="s">
        <v>3620</v>
      </c>
      <c r="G745" s="17" t="s">
        <v>3621</v>
      </c>
      <c r="H745"/>
      <c r="I745" s="8">
        <v>-58</v>
      </c>
      <c r="J745" s="8"/>
      <c r="K745" s="8"/>
      <c r="L745" s="8"/>
      <c r="M745" s="8"/>
      <c r="N745" s="2" t="s">
        <v>4918</v>
      </c>
      <c r="O745" s="5" t="s">
        <v>4569</v>
      </c>
      <c r="P745" s="5"/>
      <c r="Q745" s="5" t="s">
        <v>2966</v>
      </c>
      <c r="S745"/>
      <c r="U745"/>
      <c r="AB745"/>
      <c r="AE745"/>
      <c r="AI745"/>
    </row>
    <row r="746" spans="2:35" x14ac:dyDescent="0.25">
      <c r="B746" t="s">
        <v>3419</v>
      </c>
      <c r="C746" t="s">
        <v>2202</v>
      </c>
      <c r="D746" t="s">
        <v>5792</v>
      </c>
      <c r="E746" s="1">
        <v>42703</v>
      </c>
      <c r="F746" t="s">
        <v>3611</v>
      </c>
      <c r="G746" s="17" t="s">
        <v>3612</v>
      </c>
      <c r="H746"/>
      <c r="I746" s="8">
        <v>-178.99</v>
      </c>
      <c r="J746" s="8"/>
      <c r="K746" s="8"/>
      <c r="L746" s="8"/>
      <c r="M746" s="8"/>
      <c r="N746" s="2" t="s">
        <v>4937</v>
      </c>
      <c r="O746" s="5"/>
      <c r="P746" s="5"/>
      <c r="Q746" s="5"/>
      <c r="S746"/>
      <c r="U746"/>
      <c r="AB746"/>
      <c r="AE746"/>
      <c r="AI746"/>
    </row>
    <row r="747" spans="2:35" x14ac:dyDescent="0.25">
      <c r="B747" t="s">
        <v>3419</v>
      </c>
      <c r="C747" t="s">
        <v>2202</v>
      </c>
      <c r="D747" t="s">
        <v>5792</v>
      </c>
      <c r="E747" s="1">
        <v>42703</v>
      </c>
      <c r="F747" t="s">
        <v>3613</v>
      </c>
      <c r="G747" s="17" t="s">
        <v>3614</v>
      </c>
      <c r="H747"/>
      <c r="I747" s="8">
        <v>-72.78</v>
      </c>
      <c r="J747" s="8"/>
      <c r="K747" s="8"/>
      <c r="L747" s="8"/>
      <c r="M747" s="8"/>
      <c r="N747" s="2" t="s">
        <v>4934</v>
      </c>
      <c r="O747" s="5" t="s">
        <v>4531</v>
      </c>
      <c r="P747" s="5"/>
      <c r="Q747" s="5"/>
      <c r="S747"/>
      <c r="U747"/>
      <c r="AB747"/>
      <c r="AE747"/>
      <c r="AI747"/>
    </row>
    <row r="748" spans="2:35" x14ac:dyDescent="0.25">
      <c r="B748" t="s">
        <v>3419</v>
      </c>
      <c r="C748" t="s">
        <v>2202</v>
      </c>
      <c r="D748" t="s">
        <v>5792</v>
      </c>
      <c r="E748" s="1">
        <v>42703</v>
      </c>
      <c r="F748" t="s">
        <v>3609</v>
      </c>
      <c r="G748" s="17" t="s">
        <v>3610</v>
      </c>
      <c r="H748"/>
      <c r="I748" s="8">
        <v>300</v>
      </c>
      <c r="J748" s="8"/>
      <c r="K748" s="8"/>
      <c r="L748" s="8"/>
      <c r="M748" s="8"/>
      <c r="N748" s="2" t="s">
        <v>4918</v>
      </c>
      <c r="O748" s="5" t="s">
        <v>4495</v>
      </c>
      <c r="P748" s="5"/>
      <c r="Q748" s="5" t="s">
        <v>2966</v>
      </c>
      <c r="S748"/>
      <c r="U748"/>
      <c r="AB748"/>
      <c r="AE748"/>
      <c r="AI748"/>
    </row>
    <row r="749" spans="2:35" x14ac:dyDescent="0.25">
      <c r="B749" t="s">
        <v>3419</v>
      </c>
      <c r="C749" t="s">
        <v>2202</v>
      </c>
      <c r="D749" t="s">
        <v>5793</v>
      </c>
      <c r="E749" s="1">
        <v>42704</v>
      </c>
      <c r="F749" t="s">
        <v>3601</v>
      </c>
      <c r="G749" s="17" t="s">
        <v>3602</v>
      </c>
      <c r="H749"/>
      <c r="I749" s="8">
        <v>-8.56</v>
      </c>
      <c r="J749" s="8"/>
      <c r="K749" s="8"/>
      <c r="L749" s="8"/>
      <c r="M749" s="8"/>
      <c r="N749" s="2" t="s">
        <v>4533</v>
      </c>
      <c r="O749" s="5"/>
      <c r="P749" s="5"/>
      <c r="Q749" s="5"/>
      <c r="S749"/>
      <c r="U749"/>
      <c r="AB749"/>
      <c r="AE749"/>
      <c r="AI749"/>
    </row>
    <row r="750" spans="2:35" x14ac:dyDescent="0.25">
      <c r="B750" t="s">
        <v>3419</v>
      </c>
      <c r="C750" t="s">
        <v>2202</v>
      </c>
      <c r="D750" t="s">
        <v>5792</v>
      </c>
      <c r="E750" s="1">
        <v>42704</v>
      </c>
      <c r="F750" t="s">
        <v>1146</v>
      </c>
      <c r="G750" s="17" t="s">
        <v>3604</v>
      </c>
      <c r="H750"/>
      <c r="I750" s="8">
        <v>-40</v>
      </c>
      <c r="J750" s="8"/>
      <c r="K750" s="8"/>
      <c r="L750" s="8"/>
      <c r="M750" s="8"/>
      <c r="N750" s="2" t="s">
        <v>4915</v>
      </c>
      <c r="O750" s="5"/>
      <c r="P750" s="5"/>
      <c r="Q750" s="5"/>
      <c r="S750"/>
      <c r="U750"/>
      <c r="AB750"/>
      <c r="AE750"/>
      <c r="AI750"/>
    </row>
    <row r="751" spans="2:35" x14ac:dyDescent="0.25">
      <c r="B751" t="s">
        <v>3419</v>
      </c>
      <c r="C751" t="s">
        <v>2202</v>
      </c>
      <c r="D751" t="s">
        <v>5792</v>
      </c>
      <c r="E751" s="1">
        <v>42704</v>
      </c>
      <c r="F751" t="s">
        <v>3605</v>
      </c>
      <c r="G751" s="17" t="s">
        <v>3606</v>
      </c>
      <c r="H751"/>
      <c r="I751" s="8">
        <v>-79.989999999999995</v>
      </c>
      <c r="J751" s="8"/>
      <c r="K751" s="8"/>
      <c r="L751" s="8"/>
      <c r="M751" s="8"/>
      <c r="N751" s="2" t="s">
        <v>4934</v>
      </c>
      <c r="O751" s="5" t="s">
        <v>4531</v>
      </c>
      <c r="P751" s="5"/>
      <c r="Q751" s="5"/>
      <c r="S751"/>
      <c r="U751"/>
      <c r="AB751"/>
      <c r="AE751"/>
      <c r="AI751"/>
    </row>
    <row r="752" spans="2:35" x14ac:dyDescent="0.25">
      <c r="B752" t="s">
        <v>3419</v>
      </c>
      <c r="C752" t="s">
        <v>3429</v>
      </c>
      <c r="D752" s="14" t="s">
        <v>5791</v>
      </c>
      <c r="E752" s="1">
        <v>42704</v>
      </c>
      <c r="F752" t="s">
        <v>3598</v>
      </c>
      <c r="G752" s="17" t="s">
        <v>3599</v>
      </c>
      <c r="H752"/>
      <c r="I752" s="8">
        <v>-0.76</v>
      </c>
      <c r="J752" s="8"/>
      <c r="K752" s="8"/>
      <c r="L752" s="8"/>
      <c r="M752" s="8"/>
      <c r="N752" s="2" t="s">
        <v>4926</v>
      </c>
      <c r="O752" s="5" t="s">
        <v>3600</v>
      </c>
      <c r="P752" s="5"/>
      <c r="Q752" s="5"/>
      <c r="S752"/>
      <c r="U752"/>
      <c r="AB752"/>
      <c r="AE752"/>
      <c r="AI752"/>
    </row>
    <row r="753" spans="2:35" x14ac:dyDescent="0.25">
      <c r="B753" t="s">
        <v>3419</v>
      </c>
      <c r="C753" t="s">
        <v>2202</v>
      </c>
      <c r="D753" t="s">
        <v>5792</v>
      </c>
      <c r="E753" s="1">
        <v>42704</v>
      </c>
      <c r="F753" t="s">
        <v>94</v>
      </c>
      <c r="G753" s="17" t="s">
        <v>3607</v>
      </c>
      <c r="H753"/>
      <c r="I753" s="8">
        <v>-50</v>
      </c>
      <c r="J753" s="8"/>
      <c r="K753" s="8"/>
      <c r="L753" s="8"/>
      <c r="M753" s="8" t="s">
        <v>5821</v>
      </c>
      <c r="N753" s="2" t="s">
        <v>5675</v>
      </c>
      <c r="O753" s="5" t="s">
        <v>2200</v>
      </c>
      <c r="P753" s="5"/>
      <c r="Q753" s="5"/>
      <c r="S753"/>
      <c r="U753"/>
      <c r="AB753"/>
      <c r="AE753"/>
      <c r="AI753"/>
    </row>
    <row r="754" spans="2:35" x14ac:dyDescent="0.25">
      <c r="B754" t="s">
        <v>3419</v>
      </c>
      <c r="C754" t="s">
        <v>3429</v>
      </c>
      <c r="D754" t="s">
        <v>5791</v>
      </c>
      <c r="E754" s="1">
        <v>42704</v>
      </c>
      <c r="F754" t="s">
        <v>3596</v>
      </c>
      <c r="G754" s="17" t="s">
        <v>3597</v>
      </c>
      <c r="H754"/>
      <c r="I754" s="8">
        <v>15</v>
      </c>
      <c r="J754" s="8"/>
      <c r="K754" s="8"/>
      <c r="L754" s="8"/>
      <c r="M754" s="8"/>
      <c r="N754" s="2" t="s">
        <v>4533</v>
      </c>
      <c r="O754" s="5"/>
      <c r="P754" s="5"/>
      <c r="Q754" s="5"/>
      <c r="S754"/>
      <c r="U754"/>
      <c r="AB754"/>
      <c r="AE754"/>
      <c r="AI754"/>
    </row>
    <row r="755" spans="2:35" x14ac:dyDescent="0.25">
      <c r="B755" t="s">
        <v>3419</v>
      </c>
      <c r="C755" t="s">
        <v>2202</v>
      </c>
      <c r="D755" t="s">
        <v>5792</v>
      </c>
      <c r="E755" s="1">
        <v>42704</v>
      </c>
      <c r="F755" t="s">
        <v>2696</v>
      </c>
      <c r="G755" s="17" t="s">
        <v>3603</v>
      </c>
      <c r="H755"/>
      <c r="I755" s="8">
        <v>1661.8</v>
      </c>
      <c r="J755" s="8"/>
      <c r="K755" s="8"/>
      <c r="L755" s="8"/>
      <c r="M755" s="8"/>
      <c r="N755" s="2" t="s">
        <v>4962</v>
      </c>
      <c r="O755" s="5" t="s">
        <v>4573</v>
      </c>
      <c r="P755" s="5"/>
      <c r="Q755" s="5"/>
      <c r="S755"/>
      <c r="U755"/>
      <c r="AB755"/>
      <c r="AE755"/>
      <c r="AI755"/>
    </row>
    <row r="756" spans="2:35" x14ac:dyDescent="0.25">
      <c r="B756" t="s">
        <v>3419</v>
      </c>
      <c r="C756" t="s">
        <v>2202</v>
      </c>
      <c r="D756" t="s">
        <v>5792</v>
      </c>
      <c r="E756" s="1">
        <v>42704</v>
      </c>
      <c r="F756" t="s">
        <v>3608</v>
      </c>
      <c r="G756" s="17"/>
      <c r="H756"/>
      <c r="I756" s="8">
        <v>-30</v>
      </c>
      <c r="J756" s="8"/>
      <c r="K756" s="8"/>
      <c r="L756" s="8"/>
      <c r="M756" s="8"/>
      <c r="N756" s="2" t="s">
        <v>4942</v>
      </c>
      <c r="O756" s="5" t="s">
        <v>4541</v>
      </c>
      <c r="P756" s="5"/>
      <c r="Q756" s="5"/>
      <c r="S756"/>
      <c r="U756"/>
      <c r="AB756"/>
      <c r="AE756"/>
      <c r="AI756"/>
    </row>
    <row r="757" spans="2:35" x14ac:dyDescent="0.25">
      <c r="B757" t="s">
        <v>3419</v>
      </c>
      <c r="C757" t="s">
        <v>2202</v>
      </c>
      <c r="D757" t="s">
        <v>5792</v>
      </c>
      <c r="E757" s="1">
        <v>42706</v>
      </c>
      <c r="F757" t="s">
        <v>3558</v>
      </c>
      <c r="G757" s="17" t="s">
        <v>3595</v>
      </c>
      <c r="H757"/>
      <c r="I757" s="8">
        <v>-22</v>
      </c>
      <c r="J757" s="8"/>
      <c r="K757" s="8"/>
      <c r="L757" s="8"/>
      <c r="M757" s="8"/>
      <c r="N757" s="2" t="s">
        <v>4533</v>
      </c>
      <c r="O757" s="5"/>
      <c r="P757" s="5"/>
      <c r="Q757" s="5"/>
      <c r="S757"/>
      <c r="U757"/>
      <c r="AB757"/>
      <c r="AE757"/>
      <c r="AI757"/>
    </row>
    <row r="758" spans="2:35" x14ac:dyDescent="0.25">
      <c r="B758" t="s">
        <v>3419</v>
      </c>
      <c r="C758" t="s">
        <v>2202</v>
      </c>
      <c r="D758" t="s">
        <v>5794</v>
      </c>
      <c r="E758" s="1">
        <v>42706</v>
      </c>
      <c r="F758" t="s">
        <v>3593</v>
      </c>
      <c r="G758" s="17" t="s">
        <v>3594</v>
      </c>
      <c r="H758"/>
      <c r="I758" s="8">
        <v>-160</v>
      </c>
      <c r="J758" s="8"/>
      <c r="K758" s="8"/>
      <c r="L758" s="8"/>
      <c r="M758" s="8"/>
      <c r="N758" s="2" t="s">
        <v>4918</v>
      </c>
      <c r="O758" s="5" t="s">
        <v>4495</v>
      </c>
      <c r="P758" s="5"/>
      <c r="Q758" s="5" t="s">
        <v>2966</v>
      </c>
      <c r="S758"/>
      <c r="U758"/>
      <c r="AB758"/>
      <c r="AE758"/>
      <c r="AI758"/>
    </row>
    <row r="759" spans="2:35" x14ac:dyDescent="0.25">
      <c r="B759" t="s">
        <v>3419</v>
      </c>
      <c r="C759" t="s">
        <v>2202</v>
      </c>
      <c r="D759" t="s">
        <v>5793</v>
      </c>
      <c r="E759" s="1">
        <v>42706</v>
      </c>
      <c r="F759" t="s">
        <v>3504</v>
      </c>
      <c r="G759" s="17" t="s">
        <v>3592</v>
      </c>
      <c r="H759"/>
      <c r="I759" s="8">
        <v>500</v>
      </c>
      <c r="J759" s="8"/>
      <c r="K759" s="8"/>
      <c r="L759" s="8"/>
      <c r="M759" s="8" t="s">
        <v>5821</v>
      </c>
      <c r="N759" s="2" t="s">
        <v>5675</v>
      </c>
      <c r="O759" s="5"/>
      <c r="P759" s="5"/>
      <c r="Q759" s="5"/>
      <c r="S759"/>
      <c r="U759"/>
      <c r="AB759"/>
      <c r="AE759"/>
      <c r="AI759"/>
    </row>
    <row r="760" spans="2:35" x14ac:dyDescent="0.25">
      <c r="B760" t="s">
        <v>3419</v>
      </c>
      <c r="C760" t="s">
        <v>2202</v>
      </c>
      <c r="D760" t="s">
        <v>5792</v>
      </c>
      <c r="E760" s="1">
        <v>42707</v>
      </c>
      <c r="F760" t="s">
        <v>78</v>
      </c>
      <c r="G760" s="17" t="s">
        <v>3589</v>
      </c>
      <c r="H760"/>
      <c r="I760" s="8">
        <v>-50</v>
      </c>
      <c r="J760" s="8"/>
      <c r="K760" s="8"/>
      <c r="L760" s="8"/>
      <c r="M760" s="8" t="s">
        <v>5821</v>
      </c>
      <c r="N760" s="2" t="s">
        <v>5675</v>
      </c>
      <c r="O760" s="5"/>
      <c r="P760" s="5"/>
      <c r="Q760" s="5"/>
      <c r="S760"/>
      <c r="U760"/>
      <c r="AB760"/>
      <c r="AE760"/>
      <c r="AI760"/>
    </row>
    <row r="761" spans="2:35" x14ac:dyDescent="0.25">
      <c r="B761" t="s">
        <v>3419</v>
      </c>
      <c r="C761" t="s">
        <v>2202</v>
      </c>
      <c r="D761" t="s">
        <v>78</v>
      </c>
      <c r="E761" s="1">
        <v>42707</v>
      </c>
      <c r="F761" t="s">
        <v>76</v>
      </c>
      <c r="G761" s="17" t="s">
        <v>77</v>
      </c>
      <c r="H761"/>
      <c r="I761" s="8">
        <v>50</v>
      </c>
      <c r="J761" s="8"/>
      <c r="K761" s="8"/>
      <c r="L761" s="8"/>
      <c r="M761" s="8" t="s">
        <v>5821</v>
      </c>
      <c r="N761" s="2" t="s">
        <v>5675</v>
      </c>
      <c r="O761" s="5" t="s">
        <v>2151</v>
      </c>
      <c r="P761" s="5"/>
      <c r="Q761" s="5"/>
      <c r="S761"/>
      <c r="U761"/>
      <c r="AB761"/>
      <c r="AE761"/>
      <c r="AI761"/>
    </row>
    <row r="762" spans="2:35" x14ac:dyDescent="0.25">
      <c r="B762" t="s">
        <v>3419</v>
      </c>
      <c r="C762" t="s">
        <v>2202</v>
      </c>
      <c r="D762" t="s">
        <v>5793</v>
      </c>
      <c r="E762" s="1">
        <v>42707</v>
      </c>
      <c r="F762" t="s">
        <v>1</v>
      </c>
      <c r="G762" s="17" t="s">
        <v>3588</v>
      </c>
      <c r="H762"/>
      <c r="I762" s="8">
        <v>850</v>
      </c>
      <c r="J762" s="8"/>
      <c r="K762" s="8"/>
      <c r="L762" s="8"/>
      <c r="M762" s="8" t="s">
        <v>5821</v>
      </c>
      <c r="N762" s="2" t="s">
        <v>5675</v>
      </c>
      <c r="O762" s="5"/>
      <c r="P762" s="5"/>
      <c r="Q762" s="5"/>
      <c r="S762"/>
      <c r="U762"/>
      <c r="AB762"/>
      <c r="AE762"/>
      <c r="AI762"/>
    </row>
    <row r="763" spans="2:35" x14ac:dyDescent="0.25">
      <c r="B763" t="s">
        <v>3419</v>
      </c>
      <c r="C763" t="s">
        <v>2202</v>
      </c>
      <c r="D763" t="s">
        <v>5792</v>
      </c>
      <c r="E763" s="1">
        <v>42707</v>
      </c>
      <c r="F763" t="s">
        <v>1020</v>
      </c>
      <c r="G763" s="17" t="s">
        <v>3590</v>
      </c>
      <c r="H763"/>
      <c r="I763" s="8">
        <v>-850</v>
      </c>
      <c r="J763" s="8"/>
      <c r="K763" s="8"/>
      <c r="L763" s="8"/>
      <c r="M763" s="8" t="s">
        <v>5821</v>
      </c>
      <c r="N763" s="2" t="s">
        <v>5675</v>
      </c>
      <c r="O763" s="5" t="s">
        <v>2151</v>
      </c>
      <c r="P763" s="5"/>
      <c r="Q763" s="5"/>
      <c r="S763"/>
      <c r="U763"/>
      <c r="AB763"/>
      <c r="AE763"/>
      <c r="AI763"/>
    </row>
    <row r="764" spans="2:35" x14ac:dyDescent="0.25">
      <c r="B764" t="s">
        <v>3419</v>
      </c>
      <c r="C764" t="s">
        <v>2202</v>
      </c>
      <c r="D764" t="s">
        <v>5792</v>
      </c>
      <c r="E764" s="1">
        <v>42707</v>
      </c>
      <c r="F764" t="s">
        <v>3591</v>
      </c>
      <c r="G764" s="17"/>
      <c r="H764"/>
      <c r="I764" s="8">
        <v>-40</v>
      </c>
      <c r="J764" s="8"/>
      <c r="K764" s="8"/>
      <c r="L764" s="8"/>
      <c r="M764" s="8"/>
      <c r="N764" s="2" t="s">
        <v>4942</v>
      </c>
      <c r="O764" s="5" t="s">
        <v>4541</v>
      </c>
      <c r="P764" s="5"/>
      <c r="Q764" s="5"/>
      <c r="S764"/>
      <c r="U764"/>
      <c r="AB764"/>
      <c r="AE764"/>
      <c r="AI764"/>
    </row>
    <row r="765" spans="2:35" x14ac:dyDescent="0.25">
      <c r="B765" t="s">
        <v>3419</v>
      </c>
      <c r="C765" t="s">
        <v>2202</v>
      </c>
      <c r="D765" t="s">
        <v>5792</v>
      </c>
      <c r="E765" s="1">
        <v>42709</v>
      </c>
      <c r="F765" t="s">
        <v>1403</v>
      </c>
      <c r="G765" s="17" t="s">
        <v>3585</v>
      </c>
      <c r="H765"/>
      <c r="I765" s="8">
        <v>-18.5</v>
      </c>
      <c r="J765" s="8"/>
      <c r="K765" s="8"/>
      <c r="L765" s="8"/>
      <c r="M765" s="8"/>
      <c r="N765" s="2" t="s">
        <v>4915</v>
      </c>
      <c r="O765" s="5"/>
      <c r="P765" s="5"/>
      <c r="Q765" s="5"/>
      <c r="S765"/>
      <c r="U765"/>
      <c r="AB765"/>
      <c r="AE765"/>
      <c r="AI765"/>
    </row>
    <row r="766" spans="2:35" x14ac:dyDescent="0.25">
      <c r="B766" t="s">
        <v>3419</v>
      </c>
      <c r="C766" t="s">
        <v>2202</v>
      </c>
      <c r="D766" t="s">
        <v>5792</v>
      </c>
      <c r="E766" s="1">
        <v>42709</v>
      </c>
      <c r="F766" t="s">
        <v>3586</v>
      </c>
      <c r="G766" s="17" t="s">
        <v>3587</v>
      </c>
      <c r="H766"/>
      <c r="I766" s="8">
        <v>-2</v>
      </c>
      <c r="J766" s="8"/>
      <c r="K766" s="8"/>
      <c r="L766" s="8"/>
      <c r="M766" s="8"/>
      <c r="N766" s="2" t="s">
        <v>4920</v>
      </c>
      <c r="O766" s="5"/>
      <c r="P766" s="5"/>
      <c r="Q766" s="5"/>
      <c r="S766"/>
      <c r="U766"/>
      <c r="AB766"/>
      <c r="AE766"/>
      <c r="AI766"/>
    </row>
    <row r="767" spans="2:35" x14ac:dyDescent="0.25">
      <c r="B767" t="s">
        <v>3419</v>
      </c>
      <c r="C767" t="s">
        <v>2202</v>
      </c>
      <c r="D767" t="s">
        <v>5793</v>
      </c>
      <c r="E767" s="1">
        <v>42709</v>
      </c>
      <c r="F767" t="s">
        <v>1407</v>
      </c>
      <c r="G767" s="17" t="s">
        <v>3581</v>
      </c>
      <c r="H767"/>
      <c r="I767" s="8">
        <v>-800.64</v>
      </c>
      <c r="J767" s="8"/>
      <c r="K767" s="8"/>
      <c r="L767" s="8"/>
      <c r="M767" s="8"/>
      <c r="N767" s="2" t="s">
        <v>4921</v>
      </c>
      <c r="O767" s="5" t="s">
        <v>4556</v>
      </c>
      <c r="P767" s="5"/>
      <c r="Q767" s="5"/>
      <c r="S767"/>
      <c r="U767"/>
      <c r="AB767"/>
      <c r="AE767"/>
      <c r="AI767"/>
    </row>
    <row r="768" spans="2:35" x14ac:dyDescent="0.25">
      <c r="B768" t="s">
        <v>3419</v>
      </c>
      <c r="C768" t="s">
        <v>2202</v>
      </c>
      <c r="D768" t="s">
        <v>5792</v>
      </c>
      <c r="E768" s="1">
        <v>42709</v>
      </c>
      <c r="F768" t="s">
        <v>3164</v>
      </c>
      <c r="G768" s="17" t="s">
        <v>3583</v>
      </c>
      <c r="H768"/>
      <c r="I768" s="8">
        <v>-109.2</v>
      </c>
      <c r="J768" s="8"/>
      <c r="K768" s="8"/>
      <c r="L768" s="8"/>
      <c r="M768" s="8"/>
      <c r="N768" s="2" t="s">
        <v>4933</v>
      </c>
      <c r="O768" s="5"/>
      <c r="P768" s="5"/>
      <c r="Q768" s="5"/>
      <c r="S768"/>
      <c r="U768"/>
      <c r="AB768"/>
      <c r="AE768"/>
      <c r="AI768"/>
    </row>
    <row r="769" spans="2:35" x14ac:dyDescent="0.25">
      <c r="B769" t="s">
        <v>3419</v>
      </c>
      <c r="C769" t="s">
        <v>2202</v>
      </c>
      <c r="D769" t="s">
        <v>5794</v>
      </c>
      <c r="E769" s="1">
        <v>42709</v>
      </c>
      <c r="F769" t="s">
        <v>1</v>
      </c>
      <c r="G769" s="17" t="s">
        <v>3582</v>
      </c>
      <c r="H769"/>
      <c r="I769" s="8">
        <v>150</v>
      </c>
      <c r="J769" s="8"/>
      <c r="K769" s="8"/>
      <c r="L769" s="8"/>
      <c r="M769" s="8" t="s">
        <v>5821</v>
      </c>
      <c r="N769" s="2" t="s">
        <v>5675</v>
      </c>
      <c r="O769" s="5"/>
      <c r="P769" s="5"/>
      <c r="Q769" s="5"/>
      <c r="S769"/>
      <c r="U769"/>
      <c r="AB769"/>
      <c r="AE769"/>
      <c r="AI769"/>
    </row>
    <row r="770" spans="2:35" x14ac:dyDescent="0.25">
      <c r="B770" t="s">
        <v>3419</v>
      </c>
      <c r="C770" t="s">
        <v>2202</v>
      </c>
      <c r="D770" t="s">
        <v>5792</v>
      </c>
      <c r="E770" s="1">
        <v>42709</v>
      </c>
      <c r="F770" t="s">
        <v>1159</v>
      </c>
      <c r="G770" s="17" t="s">
        <v>3584</v>
      </c>
      <c r="H770"/>
      <c r="I770" s="8">
        <v>-150</v>
      </c>
      <c r="J770" s="8"/>
      <c r="K770" s="8"/>
      <c r="L770" s="8"/>
      <c r="M770" s="8" t="s">
        <v>5821</v>
      </c>
      <c r="N770" s="2" t="s">
        <v>5675</v>
      </c>
      <c r="O770" s="5"/>
      <c r="P770" s="5"/>
      <c r="Q770" s="5"/>
      <c r="S770"/>
      <c r="U770"/>
      <c r="AB770"/>
      <c r="AE770"/>
      <c r="AI770"/>
    </row>
    <row r="771" spans="2:35" x14ac:dyDescent="0.25">
      <c r="B771" t="s">
        <v>3419</v>
      </c>
      <c r="C771" t="s">
        <v>2202</v>
      </c>
      <c r="D771" t="s">
        <v>5792</v>
      </c>
      <c r="E771" s="1">
        <v>42710</v>
      </c>
      <c r="F771" t="s">
        <v>3579</v>
      </c>
      <c r="G771" s="17" t="s">
        <v>3580</v>
      </c>
      <c r="H771"/>
      <c r="I771" s="8">
        <v>-7.93</v>
      </c>
      <c r="J771" s="8"/>
      <c r="K771" s="8"/>
      <c r="L771" s="8"/>
      <c r="M771" s="8"/>
      <c r="N771" s="2" t="s">
        <v>4915</v>
      </c>
      <c r="O771" s="5"/>
      <c r="P771" s="5"/>
      <c r="Q771" s="5"/>
      <c r="S771"/>
      <c r="U771"/>
      <c r="AB771"/>
      <c r="AE771"/>
      <c r="AI771"/>
    </row>
    <row r="772" spans="2:35" x14ac:dyDescent="0.25">
      <c r="B772" t="s">
        <v>3419</v>
      </c>
      <c r="C772" t="s">
        <v>2202</v>
      </c>
      <c r="D772" t="s">
        <v>5793</v>
      </c>
      <c r="E772" s="1">
        <v>42710</v>
      </c>
      <c r="F772" t="s">
        <v>1290</v>
      </c>
      <c r="G772" s="17" t="s">
        <v>3576</v>
      </c>
      <c r="H772"/>
      <c r="I772" s="8">
        <v>-101.76</v>
      </c>
      <c r="J772" s="8"/>
      <c r="K772" s="8"/>
      <c r="L772" s="8"/>
      <c r="M772" s="8"/>
      <c r="N772" s="2" t="s">
        <v>4957</v>
      </c>
      <c r="O772" s="5" t="s">
        <v>2210</v>
      </c>
      <c r="P772" s="5"/>
      <c r="Q772" s="5"/>
      <c r="S772"/>
      <c r="U772"/>
      <c r="AB772"/>
      <c r="AE772"/>
      <c r="AI772"/>
    </row>
    <row r="773" spans="2:35" x14ac:dyDescent="0.25">
      <c r="B773" t="s">
        <v>3419</v>
      </c>
      <c r="C773" t="s">
        <v>2202</v>
      </c>
      <c r="D773" t="s">
        <v>5793</v>
      </c>
      <c r="E773" s="1">
        <v>42710</v>
      </c>
      <c r="F773" t="s">
        <v>2466</v>
      </c>
      <c r="G773" s="17" t="s">
        <v>3577</v>
      </c>
      <c r="H773"/>
      <c r="I773" s="8">
        <v>-70.849999999999994</v>
      </c>
      <c r="J773" s="8"/>
      <c r="K773" s="8"/>
      <c r="L773" s="8"/>
      <c r="M773" s="8"/>
      <c r="N773" s="2" t="s">
        <v>4923</v>
      </c>
      <c r="O773" s="5" t="s">
        <v>4558</v>
      </c>
      <c r="P773" s="5"/>
      <c r="Q773" s="5"/>
      <c r="S773"/>
      <c r="U773"/>
      <c r="AB773"/>
      <c r="AE773"/>
      <c r="AI773"/>
    </row>
    <row r="774" spans="2:35" x14ac:dyDescent="0.25">
      <c r="B774" t="s">
        <v>3419</v>
      </c>
      <c r="C774" t="s">
        <v>2202</v>
      </c>
      <c r="D774" t="s">
        <v>5793</v>
      </c>
      <c r="E774" s="1">
        <v>42710</v>
      </c>
      <c r="F774" t="s">
        <v>3504</v>
      </c>
      <c r="G774" s="17" t="s">
        <v>3575</v>
      </c>
      <c r="H774"/>
      <c r="I774" s="8">
        <v>150</v>
      </c>
      <c r="J774" s="8"/>
      <c r="K774" s="8"/>
      <c r="L774" s="8"/>
      <c r="M774" s="8" t="s">
        <v>5821</v>
      </c>
      <c r="N774" s="2" t="s">
        <v>5675</v>
      </c>
      <c r="O774" s="5"/>
      <c r="P774" s="5"/>
      <c r="Q774" s="5"/>
      <c r="S774"/>
      <c r="U774"/>
      <c r="AB774"/>
      <c r="AE774"/>
      <c r="AI774"/>
    </row>
    <row r="775" spans="2:35" x14ac:dyDescent="0.25">
      <c r="B775" t="s">
        <v>3419</v>
      </c>
      <c r="C775" t="s">
        <v>2202</v>
      </c>
      <c r="D775" t="s">
        <v>5792</v>
      </c>
      <c r="E775" s="1">
        <v>42710</v>
      </c>
      <c r="F775" t="s">
        <v>3578</v>
      </c>
      <c r="G775" s="17"/>
      <c r="H775"/>
      <c r="I775" s="8">
        <v>40</v>
      </c>
      <c r="J775" s="8"/>
      <c r="K775" s="8"/>
      <c r="L775" s="8"/>
      <c r="M775" s="8"/>
      <c r="N775" s="2" t="s">
        <v>4918</v>
      </c>
      <c r="O775" s="5"/>
      <c r="P775" s="5"/>
      <c r="Q775" s="5" t="s">
        <v>2966</v>
      </c>
      <c r="S775"/>
      <c r="U775"/>
      <c r="AB775"/>
      <c r="AE775"/>
      <c r="AI775"/>
    </row>
    <row r="776" spans="2:35" x14ac:dyDescent="0.25">
      <c r="B776" t="s">
        <v>3419</v>
      </c>
      <c r="C776" t="s">
        <v>3429</v>
      </c>
      <c r="D776" t="s">
        <v>5791</v>
      </c>
      <c r="E776" s="1">
        <v>42711</v>
      </c>
      <c r="F776" t="s">
        <v>3573</v>
      </c>
      <c r="G776" s="17" t="s">
        <v>3574</v>
      </c>
      <c r="H776"/>
      <c r="I776" s="8">
        <v>-10.11</v>
      </c>
      <c r="J776" s="8"/>
      <c r="K776" s="8"/>
      <c r="L776" s="8"/>
      <c r="M776" s="8"/>
      <c r="N776" s="2" t="s">
        <v>4926</v>
      </c>
      <c r="O776" s="5" t="s">
        <v>2202</v>
      </c>
      <c r="P776" s="5"/>
      <c r="Q776" s="5"/>
      <c r="S776"/>
      <c r="U776"/>
      <c r="AB776"/>
      <c r="AE776"/>
      <c r="AI776"/>
    </row>
    <row r="777" spans="2:35" x14ac:dyDescent="0.25">
      <c r="B777" t="s">
        <v>3419</v>
      </c>
      <c r="C777" t="s">
        <v>3429</v>
      </c>
      <c r="D777" t="s">
        <v>5791</v>
      </c>
      <c r="E777" s="1">
        <v>42711</v>
      </c>
      <c r="F777" t="s">
        <v>3571</v>
      </c>
      <c r="G777" s="17" t="s">
        <v>3572</v>
      </c>
      <c r="H777"/>
      <c r="I777" s="8">
        <v>290</v>
      </c>
      <c r="J777" s="8"/>
      <c r="K777" s="8"/>
      <c r="L777" s="8"/>
      <c r="M777" s="8"/>
      <c r="N777" s="2" t="s">
        <v>4918</v>
      </c>
      <c r="O777" s="5" t="s">
        <v>4568</v>
      </c>
      <c r="P777" s="5"/>
      <c r="Q777" s="5" t="s">
        <v>2966</v>
      </c>
      <c r="S777"/>
      <c r="U777"/>
      <c r="AB777"/>
      <c r="AE777"/>
      <c r="AI777"/>
    </row>
    <row r="778" spans="2:35" x14ac:dyDescent="0.25">
      <c r="B778" t="s">
        <v>3419</v>
      </c>
      <c r="C778" t="s">
        <v>2202</v>
      </c>
      <c r="D778" t="s">
        <v>5793</v>
      </c>
      <c r="E778" s="1">
        <v>42711</v>
      </c>
      <c r="F778" t="s">
        <v>44</v>
      </c>
      <c r="G778" s="17"/>
      <c r="H778"/>
      <c r="I778" s="8">
        <v>-4.43</v>
      </c>
      <c r="J778" s="8"/>
      <c r="K778" s="8"/>
      <c r="L778" s="8"/>
      <c r="M778" s="8"/>
      <c r="N778" s="2" t="s">
        <v>4926</v>
      </c>
      <c r="O778" s="5" t="s">
        <v>2202</v>
      </c>
      <c r="P778" s="5"/>
      <c r="Q778" s="5"/>
      <c r="S778"/>
      <c r="U778"/>
      <c r="AB778"/>
      <c r="AE778"/>
      <c r="AI778"/>
    </row>
    <row r="779" spans="2:35" x14ac:dyDescent="0.25">
      <c r="B779" t="s">
        <v>3419</v>
      </c>
      <c r="C779" t="s">
        <v>2202</v>
      </c>
      <c r="D779" t="s">
        <v>5792</v>
      </c>
      <c r="E779" s="1">
        <v>42711</v>
      </c>
      <c r="F779" t="s">
        <v>44</v>
      </c>
      <c r="G779" s="17"/>
      <c r="H779"/>
      <c r="I779" s="8">
        <v>-12.95</v>
      </c>
      <c r="J779" s="8"/>
      <c r="K779" s="8"/>
      <c r="L779" s="8"/>
      <c r="M779" s="8"/>
      <c r="N779" s="2" t="s">
        <v>4926</v>
      </c>
      <c r="O779" s="5" t="s">
        <v>2202</v>
      </c>
      <c r="P779" s="5"/>
      <c r="Q779" s="5"/>
      <c r="S779"/>
      <c r="U779"/>
      <c r="AB779"/>
      <c r="AE779"/>
      <c r="AI779"/>
    </row>
    <row r="780" spans="2:35" x14ac:dyDescent="0.25">
      <c r="B780" t="s">
        <v>3419</v>
      </c>
      <c r="C780" t="s">
        <v>2202</v>
      </c>
      <c r="D780" t="s">
        <v>5792</v>
      </c>
      <c r="E780" s="1">
        <v>42712</v>
      </c>
      <c r="F780" t="s">
        <v>3399</v>
      </c>
      <c r="G780" s="17" t="s">
        <v>3569</v>
      </c>
      <c r="H780"/>
      <c r="I780" s="8">
        <v>-17.5</v>
      </c>
      <c r="J780" s="8"/>
      <c r="K780" s="8"/>
      <c r="L780" s="8"/>
      <c r="M780" s="8"/>
      <c r="N780" s="2" t="s">
        <v>4915</v>
      </c>
      <c r="O780" s="5"/>
      <c r="P780" s="5"/>
      <c r="Q780" s="5"/>
      <c r="S780"/>
      <c r="U780"/>
      <c r="AB780"/>
      <c r="AE780"/>
      <c r="AI780"/>
    </row>
    <row r="781" spans="2:35" x14ac:dyDescent="0.25">
      <c r="B781" t="s">
        <v>3419</v>
      </c>
      <c r="C781" t="s">
        <v>2202</v>
      </c>
      <c r="D781" t="s">
        <v>5792</v>
      </c>
      <c r="E781" s="1">
        <v>42712</v>
      </c>
      <c r="F781" t="s">
        <v>3567</v>
      </c>
      <c r="G781" s="17" t="s">
        <v>3568</v>
      </c>
      <c r="H781"/>
      <c r="I781" s="8">
        <v>-408</v>
      </c>
      <c r="J781" s="8"/>
      <c r="K781" s="8"/>
      <c r="L781" s="8"/>
      <c r="M781" s="8"/>
      <c r="N781" s="2" t="s">
        <v>4917</v>
      </c>
      <c r="O781" s="5"/>
      <c r="P781" s="5"/>
      <c r="Q781" s="5"/>
      <c r="S781"/>
      <c r="U781"/>
      <c r="AB781"/>
      <c r="AE781"/>
      <c r="AI781"/>
    </row>
    <row r="782" spans="2:35" x14ac:dyDescent="0.25">
      <c r="B782" t="s">
        <v>3419</v>
      </c>
      <c r="C782" t="s">
        <v>2202</v>
      </c>
      <c r="D782" t="s">
        <v>5792</v>
      </c>
      <c r="E782" s="1">
        <v>42712</v>
      </c>
      <c r="F782" t="s">
        <v>2759</v>
      </c>
      <c r="G782" s="17" t="s">
        <v>3570</v>
      </c>
      <c r="H782"/>
      <c r="I782" s="8">
        <v>-0.2</v>
      </c>
      <c r="J782" s="8"/>
      <c r="K782" s="8"/>
      <c r="L782" s="8"/>
      <c r="M782" s="8"/>
      <c r="N782" s="2" t="s">
        <v>4927</v>
      </c>
      <c r="O782" s="5" t="s">
        <v>4558</v>
      </c>
      <c r="P782" s="5"/>
      <c r="Q782" s="5"/>
      <c r="S782"/>
      <c r="U782"/>
      <c r="AB782"/>
      <c r="AE782"/>
      <c r="AI782"/>
    </row>
    <row r="783" spans="2:35" x14ac:dyDescent="0.25">
      <c r="B783" t="s">
        <v>3419</v>
      </c>
      <c r="C783" t="s">
        <v>2202</v>
      </c>
      <c r="D783" t="s">
        <v>5792</v>
      </c>
      <c r="E783" s="1">
        <v>42712</v>
      </c>
      <c r="F783" t="s">
        <v>1159</v>
      </c>
      <c r="G783" s="17" t="s">
        <v>3566</v>
      </c>
      <c r="H783"/>
      <c r="I783" s="8">
        <v>500</v>
      </c>
      <c r="J783" s="8"/>
      <c r="K783" s="8"/>
      <c r="L783" s="8"/>
      <c r="M783" s="8" t="s">
        <v>5821</v>
      </c>
      <c r="N783" s="2" t="s">
        <v>5675</v>
      </c>
      <c r="O783" s="5"/>
      <c r="P783" s="5"/>
      <c r="Q783" s="5"/>
      <c r="S783"/>
      <c r="U783"/>
      <c r="AB783"/>
      <c r="AE783"/>
      <c r="AI783"/>
    </row>
    <row r="784" spans="2:35" x14ac:dyDescent="0.25">
      <c r="B784" t="s">
        <v>3419</v>
      </c>
      <c r="C784" t="s">
        <v>2202</v>
      </c>
      <c r="D784" t="s">
        <v>5794</v>
      </c>
      <c r="E784" s="1">
        <v>42712</v>
      </c>
      <c r="F784" t="s">
        <v>1</v>
      </c>
      <c r="G784" s="17" t="s">
        <v>3565</v>
      </c>
      <c r="H784"/>
      <c r="I784" s="8">
        <v>-500</v>
      </c>
      <c r="J784" s="8"/>
      <c r="K784" s="8"/>
      <c r="L784" s="8"/>
      <c r="M784" s="8" t="s">
        <v>5821</v>
      </c>
      <c r="N784" s="2" t="s">
        <v>5675</v>
      </c>
      <c r="O784" s="5"/>
      <c r="P784" s="5"/>
      <c r="Q784" s="5"/>
      <c r="S784"/>
      <c r="U784"/>
      <c r="AB784"/>
      <c r="AE784"/>
      <c r="AI784"/>
    </row>
    <row r="785" spans="2:35" x14ac:dyDescent="0.25">
      <c r="B785" t="s">
        <v>3419</v>
      </c>
      <c r="C785" t="s">
        <v>2202</v>
      </c>
      <c r="D785" t="s">
        <v>5792</v>
      </c>
      <c r="E785" s="1">
        <v>42713</v>
      </c>
      <c r="F785" t="s">
        <v>3435</v>
      </c>
      <c r="G785" s="17" t="s">
        <v>3563</v>
      </c>
      <c r="H785"/>
      <c r="I785" s="8">
        <v>-7.95</v>
      </c>
      <c r="J785" s="8"/>
      <c r="K785" s="8"/>
      <c r="L785" s="8"/>
      <c r="M785" s="8"/>
      <c r="N785" s="2" t="s">
        <v>4915</v>
      </c>
      <c r="O785" s="5" t="s">
        <v>456</v>
      </c>
      <c r="P785" s="5"/>
      <c r="Q785" s="5"/>
      <c r="S785"/>
      <c r="U785"/>
      <c r="AB785"/>
      <c r="AE785"/>
      <c r="AI785"/>
    </row>
    <row r="786" spans="2:35" x14ac:dyDescent="0.25">
      <c r="B786" t="s">
        <v>3419</v>
      </c>
      <c r="C786" t="s">
        <v>2202</v>
      </c>
      <c r="D786" t="s">
        <v>5792</v>
      </c>
      <c r="E786" s="1">
        <v>42713</v>
      </c>
      <c r="F786" t="s">
        <v>4493</v>
      </c>
      <c r="G786" s="17" t="s">
        <v>3564</v>
      </c>
      <c r="H786"/>
      <c r="I786" s="8">
        <v>-83.63</v>
      </c>
      <c r="J786" s="8"/>
      <c r="K786" s="8"/>
      <c r="L786" s="8"/>
      <c r="M786" s="8"/>
      <c r="N786" s="2" t="s">
        <v>4925</v>
      </c>
      <c r="O786" s="5" t="s">
        <v>2200</v>
      </c>
      <c r="P786" s="5"/>
      <c r="Q786" s="5"/>
      <c r="S786"/>
      <c r="U786"/>
      <c r="AB786"/>
      <c r="AE786"/>
      <c r="AI786"/>
    </row>
    <row r="787" spans="2:35" x14ac:dyDescent="0.25">
      <c r="B787" t="s">
        <v>3419</v>
      </c>
      <c r="C787" t="s">
        <v>3429</v>
      </c>
      <c r="D787" t="s">
        <v>5791</v>
      </c>
      <c r="E787" s="1">
        <v>42714</v>
      </c>
      <c r="F787" t="s">
        <v>3560</v>
      </c>
      <c r="G787" s="17" t="s">
        <v>3561</v>
      </c>
      <c r="H787"/>
      <c r="I787" s="8">
        <v>-110</v>
      </c>
      <c r="J787" s="8"/>
      <c r="K787" s="8"/>
      <c r="L787" s="8"/>
      <c r="M787" s="8"/>
      <c r="N787" s="2" t="s">
        <v>4918</v>
      </c>
      <c r="O787" s="5" t="s">
        <v>4568</v>
      </c>
      <c r="P787" s="5"/>
      <c r="Q787" s="5" t="s">
        <v>2966</v>
      </c>
      <c r="S787"/>
      <c r="U787"/>
      <c r="AB787"/>
      <c r="AE787"/>
      <c r="AI787"/>
    </row>
    <row r="788" spans="2:35" x14ac:dyDescent="0.25">
      <c r="B788" t="s">
        <v>3419</v>
      </c>
      <c r="C788" t="s">
        <v>2202</v>
      </c>
      <c r="D788" t="s">
        <v>5792</v>
      </c>
      <c r="E788" s="1">
        <v>42714</v>
      </c>
      <c r="F788" t="s">
        <v>430</v>
      </c>
      <c r="G788" s="17" t="s">
        <v>3562</v>
      </c>
      <c r="H788"/>
      <c r="I788" s="8">
        <v>-9.99</v>
      </c>
      <c r="J788" s="8"/>
      <c r="K788" s="8"/>
      <c r="L788" s="8"/>
      <c r="M788" s="8"/>
      <c r="N788" s="2" t="s">
        <v>4924</v>
      </c>
      <c r="O788" s="5" t="s">
        <v>430</v>
      </c>
      <c r="P788" s="5"/>
      <c r="Q788" s="5"/>
      <c r="S788"/>
      <c r="U788"/>
      <c r="AB788"/>
      <c r="AE788"/>
      <c r="AI788"/>
    </row>
    <row r="789" spans="2:35" x14ac:dyDescent="0.25">
      <c r="B789" t="s">
        <v>3419</v>
      </c>
      <c r="C789" t="s">
        <v>2202</v>
      </c>
      <c r="D789" t="s">
        <v>5792</v>
      </c>
      <c r="E789" s="1">
        <v>42716</v>
      </c>
      <c r="F789" t="s">
        <v>3558</v>
      </c>
      <c r="G789" s="17" t="s">
        <v>3559</v>
      </c>
      <c r="H789"/>
      <c r="I789" s="8">
        <v>-25</v>
      </c>
      <c r="J789" s="8"/>
      <c r="K789" s="8"/>
      <c r="L789" s="8"/>
      <c r="M789" s="8"/>
      <c r="N789" s="2" t="s">
        <v>4533</v>
      </c>
      <c r="O789" s="5"/>
      <c r="P789" s="5"/>
      <c r="Q789" s="5"/>
      <c r="S789"/>
      <c r="U789"/>
      <c r="AB789"/>
      <c r="AE789"/>
      <c r="AI789"/>
    </row>
    <row r="790" spans="2:35" x14ac:dyDescent="0.25">
      <c r="B790" t="s">
        <v>3419</v>
      </c>
      <c r="C790" t="s">
        <v>2202</v>
      </c>
      <c r="D790" t="s">
        <v>5792</v>
      </c>
      <c r="E790" s="1">
        <v>42716</v>
      </c>
      <c r="F790" t="s">
        <v>3552</v>
      </c>
      <c r="G790" s="17" t="s">
        <v>3553</v>
      </c>
      <c r="H790"/>
      <c r="I790" s="8">
        <v>-290.95</v>
      </c>
      <c r="J790" s="8"/>
      <c r="K790" s="8"/>
      <c r="L790" s="8"/>
      <c r="M790" s="8"/>
      <c r="N790" s="2" t="s">
        <v>4934</v>
      </c>
      <c r="O790" s="5"/>
      <c r="P790" s="5"/>
      <c r="Q790" s="5"/>
      <c r="S790"/>
      <c r="U790"/>
      <c r="AB790"/>
      <c r="AE790"/>
      <c r="AI790"/>
    </row>
    <row r="791" spans="2:35" x14ac:dyDescent="0.25">
      <c r="B791" t="s">
        <v>3419</v>
      </c>
      <c r="C791" t="s">
        <v>2202</v>
      </c>
      <c r="D791" t="s">
        <v>5792</v>
      </c>
      <c r="E791" s="1">
        <v>42716</v>
      </c>
      <c r="F791" t="s">
        <v>1115</v>
      </c>
      <c r="G791" s="17" t="s">
        <v>3555</v>
      </c>
      <c r="H791"/>
      <c r="I791" s="8">
        <v>-46.58</v>
      </c>
      <c r="J791" s="8"/>
      <c r="K791" s="8"/>
      <c r="L791" s="8"/>
      <c r="M791" s="8"/>
      <c r="N791" s="2" t="s">
        <v>4920</v>
      </c>
      <c r="O791" s="5" t="s">
        <v>456</v>
      </c>
      <c r="P791" s="5"/>
      <c r="Q791" s="5"/>
      <c r="S791"/>
      <c r="U791"/>
      <c r="AB791"/>
      <c r="AE791"/>
      <c r="AI791"/>
    </row>
    <row r="792" spans="2:35" x14ac:dyDescent="0.25">
      <c r="B792" t="s">
        <v>3419</v>
      </c>
      <c r="C792" t="s">
        <v>2202</v>
      </c>
      <c r="D792" t="s">
        <v>5792</v>
      </c>
      <c r="E792" s="1">
        <v>42716</v>
      </c>
      <c r="F792" t="s">
        <v>49</v>
      </c>
      <c r="G792" s="17" t="s">
        <v>3554</v>
      </c>
      <c r="H792"/>
      <c r="I792" s="8">
        <v>-52.49</v>
      </c>
      <c r="J792" s="8"/>
      <c r="K792" s="8"/>
      <c r="L792" s="8"/>
      <c r="M792" s="8"/>
      <c r="N792" s="2" t="s">
        <v>4919</v>
      </c>
      <c r="O792" s="5" t="s">
        <v>456</v>
      </c>
      <c r="P792" s="5"/>
      <c r="Q792" s="5"/>
      <c r="S792"/>
      <c r="U792"/>
      <c r="AB792"/>
      <c r="AE792"/>
      <c r="AI792"/>
    </row>
    <row r="793" spans="2:35" x14ac:dyDescent="0.25">
      <c r="B793" t="s">
        <v>3419</v>
      </c>
      <c r="C793" t="s">
        <v>2202</v>
      </c>
      <c r="D793" t="s">
        <v>5792</v>
      </c>
      <c r="E793" s="1">
        <v>42716</v>
      </c>
      <c r="F793" t="s">
        <v>3556</v>
      </c>
      <c r="G793" s="17" t="s">
        <v>3557</v>
      </c>
      <c r="H793"/>
      <c r="I793" s="8">
        <v>-28</v>
      </c>
      <c r="J793" s="8"/>
      <c r="K793" s="8"/>
      <c r="L793" s="8"/>
      <c r="M793" s="8"/>
      <c r="N793" s="2" t="s">
        <v>4934</v>
      </c>
      <c r="O793" s="5"/>
      <c r="P793" s="5"/>
      <c r="Q793" s="5"/>
      <c r="S793"/>
      <c r="U793"/>
      <c r="AB793"/>
      <c r="AE793"/>
      <c r="AI793"/>
    </row>
    <row r="794" spans="2:35" x14ac:dyDescent="0.25">
      <c r="B794" t="s">
        <v>3419</v>
      </c>
      <c r="C794" t="s">
        <v>2202</v>
      </c>
      <c r="D794" t="s">
        <v>5792</v>
      </c>
      <c r="E794" s="1">
        <v>42716</v>
      </c>
      <c r="F794" t="s">
        <v>1159</v>
      </c>
      <c r="G794" s="17" t="s">
        <v>3551</v>
      </c>
      <c r="H794"/>
      <c r="I794" s="8">
        <v>500</v>
      </c>
      <c r="J794" s="8"/>
      <c r="K794" s="8"/>
      <c r="L794" s="8"/>
      <c r="M794" s="8" t="s">
        <v>5821</v>
      </c>
      <c r="N794" s="2" t="s">
        <v>5675</v>
      </c>
      <c r="O794" s="5"/>
      <c r="P794" s="5"/>
      <c r="Q794" s="5"/>
      <c r="S794"/>
      <c r="U794"/>
      <c r="AB794"/>
      <c r="AE794"/>
      <c r="AI794"/>
    </row>
    <row r="795" spans="2:35" x14ac:dyDescent="0.25">
      <c r="B795" t="s">
        <v>3419</v>
      </c>
      <c r="C795" t="s">
        <v>2202</v>
      </c>
      <c r="D795" t="s">
        <v>5794</v>
      </c>
      <c r="E795" s="1">
        <v>42716</v>
      </c>
      <c r="F795" t="s">
        <v>1</v>
      </c>
      <c r="G795" s="17" t="s">
        <v>3550</v>
      </c>
      <c r="H795"/>
      <c r="I795" s="8">
        <v>-500</v>
      </c>
      <c r="J795" s="8"/>
      <c r="K795" s="8"/>
      <c r="L795" s="8"/>
      <c r="M795" s="8" t="s">
        <v>5821</v>
      </c>
      <c r="N795" s="2" t="s">
        <v>5675</v>
      </c>
      <c r="O795" s="5"/>
      <c r="P795" s="5"/>
      <c r="Q795" s="5"/>
      <c r="S795"/>
      <c r="U795"/>
      <c r="AB795"/>
      <c r="AE795"/>
      <c r="AI795"/>
    </row>
    <row r="796" spans="2:35" x14ac:dyDescent="0.25">
      <c r="B796" t="s">
        <v>3419</v>
      </c>
      <c r="C796" t="s">
        <v>2202</v>
      </c>
      <c r="D796" t="s">
        <v>5793</v>
      </c>
      <c r="E796" s="1">
        <v>42719</v>
      </c>
      <c r="F796" t="s">
        <v>5</v>
      </c>
      <c r="G796" s="17" t="s">
        <v>3546</v>
      </c>
      <c r="H796"/>
      <c r="I796" s="8">
        <v>-90</v>
      </c>
      <c r="J796" s="8"/>
      <c r="K796" s="8"/>
      <c r="L796" s="8"/>
      <c r="M796" s="8"/>
      <c r="N796" s="2" t="s">
        <v>5682</v>
      </c>
      <c r="O796" s="5" t="s">
        <v>2187</v>
      </c>
      <c r="P796" s="5"/>
      <c r="Q796" s="5"/>
      <c r="S796"/>
      <c r="U796"/>
      <c r="AB796"/>
      <c r="AE796"/>
      <c r="AI796"/>
    </row>
    <row r="797" spans="2:35" x14ac:dyDescent="0.25">
      <c r="B797" t="s">
        <v>3419</v>
      </c>
      <c r="C797" t="s">
        <v>2202</v>
      </c>
      <c r="D797" t="s">
        <v>5792</v>
      </c>
      <c r="E797" s="1">
        <v>42719</v>
      </c>
      <c r="F797" t="s">
        <v>1159</v>
      </c>
      <c r="G797" s="17" t="s">
        <v>3549</v>
      </c>
      <c r="H797"/>
      <c r="I797" s="8">
        <v>400</v>
      </c>
      <c r="J797" s="8"/>
      <c r="K797" s="8"/>
      <c r="L797" s="8"/>
      <c r="M797" s="8" t="s">
        <v>5821</v>
      </c>
      <c r="N797" s="2" t="s">
        <v>5675</v>
      </c>
      <c r="O797" s="5"/>
      <c r="P797" s="5"/>
      <c r="Q797" s="5"/>
      <c r="S797"/>
      <c r="U797"/>
      <c r="AB797"/>
      <c r="AE797"/>
      <c r="AI797"/>
    </row>
    <row r="798" spans="2:35" x14ac:dyDescent="0.25">
      <c r="B798" t="s">
        <v>3419</v>
      </c>
      <c r="C798" t="s">
        <v>2202</v>
      </c>
      <c r="D798" t="s">
        <v>5794</v>
      </c>
      <c r="E798" s="1">
        <v>42719</v>
      </c>
      <c r="F798" t="s">
        <v>1</v>
      </c>
      <c r="G798" s="17" t="s">
        <v>3548</v>
      </c>
      <c r="H798"/>
      <c r="I798" s="8">
        <v>-400</v>
      </c>
      <c r="J798" s="8"/>
      <c r="K798" s="8"/>
      <c r="L798" s="8"/>
      <c r="M798" s="8" t="s">
        <v>5821</v>
      </c>
      <c r="N798" s="2" t="s">
        <v>5675</v>
      </c>
      <c r="O798" s="5"/>
      <c r="P798" s="5"/>
      <c r="Q798" s="5"/>
      <c r="S798"/>
      <c r="U798"/>
      <c r="AB798"/>
      <c r="AE798"/>
      <c r="AI798"/>
    </row>
    <row r="799" spans="2:35" x14ac:dyDescent="0.25">
      <c r="B799" t="s">
        <v>3419</v>
      </c>
      <c r="C799" t="s">
        <v>2202</v>
      </c>
      <c r="D799" t="s">
        <v>5793</v>
      </c>
      <c r="E799" s="1">
        <v>42719</v>
      </c>
      <c r="F799" t="s">
        <v>3547</v>
      </c>
      <c r="G799" s="17"/>
      <c r="H799">
        <v>743130</v>
      </c>
      <c r="I799" s="8">
        <v>-24.1</v>
      </c>
      <c r="J799" s="8"/>
      <c r="K799" s="8"/>
      <c r="L799" s="8"/>
      <c r="M799" s="8"/>
      <c r="N799" s="2" t="s">
        <v>4920</v>
      </c>
      <c r="O799" s="5" t="s">
        <v>450</v>
      </c>
      <c r="P799" s="5"/>
      <c r="Q799" s="5"/>
      <c r="S799"/>
      <c r="U799"/>
      <c r="AB799"/>
      <c r="AE799"/>
      <c r="AI799"/>
    </row>
    <row r="800" spans="2:35" x14ac:dyDescent="0.25">
      <c r="B800" t="s">
        <v>3419</v>
      </c>
      <c r="C800" t="s">
        <v>2202</v>
      </c>
      <c r="D800" t="s">
        <v>5792</v>
      </c>
      <c r="E800" s="1">
        <v>42721</v>
      </c>
      <c r="G800" s="17" t="s">
        <v>3545</v>
      </c>
      <c r="H800"/>
      <c r="I800" s="8">
        <v>-34.08</v>
      </c>
      <c r="J800" s="8"/>
      <c r="K800" s="8"/>
      <c r="L800" s="8"/>
      <c r="M800" s="8"/>
      <c r="N800" s="2" t="s">
        <v>4916</v>
      </c>
      <c r="O800" s="5" t="s">
        <v>4666</v>
      </c>
      <c r="P800" s="5"/>
      <c r="Q800" s="5"/>
      <c r="S800"/>
      <c r="U800"/>
      <c r="AB800"/>
      <c r="AE800"/>
      <c r="AI800"/>
    </row>
    <row r="801" spans="2:35" x14ac:dyDescent="0.25">
      <c r="B801" t="s">
        <v>3419</v>
      </c>
      <c r="C801" t="s">
        <v>2202</v>
      </c>
      <c r="D801" t="s">
        <v>5792</v>
      </c>
      <c r="E801" s="1">
        <v>42723</v>
      </c>
      <c r="F801" t="s">
        <v>3543</v>
      </c>
      <c r="G801" s="17" t="s">
        <v>3544</v>
      </c>
      <c r="H801"/>
      <c r="I801" s="8">
        <v>-9.74</v>
      </c>
      <c r="J801" s="8"/>
      <c r="K801" s="8"/>
      <c r="L801" s="8"/>
      <c r="M801" s="8"/>
      <c r="N801" s="2" t="s">
        <v>4533</v>
      </c>
      <c r="O801" s="5"/>
      <c r="P801" s="5"/>
      <c r="Q801" s="5"/>
      <c r="S801"/>
      <c r="U801"/>
      <c r="AB801"/>
      <c r="AE801"/>
      <c r="AI801"/>
    </row>
    <row r="802" spans="2:35" x14ac:dyDescent="0.25">
      <c r="B802" t="s">
        <v>3419</v>
      </c>
      <c r="C802" t="s">
        <v>2202</v>
      </c>
      <c r="D802" t="s">
        <v>5793</v>
      </c>
      <c r="E802" s="1">
        <v>42723</v>
      </c>
      <c r="F802" t="s">
        <v>3542</v>
      </c>
      <c r="G802" s="17"/>
      <c r="H802">
        <v>743129</v>
      </c>
      <c r="I802" s="8">
        <v>-152.51</v>
      </c>
      <c r="J802" s="8"/>
      <c r="K802" s="8"/>
      <c r="L802" s="8"/>
      <c r="M802" s="8"/>
      <c r="N802" s="2" t="s">
        <v>4920</v>
      </c>
      <c r="O802" s="5" t="s">
        <v>4510</v>
      </c>
      <c r="P802" s="5"/>
      <c r="Q802" s="5"/>
      <c r="S802"/>
      <c r="U802"/>
      <c r="AB802"/>
      <c r="AE802"/>
      <c r="AI802"/>
    </row>
    <row r="803" spans="2:35" x14ac:dyDescent="0.25">
      <c r="B803" t="s">
        <v>3419</v>
      </c>
      <c r="C803" t="s">
        <v>2202</v>
      </c>
      <c r="D803" t="s">
        <v>5792</v>
      </c>
      <c r="E803" s="1">
        <v>42724</v>
      </c>
      <c r="F803" t="s">
        <v>3540</v>
      </c>
      <c r="G803" s="17" t="s">
        <v>3541</v>
      </c>
      <c r="H803"/>
      <c r="I803" s="8">
        <v>-14</v>
      </c>
      <c r="J803" s="8"/>
      <c r="K803" s="8"/>
      <c r="L803" s="8"/>
      <c r="M803" s="8"/>
      <c r="N803" s="2" t="s">
        <v>4915</v>
      </c>
      <c r="O803" s="5"/>
      <c r="P803" s="5"/>
      <c r="Q803" s="5"/>
      <c r="S803"/>
      <c r="U803"/>
      <c r="AB803"/>
      <c r="AE803"/>
      <c r="AI803"/>
    </row>
    <row r="804" spans="2:35" x14ac:dyDescent="0.25">
      <c r="B804" t="s">
        <v>3419</v>
      </c>
      <c r="C804" t="s">
        <v>2202</v>
      </c>
      <c r="D804" t="s">
        <v>5792</v>
      </c>
      <c r="E804" s="1">
        <v>42724</v>
      </c>
      <c r="F804" t="s">
        <v>3538</v>
      </c>
      <c r="G804" s="17" t="s">
        <v>3539</v>
      </c>
      <c r="H804"/>
      <c r="I804" s="8">
        <v>-135.19999999999999</v>
      </c>
      <c r="J804" s="8"/>
      <c r="K804" s="8"/>
      <c r="L804" s="8"/>
      <c r="M804" s="8"/>
      <c r="N804" s="2" t="s">
        <v>4918</v>
      </c>
      <c r="O804" s="5"/>
      <c r="P804" s="5"/>
      <c r="Q804" s="5" t="s">
        <v>2966</v>
      </c>
      <c r="S804"/>
      <c r="U804"/>
      <c r="AB804"/>
      <c r="AE804"/>
      <c r="AI804"/>
    </row>
    <row r="805" spans="2:35" x14ac:dyDescent="0.25">
      <c r="B805" t="s">
        <v>3419</v>
      </c>
      <c r="C805" t="s">
        <v>2202</v>
      </c>
      <c r="D805" t="s">
        <v>5793</v>
      </c>
      <c r="E805" s="1">
        <v>42725</v>
      </c>
      <c r="F805" t="s">
        <v>3536</v>
      </c>
      <c r="G805" s="17" t="s">
        <v>3537</v>
      </c>
      <c r="H805"/>
      <c r="I805" s="8">
        <v>-77.099999999999994</v>
      </c>
      <c r="J805" s="8"/>
      <c r="K805" s="8"/>
      <c r="L805" s="8"/>
      <c r="M805" s="8"/>
      <c r="N805" s="2" t="s">
        <v>4934</v>
      </c>
      <c r="O805" s="5"/>
      <c r="P805" s="5"/>
      <c r="Q805" s="5"/>
      <c r="S805"/>
      <c r="U805"/>
      <c r="AB805"/>
      <c r="AE805"/>
      <c r="AI805"/>
    </row>
    <row r="806" spans="2:35" x14ac:dyDescent="0.25">
      <c r="B806" t="s">
        <v>3419</v>
      </c>
      <c r="C806" t="s">
        <v>2202</v>
      </c>
      <c r="D806" t="s">
        <v>5793</v>
      </c>
      <c r="E806" s="1">
        <v>42726</v>
      </c>
      <c r="F806" t="s">
        <v>1940</v>
      </c>
      <c r="G806" s="17" t="s">
        <v>3535</v>
      </c>
      <c r="H806"/>
      <c r="I806" s="8">
        <v>-79.09</v>
      </c>
      <c r="J806" s="8"/>
      <c r="K806" s="8"/>
      <c r="L806" s="8"/>
      <c r="M806" s="8"/>
      <c r="N806" s="2" t="s">
        <v>4920</v>
      </c>
      <c r="O806" s="5"/>
      <c r="P806" s="5"/>
      <c r="Q806" s="5"/>
      <c r="S806"/>
      <c r="U806"/>
      <c r="AB806"/>
      <c r="AE806"/>
      <c r="AI806"/>
    </row>
    <row r="807" spans="2:35" x14ac:dyDescent="0.25">
      <c r="B807" t="s">
        <v>3419</v>
      </c>
      <c r="C807" t="s">
        <v>2202</v>
      </c>
      <c r="D807" t="s">
        <v>5792</v>
      </c>
      <c r="E807" s="1">
        <v>42727</v>
      </c>
      <c r="F807" t="s">
        <v>1403</v>
      </c>
      <c r="G807" s="17" t="s">
        <v>3532</v>
      </c>
      <c r="H807"/>
      <c r="I807" s="8">
        <v>-13</v>
      </c>
      <c r="J807" s="8"/>
      <c r="K807" s="8"/>
      <c r="L807" s="8"/>
      <c r="M807" s="8"/>
      <c r="N807" s="2" t="s">
        <v>4915</v>
      </c>
      <c r="O807" s="5"/>
      <c r="P807" s="5"/>
      <c r="Q807" s="5"/>
      <c r="S807"/>
      <c r="U807"/>
      <c r="AB807"/>
      <c r="AE807"/>
      <c r="AI807"/>
    </row>
    <row r="808" spans="2:35" x14ac:dyDescent="0.25">
      <c r="B808" t="s">
        <v>3419</v>
      </c>
      <c r="C808" t="s">
        <v>2202</v>
      </c>
      <c r="D808" t="s">
        <v>5792</v>
      </c>
      <c r="E808" s="1">
        <v>42727</v>
      </c>
      <c r="F808" t="s">
        <v>3533</v>
      </c>
      <c r="G808" s="17" t="s">
        <v>3534</v>
      </c>
      <c r="H808"/>
      <c r="I808" s="8">
        <v>-10.5</v>
      </c>
      <c r="J808" s="8"/>
      <c r="K808" s="8"/>
      <c r="L808" s="8"/>
      <c r="M808" s="8"/>
      <c r="N808" s="2" t="s">
        <v>4915</v>
      </c>
      <c r="O808" s="5"/>
      <c r="P808" s="5"/>
      <c r="Q808" s="5"/>
      <c r="S808"/>
      <c r="U808"/>
      <c r="AB808"/>
      <c r="AE808"/>
      <c r="AI808"/>
    </row>
    <row r="809" spans="2:35" x14ac:dyDescent="0.25">
      <c r="B809" t="s">
        <v>3419</v>
      </c>
      <c r="C809" t="s">
        <v>2202</v>
      </c>
      <c r="D809" t="s">
        <v>5793</v>
      </c>
      <c r="E809" s="1">
        <v>42727</v>
      </c>
      <c r="F809" t="s">
        <v>3530</v>
      </c>
      <c r="G809" s="17" t="s">
        <v>3531</v>
      </c>
      <c r="H809"/>
      <c r="I809" s="8">
        <v>-9.4</v>
      </c>
      <c r="J809" s="8"/>
      <c r="K809" s="8"/>
      <c r="L809" s="8"/>
      <c r="M809" s="8"/>
      <c r="N809" s="2" t="s">
        <v>4920</v>
      </c>
      <c r="O809" s="5"/>
      <c r="P809" s="5"/>
      <c r="Q809" s="5"/>
      <c r="S809"/>
      <c r="U809"/>
      <c r="AB809"/>
      <c r="AE809"/>
      <c r="AI809"/>
    </row>
    <row r="810" spans="2:35" x14ac:dyDescent="0.25">
      <c r="B810" t="s">
        <v>3419</v>
      </c>
      <c r="C810" t="s">
        <v>2202</v>
      </c>
      <c r="D810" t="s">
        <v>5793</v>
      </c>
      <c r="E810" s="1">
        <v>42730</v>
      </c>
      <c r="F810" t="s">
        <v>1940</v>
      </c>
      <c r="G810" s="17" t="s">
        <v>3529</v>
      </c>
      <c r="H810"/>
      <c r="I810" s="8">
        <v>-18.27</v>
      </c>
      <c r="J810" s="8"/>
      <c r="K810" s="8"/>
      <c r="L810" s="8"/>
      <c r="M810" s="8"/>
      <c r="N810" s="2" t="s">
        <v>4920</v>
      </c>
      <c r="O810" s="5"/>
      <c r="P810" s="5"/>
      <c r="Q810" s="5"/>
      <c r="S810"/>
      <c r="U810"/>
      <c r="AB810"/>
      <c r="AE810"/>
      <c r="AI810"/>
    </row>
    <row r="811" spans="2:35" x14ac:dyDescent="0.25">
      <c r="B811" t="s">
        <v>3419</v>
      </c>
      <c r="C811" t="s">
        <v>2202</v>
      </c>
      <c r="D811" t="s">
        <v>5793</v>
      </c>
      <c r="E811" s="1">
        <v>42730</v>
      </c>
      <c r="F811" t="s">
        <v>3527</v>
      </c>
      <c r="G811" s="17" t="s">
        <v>3528</v>
      </c>
      <c r="H811"/>
      <c r="I811" s="8">
        <v>-42</v>
      </c>
      <c r="J811" s="8"/>
      <c r="K811" s="8"/>
      <c r="L811" s="8"/>
      <c r="M811" s="8"/>
      <c r="N811" s="2" t="s">
        <v>4920</v>
      </c>
      <c r="O811" s="5"/>
      <c r="P811" s="5"/>
      <c r="Q811" s="5"/>
      <c r="S811"/>
      <c r="U811"/>
      <c r="AB811"/>
      <c r="AE811"/>
      <c r="AI811"/>
    </row>
    <row r="812" spans="2:35" x14ac:dyDescent="0.25">
      <c r="B812" t="s">
        <v>3419</v>
      </c>
      <c r="C812" t="s">
        <v>2202</v>
      </c>
      <c r="D812" t="s">
        <v>5793</v>
      </c>
      <c r="E812" s="1">
        <v>42731</v>
      </c>
      <c r="F812" t="s">
        <v>2463</v>
      </c>
      <c r="G812" s="17" t="s">
        <v>3525</v>
      </c>
      <c r="H812"/>
      <c r="I812" s="8">
        <v>-2.19</v>
      </c>
      <c r="J812" s="8"/>
      <c r="K812" s="8"/>
      <c r="L812" s="8"/>
      <c r="M812" s="8"/>
      <c r="N812" s="2" t="s">
        <v>4920</v>
      </c>
      <c r="O812" s="5" t="s">
        <v>2293</v>
      </c>
      <c r="P812" s="5"/>
      <c r="Q812" s="5"/>
      <c r="S812"/>
      <c r="U812"/>
      <c r="AB812"/>
      <c r="AE812"/>
      <c r="AI812"/>
    </row>
    <row r="813" spans="2:35" x14ac:dyDescent="0.25">
      <c r="B813" t="s">
        <v>3419</v>
      </c>
      <c r="C813" t="s">
        <v>2202</v>
      </c>
      <c r="D813" t="s">
        <v>5792</v>
      </c>
      <c r="E813" s="1">
        <v>42731</v>
      </c>
      <c r="F813" t="s">
        <v>47</v>
      </c>
      <c r="G813" s="17" t="s">
        <v>3526</v>
      </c>
      <c r="H813"/>
      <c r="I813" s="8">
        <v>-86.56</v>
      </c>
      <c r="J813" s="8"/>
      <c r="K813" s="8"/>
      <c r="L813" s="8"/>
      <c r="M813" s="8"/>
      <c r="N813" s="2" t="s">
        <v>4920</v>
      </c>
      <c r="O813" s="5" t="s">
        <v>455</v>
      </c>
      <c r="P813" s="5"/>
      <c r="Q813" s="5"/>
      <c r="S813"/>
      <c r="U813"/>
      <c r="AB813"/>
      <c r="AE813"/>
      <c r="AI813"/>
    </row>
    <row r="814" spans="2:35" x14ac:dyDescent="0.25">
      <c r="B814" t="s">
        <v>3419</v>
      </c>
      <c r="C814" t="s">
        <v>2202</v>
      </c>
      <c r="D814" t="s">
        <v>5792</v>
      </c>
      <c r="E814" s="1">
        <v>42732</v>
      </c>
      <c r="F814" t="s">
        <v>3521</v>
      </c>
      <c r="G814" s="17" t="s">
        <v>3522</v>
      </c>
      <c r="H814"/>
      <c r="I814" s="8">
        <v>-76</v>
      </c>
      <c r="J814" s="8"/>
      <c r="K814" s="8"/>
      <c r="L814" s="8"/>
      <c r="M814" s="8"/>
      <c r="N814" s="2" t="s">
        <v>4934</v>
      </c>
      <c r="O814" s="5" t="s">
        <v>4531</v>
      </c>
      <c r="P814" s="5"/>
      <c r="Q814" s="5"/>
      <c r="S814"/>
      <c r="U814"/>
      <c r="AB814"/>
      <c r="AE814"/>
      <c r="AI814"/>
    </row>
    <row r="815" spans="2:35" x14ac:dyDescent="0.25">
      <c r="B815" t="s">
        <v>3419</v>
      </c>
      <c r="C815" t="s">
        <v>2202</v>
      </c>
      <c r="D815" t="s">
        <v>5792</v>
      </c>
      <c r="E815" s="1">
        <v>42732</v>
      </c>
      <c r="F815" t="s">
        <v>3523</v>
      </c>
      <c r="G815" s="17" t="s">
        <v>3524</v>
      </c>
      <c r="H815"/>
      <c r="I815" s="8">
        <v>-9.98</v>
      </c>
      <c r="J815" s="8"/>
      <c r="K815" s="8"/>
      <c r="L815" s="8"/>
      <c r="M815" s="8"/>
      <c r="N815" s="2" t="s">
        <v>4934</v>
      </c>
      <c r="O815" s="5" t="s">
        <v>4531</v>
      </c>
      <c r="P815" s="5"/>
      <c r="Q815" s="5"/>
      <c r="S815"/>
      <c r="U815"/>
      <c r="AB815"/>
      <c r="AE815"/>
      <c r="AI815"/>
    </row>
    <row r="816" spans="2:35" x14ac:dyDescent="0.25">
      <c r="B816" t="s">
        <v>3419</v>
      </c>
      <c r="C816" t="s">
        <v>2202</v>
      </c>
      <c r="D816" t="s">
        <v>5793</v>
      </c>
      <c r="E816" s="1">
        <v>42733</v>
      </c>
      <c r="F816" t="s">
        <v>2100</v>
      </c>
      <c r="G816" s="17" t="s">
        <v>3520</v>
      </c>
      <c r="H816"/>
      <c r="I816" s="8">
        <v>-52.5</v>
      </c>
      <c r="J816" s="8"/>
      <c r="K816" s="8"/>
      <c r="L816" s="8"/>
      <c r="M816" s="8"/>
      <c r="N816" s="2" t="s">
        <v>4920</v>
      </c>
      <c r="O816" s="5" t="s">
        <v>456</v>
      </c>
      <c r="P816" s="5"/>
      <c r="Q816" s="5"/>
      <c r="S816"/>
      <c r="U816"/>
      <c r="AB816"/>
      <c r="AE816"/>
      <c r="AI816"/>
    </row>
    <row r="817" spans="2:35" x14ac:dyDescent="0.25">
      <c r="B817" t="s">
        <v>3419</v>
      </c>
      <c r="C817" t="s">
        <v>2202</v>
      </c>
      <c r="D817" t="s">
        <v>5792</v>
      </c>
      <c r="E817" s="1">
        <v>42734</v>
      </c>
      <c r="F817" t="s">
        <v>1403</v>
      </c>
      <c r="G817" s="17" t="s">
        <v>3518</v>
      </c>
      <c r="H817"/>
      <c r="I817" s="8">
        <v>-18.8</v>
      </c>
      <c r="J817" s="8"/>
      <c r="K817" s="8"/>
      <c r="L817" s="8"/>
      <c r="M817" s="8"/>
      <c r="N817" s="2" t="s">
        <v>4915</v>
      </c>
      <c r="O817" s="5"/>
      <c r="P817" s="5"/>
      <c r="Q817" s="5"/>
      <c r="S817"/>
      <c r="U817"/>
      <c r="AB817"/>
      <c r="AE817"/>
      <c r="AI817"/>
    </row>
    <row r="818" spans="2:35" x14ac:dyDescent="0.25">
      <c r="B818" t="s">
        <v>3419</v>
      </c>
      <c r="C818" t="s">
        <v>2202</v>
      </c>
      <c r="D818" t="s">
        <v>5792</v>
      </c>
      <c r="E818" s="1">
        <v>42734</v>
      </c>
      <c r="F818" t="s">
        <v>35</v>
      </c>
      <c r="G818" s="17" t="s">
        <v>3517</v>
      </c>
      <c r="H818"/>
      <c r="I818" s="8">
        <v>-48.76</v>
      </c>
      <c r="J818" s="8"/>
      <c r="K818" s="8"/>
      <c r="L818" s="8"/>
      <c r="M818" s="8"/>
      <c r="N818" s="2" t="s">
        <v>4920</v>
      </c>
      <c r="O818" s="5" t="s">
        <v>456</v>
      </c>
      <c r="P818" s="5"/>
      <c r="Q818" s="5"/>
      <c r="S818"/>
      <c r="U818"/>
      <c r="AB818"/>
      <c r="AE818"/>
      <c r="AI818"/>
    </row>
    <row r="819" spans="2:35" x14ac:dyDescent="0.25">
      <c r="B819" t="s">
        <v>3419</v>
      </c>
      <c r="C819" t="s">
        <v>2202</v>
      </c>
      <c r="D819" t="s">
        <v>5792</v>
      </c>
      <c r="E819" s="1">
        <v>42734</v>
      </c>
      <c r="F819" t="s">
        <v>3515</v>
      </c>
      <c r="G819" s="17" t="s">
        <v>3516</v>
      </c>
      <c r="H819"/>
      <c r="I819" s="8">
        <v>-56.45</v>
      </c>
      <c r="J819" s="8"/>
      <c r="K819" s="8"/>
      <c r="L819" s="8"/>
      <c r="M819" s="8"/>
      <c r="N819" s="2" t="s">
        <v>4934</v>
      </c>
      <c r="O819" s="5" t="s">
        <v>4531</v>
      </c>
      <c r="P819" s="5"/>
      <c r="Q819" s="5"/>
      <c r="S819"/>
      <c r="U819"/>
      <c r="AB819"/>
      <c r="AE819"/>
      <c r="AI819"/>
    </row>
    <row r="820" spans="2:35" x14ac:dyDescent="0.25">
      <c r="B820" t="s">
        <v>3419</v>
      </c>
      <c r="C820" t="s">
        <v>2202</v>
      </c>
      <c r="D820" t="s">
        <v>5792</v>
      </c>
      <c r="E820" s="1">
        <v>42734</v>
      </c>
      <c r="F820" t="s">
        <v>94</v>
      </c>
      <c r="G820" s="17" t="s">
        <v>3519</v>
      </c>
      <c r="H820"/>
      <c r="I820" s="8">
        <v>-50</v>
      </c>
      <c r="J820" s="8"/>
      <c r="K820" s="8"/>
      <c r="L820" s="8"/>
      <c r="M820" s="8" t="s">
        <v>5821</v>
      </c>
      <c r="N820" s="2" t="s">
        <v>5675</v>
      </c>
      <c r="O820" s="5" t="s">
        <v>2200</v>
      </c>
      <c r="P820" s="5"/>
      <c r="Q820" s="5"/>
      <c r="S820"/>
      <c r="U820"/>
      <c r="AB820"/>
      <c r="AE820"/>
      <c r="AI820"/>
    </row>
    <row r="821" spans="2:35" x14ac:dyDescent="0.25">
      <c r="B821" t="s">
        <v>3419</v>
      </c>
      <c r="C821" t="s">
        <v>2202</v>
      </c>
      <c r="D821" t="s">
        <v>5792</v>
      </c>
      <c r="E821" s="1">
        <v>42734</v>
      </c>
      <c r="F821" t="s">
        <v>2696</v>
      </c>
      <c r="G821" s="17" t="s">
        <v>3514</v>
      </c>
      <c r="H821"/>
      <c r="I821" s="8">
        <v>2034.14</v>
      </c>
      <c r="J821" s="8"/>
      <c r="K821" s="8"/>
      <c r="L821" s="8"/>
      <c r="M821" s="8"/>
      <c r="N821" s="2" t="s">
        <v>4962</v>
      </c>
      <c r="O821" s="5" t="s">
        <v>4573</v>
      </c>
      <c r="P821" s="5"/>
      <c r="Q821" s="5"/>
      <c r="S821"/>
      <c r="U821"/>
      <c r="AB821"/>
      <c r="AE821"/>
      <c r="AI821"/>
    </row>
    <row r="822" spans="2:35" x14ac:dyDescent="0.25">
      <c r="B822" t="s">
        <v>3419</v>
      </c>
      <c r="C822" t="s">
        <v>2202</v>
      </c>
      <c r="D822" t="s">
        <v>5792</v>
      </c>
      <c r="E822" s="1">
        <v>42735</v>
      </c>
      <c r="F822" t="s">
        <v>3468</v>
      </c>
      <c r="G822" s="17" t="s">
        <v>3512</v>
      </c>
      <c r="H822"/>
      <c r="I822" s="8">
        <v>-17.600000000000001</v>
      </c>
      <c r="J822" s="8"/>
      <c r="K822" s="8"/>
      <c r="L822" s="8"/>
      <c r="M822" s="8"/>
      <c r="N822" s="2" t="s">
        <v>4915</v>
      </c>
      <c r="O822" s="5"/>
      <c r="P822" s="5"/>
      <c r="Q822" s="5"/>
      <c r="S822"/>
      <c r="U822"/>
      <c r="AB822"/>
      <c r="AE822"/>
      <c r="AI822"/>
    </row>
    <row r="823" spans="2:35" x14ac:dyDescent="0.25">
      <c r="B823" t="s">
        <v>3419</v>
      </c>
      <c r="C823" t="s">
        <v>2202</v>
      </c>
      <c r="D823" t="s">
        <v>5792</v>
      </c>
      <c r="E823" s="1">
        <v>42735</v>
      </c>
      <c r="F823" t="s">
        <v>21</v>
      </c>
      <c r="G823" s="17" t="s">
        <v>3511</v>
      </c>
      <c r="H823"/>
      <c r="I823" s="8">
        <v>-23</v>
      </c>
      <c r="J823" s="8"/>
      <c r="K823" s="8"/>
      <c r="L823" s="8"/>
      <c r="M823" s="8"/>
      <c r="N823" s="2" t="s">
        <v>5686</v>
      </c>
      <c r="O823" s="5"/>
      <c r="P823" s="5"/>
      <c r="Q823" s="5"/>
      <c r="S823"/>
      <c r="U823"/>
      <c r="AB823"/>
      <c r="AE823"/>
      <c r="AI823"/>
    </row>
    <row r="824" spans="2:35" x14ac:dyDescent="0.25">
      <c r="B824" t="s">
        <v>3419</v>
      </c>
      <c r="C824" t="s">
        <v>2202</v>
      </c>
      <c r="D824" t="s">
        <v>5796</v>
      </c>
      <c r="E824" s="1">
        <v>42735</v>
      </c>
      <c r="F824" t="s">
        <v>3507</v>
      </c>
      <c r="G824" s="17"/>
      <c r="H824"/>
      <c r="I824" s="8">
        <v>-37.11</v>
      </c>
      <c r="J824" s="8"/>
      <c r="K824" s="8"/>
      <c r="L824" s="8"/>
      <c r="M824" s="8"/>
      <c r="N824" s="2" t="s">
        <v>4926</v>
      </c>
      <c r="O824" s="5" t="s">
        <v>2202</v>
      </c>
      <c r="P824" s="5"/>
      <c r="Q824" s="5"/>
      <c r="S824"/>
      <c r="U824"/>
      <c r="AB824"/>
      <c r="AE824"/>
      <c r="AI824"/>
    </row>
    <row r="825" spans="2:35" x14ac:dyDescent="0.25">
      <c r="B825" t="s">
        <v>3419</v>
      </c>
      <c r="C825" t="s">
        <v>2202</v>
      </c>
      <c r="D825" t="s">
        <v>5796</v>
      </c>
      <c r="E825" s="1">
        <v>42735</v>
      </c>
      <c r="F825" t="s">
        <v>3507</v>
      </c>
      <c r="G825" s="17"/>
      <c r="H825"/>
      <c r="I825" s="8">
        <v>-37.25</v>
      </c>
      <c r="J825" s="8"/>
      <c r="K825" s="8"/>
      <c r="L825" s="8"/>
      <c r="M825" s="8"/>
      <c r="N825" s="2" t="s">
        <v>4926</v>
      </c>
      <c r="O825" s="5" t="s">
        <v>2202</v>
      </c>
      <c r="P825" s="5"/>
      <c r="Q825" s="5"/>
      <c r="S825"/>
      <c r="U825"/>
      <c r="AB825"/>
      <c r="AE825"/>
      <c r="AI825"/>
    </row>
    <row r="826" spans="2:35" x14ac:dyDescent="0.25">
      <c r="B826" t="s">
        <v>3419</v>
      </c>
      <c r="C826" t="s">
        <v>2202</v>
      </c>
      <c r="D826" t="s">
        <v>5794</v>
      </c>
      <c r="E826" s="1">
        <v>42735</v>
      </c>
      <c r="F826" t="s">
        <v>3509</v>
      </c>
      <c r="G826" s="17"/>
      <c r="H826"/>
      <c r="I826" s="8">
        <v>7.56</v>
      </c>
      <c r="J826" s="8"/>
      <c r="K826" s="8"/>
      <c r="L826" s="8"/>
      <c r="M826" s="8"/>
      <c r="N826" s="2" t="s">
        <v>4944</v>
      </c>
      <c r="O826" s="5"/>
      <c r="P826" s="5"/>
      <c r="Q826" s="5"/>
      <c r="S826"/>
      <c r="U826"/>
      <c r="AB826"/>
      <c r="AE826"/>
      <c r="AI826"/>
    </row>
    <row r="827" spans="2:35" x14ac:dyDescent="0.25">
      <c r="B827" t="s">
        <v>3419</v>
      </c>
      <c r="C827" t="s">
        <v>2202</v>
      </c>
      <c r="D827" t="s">
        <v>5794</v>
      </c>
      <c r="E827" s="1">
        <v>42735</v>
      </c>
      <c r="F827" t="s">
        <v>3510</v>
      </c>
      <c r="G827" s="17"/>
      <c r="H827"/>
      <c r="I827" s="8">
        <v>26.29</v>
      </c>
      <c r="J827" s="8"/>
      <c r="K827" s="8"/>
      <c r="L827" s="8"/>
      <c r="M827" s="8"/>
      <c r="N827" s="2" t="s">
        <v>4944</v>
      </c>
      <c r="O827" s="5"/>
      <c r="P827" s="5"/>
      <c r="Q827" s="5"/>
      <c r="S827"/>
      <c r="U827"/>
      <c r="AB827"/>
      <c r="AE827"/>
      <c r="AI827"/>
    </row>
    <row r="828" spans="2:35" x14ac:dyDescent="0.25">
      <c r="B828" t="s">
        <v>3419</v>
      </c>
      <c r="C828" t="s">
        <v>2202</v>
      </c>
      <c r="D828" t="s">
        <v>14</v>
      </c>
      <c r="E828" s="1">
        <v>42735</v>
      </c>
      <c r="F828" t="s">
        <v>3510</v>
      </c>
      <c r="G828" s="17"/>
      <c r="H828"/>
      <c r="I828" s="8">
        <v>47.45</v>
      </c>
      <c r="J828" s="8"/>
      <c r="K828" s="8"/>
      <c r="L828" s="8"/>
      <c r="M828" s="8"/>
      <c r="N828" s="2" t="s">
        <v>4944</v>
      </c>
      <c r="O828" s="5"/>
      <c r="P828" s="5"/>
      <c r="Q828" s="5"/>
      <c r="S828"/>
      <c r="U828"/>
      <c r="AB828"/>
      <c r="AE828"/>
      <c r="AI828"/>
    </row>
    <row r="829" spans="2:35" x14ac:dyDescent="0.25">
      <c r="B829" t="s">
        <v>3419</v>
      </c>
      <c r="C829" t="s">
        <v>2202</v>
      </c>
      <c r="D829" t="s">
        <v>5795</v>
      </c>
      <c r="E829" s="1">
        <v>42735</v>
      </c>
      <c r="F829" t="s">
        <v>3510</v>
      </c>
      <c r="G829" s="17"/>
      <c r="H829"/>
      <c r="I829" s="8">
        <v>50.2</v>
      </c>
      <c r="J829" s="8"/>
      <c r="K829" s="8"/>
      <c r="L829" s="8"/>
      <c r="M829" s="8"/>
      <c r="N829" s="2" t="s">
        <v>4944</v>
      </c>
      <c r="O829" s="5"/>
      <c r="P829" s="5"/>
      <c r="Q829" s="5"/>
      <c r="S829"/>
      <c r="U829"/>
      <c r="AB829"/>
      <c r="AE829"/>
      <c r="AI829"/>
    </row>
    <row r="830" spans="2:35" x14ac:dyDescent="0.25">
      <c r="B830" t="s">
        <v>3419</v>
      </c>
      <c r="C830" t="s">
        <v>2202</v>
      </c>
      <c r="D830" t="s">
        <v>78</v>
      </c>
      <c r="E830" s="1">
        <v>42735</v>
      </c>
      <c r="F830" t="s">
        <v>3513</v>
      </c>
      <c r="G830" s="17"/>
      <c r="H830"/>
      <c r="I830" s="8">
        <v>-3.79</v>
      </c>
      <c r="J830" s="8"/>
      <c r="K830" s="8"/>
      <c r="L830" s="8"/>
      <c r="M830" s="8"/>
      <c r="N830" s="2" t="s">
        <v>4944</v>
      </c>
      <c r="O830" s="5" t="s">
        <v>2202</v>
      </c>
      <c r="P830" s="5"/>
      <c r="Q830" s="5"/>
      <c r="S830"/>
      <c r="U830"/>
      <c r="AB830"/>
      <c r="AE830"/>
      <c r="AI830"/>
    </row>
    <row r="831" spans="2:35" x14ac:dyDescent="0.25">
      <c r="B831" t="s">
        <v>3419</v>
      </c>
      <c r="C831" t="s">
        <v>2202</v>
      </c>
      <c r="D831" t="s">
        <v>78</v>
      </c>
      <c r="E831" s="1">
        <v>42735</v>
      </c>
      <c r="F831" t="s">
        <v>3510</v>
      </c>
      <c r="G831" s="17"/>
      <c r="H831"/>
      <c r="I831" s="8">
        <v>24.6</v>
      </c>
      <c r="J831" s="8"/>
      <c r="K831" s="8"/>
      <c r="L831" s="8"/>
      <c r="M831" s="8"/>
      <c r="N831" s="2" t="s">
        <v>4944</v>
      </c>
      <c r="O831" s="5"/>
      <c r="P831" s="5"/>
      <c r="Q831" s="5"/>
      <c r="S831"/>
      <c r="U831"/>
      <c r="AB831"/>
      <c r="AE831"/>
      <c r="AI831"/>
    </row>
    <row r="832" spans="2:35" x14ac:dyDescent="0.25">
      <c r="B832" t="s">
        <v>3419</v>
      </c>
      <c r="C832" t="s">
        <v>2202</v>
      </c>
      <c r="D832" t="s">
        <v>5796</v>
      </c>
      <c r="E832" s="1">
        <v>42735</v>
      </c>
      <c r="F832" t="s">
        <v>3508</v>
      </c>
      <c r="G832" s="17"/>
      <c r="H832"/>
      <c r="I832" s="8">
        <v>-0.14000000000000001</v>
      </c>
      <c r="J832" s="8"/>
      <c r="K832" s="8"/>
      <c r="L832" s="8"/>
      <c r="M832" s="8"/>
      <c r="N832" s="2" t="s">
        <v>4944</v>
      </c>
      <c r="O832" s="5"/>
      <c r="P832" s="5"/>
      <c r="Q832" s="5"/>
      <c r="S832"/>
      <c r="U832"/>
      <c r="AB832"/>
      <c r="AE832"/>
      <c r="AI832"/>
    </row>
    <row r="833" spans="2:35" x14ac:dyDescent="0.25">
      <c r="B833" t="s">
        <v>3419</v>
      </c>
      <c r="C833" t="s">
        <v>2202</v>
      </c>
      <c r="D833" t="s">
        <v>5796</v>
      </c>
      <c r="E833" s="1">
        <v>42736</v>
      </c>
      <c r="F833" t="s">
        <v>1431</v>
      </c>
      <c r="G833" s="17"/>
      <c r="H833"/>
      <c r="I833" s="8">
        <v>-0.06</v>
      </c>
      <c r="J833" s="8"/>
      <c r="K833" s="8"/>
      <c r="L833" s="8"/>
      <c r="M833" s="8"/>
      <c r="N833" s="2" t="s">
        <v>4944</v>
      </c>
      <c r="O833" s="5"/>
      <c r="P833" s="5"/>
      <c r="Q833" s="5"/>
      <c r="S833"/>
      <c r="U833"/>
      <c r="AB833"/>
      <c r="AE833"/>
      <c r="AI833"/>
    </row>
    <row r="834" spans="2:35" x14ac:dyDescent="0.25">
      <c r="B834" t="s">
        <v>3419</v>
      </c>
      <c r="C834" t="s">
        <v>2202</v>
      </c>
      <c r="D834" t="s">
        <v>5796</v>
      </c>
      <c r="E834" s="1">
        <v>42736</v>
      </c>
      <c r="F834" t="s">
        <v>1430</v>
      </c>
      <c r="G834" s="17"/>
      <c r="H834"/>
      <c r="I834" s="8">
        <v>0.36</v>
      </c>
      <c r="J834" s="8"/>
      <c r="K834" s="8"/>
      <c r="L834" s="8"/>
      <c r="M834" s="8"/>
      <c r="N834" s="2" t="s">
        <v>4944</v>
      </c>
      <c r="O834" s="5"/>
      <c r="P834" s="5"/>
      <c r="Q834" s="5"/>
      <c r="S834"/>
      <c r="U834"/>
      <c r="AB834"/>
      <c r="AE834"/>
      <c r="AI834"/>
    </row>
    <row r="835" spans="2:35" x14ac:dyDescent="0.25">
      <c r="B835" t="s">
        <v>3419</v>
      </c>
      <c r="C835" t="s">
        <v>2202</v>
      </c>
      <c r="D835" t="s">
        <v>5792</v>
      </c>
      <c r="E835" s="1">
        <v>42737</v>
      </c>
      <c r="F835" t="s">
        <v>250</v>
      </c>
      <c r="G835" s="17" t="s">
        <v>3506</v>
      </c>
      <c r="H835"/>
      <c r="I835" s="8">
        <v>-55.55</v>
      </c>
      <c r="J835" s="8"/>
      <c r="K835" s="8"/>
      <c r="L835" s="8"/>
      <c r="M835" s="8"/>
      <c r="N835" s="2" t="s">
        <v>4919</v>
      </c>
      <c r="O835" s="5"/>
      <c r="P835" s="5"/>
      <c r="Q835" s="5"/>
      <c r="S835"/>
      <c r="U835"/>
      <c r="AB835"/>
      <c r="AE835"/>
      <c r="AI835"/>
    </row>
    <row r="836" spans="2:35" x14ac:dyDescent="0.25">
      <c r="B836" t="s">
        <v>3419</v>
      </c>
      <c r="C836" t="s">
        <v>2202</v>
      </c>
      <c r="D836" t="s">
        <v>5793</v>
      </c>
      <c r="E836" s="1">
        <v>42737</v>
      </c>
      <c r="F836" t="s">
        <v>3504</v>
      </c>
      <c r="G836" s="17" t="s">
        <v>3505</v>
      </c>
      <c r="H836"/>
      <c r="I836" s="8">
        <v>500</v>
      </c>
      <c r="J836" s="8"/>
      <c r="K836" s="8"/>
      <c r="L836" s="8"/>
      <c r="M836" s="8" t="s">
        <v>5821</v>
      </c>
      <c r="N836" s="2" t="s">
        <v>5675</v>
      </c>
      <c r="O836" s="5"/>
      <c r="P836" s="5"/>
      <c r="Q836" s="5"/>
      <c r="S836"/>
      <c r="U836"/>
      <c r="AB836"/>
      <c r="AE836"/>
      <c r="AI836"/>
    </row>
    <row r="837" spans="2:35" x14ac:dyDescent="0.25">
      <c r="B837" t="s">
        <v>3419</v>
      </c>
      <c r="C837" t="s">
        <v>2202</v>
      </c>
      <c r="D837" t="s">
        <v>5792</v>
      </c>
      <c r="E837" s="1">
        <v>42738</v>
      </c>
      <c r="F837" t="s">
        <v>78</v>
      </c>
      <c r="G837" s="17" t="s">
        <v>3500</v>
      </c>
      <c r="H837"/>
      <c r="I837" s="8">
        <v>-50</v>
      </c>
      <c r="J837" s="8"/>
      <c r="K837" s="8"/>
      <c r="L837" s="8"/>
      <c r="M837" s="8" t="s">
        <v>5821</v>
      </c>
      <c r="N837" s="2" t="s">
        <v>5675</v>
      </c>
      <c r="O837" s="5"/>
      <c r="P837" s="5"/>
      <c r="Q837" s="5"/>
      <c r="S837"/>
      <c r="U837"/>
      <c r="AB837"/>
      <c r="AE837"/>
      <c r="AI837"/>
    </row>
    <row r="838" spans="2:35" x14ac:dyDescent="0.25">
      <c r="B838" t="s">
        <v>3419</v>
      </c>
      <c r="C838" t="s">
        <v>2202</v>
      </c>
      <c r="D838" t="s">
        <v>5792</v>
      </c>
      <c r="E838" s="1">
        <v>42738</v>
      </c>
      <c r="F838" t="s">
        <v>1615</v>
      </c>
      <c r="G838" s="17" t="s">
        <v>3503</v>
      </c>
      <c r="H838"/>
      <c r="I838" s="8">
        <v>-184</v>
      </c>
      <c r="J838" s="8"/>
      <c r="K838" s="8"/>
      <c r="L838" s="8"/>
      <c r="M838" s="8"/>
      <c r="N838" s="2" t="s">
        <v>5684</v>
      </c>
      <c r="O838" s="5" t="s">
        <v>4583</v>
      </c>
      <c r="P838" s="5"/>
      <c r="Q838" s="5"/>
      <c r="S838"/>
      <c r="U838"/>
      <c r="AB838"/>
      <c r="AE838"/>
      <c r="AI838"/>
    </row>
    <row r="839" spans="2:35" x14ac:dyDescent="0.25">
      <c r="B839" t="s">
        <v>3419</v>
      </c>
      <c r="C839" t="s">
        <v>2202</v>
      </c>
      <c r="D839" t="s">
        <v>78</v>
      </c>
      <c r="E839" s="1">
        <v>42738</v>
      </c>
      <c r="F839" t="s">
        <v>76</v>
      </c>
      <c r="G839" s="17" t="s">
        <v>77</v>
      </c>
      <c r="H839"/>
      <c r="I839" s="8">
        <v>50</v>
      </c>
      <c r="J839" s="8"/>
      <c r="K839" s="8"/>
      <c r="L839" s="8"/>
      <c r="M839" s="8" t="s">
        <v>5821</v>
      </c>
      <c r="N839" s="2" t="s">
        <v>5675</v>
      </c>
      <c r="O839" s="5" t="s">
        <v>2151</v>
      </c>
      <c r="P839" s="5"/>
      <c r="Q839" s="5"/>
      <c r="S839"/>
      <c r="U839"/>
      <c r="AB839"/>
      <c r="AE839"/>
      <c r="AI839"/>
    </row>
    <row r="840" spans="2:35" x14ac:dyDescent="0.25">
      <c r="B840" t="s">
        <v>3419</v>
      </c>
      <c r="C840" t="s">
        <v>2202</v>
      </c>
      <c r="D840" t="s">
        <v>5793</v>
      </c>
      <c r="E840" s="1">
        <v>42738</v>
      </c>
      <c r="F840" t="s">
        <v>1</v>
      </c>
      <c r="G840" s="17" t="s">
        <v>3498</v>
      </c>
      <c r="H840"/>
      <c r="I840" s="8">
        <v>850</v>
      </c>
      <c r="J840" s="8"/>
      <c r="K840" s="8"/>
      <c r="L840" s="8"/>
      <c r="M840" s="8" t="s">
        <v>5821</v>
      </c>
      <c r="N840" s="2" t="s">
        <v>5675</v>
      </c>
      <c r="O840" s="5"/>
      <c r="P840" s="5"/>
      <c r="Q840" s="5"/>
      <c r="S840"/>
      <c r="U840"/>
      <c r="AB840"/>
      <c r="AE840"/>
      <c r="AI840"/>
    </row>
    <row r="841" spans="2:35" x14ac:dyDescent="0.25">
      <c r="B841" t="s">
        <v>3419</v>
      </c>
      <c r="C841" t="s">
        <v>2202</v>
      </c>
      <c r="D841" t="s">
        <v>5794</v>
      </c>
      <c r="E841" s="1">
        <v>42738</v>
      </c>
      <c r="F841" t="s">
        <v>1</v>
      </c>
      <c r="G841" s="17" t="s">
        <v>3499</v>
      </c>
      <c r="H841"/>
      <c r="I841" s="8">
        <v>500</v>
      </c>
      <c r="J841" s="8"/>
      <c r="K841" s="8"/>
      <c r="L841" s="8"/>
      <c r="M841" s="8" t="s">
        <v>5821</v>
      </c>
      <c r="N841" s="2" t="s">
        <v>5675</v>
      </c>
      <c r="O841" s="5"/>
      <c r="P841" s="5"/>
      <c r="Q841" s="5"/>
      <c r="S841"/>
      <c r="U841"/>
      <c r="AB841"/>
      <c r="AE841"/>
      <c r="AI841"/>
    </row>
    <row r="842" spans="2:35" x14ac:dyDescent="0.25">
      <c r="B842" t="s">
        <v>3419</v>
      </c>
      <c r="C842" t="s">
        <v>2202</v>
      </c>
      <c r="D842" t="s">
        <v>5792</v>
      </c>
      <c r="E842" s="1">
        <v>42738</v>
      </c>
      <c r="F842" t="s">
        <v>1020</v>
      </c>
      <c r="G842" s="17" t="s">
        <v>3501</v>
      </c>
      <c r="H842"/>
      <c r="I842" s="8">
        <v>-850</v>
      </c>
      <c r="J842" s="8"/>
      <c r="K842" s="8"/>
      <c r="L842" s="8"/>
      <c r="M842" s="8" t="s">
        <v>5821</v>
      </c>
      <c r="N842" s="2" t="s">
        <v>5675</v>
      </c>
      <c r="O842" s="5" t="s">
        <v>2151</v>
      </c>
      <c r="P842" s="5"/>
      <c r="Q842" s="5"/>
      <c r="S842"/>
      <c r="U842"/>
      <c r="AB842"/>
      <c r="AE842"/>
      <c r="AI842"/>
    </row>
    <row r="843" spans="2:35" x14ac:dyDescent="0.25">
      <c r="B843" t="s">
        <v>3419</v>
      </c>
      <c r="C843" t="s">
        <v>2202</v>
      </c>
      <c r="D843" t="s">
        <v>5792</v>
      </c>
      <c r="E843" s="1">
        <v>42738</v>
      </c>
      <c r="F843" t="s">
        <v>1159</v>
      </c>
      <c r="G843" s="17" t="s">
        <v>3502</v>
      </c>
      <c r="H843"/>
      <c r="I843" s="8">
        <v>-500</v>
      </c>
      <c r="J843" s="8"/>
      <c r="K843" s="8"/>
      <c r="L843" s="8"/>
      <c r="M843" s="8" t="s">
        <v>5821</v>
      </c>
      <c r="N843" s="2" t="s">
        <v>5675</v>
      </c>
      <c r="O843" s="5"/>
      <c r="P843" s="5"/>
      <c r="Q843" s="5"/>
      <c r="S843"/>
      <c r="U843"/>
      <c r="AB843"/>
      <c r="AE843"/>
      <c r="AI843"/>
    </row>
    <row r="844" spans="2:35" x14ac:dyDescent="0.25">
      <c r="B844" t="s">
        <v>3419</v>
      </c>
      <c r="C844" t="s">
        <v>2202</v>
      </c>
      <c r="D844" t="s">
        <v>5792</v>
      </c>
      <c r="E844" s="1">
        <v>42740</v>
      </c>
      <c r="F844" t="s">
        <v>1146</v>
      </c>
      <c r="G844" s="17" t="s">
        <v>3497</v>
      </c>
      <c r="H844"/>
      <c r="I844" s="8">
        <v>-6.3</v>
      </c>
      <c r="J844" s="8"/>
      <c r="K844" s="8"/>
      <c r="L844" s="8"/>
      <c r="M844" s="8"/>
      <c r="N844" s="2" t="s">
        <v>4915</v>
      </c>
      <c r="O844" s="5"/>
      <c r="P844" s="5"/>
      <c r="Q844" s="5"/>
      <c r="S844"/>
      <c r="U844"/>
      <c r="AB844"/>
      <c r="AE844"/>
      <c r="AI844"/>
    </row>
    <row r="845" spans="2:35" x14ac:dyDescent="0.25">
      <c r="B845" t="s">
        <v>3419</v>
      </c>
      <c r="C845" t="s">
        <v>2202</v>
      </c>
      <c r="D845" t="s">
        <v>5793</v>
      </c>
      <c r="E845" s="1">
        <v>42740</v>
      </c>
      <c r="F845" t="s">
        <v>1290</v>
      </c>
      <c r="G845" s="17" t="s">
        <v>3492</v>
      </c>
      <c r="H845"/>
      <c r="I845" s="8">
        <v>-101.76</v>
      </c>
      <c r="J845" s="8"/>
      <c r="K845" s="8"/>
      <c r="L845" s="8"/>
      <c r="M845" s="8"/>
      <c r="N845" s="2" t="s">
        <v>4957</v>
      </c>
      <c r="O845" s="5" t="s">
        <v>2210</v>
      </c>
      <c r="P845" s="5"/>
      <c r="Q845" s="5"/>
      <c r="S845"/>
      <c r="U845"/>
      <c r="AB845"/>
      <c r="AE845"/>
      <c r="AI845"/>
    </row>
    <row r="846" spans="2:35" x14ac:dyDescent="0.25">
      <c r="B846" t="s">
        <v>3419</v>
      </c>
      <c r="C846" t="s">
        <v>2202</v>
      </c>
      <c r="D846" t="s">
        <v>5793</v>
      </c>
      <c r="E846" s="1">
        <v>42740</v>
      </c>
      <c r="F846" t="s">
        <v>2466</v>
      </c>
      <c r="G846" s="17" t="s">
        <v>3493</v>
      </c>
      <c r="H846"/>
      <c r="I846" s="8">
        <v>-48.95</v>
      </c>
      <c r="J846" s="8"/>
      <c r="K846" s="8"/>
      <c r="L846" s="8"/>
      <c r="M846" s="8"/>
      <c r="N846" s="2" t="s">
        <v>4923</v>
      </c>
      <c r="O846" s="5" t="s">
        <v>4558</v>
      </c>
      <c r="P846" s="5"/>
      <c r="Q846" s="5"/>
      <c r="S846"/>
      <c r="U846"/>
      <c r="AB846"/>
      <c r="AE846"/>
      <c r="AI846"/>
    </row>
    <row r="847" spans="2:35" x14ac:dyDescent="0.25">
      <c r="B847" t="s">
        <v>3419</v>
      </c>
      <c r="C847" t="s">
        <v>2202</v>
      </c>
      <c r="D847" t="s">
        <v>5793</v>
      </c>
      <c r="E847" s="1">
        <v>42740</v>
      </c>
      <c r="F847" t="s">
        <v>1407</v>
      </c>
      <c r="G847" s="17" t="s">
        <v>3491</v>
      </c>
      <c r="H847"/>
      <c r="I847" s="8">
        <v>-800.64</v>
      </c>
      <c r="J847" s="8"/>
      <c r="K847" s="8"/>
      <c r="L847" s="8"/>
      <c r="M847" s="8"/>
      <c r="N847" s="2" t="s">
        <v>4921</v>
      </c>
      <c r="O847" s="5" t="s">
        <v>4556</v>
      </c>
      <c r="P847" s="5"/>
      <c r="Q847" s="5"/>
      <c r="S847"/>
      <c r="U847"/>
      <c r="AB847"/>
      <c r="AE847"/>
      <c r="AI847"/>
    </row>
    <row r="848" spans="2:35" x14ac:dyDescent="0.25">
      <c r="B848" t="s">
        <v>3419</v>
      </c>
      <c r="C848" t="s">
        <v>2202</v>
      </c>
      <c r="D848" t="s">
        <v>5792</v>
      </c>
      <c r="E848" s="1">
        <v>42740</v>
      </c>
      <c r="F848" t="s">
        <v>3164</v>
      </c>
      <c r="G848" s="17" t="s">
        <v>3495</v>
      </c>
      <c r="H848"/>
      <c r="I848" s="8">
        <v>-109.2</v>
      </c>
      <c r="J848" s="8"/>
      <c r="K848" s="8"/>
      <c r="L848" s="8"/>
      <c r="M848" s="8"/>
      <c r="N848" s="2" t="s">
        <v>4933</v>
      </c>
      <c r="O848" s="5"/>
      <c r="P848" s="5"/>
      <c r="Q848" s="5"/>
      <c r="S848"/>
      <c r="U848"/>
      <c r="AB848"/>
      <c r="AE848"/>
      <c r="AI848"/>
    </row>
    <row r="849" spans="2:35" x14ac:dyDescent="0.25">
      <c r="B849" t="s">
        <v>3419</v>
      </c>
      <c r="C849" t="s">
        <v>2202</v>
      </c>
      <c r="D849" t="s">
        <v>5794</v>
      </c>
      <c r="E849" s="1">
        <v>42740</v>
      </c>
      <c r="F849" t="s">
        <v>1</v>
      </c>
      <c r="G849" s="17" t="s">
        <v>3494</v>
      </c>
      <c r="H849"/>
      <c r="I849" s="8">
        <v>150</v>
      </c>
      <c r="J849" s="8"/>
      <c r="K849" s="8"/>
      <c r="L849" s="8"/>
      <c r="M849" s="8" t="s">
        <v>5821</v>
      </c>
      <c r="N849" s="2" t="s">
        <v>5675</v>
      </c>
      <c r="O849" s="5"/>
      <c r="P849" s="5"/>
      <c r="Q849" s="5"/>
      <c r="S849"/>
      <c r="U849"/>
      <c r="AB849"/>
      <c r="AE849"/>
      <c r="AI849"/>
    </row>
    <row r="850" spans="2:35" x14ac:dyDescent="0.25">
      <c r="B850" t="s">
        <v>3419</v>
      </c>
      <c r="C850" t="s">
        <v>2202</v>
      </c>
      <c r="D850" t="s">
        <v>5792</v>
      </c>
      <c r="E850" s="1">
        <v>42740</v>
      </c>
      <c r="F850" t="s">
        <v>1159</v>
      </c>
      <c r="G850" s="17" t="s">
        <v>3496</v>
      </c>
      <c r="H850"/>
      <c r="I850" s="8">
        <v>-150</v>
      </c>
      <c r="J850" s="8"/>
      <c r="K850" s="8"/>
      <c r="L850" s="8"/>
      <c r="M850" s="8" t="s">
        <v>5821</v>
      </c>
      <c r="N850" s="2" t="s">
        <v>5675</v>
      </c>
      <c r="O850" s="5"/>
      <c r="P850" s="5"/>
      <c r="Q850" s="5"/>
      <c r="S850"/>
      <c r="U850"/>
      <c r="AB850"/>
      <c r="AE850"/>
      <c r="AI850"/>
    </row>
    <row r="851" spans="2:35" x14ac:dyDescent="0.25">
      <c r="B851" t="s">
        <v>3419</v>
      </c>
      <c r="C851" t="s">
        <v>2202</v>
      </c>
      <c r="D851" t="s">
        <v>5792</v>
      </c>
      <c r="E851" s="1">
        <v>42741</v>
      </c>
      <c r="F851" t="s">
        <v>3488</v>
      </c>
      <c r="G851" s="17" t="s">
        <v>3489</v>
      </c>
      <c r="H851"/>
      <c r="I851" s="8">
        <v>-10.8</v>
      </c>
      <c r="J851" s="8"/>
      <c r="K851" s="8"/>
      <c r="L851" s="8"/>
      <c r="M851" s="8"/>
      <c r="N851" s="2" t="s">
        <v>4930</v>
      </c>
      <c r="O851" s="5"/>
      <c r="P851" s="5"/>
      <c r="Q851" s="5"/>
      <c r="S851"/>
      <c r="U851"/>
      <c r="AB851"/>
      <c r="AE851"/>
      <c r="AI851"/>
    </row>
    <row r="852" spans="2:35" x14ac:dyDescent="0.25">
      <c r="B852" t="s">
        <v>3419</v>
      </c>
      <c r="C852" t="s">
        <v>2202</v>
      </c>
      <c r="D852" t="s">
        <v>5792</v>
      </c>
      <c r="E852" s="1">
        <v>42741</v>
      </c>
      <c r="F852" t="s">
        <v>3486</v>
      </c>
      <c r="G852" s="17" t="s">
        <v>3487</v>
      </c>
      <c r="H852"/>
      <c r="I852" s="8">
        <v>-20</v>
      </c>
      <c r="J852" s="8"/>
      <c r="K852" s="8"/>
      <c r="L852" s="8"/>
      <c r="M852" s="8"/>
      <c r="N852" s="2" t="s">
        <v>4934</v>
      </c>
      <c r="O852" s="5" t="s">
        <v>4531</v>
      </c>
      <c r="P852" s="5"/>
      <c r="Q852" s="5"/>
      <c r="S852"/>
      <c r="U852"/>
      <c r="AB852"/>
      <c r="AE852"/>
      <c r="AI852"/>
    </row>
    <row r="853" spans="2:35" x14ac:dyDescent="0.25">
      <c r="B853" t="s">
        <v>3419</v>
      </c>
      <c r="C853" t="s">
        <v>2202</v>
      </c>
      <c r="D853" t="s">
        <v>5792</v>
      </c>
      <c r="E853" s="1">
        <v>42741</v>
      </c>
      <c r="F853" t="s">
        <v>3484</v>
      </c>
      <c r="G853" s="17" t="s">
        <v>3485</v>
      </c>
      <c r="H853"/>
      <c r="I853" s="8">
        <v>-28.7</v>
      </c>
      <c r="J853" s="8"/>
      <c r="K853" s="8"/>
      <c r="L853" s="8"/>
      <c r="M853" s="8"/>
      <c r="N853" s="2" t="s">
        <v>4934</v>
      </c>
      <c r="O853" s="5" t="s">
        <v>4531</v>
      </c>
      <c r="P853" s="5"/>
      <c r="Q853" s="5"/>
      <c r="S853"/>
      <c r="U853"/>
      <c r="AB853"/>
      <c r="AE853"/>
      <c r="AI853"/>
    </row>
    <row r="854" spans="2:35" x14ac:dyDescent="0.25">
      <c r="B854" t="s">
        <v>3419</v>
      </c>
      <c r="C854" t="s">
        <v>2202</v>
      </c>
      <c r="D854" t="s">
        <v>5792</v>
      </c>
      <c r="E854" s="1">
        <v>42741</v>
      </c>
      <c r="F854" t="s">
        <v>4494</v>
      </c>
      <c r="G854" s="17" t="s">
        <v>3490</v>
      </c>
      <c r="H854"/>
      <c r="I854" s="8">
        <v>-6.75</v>
      </c>
      <c r="J854" s="8"/>
      <c r="K854" s="8"/>
      <c r="L854" s="8"/>
      <c r="M854" s="8"/>
      <c r="N854" s="2" t="s">
        <v>4925</v>
      </c>
      <c r="O854" s="5" t="s">
        <v>42</v>
      </c>
      <c r="P854" s="5"/>
      <c r="Q854" s="5"/>
      <c r="S854"/>
      <c r="U854"/>
      <c r="AB854"/>
      <c r="AE854"/>
      <c r="AI854"/>
    </row>
    <row r="855" spans="2:35" x14ac:dyDescent="0.25">
      <c r="B855" t="s">
        <v>3419</v>
      </c>
      <c r="C855" t="s">
        <v>2202</v>
      </c>
      <c r="D855" t="s">
        <v>5793</v>
      </c>
      <c r="E855" s="1">
        <v>42741</v>
      </c>
      <c r="F855" t="s">
        <v>3482</v>
      </c>
      <c r="G855" s="17" t="s">
        <v>3483</v>
      </c>
      <c r="H855"/>
      <c r="I855" s="8">
        <v>150</v>
      </c>
      <c r="J855" s="8"/>
      <c r="K855" s="8"/>
      <c r="L855" s="8"/>
      <c r="M855" s="8" t="s">
        <v>5821</v>
      </c>
      <c r="N855" s="2" t="s">
        <v>5675</v>
      </c>
      <c r="O855" s="5"/>
      <c r="P855" s="5"/>
      <c r="Q855" s="5"/>
      <c r="S855"/>
      <c r="U855"/>
      <c r="AB855"/>
      <c r="AE855"/>
      <c r="AI855"/>
    </row>
    <row r="856" spans="2:35" x14ac:dyDescent="0.25">
      <c r="B856" t="s">
        <v>3419</v>
      </c>
      <c r="C856" t="s">
        <v>2202</v>
      </c>
      <c r="D856" t="s">
        <v>5793</v>
      </c>
      <c r="E856" s="1">
        <v>42742</v>
      </c>
      <c r="F856" t="s">
        <v>44</v>
      </c>
      <c r="G856" s="17"/>
      <c r="H856"/>
      <c r="I856" s="8">
        <v>-4.43</v>
      </c>
      <c r="J856" s="8"/>
      <c r="K856" s="8"/>
      <c r="L856" s="8"/>
      <c r="M856" s="8"/>
      <c r="N856" s="2" t="s">
        <v>4926</v>
      </c>
      <c r="O856" s="5" t="s">
        <v>2202</v>
      </c>
      <c r="P856" s="5"/>
      <c r="Q856" s="5"/>
      <c r="S856"/>
      <c r="U856"/>
      <c r="AB856"/>
      <c r="AE856"/>
      <c r="AI856"/>
    </row>
    <row r="857" spans="2:35" x14ac:dyDescent="0.25">
      <c r="B857" t="s">
        <v>3419</v>
      </c>
      <c r="C857" t="s">
        <v>2202</v>
      </c>
      <c r="D857" t="s">
        <v>5792</v>
      </c>
      <c r="E857" s="1">
        <v>42742</v>
      </c>
      <c r="F857" t="s">
        <v>44</v>
      </c>
      <c r="G857" s="17"/>
      <c r="H857"/>
      <c r="I857" s="8">
        <v>-12.95</v>
      </c>
      <c r="J857" s="8"/>
      <c r="K857" s="8"/>
      <c r="L857" s="8"/>
      <c r="M857" s="8"/>
      <c r="N857" s="2" t="s">
        <v>4926</v>
      </c>
      <c r="O857" s="5" t="s">
        <v>2202</v>
      </c>
      <c r="P857" s="5"/>
      <c r="Q857" s="5"/>
      <c r="S857"/>
      <c r="U857"/>
      <c r="AB857"/>
      <c r="AE857"/>
      <c r="AI857"/>
    </row>
    <row r="858" spans="2:35" x14ac:dyDescent="0.25">
      <c r="B858" t="s">
        <v>3419</v>
      </c>
      <c r="C858" t="s">
        <v>2202</v>
      </c>
      <c r="D858" t="s">
        <v>5792</v>
      </c>
      <c r="E858" s="1">
        <v>42744</v>
      </c>
      <c r="F858" t="s">
        <v>3479</v>
      </c>
      <c r="G858" s="17" t="s">
        <v>3480</v>
      </c>
      <c r="H858"/>
      <c r="I858" s="8">
        <v>-67.900000000000006</v>
      </c>
      <c r="J858" s="8"/>
      <c r="K858" s="8"/>
      <c r="L858" s="8"/>
      <c r="M858" s="8"/>
      <c r="N858" s="2" t="s">
        <v>4920</v>
      </c>
      <c r="O858" s="5"/>
      <c r="P858" s="5"/>
      <c r="Q858" s="5"/>
      <c r="S858"/>
      <c r="U858"/>
      <c r="AB858"/>
      <c r="AE858"/>
      <c r="AI858"/>
    </row>
    <row r="859" spans="2:35" x14ac:dyDescent="0.25">
      <c r="B859" t="s">
        <v>3419</v>
      </c>
      <c r="C859" t="s">
        <v>2202</v>
      </c>
      <c r="D859" t="s">
        <v>5793</v>
      </c>
      <c r="E859" s="1">
        <v>42744</v>
      </c>
      <c r="F859" t="s">
        <v>3477</v>
      </c>
      <c r="G859" s="17" t="s">
        <v>3478</v>
      </c>
      <c r="H859"/>
      <c r="I859" s="8">
        <v>-15.45</v>
      </c>
      <c r="J859" s="8"/>
      <c r="K859" s="8"/>
      <c r="L859" s="8"/>
      <c r="M859" s="8"/>
      <c r="N859" s="2" t="s">
        <v>4920</v>
      </c>
      <c r="O859" s="5"/>
      <c r="P859" s="5"/>
      <c r="Q859" s="5"/>
      <c r="S859"/>
      <c r="U859"/>
      <c r="AB859"/>
      <c r="AE859"/>
      <c r="AI859"/>
    </row>
    <row r="860" spans="2:35" x14ac:dyDescent="0.25">
      <c r="B860" t="s">
        <v>3419</v>
      </c>
      <c r="C860" t="s">
        <v>2202</v>
      </c>
      <c r="D860" t="s">
        <v>5792</v>
      </c>
      <c r="E860" s="1">
        <v>42744</v>
      </c>
      <c r="F860" t="s">
        <v>2525</v>
      </c>
      <c r="G860" s="17" t="s">
        <v>3481</v>
      </c>
      <c r="H860"/>
      <c r="I860" s="8">
        <v>-43.93</v>
      </c>
      <c r="J860" s="8"/>
      <c r="K860" s="8"/>
      <c r="L860" s="8"/>
      <c r="M860" s="8"/>
      <c r="N860" s="2" t="s">
        <v>4919</v>
      </c>
      <c r="O860" s="5"/>
      <c r="P860" s="5"/>
      <c r="Q860" s="5"/>
      <c r="S860"/>
      <c r="U860"/>
      <c r="AB860"/>
      <c r="AE860"/>
      <c r="AI860"/>
    </row>
    <row r="861" spans="2:35" x14ac:dyDescent="0.25">
      <c r="B861" t="s">
        <v>3419</v>
      </c>
      <c r="C861" t="s">
        <v>2202</v>
      </c>
      <c r="D861" t="s">
        <v>5792</v>
      </c>
      <c r="E861" s="1">
        <v>42745</v>
      </c>
      <c r="F861" t="s">
        <v>81</v>
      </c>
      <c r="G861" s="17" t="s">
        <v>3473</v>
      </c>
      <c r="H861"/>
      <c r="I861" s="8">
        <v>-10.8</v>
      </c>
      <c r="J861" s="8"/>
      <c r="K861" s="8"/>
      <c r="L861" s="8"/>
      <c r="M861" s="8"/>
      <c r="N861" s="2" t="s">
        <v>4930</v>
      </c>
      <c r="O861" s="5"/>
      <c r="P861" s="5"/>
      <c r="Q861" s="5"/>
      <c r="S861"/>
      <c r="U861"/>
      <c r="AB861"/>
      <c r="AE861"/>
      <c r="AI861"/>
    </row>
    <row r="862" spans="2:35" x14ac:dyDescent="0.25">
      <c r="B862" t="s">
        <v>3419</v>
      </c>
      <c r="C862" t="s">
        <v>2202</v>
      </c>
      <c r="D862" t="s">
        <v>5793</v>
      </c>
      <c r="E862" s="1">
        <v>42745</v>
      </c>
      <c r="F862" t="s">
        <v>1885</v>
      </c>
      <c r="G862" s="17" t="s">
        <v>3471</v>
      </c>
      <c r="H862"/>
      <c r="I862" s="8">
        <v>-303.33</v>
      </c>
      <c r="J862" s="8"/>
      <c r="K862" s="8"/>
      <c r="L862" s="8"/>
      <c r="M862" s="8"/>
      <c r="N862" s="2" t="s">
        <v>4920</v>
      </c>
      <c r="O862" s="5"/>
      <c r="P862" s="5"/>
      <c r="Q862" s="5"/>
      <c r="S862"/>
      <c r="U862"/>
      <c r="AB862"/>
      <c r="AE862"/>
      <c r="AI862"/>
    </row>
    <row r="863" spans="2:35" x14ac:dyDescent="0.25">
      <c r="B863" t="s">
        <v>3419</v>
      </c>
      <c r="C863" t="s">
        <v>2202</v>
      </c>
      <c r="D863" t="s">
        <v>5792</v>
      </c>
      <c r="E863" s="1">
        <v>42745</v>
      </c>
      <c r="F863" t="s">
        <v>1146</v>
      </c>
      <c r="G863" s="17" t="s">
        <v>3472</v>
      </c>
      <c r="H863"/>
      <c r="I863" s="8">
        <v>-40</v>
      </c>
      <c r="J863" s="8"/>
      <c r="K863" s="8"/>
      <c r="L863" s="8"/>
      <c r="M863" s="8"/>
      <c r="N863" s="2" t="s">
        <v>4915</v>
      </c>
      <c r="O863" s="5"/>
      <c r="P863" s="5"/>
      <c r="Q863" s="5"/>
      <c r="S863"/>
      <c r="U863"/>
      <c r="AB863"/>
      <c r="AE863"/>
      <c r="AI863"/>
    </row>
    <row r="864" spans="2:35" x14ac:dyDescent="0.25">
      <c r="B864" t="s">
        <v>3419</v>
      </c>
      <c r="C864" t="s">
        <v>2202</v>
      </c>
      <c r="D864" t="s">
        <v>5792</v>
      </c>
      <c r="E864" s="1">
        <v>42745</v>
      </c>
      <c r="F864" t="s">
        <v>430</v>
      </c>
      <c r="G864" s="17" t="s">
        <v>3474</v>
      </c>
      <c r="H864"/>
      <c r="I864" s="8">
        <v>-9.99</v>
      </c>
      <c r="J864" s="8"/>
      <c r="K864" s="8"/>
      <c r="L864" s="8"/>
      <c r="M864" s="8"/>
      <c r="N864" s="2" t="s">
        <v>4924</v>
      </c>
      <c r="O864" s="5" t="s">
        <v>430</v>
      </c>
      <c r="P864" s="5"/>
      <c r="Q864" s="5"/>
      <c r="S864"/>
      <c r="U864"/>
      <c r="AB864"/>
      <c r="AE864"/>
      <c r="AI864"/>
    </row>
    <row r="865" spans="2:35" x14ac:dyDescent="0.25">
      <c r="B865" t="s">
        <v>3419</v>
      </c>
      <c r="C865" t="s">
        <v>2202</v>
      </c>
      <c r="D865" t="s">
        <v>5792</v>
      </c>
      <c r="E865" s="1">
        <v>42745</v>
      </c>
      <c r="F865" t="s">
        <v>2759</v>
      </c>
      <c r="G865" s="17" t="s">
        <v>3476</v>
      </c>
      <c r="H865"/>
      <c r="I865" s="8">
        <v>-0.39</v>
      </c>
      <c r="J865" s="8"/>
      <c r="K865" s="8"/>
      <c r="L865" s="8"/>
      <c r="M865" s="8"/>
      <c r="N865" s="2" t="s">
        <v>4927</v>
      </c>
      <c r="O865" s="5" t="s">
        <v>4558</v>
      </c>
      <c r="P865" s="5"/>
      <c r="Q865" s="5"/>
      <c r="S865"/>
      <c r="U865"/>
      <c r="AB865"/>
      <c r="AE865"/>
      <c r="AI865"/>
    </row>
    <row r="866" spans="2:35" x14ac:dyDescent="0.25">
      <c r="B866" t="s">
        <v>3419</v>
      </c>
      <c r="C866" t="s">
        <v>2202</v>
      </c>
      <c r="D866" t="s">
        <v>5792</v>
      </c>
      <c r="E866" s="1">
        <v>42745</v>
      </c>
      <c r="F866" t="s">
        <v>4493</v>
      </c>
      <c r="G866" s="17" t="s">
        <v>3475</v>
      </c>
      <c r="H866"/>
      <c r="I866" s="8">
        <v>-76.3</v>
      </c>
      <c r="J866" s="8"/>
      <c r="K866" s="8"/>
      <c r="L866" s="8"/>
      <c r="M866" s="8"/>
      <c r="N866" s="2" t="s">
        <v>4925</v>
      </c>
      <c r="O866" s="5" t="s">
        <v>2200</v>
      </c>
      <c r="P866" s="5"/>
      <c r="Q866" s="5"/>
      <c r="S866"/>
      <c r="U866"/>
      <c r="AB866"/>
      <c r="AE866"/>
      <c r="AI866"/>
    </row>
    <row r="867" spans="2:35" x14ac:dyDescent="0.25">
      <c r="B867" t="s">
        <v>3419</v>
      </c>
      <c r="C867" t="s">
        <v>2202</v>
      </c>
      <c r="D867" t="s">
        <v>5792</v>
      </c>
      <c r="E867" s="1">
        <v>42746</v>
      </c>
      <c r="F867" t="s">
        <v>2779</v>
      </c>
      <c r="G867" s="17" t="s">
        <v>3470</v>
      </c>
      <c r="H867"/>
      <c r="I867" s="8">
        <v>-51.95</v>
      </c>
      <c r="J867" s="8"/>
      <c r="K867" s="8"/>
      <c r="L867" s="8"/>
      <c r="M867" s="8" t="s">
        <v>5821</v>
      </c>
      <c r="N867" s="2" t="s">
        <v>5675</v>
      </c>
      <c r="O867" s="5"/>
      <c r="P867" s="5"/>
      <c r="Q867" s="5"/>
      <c r="S867"/>
      <c r="U867"/>
      <c r="AB867"/>
      <c r="AE867"/>
      <c r="AI867"/>
    </row>
    <row r="868" spans="2:35" x14ac:dyDescent="0.25">
      <c r="B868" t="s">
        <v>3419</v>
      </c>
      <c r="C868" t="s">
        <v>2202</v>
      </c>
      <c r="D868" t="s">
        <v>5792</v>
      </c>
      <c r="E868" s="1">
        <v>42747</v>
      </c>
      <c r="F868" t="s">
        <v>3468</v>
      </c>
      <c r="G868" s="17" t="s">
        <v>3469</v>
      </c>
      <c r="H868"/>
      <c r="I868" s="8">
        <v>-14</v>
      </c>
      <c r="J868" s="8"/>
      <c r="K868" s="8"/>
      <c r="L868" s="8"/>
      <c r="M868" s="8"/>
      <c r="N868" s="2" t="s">
        <v>4915</v>
      </c>
      <c r="O868" s="5"/>
      <c r="P868" s="5"/>
      <c r="Q868" s="5"/>
      <c r="S868"/>
      <c r="U868"/>
      <c r="AB868"/>
      <c r="AE868"/>
      <c r="AI868"/>
    </row>
    <row r="869" spans="2:35" x14ac:dyDescent="0.25">
      <c r="B869" t="s">
        <v>3419</v>
      </c>
      <c r="C869" t="s">
        <v>2202</v>
      </c>
      <c r="D869" t="s">
        <v>5792</v>
      </c>
      <c r="E869" s="1">
        <v>42747</v>
      </c>
      <c r="F869" t="s">
        <v>3466</v>
      </c>
      <c r="G869" s="17" t="s">
        <v>3467</v>
      </c>
      <c r="H869"/>
      <c r="I869" s="8">
        <v>-21</v>
      </c>
      <c r="J869" s="8"/>
      <c r="K869" s="8"/>
      <c r="L869" s="8"/>
      <c r="M869" s="8"/>
      <c r="N869" s="2" t="s">
        <v>4932</v>
      </c>
      <c r="O869" s="5"/>
      <c r="P869" s="5"/>
      <c r="Q869" s="5"/>
      <c r="S869"/>
      <c r="U869"/>
      <c r="AB869"/>
      <c r="AE869"/>
      <c r="AI869"/>
    </row>
    <row r="870" spans="2:35" x14ac:dyDescent="0.25">
      <c r="B870" t="s">
        <v>3419</v>
      </c>
      <c r="C870" t="s">
        <v>2202</v>
      </c>
      <c r="D870" t="s">
        <v>5792</v>
      </c>
      <c r="E870" s="1">
        <v>42751</v>
      </c>
      <c r="F870" t="s">
        <v>1146</v>
      </c>
      <c r="G870" s="17" t="s">
        <v>3458</v>
      </c>
      <c r="H870"/>
      <c r="I870" s="8">
        <v>-39.44</v>
      </c>
      <c r="J870" s="8"/>
      <c r="K870" s="8"/>
      <c r="L870" s="8"/>
      <c r="M870" s="8"/>
      <c r="N870" s="2" t="s">
        <v>4915</v>
      </c>
      <c r="O870" s="5"/>
      <c r="P870" s="5"/>
      <c r="Q870" s="5"/>
      <c r="S870"/>
      <c r="U870"/>
      <c r="AB870"/>
      <c r="AE870"/>
      <c r="AI870"/>
    </row>
    <row r="871" spans="2:35" x14ac:dyDescent="0.25">
      <c r="B871" t="s">
        <v>3419</v>
      </c>
      <c r="C871" t="s">
        <v>2202</v>
      </c>
      <c r="D871" t="s">
        <v>5793</v>
      </c>
      <c r="E871" s="1">
        <v>42751</v>
      </c>
      <c r="F871" t="s">
        <v>47</v>
      </c>
      <c r="G871" s="17" t="s">
        <v>1364</v>
      </c>
      <c r="H871"/>
      <c r="I871" s="8">
        <v>-20.69</v>
      </c>
      <c r="J871" s="8"/>
      <c r="K871" s="8"/>
      <c r="L871" s="8"/>
      <c r="M871" s="8"/>
      <c r="N871" s="2" t="s">
        <v>4920</v>
      </c>
      <c r="O871" s="5" t="s">
        <v>455</v>
      </c>
      <c r="P871" s="5"/>
      <c r="Q871" s="5"/>
      <c r="S871"/>
      <c r="U871"/>
      <c r="AB871"/>
      <c r="AE871"/>
      <c r="AI871"/>
    </row>
    <row r="872" spans="2:35" x14ac:dyDescent="0.25">
      <c r="B872" t="s">
        <v>3419</v>
      </c>
      <c r="C872" t="s">
        <v>2202</v>
      </c>
      <c r="D872" t="s">
        <v>5793</v>
      </c>
      <c r="E872" s="1">
        <v>42751</v>
      </c>
      <c r="F872" t="s">
        <v>1885</v>
      </c>
      <c r="G872" s="17" t="s">
        <v>3460</v>
      </c>
      <c r="H872"/>
      <c r="I872" s="8">
        <v>-60.51</v>
      </c>
      <c r="J872" s="8"/>
      <c r="K872" s="8"/>
      <c r="L872" s="8"/>
      <c r="M872" s="8"/>
      <c r="N872" s="2" t="s">
        <v>4920</v>
      </c>
      <c r="O872" s="5"/>
      <c r="P872" s="5"/>
      <c r="Q872" s="5"/>
      <c r="S872"/>
      <c r="U872"/>
      <c r="AB872"/>
      <c r="AE872"/>
      <c r="AI872"/>
    </row>
    <row r="873" spans="2:35" x14ac:dyDescent="0.25">
      <c r="B873" t="s">
        <v>3419</v>
      </c>
      <c r="C873" t="s">
        <v>2202</v>
      </c>
      <c r="D873" t="s">
        <v>5792</v>
      </c>
      <c r="E873" s="1">
        <v>42751</v>
      </c>
      <c r="F873" t="s">
        <v>5</v>
      </c>
      <c r="G873" s="17" t="s">
        <v>3459</v>
      </c>
      <c r="H873"/>
      <c r="I873" s="8">
        <v>-79</v>
      </c>
      <c r="J873" s="8"/>
      <c r="K873" s="8"/>
      <c r="L873" s="8"/>
      <c r="M873" s="8"/>
      <c r="N873" s="2" t="s">
        <v>5683</v>
      </c>
      <c r="O873" s="5" t="s">
        <v>2187</v>
      </c>
      <c r="P873" s="5"/>
      <c r="Q873" s="5"/>
      <c r="S873"/>
      <c r="U873"/>
      <c r="AB873"/>
      <c r="AE873"/>
      <c r="AI873"/>
    </row>
    <row r="874" spans="2:35" x14ac:dyDescent="0.25">
      <c r="B874" t="s">
        <v>3419</v>
      </c>
      <c r="C874" t="s">
        <v>2202</v>
      </c>
      <c r="D874" t="s">
        <v>5793</v>
      </c>
      <c r="E874" s="1">
        <v>42751</v>
      </c>
      <c r="F874" t="s">
        <v>5</v>
      </c>
      <c r="G874" s="17" t="s">
        <v>3461</v>
      </c>
      <c r="H874"/>
      <c r="I874" s="8">
        <v>-150</v>
      </c>
      <c r="J874" s="8"/>
      <c r="K874" s="8"/>
      <c r="L874" s="8"/>
      <c r="M874" s="8"/>
      <c r="N874" s="2" t="s">
        <v>5682</v>
      </c>
      <c r="O874" s="5" t="s">
        <v>2187</v>
      </c>
      <c r="P874" s="5"/>
      <c r="Q874" s="5"/>
      <c r="S874"/>
      <c r="U874"/>
      <c r="AB874"/>
      <c r="AE874"/>
      <c r="AI874"/>
    </row>
    <row r="875" spans="2:35" x14ac:dyDescent="0.25">
      <c r="B875" t="s">
        <v>3419</v>
      </c>
      <c r="C875" t="s">
        <v>2202</v>
      </c>
      <c r="D875" t="s">
        <v>5794</v>
      </c>
      <c r="E875" s="1">
        <v>42751</v>
      </c>
      <c r="F875" t="s">
        <v>3463</v>
      </c>
      <c r="G875" s="17" t="s">
        <v>3464</v>
      </c>
      <c r="H875"/>
      <c r="I875" s="8">
        <v>-90</v>
      </c>
      <c r="J875" s="8"/>
      <c r="K875" s="8"/>
      <c r="L875" s="8"/>
      <c r="M875" s="8"/>
      <c r="N875" s="2" t="s">
        <v>4934</v>
      </c>
      <c r="O875" s="5"/>
      <c r="P875" s="5"/>
      <c r="Q875" s="5"/>
      <c r="S875"/>
      <c r="U875"/>
      <c r="AB875"/>
      <c r="AE875"/>
      <c r="AI875"/>
    </row>
    <row r="876" spans="2:35" x14ac:dyDescent="0.25">
      <c r="B876" t="s">
        <v>3419</v>
      </c>
      <c r="C876" t="s">
        <v>2202</v>
      </c>
      <c r="D876" t="s">
        <v>5792</v>
      </c>
      <c r="E876" s="1">
        <v>42751</v>
      </c>
      <c r="F876" t="s">
        <v>1159</v>
      </c>
      <c r="G876" s="17" t="s">
        <v>3462</v>
      </c>
      <c r="H876"/>
      <c r="I876" s="8">
        <v>300</v>
      </c>
      <c r="J876" s="8"/>
      <c r="K876" s="8"/>
      <c r="L876" s="8"/>
      <c r="M876" s="8" t="s">
        <v>5821</v>
      </c>
      <c r="N876" s="2" t="s">
        <v>5675</v>
      </c>
      <c r="O876" s="5"/>
      <c r="P876" s="5"/>
      <c r="Q876" s="5"/>
      <c r="S876"/>
      <c r="U876"/>
      <c r="AB876"/>
      <c r="AE876"/>
      <c r="AI876"/>
    </row>
    <row r="877" spans="2:35" x14ac:dyDescent="0.25">
      <c r="B877" t="s">
        <v>3419</v>
      </c>
      <c r="C877" t="s">
        <v>2202</v>
      </c>
      <c r="D877" t="s">
        <v>5794</v>
      </c>
      <c r="E877" s="1">
        <v>42751</v>
      </c>
      <c r="F877" t="s">
        <v>1</v>
      </c>
      <c r="G877" s="17" t="s">
        <v>3465</v>
      </c>
      <c r="H877"/>
      <c r="I877" s="8">
        <v>-300</v>
      </c>
      <c r="J877" s="8"/>
      <c r="K877" s="8"/>
      <c r="L877" s="8"/>
      <c r="M877" s="8" t="s">
        <v>5821</v>
      </c>
      <c r="N877" s="2" t="s">
        <v>5675</v>
      </c>
      <c r="O877" s="5"/>
      <c r="P877" s="5"/>
      <c r="Q877" s="5"/>
      <c r="S877"/>
      <c r="U877"/>
      <c r="AB877"/>
      <c r="AE877"/>
      <c r="AI877"/>
    </row>
    <row r="878" spans="2:35" x14ac:dyDescent="0.25">
      <c r="B878" t="s">
        <v>3419</v>
      </c>
      <c r="C878" t="s">
        <v>3429</v>
      </c>
      <c r="D878" t="s">
        <v>5791</v>
      </c>
      <c r="E878" s="1">
        <v>42752</v>
      </c>
      <c r="F878" t="s">
        <v>3452</v>
      </c>
      <c r="G878" s="17" t="s">
        <v>3453</v>
      </c>
      <c r="H878"/>
      <c r="I878" s="8">
        <v>-29.99</v>
      </c>
      <c r="J878" s="8"/>
      <c r="K878" s="8"/>
      <c r="L878" s="8"/>
      <c r="M878" s="8"/>
      <c r="N878" s="2" t="s">
        <v>4938</v>
      </c>
      <c r="O878" s="5"/>
      <c r="P878" s="5"/>
      <c r="Q878" s="5" t="s">
        <v>2966</v>
      </c>
      <c r="S878"/>
      <c r="U878"/>
      <c r="AB878"/>
      <c r="AE878"/>
      <c r="AI878"/>
    </row>
    <row r="879" spans="2:35" x14ac:dyDescent="0.25">
      <c r="B879" t="s">
        <v>3419</v>
      </c>
      <c r="C879" t="s">
        <v>3429</v>
      </c>
      <c r="D879" t="s">
        <v>5791</v>
      </c>
      <c r="E879" s="1">
        <v>42752</v>
      </c>
      <c r="F879" t="s">
        <v>3454</v>
      </c>
      <c r="G879" s="17" t="s">
        <v>3453</v>
      </c>
      <c r="H879"/>
      <c r="I879" s="8">
        <v>-29.99</v>
      </c>
      <c r="J879" s="8"/>
      <c r="K879" s="8"/>
      <c r="L879" s="8"/>
      <c r="M879" s="8"/>
      <c r="N879" s="2" t="s">
        <v>4938</v>
      </c>
      <c r="O879" s="5"/>
      <c r="P879" s="5"/>
      <c r="Q879" s="5" t="s">
        <v>2966</v>
      </c>
      <c r="S879"/>
      <c r="U879"/>
      <c r="AB879"/>
      <c r="AE879"/>
      <c r="AI879"/>
    </row>
    <row r="880" spans="2:35" x14ac:dyDescent="0.25">
      <c r="B880" t="s">
        <v>3419</v>
      </c>
      <c r="C880" t="s">
        <v>2202</v>
      </c>
      <c r="D880" t="s">
        <v>5792</v>
      </c>
      <c r="E880" s="1">
        <v>42752</v>
      </c>
      <c r="F880" t="s">
        <v>49</v>
      </c>
      <c r="G880" s="17" t="s">
        <v>3455</v>
      </c>
      <c r="H880"/>
      <c r="I880" s="8">
        <v>-59.17</v>
      </c>
      <c r="J880" s="8"/>
      <c r="K880" s="8"/>
      <c r="L880" s="8"/>
      <c r="M880" s="8"/>
      <c r="N880" s="2" t="s">
        <v>4919</v>
      </c>
      <c r="O880" s="5" t="s">
        <v>456</v>
      </c>
      <c r="P880" s="5"/>
      <c r="Q880" s="5"/>
      <c r="S880"/>
      <c r="U880"/>
      <c r="AB880"/>
      <c r="AE880"/>
      <c r="AI880"/>
    </row>
    <row r="881" spans="2:35" x14ac:dyDescent="0.25">
      <c r="B881" t="s">
        <v>3419</v>
      </c>
      <c r="C881" t="s">
        <v>2202</v>
      </c>
      <c r="D881" t="s">
        <v>5793</v>
      </c>
      <c r="E881" s="1">
        <v>42752</v>
      </c>
      <c r="F881" t="s">
        <v>3419</v>
      </c>
      <c r="G881" s="17" t="s">
        <v>3457</v>
      </c>
      <c r="H881"/>
      <c r="I881" s="8">
        <v>80</v>
      </c>
      <c r="J881" s="8"/>
      <c r="K881" s="8"/>
      <c r="L881" s="8"/>
      <c r="M881" s="8" t="s">
        <v>5821</v>
      </c>
      <c r="N881" s="2" t="s">
        <v>5675</v>
      </c>
      <c r="O881" s="5"/>
      <c r="P881" s="5"/>
      <c r="Q881" s="5"/>
      <c r="S881"/>
      <c r="U881"/>
      <c r="AB881"/>
      <c r="AE881"/>
      <c r="AI881"/>
    </row>
    <row r="882" spans="2:35" x14ac:dyDescent="0.25">
      <c r="B882" t="s">
        <v>3419</v>
      </c>
      <c r="C882" t="s">
        <v>2202</v>
      </c>
      <c r="D882" t="s">
        <v>5792</v>
      </c>
      <c r="E882" s="1">
        <v>42752</v>
      </c>
      <c r="F882" t="s">
        <v>1020</v>
      </c>
      <c r="G882" s="17" t="s">
        <v>3456</v>
      </c>
      <c r="H882"/>
      <c r="I882" s="8">
        <v>-80</v>
      </c>
      <c r="J882" s="8"/>
      <c r="K882" s="8"/>
      <c r="L882" s="8"/>
      <c r="M882" s="8" t="s">
        <v>5821</v>
      </c>
      <c r="N882" s="2" t="s">
        <v>5675</v>
      </c>
      <c r="O882" s="5" t="s">
        <v>2151</v>
      </c>
      <c r="P882" s="5"/>
      <c r="Q882" s="5"/>
      <c r="S882"/>
      <c r="U882"/>
      <c r="AB882"/>
      <c r="AE882"/>
      <c r="AI882"/>
    </row>
    <row r="883" spans="2:35" x14ac:dyDescent="0.25">
      <c r="B883" t="s">
        <v>3419</v>
      </c>
      <c r="C883" t="s">
        <v>2202</v>
      </c>
      <c r="D883" t="s">
        <v>5792</v>
      </c>
      <c r="E883" s="1">
        <v>42753</v>
      </c>
      <c r="F883" t="s">
        <v>3450</v>
      </c>
      <c r="G883" s="17" t="s">
        <v>3451</v>
      </c>
      <c r="H883"/>
      <c r="I883" s="8">
        <v>-34.9</v>
      </c>
      <c r="J883" s="8"/>
      <c r="K883" s="8"/>
      <c r="L883" s="8"/>
      <c r="M883" s="8"/>
      <c r="N883" s="2" t="s">
        <v>4931</v>
      </c>
      <c r="O883" s="5"/>
      <c r="P883" s="5"/>
      <c r="Q883" s="5"/>
      <c r="S883"/>
      <c r="U883"/>
      <c r="AB883"/>
      <c r="AE883"/>
      <c r="AI883"/>
    </row>
    <row r="884" spans="2:35" x14ac:dyDescent="0.25">
      <c r="B884" t="s">
        <v>3419</v>
      </c>
      <c r="C884" t="s">
        <v>2202</v>
      </c>
      <c r="D884" t="s">
        <v>5792</v>
      </c>
      <c r="E884" s="1">
        <v>42754</v>
      </c>
      <c r="F884" t="s">
        <v>3448</v>
      </c>
      <c r="G884" s="17" t="s">
        <v>3449</v>
      </c>
      <c r="H884"/>
      <c r="I884" s="8">
        <v>-23.9</v>
      </c>
      <c r="J884" s="8"/>
      <c r="K884" s="8"/>
      <c r="L884" s="8"/>
      <c r="M884" s="8"/>
      <c r="N884" s="2" t="s">
        <v>4533</v>
      </c>
      <c r="O884" s="5"/>
      <c r="P884" s="5"/>
      <c r="Q884" s="5"/>
      <c r="S884"/>
      <c r="U884"/>
      <c r="AB884"/>
      <c r="AE884"/>
      <c r="AI884"/>
    </row>
    <row r="885" spans="2:35" x14ac:dyDescent="0.25">
      <c r="B885" t="s">
        <v>3419</v>
      </c>
      <c r="C885" t="s">
        <v>2202</v>
      </c>
      <c r="D885" t="s">
        <v>5792</v>
      </c>
      <c r="E885" s="1">
        <v>42754</v>
      </c>
      <c r="F885" t="s">
        <v>3447</v>
      </c>
      <c r="G885" s="17"/>
      <c r="H885"/>
      <c r="I885" s="8">
        <v>-40</v>
      </c>
      <c r="J885" s="8"/>
      <c r="K885" s="8"/>
      <c r="L885" s="8"/>
      <c r="M885" s="8"/>
      <c r="N885" s="2" t="s">
        <v>4942</v>
      </c>
      <c r="O885" s="5" t="s">
        <v>4541</v>
      </c>
      <c r="P885" s="5"/>
      <c r="Q885" s="5"/>
      <c r="S885"/>
      <c r="U885"/>
      <c r="AB885"/>
      <c r="AE885"/>
      <c r="AI885"/>
    </row>
    <row r="886" spans="2:35" x14ac:dyDescent="0.25">
      <c r="B886" t="s">
        <v>3419</v>
      </c>
      <c r="C886" t="s">
        <v>2202</v>
      </c>
      <c r="D886" t="s">
        <v>5792</v>
      </c>
      <c r="E886" s="1">
        <v>42756</v>
      </c>
      <c r="F886" t="s">
        <v>73</v>
      </c>
      <c r="G886" s="17" t="s">
        <v>3446</v>
      </c>
      <c r="H886"/>
      <c r="I886" s="8">
        <v>-20</v>
      </c>
      <c r="J886" s="8"/>
      <c r="K886" s="8"/>
      <c r="L886" s="8"/>
      <c r="M886" s="8"/>
      <c r="N886" s="2" t="s">
        <v>4941</v>
      </c>
      <c r="O886" s="5" t="s">
        <v>4540</v>
      </c>
      <c r="P886" s="5"/>
      <c r="Q886" s="5"/>
      <c r="S886"/>
      <c r="U886"/>
      <c r="AB886"/>
      <c r="AE886"/>
      <c r="AI886"/>
    </row>
    <row r="887" spans="2:35" x14ac:dyDescent="0.25">
      <c r="B887" t="s">
        <v>3419</v>
      </c>
      <c r="C887" t="s">
        <v>2202</v>
      </c>
      <c r="D887" t="s">
        <v>5792</v>
      </c>
      <c r="E887" s="1">
        <v>42756</v>
      </c>
      <c r="F887" t="s">
        <v>3435</v>
      </c>
      <c r="G887" s="17" t="s">
        <v>3445</v>
      </c>
      <c r="H887"/>
      <c r="I887" s="8">
        <v>-7.95</v>
      </c>
      <c r="J887" s="8"/>
      <c r="K887" s="8"/>
      <c r="L887" s="8"/>
      <c r="M887" s="8"/>
      <c r="N887" s="2" t="s">
        <v>4915</v>
      </c>
      <c r="O887" s="5" t="s">
        <v>456</v>
      </c>
      <c r="P887" s="5"/>
      <c r="Q887" s="5"/>
      <c r="S887"/>
      <c r="U887"/>
      <c r="AB887"/>
      <c r="AE887"/>
      <c r="AI887"/>
    </row>
    <row r="888" spans="2:35" x14ac:dyDescent="0.25">
      <c r="B888" t="s">
        <v>3419</v>
      </c>
      <c r="C888" t="s">
        <v>2202</v>
      </c>
      <c r="D888" t="s">
        <v>5793</v>
      </c>
      <c r="E888" s="1">
        <v>42758</v>
      </c>
      <c r="F888" t="s">
        <v>3121</v>
      </c>
      <c r="G888" s="17" t="s">
        <v>3443</v>
      </c>
      <c r="H888"/>
      <c r="I888" s="8">
        <v>-85.91</v>
      </c>
      <c r="J888" s="8"/>
      <c r="K888" s="8"/>
      <c r="L888" s="8"/>
      <c r="M888" s="8"/>
      <c r="N888" s="2" t="s">
        <v>4920</v>
      </c>
      <c r="O888" s="5" t="s">
        <v>4507</v>
      </c>
      <c r="P888" s="5"/>
      <c r="Q888" s="5"/>
      <c r="S888"/>
      <c r="U888"/>
      <c r="AB888"/>
      <c r="AE888"/>
      <c r="AI888"/>
    </row>
    <row r="889" spans="2:35" x14ac:dyDescent="0.25">
      <c r="B889" t="s">
        <v>3419</v>
      </c>
      <c r="C889" t="s">
        <v>2202</v>
      </c>
      <c r="D889" t="s">
        <v>5792</v>
      </c>
      <c r="E889" s="1">
        <v>42758</v>
      </c>
      <c r="F889" t="s">
        <v>1159</v>
      </c>
      <c r="G889" s="17" t="s">
        <v>3442</v>
      </c>
      <c r="H889"/>
      <c r="I889" s="8">
        <v>200</v>
      </c>
      <c r="J889" s="8"/>
      <c r="K889" s="8"/>
      <c r="L889" s="8"/>
      <c r="M889" s="8" t="s">
        <v>5821</v>
      </c>
      <c r="N889" s="2" t="s">
        <v>5675</v>
      </c>
      <c r="O889" s="5"/>
      <c r="P889" s="5"/>
      <c r="Q889" s="5"/>
      <c r="S889"/>
      <c r="U889"/>
      <c r="AB889"/>
      <c r="AE889"/>
      <c r="AI889"/>
    </row>
    <row r="890" spans="2:35" x14ac:dyDescent="0.25">
      <c r="B890" t="s">
        <v>3419</v>
      </c>
      <c r="C890" t="s">
        <v>2202</v>
      </c>
      <c r="D890" t="s">
        <v>5794</v>
      </c>
      <c r="E890" s="1">
        <v>42758</v>
      </c>
      <c r="F890" t="s">
        <v>1</v>
      </c>
      <c r="G890" s="17" t="s">
        <v>3444</v>
      </c>
      <c r="H890"/>
      <c r="I890" s="8">
        <v>-200</v>
      </c>
      <c r="J890" s="8"/>
      <c r="K890" s="8"/>
      <c r="L890" s="8"/>
      <c r="M890" s="8" t="s">
        <v>5821</v>
      </c>
      <c r="N890" s="2" t="s">
        <v>5675</v>
      </c>
      <c r="O890" s="5"/>
      <c r="P890" s="5"/>
      <c r="Q890" s="5"/>
      <c r="S890"/>
      <c r="U890"/>
      <c r="AB890"/>
      <c r="AE890"/>
      <c r="AI890"/>
    </row>
    <row r="891" spans="2:35" x14ac:dyDescent="0.25">
      <c r="B891" t="s">
        <v>3419</v>
      </c>
      <c r="C891" t="s">
        <v>2202</v>
      </c>
      <c r="D891" t="s">
        <v>5792</v>
      </c>
      <c r="E891" s="1">
        <v>42758</v>
      </c>
      <c r="F891" t="s">
        <v>3441</v>
      </c>
      <c r="G891" s="17"/>
      <c r="H891"/>
      <c r="I891" s="8">
        <v>20</v>
      </c>
      <c r="J891" s="8"/>
      <c r="K891" s="8"/>
      <c r="L891" s="8"/>
      <c r="M891" s="8"/>
      <c r="N891" s="2" t="s">
        <v>4533</v>
      </c>
      <c r="O891" s="5"/>
      <c r="P891" s="5"/>
      <c r="Q891" s="5"/>
      <c r="S891"/>
      <c r="U891"/>
      <c r="AB891"/>
      <c r="AE891"/>
      <c r="AI891"/>
    </row>
    <row r="892" spans="2:35" x14ac:dyDescent="0.25">
      <c r="B892" t="s">
        <v>3419</v>
      </c>
      <c r="C892" t="s">
        <v>2202</v>
      </c>
      <c r="D892" t="s">
        <v>5792</v>
      </c>
      <c r="E892" s="1">
        <v>42759</v>
      </c>
      <c r="F892" t="s">
        <v>3439</v>
      </c>
      <c r="G892" s="17" t="s">
        <v>3440</v>
      </c>
      <c r="H892"/>
      <c r="I892" s="8">
        <v>-15.95</v>
      </c>
      <c r="J892" s="8"/>
      <c r="K892" s="8"/>
      <c r="L892" s="8"/>
      <c r="M892" s="8"/>
      <c r="N892" s="2" t="s">
        <v>4920</v>
      </c>
      <c r="O892" s="5" t="s">
        <v>4507</v>
      </c>
      <c r="P892" s="5"/>
      <c r="Q892" s="5"/>
      <c r="S892"/>
      <c r="U892"/>
      <c r="AB892"/>
      <c r="AE892"/>
      <c r="AI892"/>
    </row>
    <row r="893" spans="2:35" x14ac:dyDescent="0.25">
      <c r="B893" t="s">
        <v>3419</v>
      </c>
      <c r="C893" t="s">
        <v>2202</v>
      </c>
      <c r="D893" t="s">
        <v>5792</v>
      </c>
      <c r="E893" s="1">
        <v>42759</v>
      </c>
      <c r="F893" t="s">
        <v>3437</v>
      </c>
      <c r="G893" s="17" t="s">
        <v>3438</v>
      </c>
      <c r="H893"/>
      <c r="I893" s="8">
        <v>-9.9499999999999993</v>
      </c>
      <c r="J893" s="8"/>
      <c r="K893" s="8"/>
      <c r="L893" s="8"/>
      <c r="M893" s="8"/>
      <c r="N893" s="2" t="s">
        <v>5687</v>
      </c>
      <c r="O893" s="5" t="s">
        <v>4548</v>
      </c>
      <c r="P893" s="5"/>
      <c r="Q893" s="5"/>
      <c r="S893"/>
      <c r="U893"/>
      <c r="AB893"/>
      <c r="AE893"/>
      <c r="AI893"/>
    </row>
    <row r="894" spans="2:35" x14ac:dyDescent="0.25">
      <c r="B894" t="s">
        <v>3419</v>
      </c>
      <c r="C894" t="s">
        <v>2202</v>
      </c>
      <c r="D894" t="s">
        <v>5792</v>
      </c>
      <c r="E894" s="1">
        <v>42760</v>
      </c>
      <c r="F894" t="s">
        <v>3435</v>
      </c>
      <c r="G894" s="17" t="s">
        <v>3436</v>
      </c>
      <c r="H894"/>
      <c r="I894" s="8">
        <v>-7.95</v>
      </c>
      <c r="J894" s="8"/>
      <c r="K894" s="8"/>
      <c r="L894" s="8"/>
      <c r="M894" s="8"/>
      <c r="N894" s="2" t="s">
        <v>4915</v>
      </c>
      <c r="O894" s="5" t="s">
        <v>456</v>
      </c>
      <c r="P894" s="5"/>
      <c r="Q894" s="5"/>
      <c r="S894"/>
      <c r="U894"/>
      <c r="AB894"/>
      <c r="AE894"/>
      <c r="AI894"/>
    </row>
    <row r="895" spans="2:35" x14ac:dyDescent="0.25">
      <c r="B895" t="s">
        <v>3419</v>
      </c>
      <c r="C895" t="s">
        <v>2202</v>
      </c>
      <c r="D895" t="s">
        <v>5792</v>
      </c>
      <c r="E895" s="1">
        <v>42761</v>
      </c>
      <c r="F895" t="s">
        <v>3433</v>
      </c>
      <c r="G895" s="17" t="s">
        <v>3434</v>
      </c>
      <c r="H895"/>
      <c r="I895" s="8">
        <v>-89.89</v>
      </c>
      <c r="J895" s="8"/>
      <c r="K895" s="8"/>
      <c r="L895" s="8"/>
      <c r="M895" s="8"/>
      <c r="N895" s="2" t="s">
        <v>4935</v>
      </c>
      <c r="O895" s="5"/>
      <c r="P895" s="5"/>
      <c r="Q895" s="5"/>
      <c r="S895"/>
      <c r="U895"/>
      <c r="AB895"/>
      <c r="AE895"/>
      <c r="AI895"/>
    </row>
    <row r="896" spans="2:35" x14ac:dyDescent="0.25">
      <c r="B896" t="s">
        <v>3419</v>
      </c>
      <c r="C896" t="s">
        <v>2202</v>
      </c>
      <c r="D896" t="s">
        <v>5792</v>
      </c>
      <c r="E896" s="1">
        <v>42761</v>
      </c>
      <c r="F896" t="s">
        <v>3431</v>
      </c>
      <c r="G896" s="17" t="s">
        <v>3432</v>
      </c>
      <c r="H896"/>
      <c r="I896" s="8">
        <v>-8</v>
      </c>
      <c r="J896" s="8"/>
      <c r="K896" s="8"/>
      <c r="L896" s="8"/>
      <c r="M896" s="8"/>
      <c r="N896" s="2" t="s">
        <v>4915</v>
      </c>
      <c r="O896" s="5"/>
      <c r="P896" s="5"/>
      <c r="Q896" s="5"/>
      <c r="S896"/>
      <c r="U896"/>
      <c r="AB896"/>
      <c r="AE896"/>
      <c r="AI896"/>
    </row>
    <row r="897" spans="2:35" x14ac:dyDescent="0.25">
      <c r="B897" t="s">
        <v>3419</v>
      </c>
      <c r="C897" t="s">
        <v>2202</v>
      </c>
      <c r="D897" t="s">
        <v>5792</v>
      </c>
      <c r="E897" s="1">
        <v>42761</v>
      </c>
      <c r="F897" t="s">
        <v>3430</v>
      </c>
      <c r="G897" s="17"/>
      <c r="H897"/>
      <c r="I897" s="8">
        <v>-30</v>
      </c>
      <c r="J897" s="8"/>
      <c r="K897" s="8"/>
      <c r="L897" s="8"/>
      <c r="M897" s="8"/>
      <c r="N897" s="2" t="s">
        <v>4942</v>
      </c>
      <c r="O897" s="5" t="s">
        <v>4541</v>
      </c>
      <c r="P897" s="5"/>
      <c r="Q897" s="5"/>
      <c r="S897"/>
      <c r="U897"/>
      <c r="AB897"/>
      <c r="AE897"/>
      <c r="AI897"/>
    </row>
    <row r="898" spans="2:35" x14ac:dyDescent="0.25">
      <c r="B898" t="s">
        <v>3419</v>
      </c>
      <c r="C898" t="s">
        <v>3429</v>
      </c>
      <c r="D898" t="s">
        <v>5791</v>
      </c>
      <c r="E898" s="1">
        <v>42762</v>
      </c>
      <c r="F898" t="s">
        <v>3427</v>
      </c>
      <c r="G898" s="17" t="s">
        <v>3428</v>
      </c>
      <c r="H898"/>
      <c r="I898" s="8">
        <v>-69</v>
      </c>
      <c r="J898" s="8"/>
      <c r="K898" s="8"/>
      <c r="L898" s="8"/>
      <c r="M898" s="8"/>
      <c r="N898" s="2" t="s">
        <v>4918</v>
      </c>
      <c r="O898" s="5" t="s">
        <v>4569</v>
      </c>
      <c r="P898" s="5"/>
      <c r="Q898" s="5" t="s">
        <v>2966</v>
      </c>
      <c r="S898"/>
      <c r="U898"/>
      <c r="AB898"/>
      <c r="AE898"/>
      <c r="AI898"/>
    </row>
    <row r="899" spans="2:35" x14ac:dyDescent="0.25">
      <c r="B899" t="s">
        <v>3419</v>
      </c>
      <c r="C899" t="s">
        <v>2202</v>
      </c>
      <c r="D899" t="s">
        <v>5793</v>
      </c>
      <c r="E899" s="1">
        <v>42763</v>
      </c>
      <c r="F899" t="s">
        <v>3423</v>
      </c>
      <c r="G899" s="17" t="s">
        <v>3424</v>
      </c>
      <c r="H899"/>
      <c r="I899" s="8">
        <v>-23.74</v>
      </c>
      <c r="J899" s="8"/>
      <c r="K899" s="8"/>
      <c r="L899" s="8"/>
      <c r="M899" s="8"/>
      <c r="N899" s="2" t="s">
        <v>4922</v>
      </c>
      <c r="O899" s="5" t="s">
        <v>2208</v>
      </c>
      <c r="P899" s="5"/>
      <c r="Q899" s="5"/>
      <c r="S899"/>
      <c r="U899"/>
      <c r="AB899"/>
      <c r="AE899"/>
      <c r="AI899"/>
    </row>
    <row r="900" spans="2:35" x14ac:dyDescent="0.25">
      <c r="B900" t="s">
        <v>3419</v>
      </c>
      <c r="C900" t="s">
        <v>2202</v>
      </c>
      <c r="D900" t="s">
        <v>5792</v>
      </c>
      <c r="E900" s="1">
        <v>42763</v>
      </c>
      <c r="F900" t="s">
        <v>1159</v>
      </c>
      <c r="G900" s="17" t="s">
        <v>3426</v>
      </c>
      <c r="H900"/>
      <c r="I900" s="8">
        <v>100</v>
      </c>
      <c r="J900" s="8"/>
      <c r="K900" s="8"/>
      <c r="L900" s="8"/>
      <c r="M900" s="8" t="s">
        <v>5821</v>
      </c>
      <c r="N900" s="2" t="s">
        <v>5675</v>
      </c>
      <c r="O900" s="5"/>
      <c r="P900" s="5"/>
      <c r="Q900" s="5"/>
      <c r="S900"/>
      <c r="U900"/>
      <c r="AB900"/>
      <c r="AE900"/>
      <c r="AI900"/>
    </row>
    <row r="901" spans="2:35" x14ac:dyDescent="0.25">
      <c r="B901" t="s">
        <v>3419</v>
      </c>
      <c r="C901" t="s">
        <v>2202</v>
      </c>
      <c r="D901" t="s">
        <v>5794</v>
      </c>
      <c r="E901" s="1">
        <v>42763</v>
      </c>
      <c r="F901" t="s">
        <v>1</v>
      </c>
      <c r="G901" s="17" t="s">
        <v>3425</v>
      </c>
      <c r="H901"/>
      <c r="I901" s="8">
        <v>-100</v>
      </c>
      <c r="J901" s="8"/>
      <c r="K901" s="8"/>
      <c r="L901" s="8"/>
      <c r="M901" s="8" t="s">
        <v>5821</v>
      </c>
      <c r="N901" s="2" t="s">
        <v>5675</v>
      </c>
      <c r="O901" s="5"/>
      <c r="P901" s="5"/>
      <c r="Q901" s="5"/>
      <c r="S901"/>
      <c r="U901"/>
      <c r="AB901"/>
      <c r="AE901"/>
      <c r="AI901"/>
    </row>
    <row r="902" spans="2:35" x14ac:dyDescent="0.25">
      <c r="B902" t="s">
        <v>3419</v>
      </c>
      <c r="C902" t="s">
        <v>2202</v>
      </c>
      <c r="D902" t="s">
        <v>5792</v>
      </c>
      <c r="E902" s="1">
        <v>42763</v>
      </c>
      <c r="F902" t="s">
        <v>3422</v>
      </c>
      <c r="G902" s="17"/>
      <c r="H902"/>
      <c r="I902" s="8">
        <v>-20</v>
      </c>
      <c r="J902" s="8"/>
      <c r="K902" s="8"/>
      <c r="L902" s="8"/>
      <c r="M902" s="8"/>
      <c r="N902" s="2" t="s">
        <v>4914</v>
      </c>
      <c r="O902" s="5"/>
      <c r="P902" s="5"/>
      <c r="Q902" s="5"/>
      <c r="S902"/>
      <c r="U902"/>
      <c r="AB902"/>
      <c r="AE902"/>
      <c r="AI902"/>
    </row>
    <row r="903" spans="2:35" x14ac:dyDescent="0.25">
      <c r="B903" t="s">
        <v>3419</v>
      </c>
      <c r="C903" t="s">
        <v>2202</v>
      </c>
      <c r="D903" t="s">
        <v>5793</v>
      </c>
      <c r="E903" s="1">
        <v>42764</v>
      </c>
      <c r="F903" t="s">
        <v>3419</v>
      </c>
      <c r="G903" s="17" t="s">
        <v>3420</v>
      </c>
      <c r="H903"/>
      <c r="I903" s="8">
        <v>30</v>
      </c>
      <c r="J903" s="8"/>
      <c r="K903" s="8"/>
      <c r="L903" s="8"/>
      <c r="M903" s="8" t="s">
        <v>5821</v>
      </c>
      <c r="N903" s="2" t="s">
        <v>5675</v>
      </c>
      <c r="O903" s="5"/>
      <c r="P903" s="5"/>
      <c r="Q903" s="5"/>
      <c r="S903"/>
      <c r="U903"/>
      <c r="AB903"/>
      <c r="AE903"/>
      <c r="AI903"/>
    </row>
    <row r="904" spans="2:35" x14ac:dyDescent="0.25">
      <c r="B904" t="s">
        <v>3419</v>
      </c>
      <c r="C904" t="s">
        <v>2202</v>
      </c>
      <c r="D904" t="s">
        <v>5792</v>
      </c>
      <c r="E904" s="1">
        <v>42764</v>
      </c>
      <c r="F904" t="s">
        <v>1020</v>
      </c>
      <c r="G904" s="17" t="s">
        <v>3421</v>
      </c>
      <c r="H904"/>
      <c r="I904" s="8">
        <v>-30</v>
      </c>
      <c r="J904" s="8"/>
      <c r="K904" s="8"/>
      <c r="L904" s="8"/>
      <c r="M904" s="8" t="s">
        <v>5821</v>
      </c>
      <c r="N904" s="2" t="s">
        <v>5675</v>
      </c>
      <c r="O904" s="5"/>
      <c r="P904" s="5"/>
      <c r="Q904" s="5"/>
      <c r="S904"/>
      <c r="U904"/>
      <c r="AB904"/>
      <c r="AE904"/>
      <c r="AI904"/>
    </row>
    <row r="905" spans="2:35" x14ac:dyDescent="0.25">
      <c r="B905" t="s">
        <v>3419</v>
      </c>
      <c r="C905" t="s">
        <v>2202</v>
      </c>
      <c r="D905" t="s">
        <v>5792</v>
      </c>
      <c r="E905" s="1">
        <v>42765</v>
      </c>
      <c r="F905" t="s">
        <v>3416</v>
      </c>
      <c r="G905" s="17" t="s">
        <v>3417</v>
      </c>
      <c r="H905"/>
      <c r="I905" s="8">
        <v>-23.7</v>
      </c>
      <c r="J905" s="8"/>
      <c r="K905" s="8"/>
      <c r="L905" s="8"/>
      <c r="M905" s="8"/>
      <c r="N905" s="2" t="s">
        <v>5687</v>
      </c>
      <c r="O905" s="5"/>
      <c r="P905" s="5"/>
      <c r="Q905" s="5"/>
      <c r="S905"/>
      <c r="U905"/>
      <c r="AB905"/>
      <c r="AE905"/>
      <c r="AI905"/>
    </row>
    <row r="906" spans="2:35" x14ac:dyDescent="0.25">
      <c r="B906" t="s">
        <v>3419</v>
      </c>
      <c r="C906" t="s">
        <v>2202</v>
      </c>
      <c r="D906" t="s">
        <v>5792</v>
      </c>
      <c r="E906" s="1">
        <v>42765</v>
      </c>
      <c r="F906" t="s">
        <v>456</v>
      </c>
      <c r="G906" s="17" t="s">
        <v>3418</v>
      </c>
      <c r="H906"/>
      <c r="I906" s="8">
        <v>-34</v>
      </c>
      <c r="J906" s="8"/>
      <c r="K906" s="8"/>
      <c r="L906" s="8"/>
      <c r="M906" s="8"/>
      <c r="N906" s="2" t="s">
        <v>4920</v>
      </c>
      <c r="O906" s="5" t="s">
        <v>456</v>
      </c>
      <c r="P906" s="5"/>
      <c r="Q906" s="5"/>
      <c r="S906"/>
      <c r="U906"/>
      <c r="AB906"/>
      <c r="AE906"/>
      <c r="AI906"/>
    </row>
    <row r="907" spans="2:35" x14ac:dyDescent="0.25">
      <c r="B907" t="s">
        <v>3419</v>
      </c>
      <c r="C907" t="s">
        <v>2202</v>
      </c>
      <c r="D907" t="s">
        <v>5792</v>
      </c>
      <c r="E907" s="1">
        <v>42766</v>
      </c>
      <c r="F907" t="s">
        <v>94</v>
      </c>
      <c r="G907" s="17" t="s">
        <v>3415</v>
      </c>
      <c r="H907"/>
      <c r="I907" s="8">
        <v>-50</v>
      </c>
      <c r="J907" s="8"/>
      <c r="K907" s="8"/>
      <c r="L907" s="8"/>
      <c r="M907" s="8" t="s">
        <v>5821</v>
      </c>
      <c r="N907" s="2" t="s">
        <v>5675</v>
      </c>
      <c r="O907" s="5" t="s">
        <v>2200</v>
      </c>
      <c r="P907" s="5"/>
      <c r="Q907" s="5"/>
      <c r="S907"/>
      <c r="U907"/>
      <c r="AB907"/>
      <c r="AE907"/>
      <c r="AI907"/>
    </row>
    <row r="908" spans="2:35" x14ac:dyDescent="0.25">
      <c r="B908" t="s">
        <v>3419</v>
      </c>
      <c r="C908" t="s">
        <v>2202</v>
      </c>
      <c r="D908" t="s">
        <v>5792</v>
      </c>
      <c r="E908" s="1">
        <v>42766</v>
      </c>
      <c r="F908" t="s">
        <v>2696</v>
      </c>
      <c r="G908" s="17" t="s">
        <v>3414</v>
      </c>
      <c r="H908"/>
      <c r="I908" s="8">
        <v>1838.08</v>
      </c>
      <c r="J908" s="8"/>
      <c r="K908" s="8"/>
      <c r="L908" s="8"/>
      <c r="M908" s="8"/>
      <c r="N908" s="2" t="s">
        <v>4962</v>
      </c>
      <c r="O908" s="5" t="s">
        <v>4573</v>
      </c>
      <c r="P908" s="5"/>
      <c r="Q908" s="5"/>
      <c r="S908"/>
      <c r="U908"/>
      <c r="AB908"/>
      <c r="AE908"/>
      <c r="AI908"/>
    </row>
    <row r="909" spans="2:35" x14ac:dyDescent="0.25">
      <c r="B909" t="s">
        <v>3419</v>
      </c>
      <c r="C909" t="s">
        <v>2202</v>
      </c>
      <c r="D909" t="s">
        <v>5792</v>
      </c>
      <c r="E909" s="1">
        <v>42767</v>
      </c>
      <c r="F909" t="s">
        <v>49</v>
      </c>
      <c r="G909" s="17" t="s">
        <v>3413</v>
      </c>
      <c r="H909"/>
      <c r="I909" s="8">
        <v>-59.75</v>
      </c>
      <c r="J909" s="8"/>
      <c r="K909" s="8"/>
      <c r="L909" s="8"/>
      <c r="M909" s="8"/>
      <c r="N909" s="2" t="s">
        <v>4919</v>
      </c>
      <c r="O909" s="5" t="s">
        <v>456</v>
      </c>
      <c r="P909" s="5"/>
      <c r="Q909" s="5"/>
      <c r="S909"/>
      <c r="U909"/>
      <c r="AB909"/>
      <c r="AE909"/>
      <c r="AI909"/>
    </row>
    <row r="910" spans="2:35" x14ac:dyDescent="0.25">
      <c r="B910" t="s">
        <v>3419</v>
      </c>
      <c r="C910" t="s">
        <v>2202</v>
      </c>
      <c r="D910" t="s">
        <v>5793</v>
      </c>
      <c r="E910" s="1">
        <v>42768</v>
      </c>
      <c r="F910" t="s">
        <v>1166</v>
      </c>
      <c r="G910" s="17" t="s">
        <v>3412</v>
      </c>
      <c r="H910"/>
      <c r="I910" s="8">
        <v>500</v>
      </c>
      <c r="J910" s="8"/>
      <c r="K910" s="8"/>
      <c r="L910" s="8"/>
      <c r="M910" s="8" t="s">
        <v>5821</v>
      </c>
      <c r="N910" s="2" t="s">
        <v>5675</v>
      </c>
      <c r="O910" s="5"/>
      <c r="P910" s="5"/>
      <c r="Q910" s="5"/>
      <c r="S910"/>
      <c r="U910"/>
      <c r="AB910"/>
      <c r="AE910"/>
      <c r="AI910"/>
    </row>
    <row r="911" spans="2:35" x14ac:dyDescent="0.25">
      <c r="B911" t="s">
        <v>3419</v>
      </c>
      <c r="C911" t="s">
        <v>2202</v>
      </c>
      <c r="D911" t="s">
        <v>5792</v>
      </c>
      <c r="E911" s="1">
        <v>42768</v>
      </c>
      <c r="F911" t="s">
        <v>3411</v>
      </c>
      <c r="G911" s="17"/>
      <c r="H911"/>
      <c r="I911" s="8">
        <v>-30</v>
      </c>
      <c r="J911" s="8"/>
      <c r="K911" s="8"/>
      <c r="L911" s="8"/>
      <c r="M911" s="8"/>
      <c r="N911" s="2" t="s">
        <v>4942</v>
      </c>
      <c r="O911" s="5" t="s">
        <v>4541</v>
      </c>
      <c r="P911" s="5"/>
      <c r="Q911" s="5"/>
      <c r="S911"/>
      <c r="U911"/>
      <c r="AB911"/>
      <c r="AE911"/>
      <c r="AI911"/>
    </row>
    <row r="912" spans="2:35" x14ac:dyDescent="0.25">
      <c r="B912" t="s">
        <v>3419</v>
      </c>
      <c r="C912" t="s">
        <v>2202</v>
      </c>
      <c r="D912" t="s">
        <v>5792</v>
      </c>
      <c r="E912" s="1">
        <v>42769</v>
      </c>
      <c r="F912" t="s">
        <v>3406</v>
      </c>
      <c r="G912" s="17" t="s">
        <v>3407</v>
      </c>
      <c r="H912"/>
      <c r="I912" s="8">
        <v>-26.1</v>
      </c>
      <c r="J912" s="8"/>
      <c r="K912" s="8"/>
      <c r="L912" s="8"/>
      <c r="M912" s="8"/>
      <c r="N912" s="2" t="s">
        <v>4932</v>
      </c>
      <c r="O912" s="5"/>
      <c r="P912" s="5"/>
      <c r="Q912" s="5"/>
      <c r="S912"/>
      <c r="U912"/>
      <c r="AB912"/>
      <c r="AE912"/>
      <c r="AI912"/>
    </row>
    <row r="913" spans="2:35" x14ac:dyDescent="0.25">
      <c r="B913" t="s">
        <v>3419</v>
      </c>
      <c r="C913" t="s">
        <v>2202</v>
      </c>
      <c r="D913" t="s">
        <v>5792</v>
      </c>
      <c r="E913" s="1">
        <v>42769</v>
      </c>
      <c r="F913" t="s">
        <v>1133</v>
      </c>
      <c r="G913" s="17" t="s">
        <v>3403</v>
      </c>
      <c r="H913"/>
      <c r="I913" s="8">
        <v>-7.95</v>
      </c>
      <c r="J913" s="8"/>
      <c r="K913" s="8"/>
      <c r="L913" s="8"/>
      <c r="M913" s="8"/>
      <c r="N913" s="2" t="s">
        <v>4920</v>
      </c>
      <c r="O913" s="5" t="s">
        <v>456</v>
      </c>
      <c r="P913" s="5"/>
      <c r="Q913" s="5"/>
      <c r="S913"/>
      <c r="U913"/>
      <c r="AB913"/>
      <c r="AE913"/>
      <c r="AI913"/>
    </row>
    <row r="914" spans="2:35" x14ac:dyDescent="0.25">
      <c r="B914" t="s">
        <v>3419</v>
      </c>
      <c r="C914" t="s">
        <v>2202</v>
      </c>
      <c r="D914" t="s">
        <v>5792</v>
      </c>
      <c r="E914" s="1">
        <v>42769</v>
      </c>
      <c r="F914" t="s">
        <v>3404</v>
      </c>
      <c r="G914" s="17" t="s">
        <v>3405</v>
      </c>
      <c r="H914"/>
      <c r="I914" s="8">
        <v>-20</v>
      </c>
      <c r="J914" s="8"/>
      <c r="K914" s="8"/>
      <c r="L914" s="8"/>
      <c r="M914" s="8"/>
      <c r="N914" s="2" t="s">
        <v>4937</v>
      </c>
      <c r="O914" s="5"/>
      <c r="P914" s="5"/>
      <c r="Q914" s="5"/>
      <c r="S914"/>
      <c r="U914"/>
      <c r="AB914"/>
      <c r="AE914"/>
      <c r="AI914"/>
    </row>
    <row r="915" spans="2:35" x14ac:dyDescent="0.25">
      <c r="B915" t="s">
        <v>3419</v>
      </c>
      <c r="C915" t="s">
        <v>2202</v>
      </c>
      <c r="D915" t="s">
        <v>5792</v>
      </c>
      <c r="E915" s="1">
        <v>42769</v>
      </c>
      <c r="F915" t="s">
        <v>2141</v>
      </c>
      <c r="G915" s="17" t="s">
        <v>3408</v>
      </c>
      <c r="H915"/>
      <c r="I915" s="8">
        <v>-50</v>
      </c>
      <c r="J915" s="8"/>
      <c r="K915" s="8"/>
      <c r="L915" s="8"/>
      <c r="M915" s="8" t="s">
        <v>5821</v>
      </c>
      <c r="N915" s="2" t="s">
        <v>5675</v>
      </c>
      <c r="O915" s="5"/>
      <c r="P915" s="5"/>
      <c r="Q915" s="5"/>
      <c r="S915"/>
      <c r="U915"/>
      <c r="AB915"/>
      <c r="AE915"/>
      <c r="AI915"/>
    </row>
    <row r="916" spans="2:35" x14ac:dyDescent="0.25">
      <c r="B916" t="s">
        <v>3419</v>
      </c>
      <c r="C916" t="s">
        <v>2202</v>
      </c>
      <c r="D916" t="s">
        <v>78</v>
      </c>
      <c r="E916" s="1">
        <v>42769</v>
      </c>
      <c r="F916" t="s">
        <v>76</v>
      </c>
      <c r="G916" s="17" t="s">
        <v>77</v>
      </c>
      <c r="H916"/>
      <c r="I916" s="8">
        <v>50</v>
      </c>
      <c r="J916" s="8"/>
      <c r="K916" s="8"/>
      <c r="L916" s="8"/>
      <c r="M916" s="8" t="s">
        <v>5821</v>
      </c>
      <c r="N916" s="2" t="s">
        <v>5675</v>
      </c>
      <c r="O916" s="5" t="s">
        <v>2151</v>
      </c>
      <c r="P916" s="5"/>
      <c r="Q916" s="5"/>
      <c r="S916"/>
      <c r="U916"/>
      <c r="AB916"/>
      <c r="AE916"/>
      <c r="AI916"/>
    </row>
    <row r="917" spans="2:35" x14ac:dyDescent="0.25">
      <c r="B917" t="s">
        <v>3419</v>
      </c>
      <c r="C917" t="s">
        <v>2202</v>
      </c>
      <c r="D917" t="s">
        <v>5793</v>
      </c>
      <c r="E917" s="1">
        <v>42769</v>
      </c>
      <c r="F917" t="s">
        <v>1</v>
      </c>
      <c r="G917" s="17" t="s">
        <v>3410</v>
      </c>
      <c r="H917"/>
      <c r="I917" s="8">
        <v>850</v>
      </c>
      <c r="J917" s="8"/>
      <c r="K917" s="8"/>
      <c r="L917" s="8"/>
      <c r="M917" s="8" t="s">
        <v>5821</v>
      </c>
      <c r="N917" s="2" t="s">
        <v>5675</v>
      </c>
      <c r="O917" s="5"/>
      <c r="P917" s="5"/>
      <c r="Q917" s="5"/>
      <c r="S917"/>
      <c r="U917"/>
      <c r="AB917"/>
      <c r="AE917"/>
      <c r="AI917"/>
    </row>
    <row r="918" spans="2:35" x14ac:dyDescent="0.25">
      <c r="B918" t="s">
        <v>3419</v>
      </c>
      <c r="C918" t="s">
        <v>2202</v>
      </c>
      <c r="D918" t="s">
        <v>5792</v>
      </c>
      <c r="E918" s="1">
        <v>42769</v>
      </c>
      <c r="F918" t="s">
        <v>1020</v>
      </c>
      <c r="G918" s="17" t="s">
        <v>3409</v>
      </c>
      <c r="H918"/>
      <c r="I918" s="8">
        <v>-850</v>
      </c>
      <c r="J918" s="8"/>
      <c r="K918" s="8"/>
      <c r="L918" s="8"/>
      <c r="M918" s="8" t="s">
        <v>5821</v>
      </c>
      <c r="N918" s="2" t="s">
        <v>5675</v>
      </c>
      <c r="O918" s="5"/>
      <c r="P918" s="5"/>
      <c r="Q918" s="5"/>
      <c r="S918"/>
      <c r="U918"/>
      <c r="AB918"/>
      <c r="AE918"/>
      <c r="AI918"/>
    </row>
    <row r="919" spans="2:35" x14ac:dyDescent="0.25">
      <c r="B919" t="s">
        <v>3419</v>
      </c>
      <c r="C919" t="s">
        <v>2202</v>
      </c>
      <c r="D919" t="s">
        <v>5792</v>
      </c>
      <c r="E919" s="1">
        <v>42769</v>
      </c>
      <c r="F919" t="s">
        <v>3402</v>
      </c>
      <c r="G919" s="17"/>
      <c r="H919"/>
      <c r="I919" s="8">
        <v>58</v>
      </c>
      <c r="J919" s="8"/>
      <c r="K919" s="8"/>
      <c r="L919" s="8"/>
      <c r="M919" s="8"/>
      <c r="N919" s="2" t="s">
        <v>4918</v>
      </c>
      <c r="O919" s="5" t="s">
        <v>4495</v>
      </c>
      <c r="P919" s="5"/>
      <c r="Q919" s="5" t="s">
        <v>2966</v>
      </c>
      <c r="S919"/>
      <c r="U919"/>
      <c r="AB919"/>
      <c r="AE919"/>
      <c r="AI919"/>
    </row>
    <row r="920" spans="2:35" x14ac:dyDescent="0.25">
      <c r="B920" t="s">
        <v>3419</v>
      </c>
      <c r="C920" t="s">
        <v>2202</v>
      </c>
      <c r="D920" t="s">
        <v>5792</v>
      </c>
      <c r="E920" s="1">
        <v>42770</v>
      </c>
      <c r="F920" t="s">
        <v>3399</v>
      </c>
      <c r="G920" s="17" t="s">
        <v>3400</v>
      </c>
      <c r="H920"/>
      <c r="I920" s="8">
        <v>-19</v>
      </c>
      <c r="J920" s="8"/>
      <c r="K920" s="8"/>
      <c r="L920" s="8"/>
      <c r="M920" s="8"/>
      <c r="N920" s="2" t="s">
        <v>4915</v>
      </c>
      <c r="O920" s="5"/>
      <c r="P920" s="5"/>
      <c r="Q920" s="5"/>
      <c r="S920"/>
      <c r="U920"/>
      <c r="AB920"/>
      <c r="AE920"/>
      <c r="AI920"/>
    </row>
    <row r="921" spans="2:35" x14ac:dyDescent="0.25">
      <c r="B921" t="s">
        <v>3419</v>
      </c>
      <c r="C921" t="s">
        <v>2202</v>
      </c>
      <c r="D921" t="s">
        <v>5792</v>
      </c>
      <c r="E921" s="1">
        <v>42770</v>
      </c>
      <c r="F921" t="s">
        <v>1654</v>
      </c>
      <c r="G921" s="17" t="s">
        <v>3401</v>
      </c>
      <c r="H921"/>
      <c r="I921" s="8">
        <v>-29.75</v>
      </c>
      <c r="J921" s="8"/>
      <c r="K921" s="8"/>
      <c r="L921" s="8"/>
      <c r="M921" s="8"/>
      <c r="N921" s="2" t="s">
        <v>5018</v>
      </c>
      <c r="O921" s="5"/>
      <c r="P921" s="5"/>
      <c r="Q921" s="5"/>
      <c r="S921"/>
      <c r="U921"/>
      <c r="AB921"/>
      <c r="AE921"/>
      <c r="AI921"/>
    </row>
    <row r="922" spans="2:35" x14ac:dyDescent="0.25">
      <c r="B922" t="s">
        <v>3419</v>
      </c>
      <c r="C922" t="s">
        <v>2202</v>
      </c>
      <c r="D922" t="s">
        <v>5794</v>
      </c>
      <c r="E922" s="1">
        <v>42771</v>
      </c>
      <c r="F922" t="s">
        <v>1</v>
      </c>
      <c r="G922" s="17" t="s">
        <v>3394</v>
      </c>
      <c r="H922"/>
      <c r="I922" s="8">
        <v>150</v>
      </c>
      <c r="J922" s="8"/>
      <c r="K922" s="8"/>
      <c r="L922" s="8"/>
      <c r="M922" s="8" t="s">
        <v>5821</v>
      </c>
      <c r="N922" s="2" t="s">
        <v>5675</v>
      </c>
      <c r="O922" s="5"/>
      <c r="P922" s="5"/>
      <c r="Q922" s="5"/>
      <c r="S922"/>
      <c r="U922"/>
      <c r="AB922"/>
      <c r="AE922"/>
      <c r="AI922"/>
    </row>
    <row r="923" spans="2:35" x14ac:dyDescent="0.25">
      <c r="B923" t="s">
        <v>3419</v>
      </c>
      <c r="C923" t="s">
        <v>2202</v>
      </c>
      <c r="D923" t="s">
        <v>5793</v>
      </c>
      <c r="E923" s="1">
        <v>42771</v>
      </c>
      <c r="F923" t="s">
        <v>1407</v>
      </c>
      <c r="G923" s="17" t="s">
        <v>3398</v>
      </c>
      <c r="H923"/>
      <c r="I923" s="8">
        <v>-800.64</v>
      </c>
      <c r="J923" s="8"/>
      <c r="K923" s="8"/>
      <c r="L923" s="8"/>
      <c r="M923" s="8"/>
      <c r="N923" s="2" t="s">
        <v>4921</v>
      </c>
      <c r="O923" s="5" t="s">
        <v>4556</v>
      </c>
      <c r="P923" s="5"/>
      <c r="Q923" s="5"/>
      <c r="S923"/>
      <c r="U923"/>
      <c r="AB923"/>
      <c r="AE923"/>
      <c r="AI923"/>
    </row>
    <row r="924" spans="2:35" x14ac:dyDescent="0.25">
      <c r="B924" t="s">
        <v>3419</v>
      </c>
      <c r="C924" t="s">
        <v>2202</v>
      </c>
      <c r="D924" t="s">
        <v>5792</v>
      </c>
      <c r="E924" s="1">
        <v>42771</v>
      </c>
      <c r="F924" t="s">
        <v>3164</v>
      </c>
      <c r="G924" s="17" t="s">
        <v>3397</v>
      </c>
      <c r="H924"/>
      <c r="I924" s="8">
        <v>-109.2</v>
      </c>
      <c r="J924" s="8"/>
      <c r="K924" s="8"/>
      <c r="L924" s="8"/>
      <c r="M924" s="8"/>
      <c r="N924" s="2" t="s">
        <v>4933</v>
      </c>
      <c r="O924" s="5"/>
      <c r="P924" s="5"/>
      <c r="Q924" s="5"/>
      <c r="S924"/>
      <c r="U924"/>
      <c r="AB924"/>
      <c r="AE924"/>
      <c r="AI924"/>
    </row>
    <row r="925" spans="2:35" x14ac:dyDescent="0.25">
      <c r="B925" t="s">
        <v>3419</v>
      </c>
      <c r="C925" t="s">
        <v>2202</v>
      </c>
      <c r="D925" t="s">
        <v>5792</v>
      </c>
      <c r="E925" s="1">
        <v>42771</v>
      </c>
      <c r="F925" t="s">
        <v>1159</v>
      </c>
      <c r="G925" s="17" t="s">
        <v>3396</v>
      </c>
      <c r="H925"/>
      <c r="I925" s="8">
        <v>-150</v>
      </c>
      <c r="J925" s="8"/>
      <c r="K925" s="8"/>
      <c r="L925" s="8"/>
      <c r="M925" s="8" t="s">
        <v>5821</v>
      </c>
      <c r="N925" s="2" t="s">
        <v>5675</v>
      </c>
      <c r="O925" s="5"/>
      <c r="P925" s="5"/>
      <c r="Q925" s="5"/>
      <c r="S925"/>
      <c r="U925"/>
      <c r="AB925"/>
      <c r="AE925"/>
      <c r="AI925"/>
    </row>
    <row r="926" spans="2:35" x14ac:dyDescent="0.25">
      <c r="B926" t="s">
        <v>3419</v>
      </c>
      <c r="C926" t="s">
        <v>2202</v>
      </c>
      <c r="D926" t="s">
        <v>5792</v>
      </c>
      <c r="E926" s="1">
        <v>42771</v>
      </c>
      <c r="F926" t="s">
        <v>3395</v>
      </c>
      <c r="G926" s="17"/>
      <c r="H926"/>
      <c r="I926" s="8">
        <v>-60</v>
      </c>
      <c r="J926" s="8"/>
      <c r="K926" s="8"/>
      <c r="L926" s="8"/>
      <c r="M926" s="8"/>
      <c r="N926" s="2" t="s">
        <v>4931</v>
      </c>
      <c r="O926" s="5"/>
      <c r="P926" s="5"/>
      <c r="Q926" s="5"/>
      <c r="S926"/>
      <c r="U926"/>
      <c r="AB926"/>
      <c r="AE926"/>
      <c r="AI926"/>
    </row>
    <row r="927" spans="2:35" x14ac:dyDescent="0.25">
      <c r="B927" t="s">
        <v>3419</v>
      </c>
      <c r="C927" t="s">
        <v>2202</v>
      </c>
      <c r="D927" t="s">
        <v>5793</v>
      </c>
      <c r="E927" s="1">
        <v>42772</v>
      </c>
      <c r="F927" t="s">
        <v>1290</v>
      </c>
      <c r="G927" s="17" t="s">
        <v>3393</v>
      </c>
      <c r="H927"/>
      <c r="I927" s="8">
        <v>-101.76</v>
      </c>
      <c r="J927" s="8"/>
      <c r="K927" s="8"/>
      <c r="L927" s="8"/>
      <c r="M927" s="8"/>
      <c r="N927" s="2" t="s">
        <v>4957</v>
      </c>
      <c r="O927" s="5" t="s">
        <v>2210</v>
      </c>
      <c r="P927" s="5"/>
      <c r="Q927" s="5"/>
      <c r="S927"/>
      <c r="U927"/>
      <c r="AB927"/>
      <c r="AE927"/>
      <c r="AI927"/>
    </row>
    <row r="928" spans="2:35" x14ac:dyDescent="0.25">
      <c r="B928" t="s">
        <v>3419</v>
      </c>
      <c r="C928" t="s">
        <v>2202</v>
      </c>
      <c r="D928" t="s">
        <v>5793</v>
      </c>
      <c r="E928" s="1">
        <v>42772</v>
      </c>
      <c r="F928" t="s">
        <v>2466</v>
      </c>
      <c r="G928" s="17" t="s">
        <v>3392</v>
      </c>
      <c r="H928"/>
      <c r="I928" s="8">
        <v>-33.43</v>
      </c>
      <c r="J928" s="8"/>
      <c r="K928" s="8"/>
      <c r="L928" s="8"/>
      <c r="M928" s="8"/>
      <c r="N928" s="2" t="s">
        <v>4923</v>
      </c>
      <c r="O928" s="5" t="s">
        <v>4558</v>
      </c>
      <c r="P928" s="5"/>
      <c r="Q928" s="5"/>
      <c r="S928"/>
      <c r="U928"/>
      <c r="AB928"/>
      <c r="AE928"/>
      <c r="AI928"/>
    </row>
    <row r="929" spans="2:35" x14ac:dyDescent="0.25">
      <c r="B929" t="s">
        <v>3419</v>
      </c>
      <c r="C929" t="s">
        <v>2202</v>
      </c>
      <c r="D929" t="s">
        <v>5793</v>
      </c>
      <c r="E929" s="1">
        <v>42772</v>
      </c>
      <c r="F929" t="s">
        <v>3423</v>
      </c>
      <c r="G929" s="17" t="s">
        <v>3391</v>
      </c>
      <c r="H929"/>
      <c r="I929" s="8">
        <v>-31.3</v>
      </c>
      <c r="J929" s="8"/>
      <c r="K929" s="8"/>
      <c r="L929" s="8"/>
      <c r="M929" s="8"/>
      <c r="N929" s="2" t="s">
        <v>4922</v>
      </c>
      <c r="O929" s="5" t="s">
        <v>2208</v>
      </c>
      <c r="P929" s="5"/>
      <c r="Q929" s="5"/>
      <c r="S929"/>
      <c r="U929"/>
      <c r="AB929"/>
      <c r="AE929"/>
      <c r="AI929"/>
    </row>
    <row r="930" spans="2:35" x14ac:dyDescent="0.25">
      <c r="B930" t="s">
        <v>3419</v>
      </c>
      <c r="C930" t="s">
        <v>2202</v>
      </c>
      <c r="D930" t="s">
        <v>5793</v>
      </c>
      <c r="E930" s="1">
        <v>42772</v>
      </c>
      <c r="F930" t="s">
        <v>1166</v>
      </c>
      <c r="G930" s="17" t="s">
        <v>3390</v>
      </c>
      <c r="H930"/>
      <c r="I930" s="8">
        <v>150</v>
      </c>
      <c r="J930" s="8"/>
      <c r="K930" s="8"/>
      <c r="L930" s="8"/>
      <c r="M930" s="8" t="s">
        <v>5821</v>
      </c>
      <c r="N930" s="2" t="s">
        <v>5675</v>
      </c>
      <c r="O930" s="5"/>
      <c r="P930" s="5"/>
      <c r="Q930" s="5"/>
      <c r="S930"/>
      <c r="U930"/>
      <c r="AB930"/>
      <c r="AE930"/>
      <c r="AI930"/>
    </row>
    <row r="931" spans="2:35" x14ac:dyDescent="0.25">
      <c r="B931" t="s">
        <v>3419</v>
      </c>
      <c r="C931" t="s">
        <v>2202</v>
      </c>
      <c r="D931" t="s">
        <v>5792</v>
      </c>
      <c r="E931" s="1">
        <v>42773</v>
      </c>
      <c r="F931" t="s">
        <v>3388</v>
      </c>
      <c r="G931" s="17" t="s">
        <v>3389</v>
      </c>
      <c r="H931"/>
      <c r="I931" s="8">
        <v>-31.95</v>
      </c>
      <c r="J931" s="8"/>
      <c r="K931" s="8"/>
      <c r="L931" s="8"/>
      <c r="M931" s="8"/>
      <c r="N931" s="2" t="s">
        <v>4934</v>
      </c>
      <c r="O931" s="5"/>
      <c r="P931" s="5"/>
      <c r="Q931" s="5"/>
      <c r="S931"/>
      <c r="U931"/>
      <c r="AB931"/>
      <c r="AE931"/>
      <c r="AI931"/>
    </row>
    <row r="932" spans="2:35" x14ac:dyDescent="0.25">
      <c r="B932" t="s">
        <v>3419</v>
      </c>
      <c r="C932" t="s">
        <v>2202</v>
      </c>
      <c r="D932" t="s">
        <v>5793</v>
      </c>
      <c r="E932" s="1">
        <v>42773</v>
      </c>
      <c r="F932" t="s">
        <v>44</v>
      </c>
      <c r="G932" s="17"/>
      <c r="H932"/>
      <c r="I932" s="8">
        <v>-4.43</v>
      </c>
      <c r="J932" s="8"/>
      <c r="K932" s="8"/>
      <c r="L932" s="8"/>
      <c r="M932" s="8"/>
      <c r="N932" s="2" t="s">
        <v>4926</v>
      </c>
      <c r="O932" s="5" t="s">
        <v>2202</v>
      </c>
      <c r="P932" s="5"/>
      <c r="Q932" s="5"/>
      <c r="S932"/>
      <c r="U932"/>
      <c r="AB932"/>
      <c r="AE932"/>
      <c r="AI932"/>
    </row>
    <row r="933" spans="2:35" x14ac:dyDescent="0.25">
      <c r="B933" t="s">
        <v>3419</v>
      </c>
      <c r="C933" t="s">
        <v>2202</v>
      </c>
      <c r="D933" t="s">
        <v>5792</v>
      </c>
      <c r="E933" s="1">
        <v>42773</v>
      </c>
      <c r="F933" t="s">
        <v>44</v>
      </c>
      <c r="G933" s="17"/>
      <c r="H933"/>
      <c r="I933" s="8">
        <v>-12.95</v>
      </c>
      <c r="J933" s="8"/>
      <c r="K933" s="8"/>
      <c r="L933" s="8"/>
      <c r="M933" s="8"/>
      <c r="N933" s="2" t="s">
        <v>4926</v>
      </c>
      <c r="O933" s="5" t="s">
        <v>2202</v>
      </c>
      <c r="P933" s="5"/>
      <c r="Q933" s="5"/>
      <c r="S933"/>
      <c r="U933"/>
      <c r="AB933"/>
      <c r="AE933"/>
      <c r="AI933"/>
    </row>
    <row r="934" spans="2:35" x14ac:dyDescent="0.25">
      <c r="B934" t="s">
        <v>3419</v>
      </c>
      <c r="C934" t="s">
        <v>2202</v>
      </c>
      <c r="D934" t="s">
        <v>5792</v>
      </c>
      <c r="E934" s="1">
        <v>42774</v>
      </c>
      <c r="F934" t="s">
        <v>1252</v>
      </c>
      <c r="G934" s="17" t="s">
        <v>1253</v>
      </c>
      <c r="H934"/>
      <c r="I934" s="8">
        <v>-8.1999999999999993</v>
      </c>
      <c r="J934" s="8"/>
      <c r="K934" s="8"/>
      <c r="L934" s="8"/>
      <c r="M934" s="8"/>
      <c r="N934" s="2" t="s">
        <v>4915</v>
      </c>
      <c r="O934" s="5"/>
      <c r="P934" s="5"/>
      <c r="Q934" s="5"/>
      <c r="S934"/>
      <c r="U934"/>
      <c r="AB934"/>
      <c r="AE934"/>
      <c r="AI934"/>
    </row>
    <row r="935" spans="2:35" x14ac:dyDescent="0.25">
      <c r="B935" t="s">
        <v>3419</v>
      </c>
      <c r="C935" t="s">
        <v>2202</v>
      </c>
      <c r="D935" t="s">
        <v>5792</v>
      </c>
      <c r="E935" s="1">
        <v>42775</v>
      </c>
      <c r="F935" t="s">
        <v>3387</v>
      </c>
      <c r="G935" s="17"/>
      <c r="H935"/>
      <c r="I935" s="8">
        <v>-30</v>
      </c>
      <c r="J935" s="8"/>
      <c r="K935" s="8"/>
      <c r="L935" s="8"/>
      <c r="M935" s="8"/>
      <c r="N935" s="2" t="s">
        <v>4942</v>
      </c>
      <c r="O935" s="5" t="s">
        <v>4541</v>
      </c>
      <c r="P935" s="5"/>
      <c r="Q935" s="5"/>
      <c r="S935"/>
      <c r="U935"/>
      <c r="AB935"/>
      <c r="AE935"/>
      <c r="AI935"/>
    </row>
    <row r="936" spans="2:35" x14ac:dyDescent="0.25">
      <c r="B936" t="s">
        <v>3419</v>
      </c>
      <c r="C936" t="s">
        <v>2202</v>
      </c>
      <c r="D936" t="s">
        <v>5792</v>
      </c>
      <c r="E936" s="1">
        <v>42776</v>
      </c>
      <c r="F936" t="s">
        <v>1133</v>
      </c>
      <c r="G936" s="17" t="s">
        <v>3384</v>
      </c>
      <c r="H936"/>
      <c r="I936" s="8">
        <v>-7.95</v>
      </c>
      <c r="J936" s="8"/>
      <c r="K936" s="8"/>
      <c r="L936" s="8"/>
      <c r="M936" s="8"/>
      <c r="N936" s="2" t="s">
        <v>4920</v>
      </c>
      <c r="O936" s="5" t="s">
        <v>456</v>
      </c>
      <c r="P936" s="5"/>
      <c r="Q936" s="5"/>
      <c r="S936"/>
      <c r="U936"/>
      <c r="AB936"/>
      <c r="AE936"/>
      <c r="AI936"/>
    </row>
    <row r="937" spans="2:35" x14ac:dyDescent="0.25">
      <c r="B937" t="s">
        <v>3419</v>
      </c>
      <c r="C937" t="s">
        <v>2202</v>
      </c>
      <c r="D937" t="s">
        <v>5792</v>
      </c>
      <c r="E937" s="1">
        <v>42776</v>
      </c>
      <c r="F937" t="s">
        <v>430</v>
      </c>
      <c r="G937" s="17" t="s">
        <v>3385</v>
      </c>
      <c r="H937"/>
      <c r="I937" s="8">
        <v>-9.99</v>
      </c>
      <c r="J937" s="8"/>
      <c r="K937" s="8"/>
      <c r="L937" s="8"/>
      <c r="M937" s="8"/>
      <c r="N937" s="2" t="s">
        <v>4924</v>
      </c>
      <c r="O937" s="5" t="s">
        <v>430</v>
      </c>
      <c r="P937" s="5"/>
      <c r="Q937" s="5"/>
      <c r="S937"/>
      <c r="U937"/>
      <c r="AB937"/>
      <c r="AE937"/>
      <c r="AI937"/>
    </row>
    <row r="938" spans="2:35" x14ac:dyDescent="0.25">
      <c r="B938" t="s">
        <v>3419</v>
      </c>
      <c r="C938" t="s">
        <v>2202</v>
      </c>
      <c r="D938" t="s">
        <v>5792</v>
      </c>
      <c r="E938" s="1">
        <v>42776</v>
      </c>
      <c r="F938" t="s">
        <v>4493</v>
      </c>
      <c r="G938" s="17" t="s">
        <v>3386</v>
      </c>
      <c r="H938"/>
      <c r="I938" s="8">
        <v>-70.319999999999993</v>
      </c>
      <c r="J938" s="8"/>
      <c r="K938" s="8"/>
      <c r="L938" s="8"/>
      <c r="M938" s="8"/>
      <c r="N938" s="2" t="s">
        <v>4925</v>
      </c>
      <c r="O938" s="5" t="s">
        <v>2200</v>
      </c>
      <c r="P938" s="5"/>
      <c r="Q938" s="5"/>
      <c r="S938"/>
      <c r="U938"/>
      <c r="AB938"/>
      <c r="AE938"/>
      <c r="AI938"/>
    </row>
    <row r="939" spans="2:35" x14ac:dyDescent="0.25">
      <c r="B939" t="s">
        <v>3419</v>
      </c>
      <c r="C939" t="s">
        <v>2202</v>
      </c>
      <c r="D939" t="s">
        <v>5792</v>
      </c>
      <c r="E939" s="1">
        <v>42779</v>
      </c>
      <c r="F939" t="s">
        <v>3381</v>
      </c>
      <c r="G939" s="17" t="s">
        <v>3382</v>
      </c>
      <c r="H939"/>
      <c r="I939" s="8">
        <v>-6.1</v>
      </c>
      <c r="J939" s="8"/>
      <c r="K939" s="8"/>
      <c r="L939" s="8"/>
      <c r="M939" s="8"/>
      <c r="N939" s="2" t="s">
        <v>4533</v>
      </c>
      <c r="O939" s="5"/>
      <c r="P939" s="5"/>
      <c r="Q939" s="5"/>
      <c r="S939"/>
      <c r="U939"/>
      <c r="AB939"/>
      <c r="AE939"/>
      <c r="AI939"/>
    </row>
    <row r="940" spans="2:35" x14ac:dyDescent="0.25">
      <c r="B940" t="s">
        <v>3419</v>
      </c>
      <c r="C940" t="s">
        <v>2202</v>
      </c>
      <c r="D940" t="s">
        <v>5792</v>
      </c>
      <c r="E940" s="1">
        <v>42779</v>
      </c>
      <c r="F940" t="s">
        <v>463</v>
      </c>
      <c r="G940" s="17" t="s">
        <v>3383</v>
      </c>
      <c r="H940"/>
      <c r="I940" s="8">
        <v>-44.1</v>
      </c>
      <c r="J940" s="8"/>
      <c r="K940" s="8"/>
      <c r="L940" s="8"/>
      <c r="M940" s="8"/>
      <c r="N940" s="2" t="s">
        <v>4916</v>
      </c>
      <c r="O940" s="5" t="s">
        <v>4666</v>
      </c>
      <c r="P940" s="5"/>
      <c r="Q940" s="5"/>
      <c r="S940"/>
      <c r="U940"/>
      <c r="AB940"/>
      <c r="AE940"/>
      <c r="AI940"/>
    </row>
    <row r="941" spans="2:35" x14ac:dyDescent="0.25">
      <c r="B941" t="s">
        <v>3419</v>
      </c>
      <c r="C941" t="s">
        <v>2202</v>
      </c>
      <c r="D941" t="s">
        <v>5792</v>
      </c>
      <c r="E941" s="1">
        <v>42779</v>
      </c>
      <c r="F941" t="s">
        <v>40</v>
      </c>
      <c r="G941" s="17" t="s">
        <v>3380</v>
      </c>
      <c r="H941"/>
      <c r="I941" s="8">
        <v>-0.5</v>
      </c>
      <c r="J941" s="8"/>
      <c r="K941" s="8"/>
      <c r="L941" s="8"/>
      <c r="M941" s="8"/>
      <c r="N941" s="2" t="s">
        <v>4930</v>
      </c>
      <c r="O941" s="5" t="s">
        <v>4667</v>
      </c>
      <c r="P941" s="5"/>
      <c r="Q941" s="5"/>
      <c r="S941"/>
      <c r="U941"/>
      <c r="AB941"/>
      <c r="AE941"/>
      <c r="AI941"/>
    </row>
    <row r="942" spans="2:35" x14ac:dyDescent="0.25">
      <c r="B942" t="s">
        <v>3419</v>
      </c>
      <c r="C942" t="s">
        <v>2202</v>
      </c>
      <c r="D942" t="s">
        <v>5793</v>
      </c>
      <c r="E942" s="1">
        <v>42781</v>
      </c>
      <c r="F942" t="s">
        <v>47</v>
      </c>
      <c r="G942" s="17" t="s">
        <v>3378</v>
      </c>
      <c r="H942"/>
      <c r="I942" s="8">
        <v>-68.239999999999995</v>
      </c>
      <c r="J942" s="8"/>
      <c r="K942" s="8"/>
      <c r="L942" s="8"/>
      <c r="M942" s="8"/>
      <c r="N942" s="2" t="s">
        <v>4920</v>
      </c>
      <c r="O942" s="5" t="s">
        <v>455</v>
      </c>
      <c r="P942" s="5"/>
      <c r="Q942" s="5"/>
      <c r="S942"/>
      <c r="U942"/>
      <c r="AB942"/>
      <c r="AE942"/>
      <c r="AI942"/>
    </row>
    <row r="943" spans="2:35" x14ac:dyDescent="0.25">
      <c r="B943" t="s">
        <v>3419</v>
      </c>
      <c r="C943" t="s">
        <v>2202</v>
      </c>
      <c r="D943" t="s">
        <v>5793</v>
      </c>
      <c r="E943" s="1">
        <v>42781</v>
      </c>
      <c r="F943" t="s">
        <v>3376</v>
      </c>
      <c r="G943" s="17" t="s">
        <v>3377</v>
      </c>
      <c r="H943"/>
      <c r="I943" s="8">
        <v>-31.2</v>
      </c>
      <c r="J943" s="8"/>
      <c r="K943" s="8"/>
      <c r="L943" s="8"/>
      <c r="M943" s="8"/>
      <c r="N943" s="2" t="s">
        <v>4932</v>
      </c>
      <c r="O943" s="5"/>
      <c r="P943" s="5"/>
      <c r="Q943" s="5"/>
      <c r="S943"/>
      <c r="U943"/>
      <c r="AB943"/>
      <c r="AE943"/>
      <c r="AI943"/>
    </row>
    <row r="944" spans="2:35" x14ac:dyDescent="0.25">
      <c r="B944" t="s">
        <v>3419</v>
      </c>
      <c r="C944" t="s">
        <v>2202</v>
      </c>
      <c r="D944" t="s">
        <v>5792</v>
      </c>
      <c r="E944" s="1">
        <v>42781</v>
      </c>
      <c r="F944" t="s">
        <v>5</v>
      </c>
      <c r="G944" s="17" t="s">
        <v>3375</v>
      </c>
      <c r="H944"/>
      <c r="I944" s="8">
        <v>-79</v>
      </c>
      <c r="J944" s="8"/>
      <c r="K944" s="8"/>
      <c r="L944" s="8"/>
      <c r="M944" s="8"/>
      <c r="N944" s="2" t="s">
        <v>5683</v>
      </c>
      <c r="O944" s="5" t="s">
        <v>2187</v>
      </c>
      <c r="P944" s="5"/>
      <c r="Q944" s="5"/>
      <c r="S944"/>
      <c r="U944"/>
      <c r="AB944"/>
      <c r="AE944"/>
      <c r="AI944"/>
    </row>
    <row r="945" spans="2:35" x14ac:dyDescent="0.25">
      <c r="B945" t="s">
        <v>3419</v>
      </c>
      <c r="C945" t="s">
        <v>2202</v>
      </c>
      <c r="D945" t="s">
        <v>5793</v>
      </c>
      <c r="E945" s="1">
        <v>42781</v>
      </c>
      <c r="F945" t="s">
        <v>5</v>
      </c>
      <c r="G945" s="17" t="s">
        <v>3379</v>
      </c>
      <c r="H945"/>
      <c r="I945" s="8">
        <v>-150</v>
      </c>
      <c r="J945" s="8"/>
      <c r="K945" s="8"/>
      <c r="L945" s="8"/>
      <c r="M945" s="8"/>
      <c r="N945" s="2" t="s">
        <v>5682</v>
      </c>
      <c r="O945" s="5" t="s">
        <v>2187</v>
      </c>
      <c r="P945" s="5"/>
      <c r="Q945" s="5"/>
      <c r="S945"/>
      <c r="U945"/>
      <c r="AB945"/>
      <c r="AE945"/>
      <c r="AI945"/>
    </row>
    <row r="946" spans="2:35" x14ac:dyDescent="0.25">
      <c r="B946" t="s">
        <v>3419</v>
      </c>
      <c r="C946" t="s">
        <v>2202</v>
      </c>
      <c r="D946" t="s">
        <v>5792</v>
      </c>
      <c r="E946" s="1">
        <v>42782</v>
      </c>
      <c r="F946" t="s">
        <v>250</v>
      </c>
      <c r="G946" s="17" t="s">
        <v>3374</v>
      </c>
      <c r="H946"/>
      <c r="I946" s="8">
        <v>-57.08</v>
      </c>
      <c r="J946" s="8"/>
      <c r="K946" s="8"/>
      <c r="L946" s="8"/>
      <c r="M946" s="8"/>
      <c r="N946" s="2" t="s">
        <v>4919</v>
      </c>
      <c r="O946" s="5"/>
      <c r="P946" s="5"/>
      <c r="Q946" s="5"/>
      <c r="S946"/>
      <c r="U946"/>
      <c r="AB946"/>
      <c r="AE946"/>
      <c r="AI946"/>
    </row>
    <row r="947" spans="2:35" x14ac:dyDescent="0.25">
      <c r="B947" t="s">
        <v>3419</v>
      </c>
      <c r="C947" t="s">
        <v>2202</v>
      </c>
      <c r="D947" t="s">
        <v>5793</v>
      </c>
      <c r="E947" s="1">
        <v>42783</v>
      </c>
      <c r="F947" t="s">
        <v>35</v>
      </c>
      <c r="G947" s="17" t="s">
        <v>3373</v>
      </c>
      <c r="H947"/>
      <c r="I947" s="8">
        <v>-35.96</v>
      </c>
      <c r="J947" s="8"/>
      <c r="K947" s="8"/>
      <c r="L947" s="8"/>
      <c r="M947" s="8"/>
      <c r="N947" s="2" t="s">
        <v>4920</v>
      </c>
      <c r="O947" s="5" t="s">
        <v>456</v>
      </c>
      <c r="P947" s="5"/>
      <c r="Q947" s="5"/>
      <c r="S947"/>
      <c r="U947"/>
      <c r="AB947"/>
      <c r="AE947"/>
      <c r="AI947"/>
    </row>
    <row r="948" spans="2:35" x14ac:dyDescent="0.25">
      <c r="B948" t="s">
        <v>3419</v>
      </c>
      <c r="C948" t="s">
        <v>2202</v>
      </c>
      <c r="D948" t="s">
        <v>5792</v>
      </c>
      <c r="E948" s="1">
        <v>42784</v>
      </c>
      <c r="F948" t="s">
        <v>3136</v>
      </c>
      <c r="G948" s="17" t="s">
        <v>3371</v>
      </c>
      <c r="H948"/>
      <c r="I948" s="8">
        <v>-12.9</v>
      </c>
      <c r="J948" s="8"/>
      <c r="K948" s="8"/>
      <c r="L948" s="8"/>
      <c r="M948" s="8"/>
      <c r="N948" s="2" t="s">
        <v>4915</v>
      </c>
      <c r="O948" s="5"/>
      <c r="P948" s="5"/>
      <c r="Q948" s="5"/>
      <c r="S948"/>
      <c r="U948"/>
      <c r="AB948"/>
      <c r="AE948"/>
      <c r="AI948"/>
    </row>
    <row r="949" spans="2:35" x14ac:dyDescent="0.25">
      <c r="B949" t="s">
        <v>3419</v>
      </c>
      <c r="C949" t="s">
        <v>2202</v>
      </c>
      <c r="D949" t="s">
        <v>5792</v>
      </c>
      <c r="E949" s="1">
        <v>42784</v>
      </c>
      <c r="F949" t="s">
        <v>1128</v>
      </c>
      <c r="G949" s="17" t="s">
        <v>3370</v>
      </c>
      <c r="H949"/>
      <c r="I949" s="8">
        <v>200</v>
      </c>
      <c r="J949" s="8"/>
      <c r="K949" s="8"/>
      <c r="L949" s="8"/>
      <c r="M949" s="8" t="s">
        <v>5821</v>
      </c>
      <c r="N949" s="2" t="s">
        <v>5675</v>
      </c>
      <c r="O949" s="5"/>
      <c r="P949" s="5"/>
      <c r="Q949" s="5"/>
      <c r="S949"/>
      <c r="U949"/>
      <c r="AB949"/>
      <c r="AE949"/>
      <c r="AI949"/>
    </row>
    <row r="950" spans="2:35" x14ac:dyDescent="0.25">
      <c r="B950" t="s">
        <v>3419</v>
      </c>
      <c r="C950" t="s">
        <v>2202</v>
      </c>
      <c r="D950" t="s">
        <v>5794</v>
      </c>
      <c r="E950" s="1">
        <v>42784</v>
      </c>
      <c r="F950" t="s">
        <v>1</v>
      </c>
      <c r="G950" s="17" t="s">
        <v>3372</v>
      </c>
      <c r="H950"/>
      <c r="I950" s="8">
        <v>-200</v>
      </c>
      <c r="J950" s="8"/>
      <c r="K950" s="8"/>
      <c r="L950" s="8"/>
      <c r="M950" s="8" t="s">
        <v>5821</v>
      </c>
      <c r="N950" s="2" t="s">
        <v>5675</v>
      </c>
      <c r="O950" s="5"/>
      <c r="P950" s="5"/>
      <c r="Q950" s="5"/>
      <c r="S950"/>
      <c r="U950"/>
      <c r="AB950"/>
      <c r="AE950"/>
      <c r="AI950"/>
    </row>
    <row r="951" spans="2:35" x14ac:dyDescent="0.25">
      <c r="B951" t="s">
        <v>3419</v>
      </c>
      <c r="C951" t="s">
        <v>2202</v>
      </c>
      <c r="D951" t="s">
        <v>5792</v>
      </c>
      <c r="E951" s="1">
        <v>42785</v>
      </c>
      <c r="F951" t="s">
        <v>3369</v>
      </c>
      <c r="G951" s="17"/>
      <c r="H951"/>
      <c r="I951" s="8">
        <v>450</v>
      </c>
      <c r="J951" s="8"/>
      <c r="K951" s="8"/>
      <c r="L951" s="8"/>
      <c r="M951" s="8"/>
      <c r="N951" s="2" t="s">
        <v>4918</v>
      </c>
      <c r="O951" s="5" t="s">
        <v>4568</v>
      </c>
      <c r="P951" s="5"/>
      <c r="Q951" s="5" t="s">
        <v>2966</v>
      </c>
      <c r="S951"/>
      <c r="U951"/>
      <c r="AB951"/>
      <c r="AE951"/>
      <c r="AI951"/>
    </row>
    <row r="952" spans="2:35" x14ac:dyDescent="0.25">
      <c r="B952" t="s">
        <v>3419</v>
      </c>
      <c r="C952" t="s">
        <v>2202</v>
      </c>
      <c r="D952" t="s">
        <v>5793</v>
      </c>
      <c r="E952" s="1">
        <v>42786</v>
      </c>
      <c r="F952" t="s">
        <v>2463</v>
      </c>
      <c r="G952" s="17" t="s">
        <v>3366</v>
      </c>
      <c r="H952"/>
      <c r="I952" s="8">
        <v>-31.4</v>
      </c>
      <c r="J952" s="8"/>
      <c r="K952" s="8"/>
      <c r="L952" s="8"/>
      <c r="M952" s="8"/>
      <c r="N952" s="2" t="s">
        <v>4920</v>
      </c>
      <c r="O952" s="5" t="s">
        <v>2293</v>
      </c>
      <c r="P952" s="5"/>
      <c r="Q952" s="5"/>
      <c r="S952"/>
      <c r="U952"/>
      <c r="AB952"/>
      <c r="AE952"/>
      <c r="AI952"/>
    </row>
    <row r="953" spans="2:35" x14ac:dyDescent="0.25">
      <c r="B953" t="s">
        <v>3419</v>
      </c>
      <c r="C953" t="s">
        <v>2202</v>
      </c>
      <c r="D953" t="s">
        <v>5793</v>
      </c>
      <c r="E953" s="1">
        <v>42786</v>
      </c>
      <c r="F953" t="s">
        <v>3364</v>
      </c>
      <c r="G953" s="17" t="s">
        <v>3365</v>
      </c>
      <c r="H953"/>
      <c r="I953" s="8">
        <v>-19.2</v>
      </c>
      <c r="J953" s="8"/>
      <c r="K953" s="8"/>
      <c r="L953" s="8"/>
      <c r="M953" s="8"/>
      <c r="N953" s="2" t="s">
        <v>4929</v>
      </c>
      <c r="O953" s="5" t="s">
        <v>4572</v>
      </c>
      <c r="P953" s="5"/>
      <c r="Q953" s="5"/>
      <c r="S953"/>
      <c r="U953"/>
      <c r="AB953"/>
      <c r="AE953"/>
      <c r="AI953"/>
    </row>
    <row r="954" spans="2:35" x14ac:dyDescent="0.25">
      <c r="B954" t="s">
        <v>3419</v>
      </c>
      <c r="C954" t="s">
        <v>2202</v>
      </c>
      <c r="D954" t="s">
        <v>5792</v>
      </c>
      <c r="E954" s="1">
        <v>42786</v>
      </c>
      <c r="F954" t="s">
        <v>3367</v>
      </c>
      <c r="G954" s="17" t="s">
        <v>3368</v>
      </c>
      <c r="H954"/>
      <c r="I954" s="8">
        <v>-199</v>
      </c>
      <c r="J954" s="8"/>
      <c r="K954" s="8"/>
      <c r="L954" s="8"/>
      <c r="M954" s="8"/>
      <c r="N954" s="2" t="s">
        <v>4934</v>
      </c>
      <c r="O954" s="5"/>
      <c r="P954" s="5"/>
      <c r="Q954" s="5"/>
      <c r="S954"/>
      <c r="U954"/>
      <c r="AB954"/>
      <c r="AE954"/>
      <c r="AI954"/>
    </row>
    <row r="955" spans="2:35" x14ac:dyDescent="0.25">
      <c r="B955" t="s">
        <v>3419</v>
      </c>
      <c r="C955" t="s">
        <v>2202</v>
      </c>
      <c r="D955" t="s">
        <v>5792</v>
      </c>
      <c r="E955" s="1">
        <v>42787</v>
      </c>
      <c r="F955" t="s">
        <v>174</v>
      </c>
      <c r="G955" s="17" t="s">
        <v>3363</v>
      </c>
      <c r="H955"/>
      <c r="I955" s="8">
        <v>-28.56</v>
      </c>
      <c r="J955" s="8"/>
      <c r="K955" s="8"/>
      <c r="L955" s="8"/>
      <c r="M955" s="8"/>
      <c r="N955" s="2" t="s">
        <v>4920</v>
      </c>
      <c r="O955" s="5" t="s">
        <v>2293</v>
      </c>
      <c r="P955" s="5"/>
      <c r="Q955" s="5"/>
      <c r="S955"/>
      <c r="U955"/>
      <c r="AB955"/>
      <c r="AE955"/>
      <c r="AI955"/>
    </row>
    <row r="956" spans="2:35" x14ac:dyDescent="0.25">
      <c r="B956" t="s">
        <v>3419</v>
      </c>
      <c r="C956" t="s">
        <v>2202</v>
      </c>
      <c r="D956" t="s">
        <v>5792</v>
      </c>
      <c r="E956" s="1">
        <v>42787</v>
      </c>
      <c r="F956" t="s">
        <v>3361</v>
      </c>
      <c r="G956" s="17" t="s">
        <v>3362</v>
      </c>
      <c r="H956"/>
      <c r="I956" s="8">
        <v>-24.98</v>
      </c>
      <c r="J956" s="8"/>
      <c r="K956" s="8"/>
      <c r="L956" s="8"/>
      <c r="M956" s="8"/>
      <c r="N956" s="2" t="s">
        <v>4935</v>
      </c>
      <c r="O956" s="5"/>
      <c r="P956" s="5"/>
      <c r="Q956" s="5"/>
      <c r="S956"/>
      <c r="U956"/>
      <c r="AB956"/>
      <c r="AE956"/>
      <c r="AI956"/>
    </row>
    <row r="957" spans="2:35" x14ac:dyDescent="0.25">
      <c r="B957" t="s">
        <v>3419</v>
      </c>
      <c r="C957" t="s">
        <v>2202</v>
      </c>
      <c r="D957" t="s">
        <v>5792</v>
      </c>
      <c r="E957" s="1">
        <v>42787</v>
      </c>
      <c r="F957" t="s">
        <v>3359</v>
      </c>
      <c r="G957" s="17" t="s">
        <v>3360</v>
      </c>
      <c r="H957"/>
      <c r="I957" s="8">
        <v>-14.8</v>
      </c>
      <c r="J957" s="8"/>
      <c r="K957" s="8"/>
      <c r="L957" s="8"/>
      <c r="M957" s="8"/>
      <c r="N957" s="2" t="s">
        <v>4941</v>
      </c>
      <c r="O957" s="5" t="s">
        <v>5674</v>
      </c>
      <c r="P957" s="5"/>
      <c r="Q957" s="5"/>
      <c r="S957"/>
      <c r="U957"/>
      <c r="AB957"/>
      <c r="AE957"/>
      <c r="AI957"/>
    </row>
    <row r="958" spans="2:35" x14ac:dyDescent="0.25">
      <c r="B958" t="s">
        <v>3419</v>
      </c>
      <c r="C958" t="s">
        <v>2202</v>
      </c>
      <c r="D958" t="s">
        <v>5793</v>
      </c>
      <c r="E958" s="1">
        <v>42787</v>
      </c>
      <c r="F958" t="s">
        <v>3358</v>
      </c>
      <c r="G958" s="17"/>
      <c r="H958"/>
      <c r="I958" s="8">
        <v>-8</v>
      </c>
      <c r="J958" s="8"/>
      <c r="K958" s="8"/>
      <c r="L958" s="8"/>
      <c r="M958" s="8"/>
      <c r="N958" s="2" t="s">
        <v>4926</v>
      </c>
      <c r="O958" s="5" t="s">
        <v>2202</v>
      </c>
      <c r="P958" s="5"/>
      <c r="Q958" s="5"/>
      <c r="S958"/>
      <c r="U958"/>
      <c r="AB958"/>
      <c r="AE958"/>
      <c r="AI958"/>
    </row>
    <row r="959" spans="2:35" x14ac:dyDescent="0.25">
      <c r="B959" t="s">
        <v>3419</v>
      </c>
      <c r="C959" t="s">
        <v>2202</v>
      </c>
      <c r="D959" t="s">
        <v>5792</v>
      </c>
      <c r="E959" s="1">
        <v>42788</v>
      </c>
      <c r="F959" t="s">
        <v>3356</v>
      </c>
      <c r="G959" s="17" t="s">
        <v>3357</v>
      </c>
      <c r="H959"/>
      <c r="I959" s="8">
        <v>-74.27</v>
      </c>
      <c r="J959" s="8"/>
      <c r="K959" s="8"/>
      <c r="L959" s="8"/>
      <c r="M959" s="8"/>
      <c r="N959" s="2" t="s">
        <v>4533</v>
      </c>
      <c r="O959" s="5"/>
      <c r="P959" s="5"/>
      <c r="Q959" s="5"/>
      <c r="S959"/>
      <c r="U959"/>
      <c r="AB959"/>
      <c r="AE959"/>
      <c r="AI959"/>
    </row>
    <row r="960" spans="2:35" x14ac:dyDescent="0.25">
      <c r="B960" t="s">
        <v>3419</v>
      </c>
      <c r="C960" t="s">
        <v>2202</v>
      </c>
      <c r="D960" t="s">
        <v>5792</v>
      </c>
      <c r="E960" s="1">
        <v>42789</v>
      </c>
      <c r="F960" t="s">
        <v>3355</v>
      </c>
      <c r="G960" s="17"/>
      <c r="H960"/>
      <c r="I960" s="8">
        <v>-30</v>
      </c>
      <c r="J960" s="8"/>
      <c r="K960" s="8"/>
      <c r="L960" s="8"/>
      <c r="M960" s="8"/>
      <c r="N960" s="2" t="s">
        <v>4942</v>
      </c>
      <c r="O960" s="5" t="s">
        <v>4541</v>
      </c>
      <c r="P960" s="5"/>
      <c r="Q960" s="5"/>
      <c r="S960"/>
      <c r="U960"/>
      <c r="AB960"/>
      <c r="AE960"/>
      <c r="AI960"/>
    </row>
    <row r="961" spans="2:35" x14ac:dyDescent="0.25">
      <c r="B961" t="s">
        <v>3419</v>
      </c>
      <c r="C961" t="s">
        <v>2202</v>
      </c>
      <c r="D961" t="s">
        <v>5793</v>
      </c>
      <c r="E961" s="1">
        <v>42793</v>
      </c>
      <c r="F961" t="s">
        <v>1940</v>
      </c>
      <c r="G961" s="17" t="s">
        <v>3353</v>
      </c>
      <c r="H961"/>
      <c r="I961" s="8">
        <v>-18.940000000000001</v>
      </c>
      <c r="J961" s="8"/>
      <c r="K961" s="8"/>
      <c r="L961" s="8"/>
      <c r="M961" s="8"/>
      <c r="N961" s="2" t="s">
        <v>4920</v>
      </c>
      <c r="O961" s="5"/>
      <c r="P961" s="5"/>
      <c r="Q961" s="5"/>
      <c r="S961"/>
      <c r="U961"/>
      <c r="AB961"/>
      <c r="AE961"/>
      <c r="AI961"/>
    </row>
    <row r="962" spans="2:35" x14ac:dyDescent="0.25">
      <c r="B962" t="s">
        <v>3419</v>
      </c>
      <c r="C962" t="s">
        <v>2202</v>
      </c>
      <c r="D962" t="s">
        <v>5793</v>
      </c>
      <c r="E962" s="1">
        <v>42793</v>
      </c>
      <c r="F962" t="s">
        <v>2463</v>
      </c>
      <c r="G962" s="17" t="s">
        <v>3354</v>
      </c>
      <c r="H962"/>
      <c r="I962" s="8">
        <v>-34.14</v>
      </c>
      <c r="J962" s="8"/>
      <c r="K962" s="8"/>
      <c r="L962" s="8"/>
      <c r="M962" s="8"/>
      <c r="N962" s="2" t="s">
        <v>4920</v>
      </c>
      <c r="O962" s="5" t="s">
        <v>2293</v>
      </c>
      <c r="P962" s="5"/>
      <c r="Q962" s="5"/>
      <c r="S962"/>
      <c r="U962"/>
      <c r="AB962"/>
      <c r="AE962"/>
      <c r="AI962"/>
    </row>
    <row r="963" spans="2:35" x14ac:dyDescent="0.25">
      <c r="B963" t="s">
        <v>3419</v>
      </c>
      <c r="C963" t="s">
        <v>2202</v>
      </c>
      <c r="D963" t="s">
        <v>5792</v>
      </c>
      <c r="E963" s="1">
        <v>42793</v>
      </c>
      <c r="F963" t="s">
        <v>38</v>
      </c>
      <c r="G963" s="17" t="s">
        <v>3349</v>
      </c>
      <c r="H963"/>
      <c r="I963" s="8">
        <v>-37.799999999999997</v>
      </c>
      <c r="J963" s="8"/>
      <c r="K963" s="8"/>
      <c r="L963" s="8"/>
      <c r="M963" s="8"/>
      <c r="N963" s="2" t="s">
        <v>4533</v>
      </c>
      <c r="O963" s="5" t="s">
        <v>4589</v>
      </c>
      <c r="P963" s="5"/>
      <c r="Q963" s="5"/>
      <c r="S963"/>
      <c r="U963"/>
      <c r="AB963"/>
      <c r="AE963"/>
      <c r="AI963"/>
    </row>
    <row r="964" spans="2:35" x14ac:dyDescent="0.25">
      <c r="B964" t="s">
        <v>3419</v>
      </c>
      <c r="C964" t="s">
        <v>2202</v>
      </c>
      <c r="D964" t="s">
        <v>5792</v>
      </c>
      <c r="E964" s="1">
        <v>42793</v>
      </c>
      <c r="F964" t="s">
        <v>463</v>
      </c>
      <c r="G964" s="17" t="s">
        <v>3352</v>
      </c>
      <c r="H964"/>
      <c r="I964" s="8">
        <v>-244.7</v>
      </c>
      <c r="J964" s="8"/>
      <c r="K964" s="8"/>
      <c r="L964" s="8"/>
      <c r="M964" s="8"/>
      <c r="N964" s="2" t="s">
        <v>4533</v>
      </c>
      <c r="O964" s="5" t="s">
        <v>4666</v>
      </c>
      <c r="P964" s="5"/>
      <c r="Q964" s="5"/>
      <c r="S964"/>
      <c r="U964"/>
      <c r="AB964"/>
      <c r="AE964"/>
      <c r="AI964"/>
    </row>
    <row r="965" spans="2:35" x14ac:dyDescent="0.25">
      <c r="B965" t="s">
        <v>3419</v>
      </c>
      <c r="C965" t="s">
        <v>2202</v>
      </c>
      <c r="D965" t="s">
        <v>5792</v>
      </c>
      <c r="E965" s="1">
        <v>42793</v>
      </c>
      <c r="F965" t="s">
        <v>3350</v>
      </c>
      <c r="G965" s="17" t="s">
        <v>3351</v>
      </c>
      <c r="H965"/>
      <c r="I965" s="8">
        <v>-60</v>
      </c>
      <c r="J965" s="8"/>
      <c r="K965" s="8"/>
      <c r="L965" s="8"/>
      <c r="M965" s="8"/>
      <c r="N965" s="2" t="s">
        <v>4918</v>
      </c>
      <c r="O965" s="5" t="s">
        <v>4567</v>
      </c>
      <c r="P965" s="5"/>
      <c r="Q965" s="5" t="s">
        <v>2966</v>
      </c>
      <c r="S965"/>
      <c r="U965"/>
      <c r="AB965"/>
      <c r="AE965"/>
      <c r="AI965"/>
    </row>
    <row r="966" spans="2:35" x14ac:dyDescent="0.25">
      <c r="B966" t="s">
        <v>3419</v>
      </c>
      <c r="C966" t="s">
        <v>2202</v>
      </c>
      <c r="D966" t="s">
        <v>5793</v>
      </c>
      <c r="E966" s="1">
        <v>42794</v>
      </c>
      <c r="F966" t="s">
        <v>47</v>
      </c>
      <c r="G966" s="17" t="s">
        <v>3346</v>
      </c>
      <c r="H966"/>
      <c r="I966" s="8">
        <v>-30.54</v>
      </c>
      <c r="J966" s="8"/>
      <c r="K966" s="8"/>
      <c r="L966" s="8"/>
      <c r="M966" s="8"/>
      <c r="N966" s="2" t="s">
        <v>4920</v>
      </c>
      <c r="O966" s="5" t="s">
        <v>455</v>
      </c>
      <c r="P966" s="5"/>
      <c r="Q966" s="5"/>
      <c r="S966"/>
      <c r="U966"/>
      <c r="AB966"/>
      <c r="AE966"/>
      <c r="AI966"/>
    </row>
    <row r="967" spans="2:35" x14ac:dyDescent="0.25">
      <c r="B967" t="s">
        <v>3419</v>
      </c>
      <c r="C967" t="s">
        <v>2202</v>
      </c>
      <c r="D967" t="s">
        <v>5793</v>
      </c>
      <c r="E967" s="1">
        <v>42794</v>
      </c>
      <c r="F967" t="s">
        <v>2184</v>
      </c>
      <c r="G967" s="17" t="s">
        <v>3347</v>
      </c>
      <c r="H967"/>
      <c r="I967" s="8">
        <v>-99.64</v>
      </c>
      <c r="J967" s="8"/>
      <c r="K967" s="8"/>
      <c r="L967" s="8"/>
      <c r="M967" s="8"/>
      <c r="N967" s="2" t="s">
        <v>4920</v>
      </c>
      <c r="O967" s="5" t="s">
        <v>4511</v>
      </c>
      <c r="P967" s="5"/>
      <c r="Q967" s="5"/>
      <c r="S967"/>
      <c r="U967"/>
      <c r="AB967"/>
      <c r="AE967"/>
      <c r="AI967"/>
    </row>
    <row r="968" spans="2:35" x14ac:dyDescent="0.25">
      <c r="B968" t="s">
        <v>3419</v>
      </c>
      <c r="C968" t="s">
        <v>2202</v>
      </c>
      <c r="D968" t="s">
        <v>5792</v>
      </c>
      <c r="E968" s="1">
        <v>42794</v>
      </c>
      <c r="F968" t="s">
        <v>1133</v>
      </c>
      <c r="G968" s="17" t="s">
        <v>3344</v>
      </c>
      <c r="H968"/>
      <c r="I968" s="8">
        <v>-7.95</v>
      </c>
      <c r="J968" s="8"/>
      <c r="K968" s="8"/>
      <c r="L968" s="8"/>
      <c r="M968" s="8"/>
      <c r="N968" s="2" t="s">
        <v>4920</v>
      </c>
      <c r="O968" s="5" t="s">
        <v>456</v>
      </c>
      <c r="P968" s="5"/>
      <c r="Q968" s="5"/>
      <c r="S968"/>
      <c r="U968"/>
      <c r="AB968"/>
      <c r="AE968"/>
      <c r="AI968"/>
    </row>
    <row r="969" spans="2:35" x14ac:dyDescent="0.25">
      <c r="B969" t="s">
        <v>3419</v>
      </c>
      <c r="C969" t="s">
        <v>2202</v>
      </c>
      <c r="D969" t="s">
        <v>5792</v>
      </c>
      <c r="E969" s="1">
        <v>42794</v>
      </c>
      <c r="F969" t="s">
        <v>94</v>
      </c>
      <c r="G969" s="17" t="s">
        <v>3345</v>
      </c>
      <c r="H969"/>
      <c r="I969" s="8">
        <v>-50</v>
      </c>
      <c r="J969" s="8"/>
      <c r="K969" s="8"/>
      <c r="L969" s="8"/>
      <c r="M969" s="8" t="s">
        <v>5821</v>
      </c>
      <c r="N969" s="2" t="s">
        <v>5675</v>
      </c>
      <c r="O969" s="5" t="s">
        <v>2200</v>
      </c>
      <c r="P969" s="5"/>
      <c r="Q969" s="5"/>
      <c r="S969"/>
      <c r="U969"/>
      <c r="AB969"/>
      <c r="AE969"/>
      <c r="AI969"/>
    </row>
    <row r="970" spans="2:35" x14ac:dyDescent="0.25">
      <c r="B970" t="s">
        <v>3419</v>
      </c>
      <c r="C970" t="s">
        <v>2202</v>
      </c>
      <c r="D970" t="s">
        <v>5792</v>
      </c>
      <c r="E970" s="1">
        <v>42794</v>
      </c>
      <c r="F970" t="s">
        <v>2696</v>
      </c>
      <c r="G970" s="17" t="s">
        <v>3348</v>
      </c>
      <c r="H970"/>
      <c r="I970" s="8">
        <v>2049.96</v>
      </c>
      <c r="J970" s="8"/>
      <c r="K970" s="8"/>
      <c r="L970" s="8"/>
      <c r="M970" s="8"/>
      <c r="N970" s="2" t="s">
        <v>4962</v>
      </c>
      <c r="O970" s="5" t="s">
        <v>4573</v>
      </c>
      <c r="P970" s="5"/>
      <c r="Q970" s="5"/>
      <c r="S970"/>
      <c r="U970"/>
      <c r="AB970"/>
      <c r="AE970"/>
      <c r="AI970"/>
    </row>
    <row r="971" spans="2:35" x14ac:dyDescent="0.25">
      <c r="B971" t="s">
        <v>3419</v>
      </c>
      <c r="C971" t="s">
        <v>2202</v>
      </c>
      <c r="D971" t="s">
        <v>5792</v>
      </c>
      <c r="E971" s="1">
        <v>42795</v>
      </c>
      <c r="F971" t="s">
        <v>3342</v>
      </c>
      <c r="G971" s="17" t="s">
        <v>3343</v>
      </c>
      <c r="H971"/>
      <c r="I971" s="8">
        <v>-8.02</v>
      </c>
      <c r="J971" s="8"/>
      <c r="K971" s="8"/>
      <c r="L971" s="8"/>
      <c r="M971" s="8"/>
      <c r="N971" s="2" t="s">
        <v>4915</v>
      </c>
      <c r="O971" s="5"/>
      <c r="P971" s="5"/>
      <c r="Q971" s="5"/>
      <c r="S971"/>
      <c r="U971"/>
      <c r="AB971"/>
      <c r="AE971"/>
      <c r="AI971"/>
    </row>
    <row r="972" spans="2:35" x14ac:dyDescent="0.25">
      <c r="B972" t="s">
        <v>3419</v>
      </c>
      <c r="C972" t="s">
        <v>2202</v>
      </c>
      <c r="D972" t="s">
        <v>5793</v>
      </c>
      <c r="E972" s="1">
        <v>42796</v>
      </c>
      <c r="F972" t="s">
        <v>1166</v>
      </c>
      <c r="G972" s="17" t="s">
        <v>3341</v>
      </c>
      <c r="H972"/>
      <c r="I972" s="8">
        <v>500</v>
      </c>
      <c r="J972" s="8"/>
      <c r="K972" s="8"/>
      <c r="L972" s="8"/>
      <c r="M972" s="8" t="s">
        <v>5821</v>
      </c>
      <c r="N972" s="2" t="s">
        <v>5675</v>
      </c>
      <c r="O972" s="5"/>
      <c r="P972" s="5"/>
      <c r="Q972" s="5"/>
      <c r="S972"/>
      <c r="U972"/>
      <c r="AB972"/>
      <c r="AE972"/>
      <c r="AI972"/>
    </row>
    <row r="973" spans="2:35" x14ac:dyDescent="0.25">
      <c r="B973" t="s">
        <v>3419</v>
      </c>
      <c r="C973" t="s">
        <v>2202</v>
      </c>
      <c r="D973" t="s">
        <v>5792</v>
      </c>
      <c r="E973" s="1">
        <v>42797</v>
      </c>
      <c r="F973" t="s">
        <v>1252</v>
      </c>
      <c r="G973" s="17" t="s">
        <v>3336</v>
      </c>
      <c r="H973"/>
      <c r="I973" s="8">
        <v>-8</v>
      </c>
      <c r="J973" s="8"/>
      <c r="K973" s="8"/>
      <c r="L973" s="8"/>
      <c r="M973" s="8"/>
      <c r="N973" s="2" t="s">
        <v>4915</v>
      </c>
      <c r="O973" s="5"/>
      <c r="P973" s="5"/>
      <c r="Q973" s="5"/>
      <c r="S973"/>
      <c r="U973"/>
      <c r="AB973"/>
      <c r="AE973"/>
      <c r="AI973"/>
    </row>
    <row r="974" spans="2:35" x14ac:dyDescent="0.25">
      <c r="B974" t="s">
        <v>3419</v>
      </c>
      <c r="C974" t="s">
        <v>2202</v>
      </c>
      <c r="D974" t="s">
        <v>5792</v>
      </c>
      <c r="E974" s="1">
        <v>42797</v>
      </c>
      <c r="F974" t="s">
        <v>2141</v>
      </c>
      <c r="G974" s="17" t="s">
        <v>3337</v>
      </c>
      <c r="H974"/>
      <c r="I974" s="8">
        <v>-50</v>
      </c>
      <c r="J974" s="8"/>
      <c r="K974" s="8"/>
      <c r="L974" s="8"/>
      <c r="M974" s="8" t="s">
        <v>5821</v>
      </c>
      <c r="N974" s="2" t="s">
        <v>5675</v>
      </c>
      <c r="O974" s="5"/>
      <c r="P974" s="5"/>
      <c r="Q974" s="5"/>
      <c r="S974"/>
      <c r="U974"/>
      <c r="AB974"/>
      <c r="AE974"/>
      <c r="AI974"/>
    </row>
    <row r="975" spans="2:35" x14ac:dyDescent="0.25">
      <c r="B975" t="s">
        <v>3419</v>
      </c>
      <c r="C975" t="s">
        <v>2202</v>
      </c>
      <c r="D975" t="s">
        <v>78</v>
      </c>
      <c r="E975" s="1">
        <v>42797</v>
      </c>
      <c r="F975" t="s">
        <v>76</v>
      </c>
      <c r="G975" s="17" t="s">
        <v>3340</v>
      </c>
      <c r="H975"/>
      <c r="I975" s="8">
        <v>50</v>
      </c>
      <c r="J975" s="8"/>
      <c r="K975" s="8"/>
      <c r="L975" s="8"/>
      <c r="M975" s="8" t="s">
        <v>5821</v>
      </c>
      <c r="N975" s="2" t="s">
        <v>5675</v>
      </c>
      <c r="O975" s="5"/>
      <c r="P975" s="5"/>
      <c r="Q975" s="5"/>
      <c r="S975"/>
      <c r="U975"/>
      <c r="AB975"/>
      <c r="AE975"/>
      <c r="AI975"/>
    </row>
    <row r="976" spans="2:35" x14ac:dyDescent="0.25">
      <c r="B976" t="s">
        <v>3419</v>
      </c>
      <c r="C976" t="s">
        <v>2202</v>
      </c>
      <c r="D976" t="s">
        <v>5793</v>
      </c>
      <c r="E976" s="1">
        <v>42797</v>
      </c>
      <c r="F976" t="s">
        <v>1</v>
      </c>
      <c r="G976" s="17" t="s">
        <v>3339</v>
      </c>
      <c r="H976"/>
      <c r="I976" s="8">
        <v>850</v>
      </c>
      <c r="J976" s="8"/>
      <c r="K976" s="8"/>
      <c r="L976" s="8"/>
      <c r="M976" s="8" t="s">
        <v>5821</v>
      </c>
      <c r="N976" s="2" t="s">
        <v>5675</v>
      </c>
      <c r="O976" s="5"/>
      <c r="P976" s="5"/>
      <c r="Q976" s="5"/>
      <c r="S976"/>
      <c r="U976"/>
      <c r="AB976"/>
      <c r="AE976"/>
      <c r="AI976"/>
    </row>
    <row r="977" spans="2:35" x14ac:dyDescent="0.25">
      <c r="B977" t="s">
        <v>3419</v>
      </c>
      <c r="C977" t="s">
        <v>2202</v>
      </c>
      <c r="D977" t="s">
        <v>5792</v>
      </c>
      <c r="E977" s="1">
        <v>42797</v>
      </c>
      <c r="F977" t="s">
        <v>1020</v>
      </c>
      <c r="G977" s="17" t="s">
        <v>3338</v>
      </c>
      <c r="H977"/>
      <c r="I977" s="8">
        <v>-850</v>
      </c>
      <c r="J977" s="8"/>
      <c r="K977" s="8"/>
      <c r="L977" s="8"/>
      <c r="M977" s="8" t="s">
        <v>5821</v>
      </c>
      <c r="N977" s="2" t="s">
        <v>5675</v>
      </c>
      <c r="O977" s="5"/>
      <c r="P977" s="5"/>
      <c r="Q977" s="5"/>
      <c r="S977"/>
      <c r="U977"/>
      <c r="AB977"/>
      <c r="AE977"/>
      <c r="AI977"/>
    </row>
    <row r="978" spans="2:35" x14ac:dyDescent="0.25">
      <c r="B978" t="s">
        <v>3419</v>
      </c>
      <c r="C978" t="s">
        <v>2202</v>
      </c>
      <c r="D978" t="s">
        <v>5793</v>
      </c>
      <c r="E978" s="1">
        <v>42799</v>
      </c>
      <c r="F978" t="s">
        <v>1407</v>
      </c>
      <c r="G978" s="17" t="s">
        <v>3335</v>
      </c>
      <c r="H978"/>
      <c r="I978" s="8">
        <v>-800.64</v>
      </c>
      <c r="J978" s="8"/>
      <c r="K978" s="8"/>
      <c r="L978" s="8"/>
      <c r="M978" s="8"/>
      <c r="N978" s="2" t="s">
        <v>4921</v>
      </c>
      <c r="O978" s="5" t="s">
        <v>4556</v>
      </c>
      <c r="P978" s="5"/>
      <c r="Q978" s="5"/>
      <c r="S978"/>
      <c r="U978"/>
      <c r="AB978"/>
      <c r="AE978"/>
      <c r="AI978"/>
    </row>
    <row r="979" spans="2:35" x14ac:dyDescent="0.25">
      <c r="B979" t="s">
        <v>3419</v>
      </c>
      <c r="C979" t="s">
        <v>2202</v>
      </c>
      <c r="D979" t="s">
        <v>5792</v>
      </c>
      <c r="E979" s="1">
        <v>42799</v>
      </c>
      <c r="F979" t="s">
        <v>3164</v>
      </c>
      <c r="G979" s="17" t="s">
        <v>3332</v>
      </c>
      <c r="H979"/>
      <c r="I979" s="8">
        <v>-109.2</v>
      </c>
      <c r="J979" s="8"/>
      <c r="K979" s="8"/>
      <c r="L979" s="8"/>
      <c r="M979" s="8"/>
      <c r="N979" s="2" t="s">
        <v>4933</v>
      </c>
      <c r="O979" s="5"/>
      <c r="P979" s="5"/>
      <c r="Q979" s="5"/>
      <c r="S979"/>
      <c r="U979"/>
      <c r="AB979"/>
      <c r="AE979"/>
      <c r="AI979"/>
    </row>
    <row r="980" spans="2:35" x14ac:dyDescent="0.25">
      <c r="B980" t="s">
        <v>3419</v>
      </c>
      <c r="C980" t="s">
        <v>2202</v>
      </c>
      <c r="D980" t="s">
        <v>5794</v>
      </c>
      <c r="E980" s="1">
        <v>42799</v>
      </c>
      <c r="F980" t="s">
        <v>1</v>
      </c>
      <c r="G980" s="17" t="s">
        <v>3334</v>
      </c>
      <c r="H980"/>
      <c r="I980" s="8">
        <v>150</v>
      </c>
      <c r="J980" s="8"/>
      <c r="K980" s="8"/>
      <c r="L980" s="8"/>
      <c r="M980" s="8" t="s">
        <v>5821</v>
      </c>
      <c r="N980" s="2" t="s">
        <v>5675</v>
      </c>
      <c r="O980" s="5"/>
      <c r="P980" s="5"/>
      <c r="Q980" s="5"/>
      <c r="S980"/>
      <c r="U980"/>
      <c r="AB980"/>
      <c r="AE980"/>
      <c r="AI980"/>
    </row>
    <row r="981" spans="2:35" x14ac:dyDescent="0.25">
      <c r="B981" t="s">
        <v>3419</v>
      </c>
      <c r="C981" t="s">
        <v>2202</v>
      </c>
      <c r="D981" t="s">
        <v>5792</v>
      </c>
      <c r="E981" s="1">
        <v>42799</v>
      </c>
      <c r="F981" t="s">
        <v>1159</v>
      </c>
      <c r="G981" s="17" t="s">
        <v>3333</v>
      </c>
      <c r="H981"/>
      <c r="I981" s="8">
        <v>-150</v>
      </c>
      <c r="J981" s="8"/>
      <c r="K981" s="8"/>
      <c r="L981" s="8"/>
      <c r="M981" s="8" t="s">
        <v>5821</v>
      </c>
      <c r="N981" s="2" t="s">
        <v>5675</v>
      </c>
      <c r="O981" s="5"/>
      <c r="P981" s="5"/>
      <c r="Q981" s="5"/>
      <c r="S981"/>
      <c r="U981"/>
      <c r="AB981"/>
      <c r="AE981"/>
      <c r="AI981"/>
    </row>
    <row r="982" spans="2:35" x14ac:dyDescent="0.25">
      <c r="B982" t="s">
        <v>3419</v>
      </c>
      <c r="C982" t="s">
        <v>2202</v>
      </c>
      <c r="D982" t="s">
        <v>5792</v>
      </c>
      <c r="E982" s="1">
        <v>42799</v>
      </c>
      <c r="F982" t="s">
        <v>3331</v>
      </c>
      <c r="G982" s="17"/>
      <c r="H982"/>
      <c r="I982" s="8">
        <v>-60</v>
      </c>
      <c r="J982" s="8"/>
      <c r="K982" s="8"/>
      <c r="L982" s="8"/>
      <c r="M982" s="8"/>
      <c r="N982" s="2" t="s">
        <v>4931</v>
      </c>
      <c r="O982" s="5"/>
      <c r="P982" s="5"/>
      <c r="Q982" s="5"/>
      <c r="S982"/>
      <c r="U982"/>
      <c r="AB982"/>
      <c r="AE982"/>
      <c r="AI982"/>
    </row>
    <row r="983" spans="2:35" x14ac:dyDescent="0.25">
      <c r="B983" t="s">
        <v>3419</v>
      </c>
      <c r="C983" t="s">
        <v>2202</v>
      </c>
      <c r="D983" t="s">
        <v>5793</v>
      </c>
      <c r="E983" s="1">
        <v>42800</v>
      </c>
      <c r="F983" t="s">
        <v>1885</v>
      </c>
      <c r="G983" s="17" t="s">
        <v>3330</v>
      </c>
      <c r="H983"/>
      <c r="I983" s="8">
        <v>-61.48</v>
      </c>
      <c r="J983" s="8"/>
      <c r="K983" s="8"/>
      <c r="L983" s="8"/>
      <c r="M983" s="8"/>
      <c r="N983" s="2" t="s">
        <v>4920</v>
      </c>
      <c r="O983" s="5"/>
      <c r="P983" s="5"/>
      <c r="Q983" s="5"/>
      <c r="S983"/>
      <c r="U983"/>
      <c r="AB983"/>
      <c r="AE983"/>
      <c r="AI983"/>
    </row>
    <row r="984" spans="2:35" x14ac:dyDescent="0.25">
      <c r="B984" t="s">
        <v>3419</v>
      </c>
      <c r="C984" t="s">
        <v>2202</v>
      </c>
      <c r="D984" t="s">
        <v>5792</v>
      </c>
      <c r="E984" s="1">
        <v>42800</v>
      </c>
      <c r="F984" t="s">
        <v>3325</v>
      </c>
      <c r="G984" s="17" t="s">
        <v>3326</v>
      </c>
      <c r="H984"/>
      <c r="I984" s="8">
        <v>-52</v>
      </c>
      <c r="J984" s="8"/>
      <c r="K984" s="8"/>
      <c r="L984" s="8"/>
      <c r="M984" s="8"/>
      <c r="N984" s="2" t="s">
        <v>4929</v>
      </c>
      <c r="O984" s="5"/>
      <c r="P984" s="5"/>
      <c r="Q984" s="5"/>
      <c r="S984"/>
      <c r="U984"/>
      <c r="AB984"/>
      <c r="AE984"/>
      <c r="AI984"/>
    </row>
    <row r="985" spans="2:35" x14ac:dyDescent="0.25">
      <c r="B985" t="s">
        <v>3419</v>
      </c>
      <c r="C985" t="s">
        <v>2202</v>
      </c>
      <c r="D985" t="s">
        <v>5793</v>
      </c>
      <c r="E985" s="1">
        <v>42800</v>
      </c>
      <c r="F985" t="s">
        <v>2466</v>
      </c>
      <c r="G985" s="17" t="s">
        <v>3329</v>
      </c>
      <c r="H985"/>
      <c r="I985" s="8">
        <v>-37.97</v>
      </c>
      <c r="J985" s="8"/>
      <c r="K985" s="8"/>
      <c r="L985" s="8"/>
      <c r="M985" s="8"/>
      <c r="N985" s="2" t="s">
        <v>4923</v>
      </c>
      <c r="O985" s="5" t="s">
        <v>4558</v>
      </c>
      <c r="P985" s="5"/>
      <c r="Q985" s="5"/>
      <c r="S985"/>
      <c r="U985"/>
      <c r="AB985"/>
      <c r="AE985"/>
      <c r="AI985"/>
    </row>
    <row r="986" spans="2:35" x14ac:dyDescent="0.25">
      <c r="B986" t="s">
        <v>3419</v>
      </c>
      <c r="C986" t="s">
        <v>2202</v>
      </c>
      <c r="D986" t="s">
        <v>5793</v>
      </c>
      <c r="E986" s="1">
        <v>42800</v>
      </c>
      <c r="F986" t="s">
        <v>3423</v>
      </c>
      <c r="G986" s="17" t="s">
        <v>3328</v>
      </c>
      <c r="H986"/>
      <c r="I986" s="8">
        <v>-31.3</v>
      </c>
      <c r="J986" s="8"/>
      <c r="K986" s="8"/>
      <c r="L986" s="8"/>
      <c r="M986" s="8"/>
      <c r="N986" s="2" t="s">
        <v>4922</v>
      </c>
      <c r="O986" s="5" t="s">
        <v>2208</v>
      </c>
      <c r="P986" s="5"/>
      <c r="Q986" s="5"/>
      <c r="S986"/>
      <c r="U986"/>
      <c r="AB986"/>
      <c r="AE986"/>
      <c r="AI986"/>
    </row>
    <row r="987" spans="2:35" x14ac:dyDescent="0.25">
      <c r="B987" t="s">
        <v>3419</v>
      </c>
      <c r="C987" t="s">
        <v>2202</v>
      </c>
      <c r="D987" t="s">
        <v>5793</v>
      </c>
      <c r="E987" s="1">
        <v>42800</v>
      </c>
      <c r="F987" t="s">
        <v>1166</v>
      </c>
      <c r="G987" s="17" t="s">
        <v>3327</v>
      </c>
      <c r="H987"/>
      <c r="I987" s="8">
        <v>150</v>
      </c>
      <c r="J987" s="8"/>
      <c r="K987" s="8"/>
      <c r="L987" s="8"/>
      <c r="M987" s="8" t="s">
        <v>5821</v>
      </c>
      <c r="N987" s="2" t="s">
        <v>5675</v>
      </c>
      <c r="O987" s="5"/>
      <c r="P987" s="5"/>
      <c r="Q987" s="5"/>
      <c r="S987"/>
      <c r="U987"/>
      <c r="AB987"/>
      <c r="AE987"/>
      <c r="AI987"/>
    </row>
    <row r="988" spans="2:35" x14ac:dyDescent="0.25">
      <c r="B988" t="s">
        <v>3419</v>
      </c>
      <c r="C988" t="s">
        <v>2202</v>
      </c>
      <c r="D988" t="s">
        <v>5793</v>
      </c>
      <c r="E988" s="1">
        <v>42801</v>
      </c>
      <c r="F988" t="s">
        <v>44</v>
      </c>
      <c r="G988" s="17"/>
      <c r="H988"/>
      <c r="I988" s="8">
        <v>-4.43</v>
      </c>
      <c r="J988" s="8"/>
      <c r="K988" s="8"/>
      <c r="L988" s="8"/>
      <c r="M988" s="8"/>
      <c r="N988" s="2" t="s">
        <v>4926</v>
      </c>
      <c r="O988" s="5" t="s">
        <v>2202</v>
      </c>
      <c r="P988" s="5"/>
      <c r="Q988" s="5"/>
      <c r="S988"/>
      <c r="U988"/>
      <c r="AB988"/>
      <c r="AE988"/>
      <c r="AI988"/>
    </row>
    <row r="989" spans="2:35" x14ac:dyDescent="0.25">
      <c r="B989" t="s">
        <v>3419</v>
      </c>
      <c r="C989" t="s">
        <v>2202</v>
      </c>
      <c r="D989" t="s">
        <v>5792</v>
      </c>
      <c r="E989" s="1">
        <v>42801</v>
      </c>
      <c r="F989" t="s">
        <v>44</v>
      </c>
      <c r="G989" s="17"/>
      <c r="H989"/>
      <c r="I989" s="8">
        <v>-12.95</v>
      </c>
      <c r="J989" s="8"/>
      <c r="K989" s="8"/>
      <c r="L989" s="8"/>
      <c r="M989" s="8"/>
      <c r="N989" s="2" t="s">
        <v>4926</v>
      </c>
      <c r="O989" s="5" t="s">
        <v>2202</v>
      </c>
      <c r="P989" s="5"/>
      <c r="Q989" s="5"/>
      <c r="S989"/>
      <c r="U989"/>
      <c r="AB989"/>
      <c r="AE989"/>
      <c r="AI989"/>
    </row>
    <row r="990" spans="2:35" x14ac:dyDescent="0.25">
      <c r="B990" t="s">
        <v>3419</v>
      </c>
      <c r="C990" t="s">
        <v>2202</v>
      </c>
      <c r="D990" t="s">
        <v>5792</v>
      </c>
      <c r="E990" s="1">
        <v>42802</v>
      </c>
      <c r="F990" t="s">
        <v>49</v>
      </c>
      <c r="G990" s="17" t="s">
        <v>3322</v>
      </c>
      <c r="H990"/>
      <c r="I990" s="8">
        <v>-56.38</v>
      </c>
      <c r="J990" s="8"/>
      <c r="K990" s="8"/>
      <c r="L990" s="8"/>
      <c r="M990" s="8"/>
      <c r="N990" s="2" t="s">
        <v>4919</v>
      </c>
      <c r="O990" s="5" t="s">
        <v>456</v>
      </c>
      <c r="P990" s="5"/>
      <c r="Q990" s="5"/>
      <c r="S990"/>
      <c r="U990"/>
      <c r="AB990"/>
      <c r="AE990"/>
      <c r="AI990"/>
    </row>
    <row r="991" spans="2:35" x14ac:dyDescent="0.25">
      <c r="B991" t="s">
        <v>3419</v>
      </c>
      <c r="C991" t="s">
        <v>2202</v>
      </c>
      <c r="D991" t="s">
        <v>5793</v>
      </c>
      <c r="E991" s="1">
        <v>42802</v>
      </c>
      <c r="F991" t="s">
        <v>2463</v>
      </c>
      <c r="G991" s="17" t="s">
        <v>3323</v>
      </c>
      <c r="H991"/>
      <c r="I991" s="8">
        <v>-37.630000000000003</v>
      </c>
      <c r="J991" s="8"/>
      <c r="K991" s="8"/>
      <c r="L991" s="8"/>
      <c r="M991" s="8"/>
      <c r="N991" s="2" t="s">
        <v>4920</v>
      </c>
      <c r="O991" s="5" t="s">
        <v>2293</v>
      </c>
      <c r="P991" s="5"/>
      <c r="Q991" s="5"/>
      <c r="S991"/>
      <c r="U991"/>
      <c r="AB991"/>
      <c r="AE991"/>
      <c r="AI991"/>
    </row>
    <row r="992" spans="2:35" x14ac:dyDescent="0.25">
      <c r="B992" t="s">
        <v>3419</v>
      </c>
      <c r="C992" t="s">
        <v>2202</v>
      </c>
      <c r="D992" t="s">
        <v>5793</v>
      </c>
      <c r="E992" s="1">
        <v>42802</v>
      </c>
      <c r="F992" t="s">
        <v>1290</v>
      </c>
      <c r="G992" s="17" t="s">
        <v>3324</v>
      </c>
      <c r="H992"/>
      <c r="I992" s="8">
        <v>-101.76</v>
      </c>
      <c r="J992" s="8"/>
      <c r="K992" s="8"/>
      <c r="L992" s="8"/>
      <c r="M992" s="8"/>
      <c r="N992" s="2" t="s">
        <v>4957</v>
      </c>
      <c r="O992" s="5" t="s">
        <v>2210</v>
      </c>
      <c r="P992" s="5"/>
      <c r="Q992" s="5"/>
      <c r="S992"/>
      <c r="U992"/>
      <c r="AB992"/>
      <c r="AE992"/>
      <c r="AI992"/>
    </row>
    <row r="993" spans="2:35" x14ac:dyDescent="0.25">
      <c r="B993" t="s">
        <v>3419</v>
      </c>
      <c r="C993" t="s">
        <v>2202</v>
      </c>
      <c r="D993" t="s">
        <v>5792</v>
      </c>
      <c r="E993" s="1">
        <v>42802</v>
      </c>
      <c r="F993" t="s">
        <v>2759</v>
      </c>
      <c r="G993" s="17" t="s">
        <v>3321</v>
      </c>
      <c r="H993"/>
      <c r="I993" s="8">
        <v>-1.2</v>
      </c>
      <c r="J993" s="8"/>
      <c r="K993" s="8"/>
      <c r="L993" s="8"/>
      <c r="M993" s="8"/>
      <c r="N993" s="2" t="s">
        <v>4927</v>
      </c>
      <c r="O993" s="5" t="s">
        <v>4558</v>
      </c>
      <c r="P993" s="5"/>
      <c r="Q993" s="5"/>
      <c r="S993"/>
      <c r="U993"/>
      <c r="AB993"/>
      <c r="AE993"/>
      <c r="AI993"/>
    </row>
    <row r="994" spans="2:35" x14ac:dyDescent="0.25">
      <c r="B994" t="s">
        <v>3419</v>
      </c>
      <c r="C994" t="s">
        <v>2202</v>
      </c>
      <c r="D994" t="s">
        <v>5792</v>
      </c>
      <c r="E994" s="1">
        <v>42804</v>
      </c>
      <c r="F994" t="s">
        <v>430</v>
      </c>
      <c r="G994" s="17" t="s">
        <v>3319</v>
      </c>
      <c r="H994"/>
      <c r="I994" s="8">
        <v>-9.99</v>
      </c>
      <c r="J994" s="8"/>
      <c r="K994" s="8"/>
      <c r="L994" s="8"/>
      <c r="M994" s="8"/>
      <c r="N994" s="2" t="s">
        <v>4924</v>
      </c>
      <c r="O994" s="5" t="s">
        <v>430</v>
      </c>
      <c r="P994" s="5"/>
      <c r="Q994" s="5"/>
      <c r="S994"/>
      <c r="U994"/>
      <c r="AB994"/>
      <c r="AE994"/>
      <c r="AI994"/>
    </row>
    <row r="995" spans="2:35" x14ac:dyDescent="0.25">
      <c r="B995" t="s">
        <v>3419</v>
      </c>
      <c r="C995" t="s">
        <v>2202</v>
      </c>
      <c r="D995" t="s">
        <v>5792</v>
      </c>
      <c r="E995" s="1">
        <v>42804</v>
      </c>
      <c r="F995" t="s">
        <v>4493</v>
      </c>
      <c r="G995" s="17" t="s">
        <v>3320</v>
      </c>
      <c r="H995"/>
      <c r="I995" s="8">
        <v>-70.319999999999993</v>
      </c>
      <c r="J995" s="8"/>
      <c r="K995" s="8"/>
      <c r="L995" s="8"/>
      <c r="M995" s="8"/>
      <c r="N995" s="2" t="s">
        <v>4925</v>
      </c>
      <c r="O995" s="5" t="s">
        <v>2200</v>
      </c>
      <c r="P995" s="5"/>
      <c r="Q995" s="5"/>
      <c r="S995"/>
      <c r="U995"/>
      <c r="AB995"/>
      <c r="AE995"/>
      <c r="AI995"/>
    </row>
    <row r="996" spans="2:35" x14ac:dyDescent="0.25">
      <c r="B996" t="s">
        <v>3419</v>
      </c>
      <c r="C996" t="s">
        <v>2202</v>
      </c>
      <c r="D996" t="s">
        <v>5793</v>
      </c>
      <c r="E996" s="1">
        <v>42805</v>
      </c>
      <c r="F996" t="s">
        <v>3317</v>
      </c>
      <c r="G996" s="17" t="s">
        <v>3318</v>
      </c>
      <c r="H996"/>
      <c r="I996" s="8">
        <v>-22.62</v>
      </c>
      <c r="J996" s="8"/>
      <c r="K996" s="8"/>
      <c r="L996" s="8"/>
      <c r="M996" s="8"/>
      <c r="N996" s="2" t="s">
        <v>4920</v>
      </c>
      <c r="O996" s="5" t="s">
        <v>456</v>
      </c>
      <c r="P996" s="5"/>
      <c r="Q996" s="5"/>
      <c r="S996"/>
      <c r="U996"/>
      <c r="AB996"/>
      <c r="AE996"/>
      <c r="AI996"/>
    </row>
    <row r="997" spans="2:35" x14ac:dyDescent="0.25">
      <c r="B997" t="s">
        <v>3419</v>
      </c>
      <c r="C997" t="s">
        <v>2202</v>
      </c>
      <c r="D997" t="s">
        <v>5793</v>
      </c>
      <c r="E997" s="1">
        <v>42807</v>
      </c>
      <c r="F997" t="s">
        <v>3315</v>
      </c>
      <c r="G997" s="17" t="s">
        <v>3316</v>
      </c>
      <c r="H997"/>
      <c r="I997" s="8">
        <v>-54.4</v>
      </c>
      <c r="J997" s="8"/>
      <c r="K997" s="8"/>
      <c r="L997" s="8"/>
      <c r="M997" s="8"/>
      <c r="N997" s="2" t="s">
        <v>4932</v>
      </c>
      <c r="O997" s="5"/>
      <c r="P997" s="5"/>
      <c r="Q997" s="5"/>
      <c r="S997"/>
      <c r="U997"/>
      <c r="AB997"/>
      <c r="AE997"/>
      <c r="AI997"/>
    </row>
    <row r="998" spans="2:35" x14ac:dyDescent="0.25">
      <c r="B998" t="s">
        <v>3419</v>
      </c>
      <c r="C998" t="s">
        <v>2202</v>
      </c>
      <c r="D998" t="s">
        <v>5792</v>
      </c>
      <c r="E998" s="1">
        <v>42807</v>
      </c>
      <c r="F998" t="s">
        <v>3313</v>
      </c>
      <c r="G998" s="17" t="s">
        <v>3314</v>
      </c>
      <c r="H998"/>
      <c r="I998" s="8">
        <v>-34.1</v>
      </c>
      <c r="J998" s="8"/>
      <c r="K998" s="8"/>
      <c r="L998" s="8"/>
      <c r="M998" s="8"/>
      <c r="N998" s="2" t="s">
        <v>4917</v>
      </c>
      <c r="O998" s="5"/>
      <c r="P998" s="5"/>
      <c r="Q998" s="5"/>
      <c r="S998"/>
      <c r="U998"/>
      <c r="AB998"/>
      <c r="AE998"/>
      <c r="AI998"/>
    </row>
    <row r="999" spans="2:35" x14ac:dyDescent="0.25">
      <c r="B999" t="s">
        <v>3419</v>
      </c>
      <c r="C999" t="s">
        <v>2202</v>
      </c>
      <c r="D999" t="s">
        <v>5793</v>
      </c>
      <c r="E999" s="1">
        <v>42808</v>
      </c>
      <c r="F999" t="s">
        <v>47</v>
      </c>
      <c r="G999" s="17" t="s">
        <v>3312</v>
      </c>
      <c r="H999"/>
      <c r="I999" s="8">
        <v>-110.21</v>
      </c>
      <c r="J999" s="8"/>
      <c r="K999" s="8"/>
      <c r="L999" s="8"/>
      <c r="M999" s="8"/>
      <c r="N999" s="2" t="s">
        <v>4920</v>
      </c>
      <c r="O999" s="5" t="s">
        <v>455</v>
      </c>
      <c r="P999" s="5"/>
      <c r="Q999" s="5"/>
      <c r="S999"/>
      <c r="U999"/>
      <c r="AB999"/>
      <c r="AE999"/>
      <c r="AI999"/>
    </row>
    <row r="1000" spans="2:35" x14ac:dyDescent="0.25">
      <c r="B1000" t="s">
        <v>3419</v>
      </c>
      <c r="C1000" t="s">
        <v>2202</v>
      </c>
      <c r="D1000" t="s">
        <v>5792</v>
      </c>
      <c r="E1000" s="1">
        <v>42809</v>
      </c>
      <c r="F1000" t="s">
        <v>1113</v>
      </c>
      <c r="G1000" s="17" t="s">
        <v>3309</v>
      </c>
      <c r="H1000"/>
      <c r="I1000" s="8">
        <v>-9.42</v>
      </c>
      <c r="J1000" s="8"/>
      <c r="K1000" s="8"/>
      <c r="L1000" s="8"/>
      <c r="M1000" s="8"/>
      <c r="N1000" s="2" t="s">
        <v>4915</v>
      </c>
      <c r="O1000" s="5"/>
      <c r="P1000" s="5"/>
      <c r="Q1000" s="5"/>
      <c r="S1000"/>
      <c r="U1000"/>
      <c r="AB1000"/>
      <c r="AE1000"/>
      <c r="AI1000"/>
    </row>
    <row r="1001" spans="2:35" x14ac:dyDescent="0.25">
      <c r="B1001" t="s">
        <v>3419</v>
      </c>
      <c r="C1001" t="s">
        <v>2202</v>
      </c>
      <c r="D1001" t="s">
        <v>5792</v>
      </c>
      <c r="E1001" s="1">
        <v>42809</v>
      </c>
      <c r="F1001" t="s">
        <v>5</v>
      </c>
      <c r="G1001" s="17" t="s">
        <v>3310</v>
      </c>
      <c r="H1001"/>
      <c r="I1001" s="8">
        <v>-79</v>
      </c>
      <c r="J1001" s="8"/>
      <c r="K1001" s="8"/>
      <c r="L1001" s="8"/>
      <c r="M1001" s="8"/>
      <c r="N1001" s="2" t="s">
        <v>5683</v>
      </c>
      <c r="O1001" s="5" t="s">
        <v>2187</v>
      </c>
      <c r="P1001" s="5"/>
      <c r="Q1001" s="5"/>
      <c r="S1001"/>
      <c r="U1001"/>
      <c r="AB1001"/>
      <c r="AE1001"/>
      <c r="AI1001"/>
    </row>
    <row r="1002" spans="2:35" x14ac:dyDescent="0.25">
      <c r="B1002" t="s">
        <v>3419</v>
      </c>
      <c r="C1002" t="s">
        <v>2202</v>
      </c>
      <c r="D1002" t="s">
        <v>5793</v>
      </c>
      <c r="E1002" s="1">
        <v>42809</v>
      </c>
      <c r="F1002" t="s">
        <v>5</v>
      </c>
      <c r="G1002" s="17" t="s">
        <v>3311</v>
      </c>
      <c r="H1002"/>
      <c r="I1002" s="8">
        <v>-150</v>
      </c>
      <c r="J1002" s="8"/>
      <c r="K1002" s="8"/>
      <c r="L1002" s="8"/>
      <c r="M1002" s="8"/>
      <c r="N1002" s="2" t="s">
        <v>5682</v>
      </c>
      <c r="O1002" s="5" t="s">
        <v>2187</v>
      </c>
      <c r="P1002" s="5"/>
      <c r="Q1002" s="5"/>
      <c r="S1002"/>
      <c r="U1002"/>
      <c r="AB1002"/>
      <c r="AE1002"/>
      <c r="AI1002"/>
    </row>
    <row r="1003" spans="2:35" x14ac:dyDescent="0.25">
      <c r="B1003" t="s">
        <v>3419</v>
      </c>
      <c r="C1003" t="s">
        <v>2202</v>
      </c>
      <c r="D1003" t="s">
        <v>5792</v>
      </c>
      <c r="E1003" s="1">
        <v>42810</v>
      </c>
      <c r="F1003" t="s">
        <v>1252</v>
      </c>
      <c r="G1003" s="17" t="s">
        <v>3306</v>
      </c>
      <c r="H1003"/>
      <c r="I1003" s="8">
        <v>-8.6</v>
      </c>
      <c r="J1003" s="8"/>
      <c r="K1003" s="8"/>
      <c r="L1003" s="8"/>
      <c r="M1003" s="8"/>
      <c r="N1003" s="2" t="s">
        <v>4915</v>
      </c>
      <c r="O1003" s="5"/>
      <c r="P1003" s="5"/>
      <c r="Q1003" s="5"/>
      <c r="S1003"/>
      <c r="U1003"/>
      <c r="AB1003"/>
      <c r="AE1003"/>
      <c r="AI1003"/>
    </row>
    <row r="1004" spans="2:35" x14ac:dyDescent="0.25">
      <c r="B1004" t="s">
        <v>3419</v>
      </c>
      <c r="C1004" t="s">
        <v>2202</v>
      </c>
      <c r="D1004" t="s">
        <v>5792</v>
      </c>
      <c r="E1004" s="1">
        <v>42810</v>
      </c>
      <c r="F1004" t="s">
        <v>2779</v>
      </c>
      <c r="G1004" s="17" t="s">
        <v>3308</v>
      </c>
      <c r="H1004"/>
      <c r="I1004" s="8">
        <v>-154.44999999999999</v>
      </c>
      <c r="J1004" s="8"/>
      <c r="K1004" s="8"/>
      <c r="L1004" s="8"/>
      <c r="M1004" s="8" t="s">
        <v>5821</v>
      </c>
      <c r="N1004" s="2" t="s">
        <v>5675</v>
      </c>
      <c r="O1004" s="5"/>
      <c r="P1004" s="5"/>
      <c r="Q1004" s="5"/>
      <c r="S1004"/>
      <c r="U1004"/>
      <c r="AB1004"/>
      <c r="AE1004"/>
      <c r="AI1004"/>
    </row>
    <row r="1005" spans="2:35" x14ac:dyDescent="0.25">
      <c r="B1005" t="s">
        <v>3419</v>
      </c>
      <c r="C1005" t="s">
        <v>2202</v>
      </c>
      <c r="D1005" t="s">
        <v>5792</v>
      </c>
      <c r="E1005" s="1">
        <v>42810</v>
      </c>
      <c r="F1005" t="s">
        <v>250</v>
      </c>
      <c r="G1005" s="17" t="s">
        <v>3307</v>
      </c>
      <c r="H1005"/>
      <c r="I1005" s="8">
        <v>-57.35</v>
      </c>
      <c r="J1005" s="8"/>
      <c r="K1005" s="8"/>
      <c r="L1005" s="8"/>
      <c r="M1005" s="8"/>
      <c r="N1005" s="2" t="s">
        <v>4919</v>
      </c>
      <c r="O1005" s="5"/>
      <c r="P1005" s="5"/>
      <c r="Q1005" s="5"/>
      <c r="S1005"/>
      <c r="U1005"/>
      <c r="AB1005"/>
      <c r="AE1005"/>
      <c r="AI1005"/>
    </row>
    <row r="1006" spans="2:35" x14ac:dyDescent="0.25">
      <c r="B1006" t="s">
        <v>3419</v>
      </c>
      <c r="C1006" t="s">
        <v>2202</v>
      </c>
      <c r="D1006" t="s">
        <v>5792</v>
      </c>
      <c r="E1006" s="1">
        <v>42811</v>
      </c>
      <c r="F1006" t="s">
        <v>1133</v>
      </c>
      <c r="G1006" s="17" t="s">
        <v>3304</v>
      </c>
      <c r="H1006"/>
      <c r="I1006" s="8">
        <v>-7.95</v>
      </c>
      <c r="J1006" s="8"/>
      <c r="K1006" s="8"/>
      <c r="L1006" s="8"/>
      <c r="M1006" s="8"/>
      <c r="N1006" s="2" t="s">
        <v>4920</v>
      </c>
      <c r="O1006" s="5" t="s">
        <v>456</v>
      </c>
      <c r="P1006" s="5"/>
      <c r="Q1006" s="5"/>
      <c r="S1006"/>
      <c r="U1006"/>
      <c r="AB1006"/>
      <c r="AE1006"/>
      <c r="AI1006"/>
    </row>
    <row r="1007" spans="2:35" x14ac:dyDescent="0.25">
      <c r="B1007" t="s">
        <v>3419</v>
      </c>
      <c r="C1007" t="s">
        <v>2202</v>
      </c>
      <c r="D1007" t="s">
        <v>5792</v>
      </c>
      <c r="E1007" s="1">
        <v>42811</v>
      </c>
      <c r="F1007" t="s">
        <v>857</v>
      </c>
      <c r="G1007" s="17" t="s">
        <v>3303</v>
      </c>
      <c r="H1007"/>
      <c r="I1007" s="8">
        <v>2300</v>
      </c>
      <c r="J1007" s="8"/>
      <c r="K1007" s="8"/>
      <c r="L1007" s="8"/>
      <c r="M1007" s="8" t="s">
        <v>5821</v>
      </c>
      <c r="N1007" s="2" t="s">
        <v>5675</v>
      </c>
      <c r="O1007" s="5"/>
      <c r="P1007" s="5"/>
      <c r="Q1007" s="5"/>
      <c r="S1007"/>
      <c r="U1007"/>
      <c r="AB1007"/>
      <c r="AE1007"/>
      <c r="AI1007"/>
    </row>
    <row r="1008" spans="2:35" x14ac:dyDescent="0.25">
      <c r="B1008" t="s">
        <v>3419</v>
      </c>
      <c r="C1008" t="s">
        <v>2202</v>
      </c>
      <c r="D1008" t="s">
        <v>5794</v>
      </c>
      <c r="E1008" s="1">
        <v>42811</v>
      </c>
      <c r="F1008" t="s">
        <v>1</v>
      </c>
      <c r="G1008" s="17" t="s">
        <v>3305</v>
      </c>
      <c r="H1008"/>
      <c r="I1008" s="8">
        <v>-2300</v>
      </c>
      <c r="J1008" s="8"/>
      <c r="K1008" s="8"/>
      <c r="L1008" s="8"/>
      <c r="M1008" s="8" t="s">
        <v>5821</v>
      </c>
      <c r="N1008" s="2" t="s">
        <v>5675</v>
      </c>
      <c r="O1008" s="5"/>
      <c r="P1008" s="5"/>
      <c r="Q1008" s="5"/>
      <c r="S1008"/>
      <c r="U1008"/>
      <c r="AB1008"/>
      <c r="AE1008"/>
      <c r="AI1008"/>
    </row>
    <row r="1009" spans="2:35" x14ac:dyDescent="0.25">
      <c r="B1009" t="s">
        <v>3419</v>
      </c>
      <c r="C1009" t="s">
        <v>2202</v>
      </c>
      <c r="D1009" t="s">
        <v>5792</v>
      </c>
      <c r="E1009" s="1">
        <v>42812</v>
      </c>
      <c r="F1009" t="s">
        <v>3301</v>
      </c>
      <c r="G1009" s="17" t="s">
        <v>3302</v>
      </c>
      <c r="H1009"/>
      <c r="I1009" s="8">
        <v>-2300</v>
      </c>
      <c r="J1009" s="8"/>
      <c r="K1009" s="8"/>
      <c r="L1009" s="8"/>
      <c r="M1009" s="8"/>
      <c r="N1009" s="2" t="s">
        <v>4933</v>
      </c>
      <c r="O1009" s="5"/>
      <c r="P1009" s="5"/>
      <c r="Q1009" s="5"/>
      <c r="S1009"/>
      <c r="U1009"/>
      <c r="AB1009"/>
      <c r="AE1009"/>
      <c r="AI1009"/>
    </row>
    <row r="1010" spans="2:35" x14ac:dyDescent="0.25">
      <c r="B1010" t="s">
        <v>3419</v>
      </c>
      <c r="C1010" t="s">
        <v>2202</v>
      </c>
      <c r="D1010" t="s">
        <v>5792</v>
      </c>
      <c r="E1010" s="1">
        <v>42814</v>
      </c>
      <c r="F1010" t="s">
        <v>1146</v>
      </c>
      <c r="G1010" s="17" t="s">
        <v>3299</v>
      </c>
      <c r="H1010"/>
      <c r="I1010" s="8">
        <v>-40</v>
      </c>
      <c r="J1010" s="8"/>
      <c r="K1010" s="8"/>
      <c r="L1010" s="8"/>
      <c r="M1010" s="8"/>
      <c r="N1010" s="2" t="s">
        <v>4915</v>
      </c>
      <c r="O1010" s="5"/>
      <c r="P1010" s="5"/>
      <c r="Q1010" s="5"/>
      <c r="S1010"/>
      <c r="U1010"/>
      <c r="AB1010"/>
      <c r="AE1010"/>
      <c r="AI1010"/>
    </row>
    <row r="1011" spans="2:35" x14ac:dyDescent="0.25">
      <c r="B1011" t="s">
        <v>3419</v>
      </c>
      <c r="C1011" t="s">
        <v>2202</v>
      </c>
      <c r="D1011" t="s">
        <v>5793</v>
      </c>
      <c r="E1011" s="1">
        <v>42814</v>
      </c>
      <c r="F1011" t="s">
        <v>2184</v>
      </c>
      <c r="G1011" s="17" t="s">
        <v>3300</v>
      </c>
      <c r="H1011"/>
      <c r="I1011" s="8">
        <v>-63.91</v>
      </c>
      <c r="J1011" s="8"/>
      <c r="K1011" s="8"/>
      <c r="L1011" s="8"/>
      <c r="M1011" s="8"/>
      <c r="N1011" s="2" t="s">
        <v>4920</v>
      </c>
      <c r="O1011" s="5" t="s">
        <v>4511</v>
      </c>
      <c r="P1011" s="5"/>
      <c r="Q1011" s="5"/>
      <c r="S1011"/>
      <c r="U1011"/>
      <c r="AB1011"/>
      <c r="AE1011"/>
      <c r="AI1011"/>
    </row>
    <row r="1012" spans="2:35" x14ac:dyDescent="0.25">
      <c r="B1012" t="s">
        <v>3419</v>
      </c>
      <c r="C1012" t="s">
        <v>2202</v>
      </c>
      <c r="D1012" t="s">
        <v>5792</v>
      </c>
      <c r="E1012" s="1">
        <v>42814</v>
      </c>
      <c r="F1012" t="s">
        <v>3296</v>
      </c>
      <c r="G1012" s="17" t="s">
        <v>3297</v>
      </c>
      <c r="H1012"/>
      <c r="I1012" s="8">
        <v>-18.02</v>
      </c>
      <c r="J1012" s="8"/>
      <c r="K1012" s="8"/>
      <c r="L1012" s="8"/>
      <c r="M1012" s="8"/>
      <c r="N1012" s="2" t="s">
        <v>4920</v>
      </c>
      <c r="O1012" s="5" t="s">
        <v>4510</v>
      </c>
      <c r="P1012" s="5"/>
      <c r="Q1012" s="5"/>
      <c r="S1012"/>
      <c r="U1012"/>
      <c r="AB1012"/>
      <c r="AE1012"/>
      <c r="AI1012"/>
    </row>
    <row r="1013" spans="2:35" x14ac:dyDescent="0.25">
      <c r="B1013" t="s">
        <v>3419</v>
      </c>
      <c r="C1013" t="s">
        <v>2202</v>
      </c>
      <c r="D1013" t="s">
        <v>5792</v>
      </c>
      <c r="E1013" s="1">
        <v>42814</v>
      </c>
      <c r="F1013" t="s">
        <v>281</v>
      </c>
      <c r="G1013" s="17" t="s">
        <v>3298</v>
      </c>
      <c r="H1013"/>
      <c r="I1013" s="8">
        <v>-33.54</v>
      </c>
      <c r="J1013" s="8"/>
      <c r="K1013" s="8"/>
      <c r="L1013" s="8"/>
      <c r="M1013" s="8"/>
      <c r="N1013" s="2" t="s">
        <v>4919</v>
      </c>
      <c r="O1013" s="5" t="s">
        <v>4538</v>
      </c>
      <c r="P1013" s="5"/>
      <c r="Q1013" s="5"/>
      <c r="S1013"/>
      <c r="U1013"/>
      <c r="AB1013"/>
      <c r="AE1013"/>
      <c r="AI1013"/>
    </row>
    <row r="1014" spans="2:35" x14ac:dyDescent="0.25">
      <c r="B1014" t="s">
        <v>3419</v>
      </c>
      <c r="C1014" t="s">
        <v>2202</v>
      </c>
      <c r="D1014" t="s">
        <v>5792</v>
      </c>
      <c r="E1014" s="1">
        <v>42815</v>
      </c>
      <c r="F1014" t="s">
        <v>2540</v>
      </c>
      <c r="G1014" s="17" t="s">
        <v>3295</v>
      </c>
      <c r="H1014"/>
      <c r="I1014" s="8">
        <v>-21.8</v>
      </c>
      <c r="J1014" s="8"/>
      <c r="K1014" s="8"/>
      <c r="L1014" s="8"/>
      <c r="M1014" s="8"/>
      <c r="N1014" s="2" t="s">
        <v>4930</v>
      </c>
      <c r="O1014" s="5"/>
      <c r="P1014" s="5"/>
      <c r="Q1014" s="5"/>
      <c r="S1014"/>
      <c r="U1014"/>
      <c r="AB1014"/>
      <c r="AE1014"/>
      <c r="AI1014"/>
    </row>
    <row r="1015" spans="2:35" x14ac:dyDescent="0.25">
      <c r="B1015" t="s">
        <v>3419</v>
      </c>
      <c r="C1015" t="s">
        <v>2202</v>
      </c>
      <c r="D1015" t="s">
        <v>5792</v>
      </c>
      <c r="E1015" s="1">
        <v>42815</v>
      </c>
      <c r="F1015" t="s">
        <v>2023</v>
      </c>
      <c r="G1015" s="17" t="s">
        <v>3294</v>
      </c>
      <c r="H1015"/>
      <c r="I1015" s="8">
        <v>-19.989999999999998</v>
      </c>
      <c r="J1015" s="8"/>
      <c r="K1015" s="8"/>
      <c r="L1015" s="8"/>
      <c r="M1015" s="8"/>
      <c r="N1015" s="2" t="s">
        <v>4938</v>
      </c>
      <c r="O1015" s="5"/>
      <c r="P1015" s="5"/>
      <c r="Q1015" s="5" t="s">
        <v>2966</v>
      </c>
      <c r="S1015"/>
      <c r="U1015"/>
      <c r="AB1015"/>
      <c r="AE1015"/>
      <c r="AI1015"/>
    </row>
    <row r="1016" spans="2:35" x14ac:dyDescent="0.25">
      <c r="B1016" t="s">
        <v>3419</v>
      </c>
      <c r="C1016" t="s">
        <v>2202</v>
      </c>
      <c r="D1016" t="s">
        <v>5792</v>
      </c>
      <c r="E1016" s="1">
        <v>42815</v>
      </c>
      <c r="F1016" t="s">
        <v>1133</v>
      </c>
      <c r="G1016" s="17" t="s">
        <v>3293</v>
      </c>
      <c r="H1016"/>
      <c r="I1016" s="8">
        <v>-7.95</v>
      </c>
      <c r="J1016" s="8"/>
      <c r="K1016" s="8"/>
      <c r="L1016" s="8"/>
      <c r="M1016" s="8"/>
      <c r="N1016" s="2" t="s">
        <v>4920</v>
      </c>
      <c r="O1016" s="5" t="s">
        <v>456</v>
      </c>
      <c r="P1016" s="5"/>
      <c r="Q1016" s="5"/>
      <c r="S1016"/>
      <c r="U1016"/>
      <c r="AB1016"/>
      <c r="AE1016"/>
      <c r="AI1016"/>
    </row>
    <row r="1017" spans="2:35" x14ac:dyDescent="0.25">
      <c r="B1017" t="s">
        <v>3419</v>
      </c>
      <c r="C1017" t="s">
        <v>2202</v>
      </c>
      <c r="D1017" t="s">
        <v>5793</v>
      </c>
      <c r="E1017" s="1">
        <v>42816</v>
      </c>
      <c r="F1017" t="s">
        <v>2463</v>
      </c>
      <c r="G1017" s="17" t="s">
        <v>3290</v>
      </c>
      <c r="H1017"/>
      <c r="I1017" s="8">
        <v>-20.010000000000002</v>
      </c>
      <c r="J1017" s="8"/>
      <c r="K1017" s="8"/>
      <c r="L1017" s="8"/>
      <c r="M1017" s="8"/>
      <c r="N1017" s="2" t="s">
        <v>4920</v>
      </c>
      <c r="O1017" s="5" t="s">
        <v>2293</v>
      </c>
      <c r="P1017" s="5"/>
      <c r="Q1017" s="5"/>
      <c r="S1017"/>
      <c r="U1017"/>
      <c r="AB1017"/>
      <c r="AE1017"/>
      <c r="AI1017"/>
    </row>
    <row r="1018" spans="2:35" x14ac:dyDescent="0.25">
      <c r="B1018" t="s">
        <v>3419</v>
      </c>
      <c r="C1018" t="s">
        <v>2202</v>
      </c>
      <c r="D1018" t="s">
        <v>5792</v>
      </c>
      <c r="E1018" s="1">
        <v>42816</v>
      </c>
      <c r="F1018" t="s">
        <v>3291</v>
      </c>
      <c r="G1018" s="17" t="s">
        <v>3292</v>
      </c>
      <c r="H1018"/>
      <c r="I1018" s="8">
        <v>-9.6</v>
      </c>
      <c r="J1018" s="8"/>
      <c r="K1018" s="8"/>
      <c r="L1018" s="8"/>
      <c r="M1018" s="8"/>
      <c r="N1018" s="2" t="s">
        <v>4915</v>
      </c>
      <c r="O1018" s="5"/>
      <c r="P1018" s="5"/>
      <c r="Q1018" s="5"/>
      <c r="S1018"/>
      <c r="U1018"/>
      <c r="AB1018"/>
      <c r="AE1018"/>
      <c r="AI1018"/>
    </row>
    <row r="1019" spans="2:35" x14ac:dyDescent="0.25">
      <c r="B1019" t="s">
        <v>3419</v>
      </c>
      <c r="C1019" t="s">
        <v>2202</v>
      </c>
      <c r="D1019" t="s">
        <v>5792</v>
      </c>
      <c r="E1019" s="1">
        <v>42816</v>
      </c>
      <c r="F1019" t="s">
        <v>3289</v>
      </c>
      <c r="G1019" s="17"/>
      <c r="H1019"/>
      <c r="I1019" s="8">
        <v>-20</v>
      </c>
      <c r="J1019" s="8"/>
      <c r="K1019" s="8"/>
      <c r="L1019" s="8"/>
      <c r="M1019" s="8"/>
      <c r="N1019" s="2" t="s">
        <v>4914</v>
      </c>
      <c r="O1019" s="5"/>
      <c r="P1019" s="5"/>
      <c r="Q1019" s="5"/>
      <c r="S1019"/>
      <c r="U1019"/>
      <c r="AB1019"/>
      <c r="AE1019"/>
      <c r="AI1019"/>
    </row>
    <row r="1020" spans="2:35" x14ac:dyDescent="0.25">
      <c r="B1020" t="s">
        <v>3419</v>
      </c>
      <c r="C1020" t="s">
        <v>2202</v>
      </c>
      <c r="D1020" t="s">
        <v>5793</v>
      </c>
      <c r="E1020" s="1">
        <v>42817</v>
      </c>
      <c r="F1020" t="s">
        <v>2436</v>
      </c>
      <c r="G1020" s="17" t="s">
        <v>3288</v>
      </c>
      <c r="H1020"/>
      <c r="I1020" s="8">
        <v>-66</v>
      </c>
      <c r="J1020" s="8"/>
      <c r="K1020" s="8"/>
      <c r="L1020" s="8"/>
      <c r="M1020" s="8"/>
      <c r="N1020" s="2" t="s">
        <v>4938</v>
      </c>
      <c r="O1020" s="5" t="s">
        <v>4588</v>
      </c>
      <c r="P1020" s="5"/>
      <c r="Q1020" s="5" t="s">
        <v>2966</v>
      </c>
      <c r="S1020"/>
      <c r="U1020"/>
      <c r="AB1020"/>
      <c r="AE1020"/>
      <c r="AI1020"/>
    </row>
    <row r="1021" spans="2:35" x14ac:dyDescent="0.25">
      <c r="B1021" t="s">
        <v>3419</v>
      </c>
      <c r="C1021" t="s">
        <v>2202</v>
      </c>
      <c r="D1021" t="s">
        <v>5792</v>
      </c>
      <c r="E1021" s="1">
        <v>42817</v>
      </c>
      <c r="F1021" t="s">
        <v>3286</v>
      </c>
      <c r="G1021" s="17" t="s">
        <v>3287</v>
      </c>
      <c r="H1021"/>
      <c r="I1021" s="8">
        <v>-40</v>
      </c>
      <c r="J1021" s="8"/>
      <c r="K1021" s="8"/>
      <c r="L1021" s="8"/>
      <c r="M1021" s="8"/>
      <c r="N1021" s="2" t="s">
        <v>4934</v>
      </c>
      <c r="O1021" s="5"/>
      <c r="P1021" s="5"/>
      <c r="Q1021" s="5"/>
      <c r="S1021"/>
      <c r="U1021"/>
      <c r="AB1021"/>
      <c r="AE1021"/>
      <c r="AI1021"/>
    </row>
    <row r="1022" spans="2:35" x14ac:dyDescent="0.25">
      <c r="B1022" t="s">
        <v>3419</v>
      </c>
      <c r="C1022" t="s">
        <v>2202</v>
      </c>
      <c r="D1022" t="s">
        <v>5792</v>
      </c>
      <c r="E1022" s="1">
        <v>42817</v>
      </c>
      <c r="F1022" t="s">
        <v>3284</v>
      </c>
      <c r="G1022" s="17" t="s">
        <v>3285</v>
      </c>
      <c r="H1022"/>
      <c r="I1022" s="8">
        <v>-6.5</v>
      </c>
      <c r="J1022" s="8"/>
      <c r="K1022" s="8"/>
      <c r="L1022" s="8"/>
      <c r="M1022" s="8"/>
      <c r="N1022" s="2" t="s">
        <v>4920</v>
      </c>
      <c r="O1022" s="5"/>
      <c r="P1022" s="5"/>
      <c r="Q1022" s="5"/>
      <c r="S1022"/>
      <c r="U1022"/>
      <c r="AB1022"/>
      <c r="AE1022"/>
      <c r="AI1022"/>
    </row>
    <row r="1023" spans="2:35" x14ac:dyDescent="0.25">
      <c r="B1023" t="s">
        <v>3419</v>
      </c>
      <c r="C1023" t="s">
        <v>2202</v>
      </c>
      <c r="D1023" t="s">
        <v>5792</v>
      </c>
      <c r="E1023" s="1">
        <v>42817</v>
      </c>
      <c r="F1023" t="s">
        <v>1787</v>
      </c>
      <c r="G1023" s="17" t="s">
        <v>3283</v>
      </c>
      <c r="H1023"/>
      <c r="I1023" s="8">
        <v>-3.8</v>
      </c>
      <c r="J1023" s="8"/>
      <c r="K1023" s="8"/>
      <c r="L1023" s="8"/>
      <c r="M1023" s="8"/>
      <c r="N1023" s="2" t="s">
        <v>4917</v>
      </c>
      <c r="O1023" s="5"/>
      <c r="P1023" s="5"/>
      <c r="Q1023" s="5"/>
      <c r="S1023"/>
      <c r="U1023"/>
      <c r="AB1023"/>
      <c r="AE1023"/>
      <c r="AI1023"/>
    </row>
    <row r="1024" spans="2:35" x14ac:dyDescent="0.25">
      <c r="B1024" t="s">
        <v>3419</v>
      </c>
      <c r="C1024" t="s">
        <v>2202</v>
      </c>
      <c r="D1024" t="s">
        <v>5792</v>
      </c>
      <c r="E1024" s="1">
        <v>42818</v>
      </c>
      <c r="F1024" t="s">
        <v>3281</v>
      </c>
      <c r="G1024" s="17" t="s">
        <v>3282</v>
      </c>
      <c r="H1024"/>
      <c r="I1024" s="8">
        <v>-28.9</v>
      </c>
      <c r="J1024" s="8"/>
      <c r="K1024" s="8"/>
      <c r="L1024" s="8"/>
      <c r="M1024" s="8"/>
      <c r="N1024" s="2" t="s">
        <v>4915</v>
      </c>
      <c r="O1024" s="5"/>
      <c r="P1024" s="5"/>
      <c r="Q1024" s="5"/>
      <c r="S1024"/>
      <c r="U1024"/>
      <c r="AB1024"/>
      <c r="AE1024"/>
      <c r="AI1024"/>
    </row>
    <row r="1025" spans="2:35" x14ac:dyDescent="0.25">
      <c r="B1025" t="s">
        <v>3419</v>
      </c>
      <c r="C1025" t="s">
        <v>2202</v>
      </c>
      <c r="D1025" t="s">
        <v>5792</v>
      </c>
      <c r="E1025" s="1">
        <v>42819</v>
      </c>
      <c r="F1025" t="s">
        <v>1159</v>
      </c>
      <c r="G1025" s="17" t="s">
        <v>3278</v>
      </c>
      <c r="H1025"/>
      <c r="I1025" s="8">
        <v>100</v>
      </c>
      <c r="J1025" s="8"/>
      <c r="K1025" s="8"/>
      <c r="L1025" s="8"/>
      <c r="M1025" s="8" t="s">
        <v>5821</v>
      </c>
      <c r="N1025" s="2" t="s">
        <v>5675</v>
      </c>
      <c r="O1025" s="5"/>
      <c r="P1025" s="5"/>
      <c r="Q1025" s="5"/>
      <c r="S1025"/>
      <c r="U1025"/>
      <c r="AB1025"/>
      <c r="AE1025"/>
      <c r="AI1025"/>
    </row>
    <row r="1026" spans="2:35" x14ac:dyDescent="0.25">
      <c r="B1026" t="s">
        <v>3419</v>
      </c>
      <c r="C1026" t="s">
        <v>2202</v>
      </c>
      <c r="D1026" t="s">
        <v>5793</v>
      </c>
      <c r="E1026" s="1">
        <v>42819</v>
      </c>
      <c r="F1026" t="s">
        <v>1159</v>
      </c>
      <c r="G1026" s="17" t="s">
        <v>3278</v>
      </c>
      <c r="H1026"/>
      <c r="I1026" s="8">
        <v>150</v>
      </c>
      <c r="J1026" s="8"/>
      <c r="K1026" s="8"/>
      <c r="L1026" s="8"/>
      <c r="M1026" s="8" t="s">
        <v>5821</v>
      </c>
      <c r="N1026" s="2" t="s">
        <v>5675</v>
      </c>
      <c r="O1026" s="5"/>
      <c r="P1026" s="5"/>
      <c r="Q1026" s="5"/>
      <c r="S1026"/>
      <c r="U1026"/>
      <c r="AB1026"/>
      <c r="AE1026"/>
      <c r="AI1026"/>
    </row>
    <row r="1027" spans="2:35" x14ac:dyDescent="0.25">
      <c r="B1027" t="s">
        <v>3419</v>
      </c>
      <c r="C1027" t="s">
        <v>2202</v>
      </c>
      <c r="D1027" t="s">
        <v>5794</v>
      </c>
      <c r="E1027" s="1">
        <v>42819</v>
      </c>
      <c r="F1027" t="s">
        <v>1020</v>
      </c>
      <c r="G1027" s="17" t="s">
        <v>3280</v>
      </c>
      <c r="H1027"/>
      <c r="I1027" s="8">
        <v>-150</v>
      </c>
      <c r="J1027" s="8"/>
      <c r="K1027" s="8"/>
      <c r="L1027" s="8"/>
      <c r="M1027" s="8" t="s">
        <v>5821</v>
      </c>
      <c r="N1027" s="2" t="s">
        <v>5675</v>
      </c>
      <c r="O1027" s="5"/>
      <c r="P1027" s="5"/>
      <c r="Q1027" s="5"/>
      <c r="S1027"/>
      <c r="U1027"/>
      <c r="AB1027"/>
      <c r="AE1027"/>
      <c r="AI1027"/>
    </row>
    <row r="1028" spans="2:35" x14ac:dyDescent="0.25">
      <c r="B1028" t="s">
        <v>3419</v>
      </c>
      <c r="C1028" t="s">
        <v>2202</v>
      </c>
      <c r="D1028" t="s">
        <v>5794</v>
      </c>
      <c r="E1028" s="1">
        <v>42819</v>
      </c>
      <c r="F1028" t="s">
        <v>1</v>
      </c>
      <c r="G1028" s="17" t="s">
        <v>3279</v>
      </c>
      <c r="H1028"/>
      <c r="I1028" s="8">
        <v>-100</v>
      </c>
      <c r="J1028" s="8"/>
      <c r="K1028" s="8"/>
      <c r="L1028" s="8"/>
      <c r="M1028" s="8" t="s">
        <v>5821</v>
      </c>
      <c r="N1028" s="2" t="s">
        <v>5675</v>
      </c>
      <c r="O1028" s="5"/>
      <c r="P1028" s="5"/>
      <c r="Q1028" s="5"/>
      <c r="S1028"/>
      <c r="U1028"/>
      <c r="AB1028"/>
      <c r="AE1028"/>
      <c r="AI1028"/>
    </row>
    <row r="1029" spans="2:35" x14ac:dyDescent="0.25">
      <c r="B1029" t="s">
        <v>3419</v>
      </c>
      <c r="C1029" t="s">
        <v>2202</v>
      </c>
      <c r="D1029" t="s">
        <v>5793</v>
      </c>
      <c r="E1029" s="1">
        <v>42821</v>
      </c>
      <c r="F1029" t="s">
        <v>2184</v>
      </c>
      <c r="G1029" s="17" t="s">
        <v>3276</v>
      </c>
      <c r="H1029"/>
      <c r="I1029" s="8">
        <v>-68.739999999999995</v>
      </c>
      <c r="J1029" s="8"/>
      <c r="K1029" s="8"/>
      <c r="L1029" s="8"/>
      <c r="M1029" s="8"/>
      <c r="N1029" s="2" t="s">
        <v>4920</v>
      </c>
      <c r="O1029" s="5" t="s">
        <v>4511</v>
      </c>
      <c r="P1029" s="5"/>
      <c r="Q1029" s="5"/>
      <c r="S1029"/>
      <c r="U1029"/>
      <c r="AB1029"/>
      <c r="AE1029"/>
      <c r="AI1029"/>
    </row>
    <row r="1030" spans="2:35" x14ac:dyDescent="0.25">
      <c r="B1030" t="s">
        <v>3419</v>
      </c>
      <c r="C1030" t="s">
        <v>2202</v>
      </c>
      <c r="D1030" t="s">
        <v>5793</v>
      </c>
      <c r="E1030" s="1">
        <v>42821</v>
      </c>
      <c r="F1030" t="s">
        <v>3274</v>
      </c>
      <c r="G1030" s="17" t="s">
        <v>3275</v>
      </c>
      <c r="H1030"/>
      <c r="I1030" s="8">
        <v>1800</v>
      </c>
      <c r="J1030" s="8"/>
      <c r="K1030" s="8"/>
      <c r="L1030" s="8"/>
      <c r="M1030" s="8" t="s">
        <v>5821</v>
      </c>
      <c r="N1030" s="2" t="s">
        <v>5675</v>
      </c>
      <c r="O1030" s="5"/>
      <c r="P1030" s="5"/>
      <c r="Q1030" s="5"/>
      <c r="S1030"/>
      <c r="U1030"/>
      <c r="AB1030"/>
      <c r="AE1030"/>
      <c r="AI1030"/>
    </row>
    <row r="1031" spans="2:35" x14ac:dyDescent="0.25">
      <c r="B1031" t="s">
        <v>3419</v>
      </c>
      <c r="C1031" t="s">
        <v>2202</v>
      </c>
      <c r="D1031" t="s">
        <v>5794</v>
      </c>
      <c r="E1031" s="1">
        <v>42821</v>
      </c>
      <c r="F1031" t="s">
        <v>1020</v>
      </c>
      <c r="G1031" s="17" t="s">
        <v>3273</v>
      </c>
      <c r="H1031"/>
      <c r="I1031" s="8">
        <v>1800</v>
      </c>
      <c r="J1031" s="8"/>
      <c r="K1031" s="8"/>
      <c r="L1031" s="8"/>
      <c r="M1031" s="8" t="s">
        <v>5821</v>
      </c>
      <c r="N1031" s="2" t="s">
        <v>5675</v>
      </c>
      <c r="O1031" s="5"/>
      <c r="P1031" s="5"/>
      <c r="Q1031" s="5"/>
      <c r="S1031"/>
      <c r="U1031"/>
      <c r="AB1031"/>
      <c r="AE1031"/>
      <c r="AI1031"/>
    </row>
    <row r="1032" spans="2:35" x14ac:dyDescent="0.25">
      <c r="B1032" t="s">
        <v>3419</v>
      </c>
      <c r="C1032" t="s">
        <v>2202</v>
      </c>
      <c r="D1032" t="s">
        <v>5793</v>
      </c>
      <c r="E1032" s="1">
        <v>42821</v>
      </c>
      <c r="F1032" t="s">
        <v>1159</v>
      </c>
      <c r="G1032" s="17" t="s">
        <v>3277</v>
      </c>
      <c r="H1032"/>
      <c r="I1032" s="8">
        <v>-1800</v>
      </c>
      <c r="J1032" s="8"/>
      <c r="K1032" s="8"/>
      <c r="L1032" s="8"/>
      <c r="M1032" s="8" t="s">
        <v>5821</v>
      </c>
      <c r="N1032" s="2" t="s">
        <v>5675</v>
      </c>
      <c r="O1032" s="5"/>
      <c r="P1032" s="5"/>
      <c r="Q1032" s="5"/>
      <c r="S1032"/>
      <c r="U1032"/>
      <c r="AB1032"/>
      <c r="AE1032"/>
      <c r="AI1032"/>
    </row>
    <row r="1033" spans="2:35" x14ac:dyDescent="0.25">
      <c r="B1033" t="s">
        <v>3419</v>
      </c>
      <c r="C1033" t="s">
        <v>2202</v>
      </c>
      <c r="D1033" t="s">
        <v>5792</v>
      </c>
      <c r="E1033" s="1">
        <v>42823</v>
      </c>
      <c r="F1033" t="s">
        <v>2819</v>
      </c>
      <c r="G1033" s="17" t="s">
        <v>3272</v>
      </c>
      <c r="H1033"/>
      <c r="I1033" s="8">
        <v>-10.4</v>
      </c>
      <c r="J1033" s="8"/>
      <c r="K1033" s="8"/>
      <c r="L1033" s="8"/>
      <c r="M1033" s="8"/>
      <c r="N1033" s="2" t="s">
        <v>4915</v>
      </c>
      <c r="O1033" s="5"/>
      <c r="P1033" s="5"/>
      <c r="Q1033" s="5"/>
      <c r="S1033"/>
      <c r="U1033"/>
      <c r="AB1033"/>
      <c r="AE1033"/>
      <c r="AI1033"/>
    </row>
    <row r="1034" spans="2:35" x14ac:dyDescent="0.25">
      <c r="B1034" t="s">
        <v>3419</v>
      </c>
      <c r="C1034" t="s">
        <v>2202</v>
      </c>
      <c r="D1034" t="s">
        <v>5792</v>
      </c>
      <c r="E1034" s="1">
        <v>42823</v>
      </c>
      <c r="F1034" t="s">
        <v>857</v>
      </c>
      <c r="G1034" s="17" t="s">
        <v>3271</v>
      </c>
      <c r="H1034"/>
      <c r="I1034" s="8">
        <v>100</v>
      </c>
      <c r="J1034" s="8"/>
      <c r="K1034" s="8"/>
      <c r="L1034" s="8"/>
      <c r="M1034" s="8" t="s">
        <v>5821</v>
      </c>
      <c r="N1034" s="2" t="s">
        <v>5675</v>
      </c>
      <c r="O1034" s="5"/>
      <c r="P1034" s="5"/>
      <c r="Q1034" s="5"/>
      <c r="S1034"/>
      <c r="U1034"/>
      <c r="AB1034"/>
      <c r="AE1034"/>
      <c r="AI1034"/>
    </row>
    <row r="1035" spans="2:35" x14ac:dyDescent="0.25">
      <c r="B1035" t="s">
        <v>3419</v>
      </c>
      <c r="C1035" t="s">
        <v>2202</v>
      </c>
      <c r="D1035" t="s">
        <v>5792</v>
      </c>
      <c r="E1035" s="1">
        <v>42823</v>
      </c>
      <c r="F1035" t="s">
        <v>1128</v>
      </c>
      <c r="G1035" s="17" t="s">
        <v>3270</v>
      </c>
      <c r="H1035"/>
      <c r="I1035" s="8">
        <v>600</v>
      </c>
      <c r="J1035" s="8"/>
      <c r="K1035" s="8"/>
      <c r="L1035" s="8"/>
      <c r="M1035" s="8" t="s">
        <v>5821</v>
      </c>
      <c r="N1035" s="2" t="s">
        <v>5675</v>
      </c>
      <c r="O1035" s="5"/>
      <c r="P1035" s="5"/>
      <c r="Q1035" s="5"/>
      <c r="S1035"/>
      <c r="U1035"/>
      <c r="AB1035"/>
      <c r="AE1035"/>
      <c r="AI1035"/>
    </row>
    <row r="1036" spans="2:35" x14ac:dyDescent="0.25">
      <c r="B1036" t="s">
        <v>3419</v>
      </c>
      <c r="C1036" t="s">
        <v>2202</v>
      </c>
      <c r="D1036" t="s">
        <v>5794</v>
      </c>
      <c r="E1036" s="1">
        <v>42823</v>
      </c>
      <c r="F1036" t="s">
        <v>1</v>
      </c>
      <c r="G1036" s="17" t="s">
        <v>3268</v>
      </c>
      <c r="H1036"/>
      <c r="I1036" s="8">
        <v>-100</v>
      </c>
      <c r="J1036" s="8"/>
      <c r="K1036" s="8"/>
      <c r="L1036" s="8"/>
      <c r="M1036" s="8" t="s">
        <v>5821</v>
      </c>
      <c r="N1036" s="2" t="s">
        <v>5675</v>
      </c>
      <c r="O1036" s="5"/>
      <c r="P1036" s="5"/>
      <c r="Q1036" s="5"/>
      <c r="S1036"/>
      <c r="U1036"/>
      <c r="AB1036"/>
      <c r="AE1036"/>
      <c r="AI1036"/>
    </row>
    <row r="1037" spans="2:35" x14ac:dyDescent="0.25">
      <c r="B1037" t="s">
        <v>3419</v>
      </c>
      <c r="C1037" t="s">
        <v>2202</v>
      </c>
      <c r="D1037" t="s">
        <v>5794</v>
      </c>
      <c r="E1037" s="1">
        <v>42823</v>
      </c>
      <c r="F1037" t="s">
        <v>1</v>
      </c>
      <c r="G1037" s="17" t="s">
        <v>3269</v>
      </c>
      <c r="H1037"/>
      <c r="I1037" s="8">
        <v>-600</v>
      </c>
      <c r="J1037" s="8"/>
      <c r="K1037" s="8"/>
      <c r="L1037" s="8"/>
      <c r="M1037" s="8" t="s">
        <v>5821</v>
      </c>
      <c r="N1037" s="2" t="s">
        <v>5675</v>
      </c>
      <c r="O1037" s="5"/>
      <c r="P1037" s="5"/>
      <c r="Q1037" s="5"/>
      <c r="S1037"/>
      <c r="U1037"/>
      <c r="AB1037"/>
      <c r="AE1037"/>
      <c r="AI1037"/>
    </row>
    <row r="1038" spans="2:35" x14ac:dyDescent="0.25">
      <c r="B1038" t="s">
        <v>3419</v>
      </c>
      <c r="C1038" t="s">
        <v>2202</v>
      </c>
      <c r="D1038" t="s">
        <v>5792</v>
      </c>
      <c r="E1038" s="1">
        <v>42824</v>
      </c>
      <c r="F1038" t="s">
        <v>1113</v>
      </c>
      <c r="G1038" s="17" t="s">
        <v>3266</v>
      </c>
      <c r="H1038"/>
      <c r="I1038" s="8">
        <v>-9.06</v>
      </c>
      <c r="J1038" s="8"/>
      <c r="K1038" s="8"/>
      <c r="L1038" s="8"/>
      <c r="M1038" s="8"/>
      <c r="N1038" s="2" t="s">
        <v>4915</v>
      </c>
      <c r="O1038" s="5"/>
      <c r="P1038" s="5"/>
      <c r="Q1038" s="5"/>
      <c r="S1038"/>
      <c r="U1038"/>
      <c r="AB1038"/>
      <c r="AE1038"/>
      <c r="AI1038"/>
    </row>
    <row r="1039" spans="2:35" x14ac:dyDescent="0.25">
      <c r="B1039" t="s">
        <v>3419</v>
      </c>
      <c r="C1039" t="s">
        <v>2202</v>
      </c>
      <c r="D1039" t="s">
        <v>5792</v>
      </c>
      <c r="E1039" s="1">
        <v>42824</v>
      </c>
      <c r="F1039" t="s">
        <v>49</v>
      </c>
      <c r="G1039" s="17" t="s">
        <v>3267</v>
      </c>
      <c r="H1039"/>
      <c r="I1039" s="8">
        <v>-52.53</v>
      </c>
      <c r="J1039" s="8"/>
      <c r="K1039" s="8"/>
      <c r="L1039" s="8"/>
      <c r="M1039" s="8"/>
      <c r="N1039" s="2" t="s">
        <v>4919</v>
      </c>
      <c r="O1039" s="5" t="s">
        <v>456</v>
      </c>
      <c r="P1039" s="5"/>
      <c r="Q1039" s="5"/>
      <c r="S1039"/>
      <c r="U1039"/>
      <c r="AB1039"/>
      <c r="AE1039"/>
      <c r="AI1039"/>
    </row>
    <row r="1040" spans="2:35" x14ac:dyDescent="0.25">
      <c r="B1040" t="s">
        <v>3419</v>
      </c>
      <c r="C1040" t="s">
        <v>2202</v>
      </c>
      <c r="D1040" t="s">
        <v>5792</v>
      </c>
      <c r="E1040" s="1">
        <v>42824</v>
      </c>
      <c r="F1040" t="s">
        <v>3265</v>
      </c>
      <c r="G1040" s="17"/>
      <c r="H1040"/>
      <c r="I1040" s="8">
        <v>-60</v>
      </c>
      <c r="J1040" s="8"/>
      <c r="K1040" s="8"/>
      <c r="L1040" s="8"/>
      <c r="M1040" s="8"/>
      <c r="N1040" s="2" t="s">
        <v>4942</v>
      </c>
      <c r="O1040" s="5" t="s">
        <v>4541</v>
      </c>
      <c r="P1040" s="5"/>
      <c r="Q1040" s="5"/>
      <c r="S1040"/>
      <c r="U1040"/>
      <c r="AB1040"/>
      <c r="AE1040"/>
      <c r="AI1040"/>
    </row>
    <row r="1041" spans="2:35" x14ac:dyDescent="0.25">
      <c r="B1041" t="s">
        <v>3419</v>
      </c>
      <c r="C1041" t="s">
        <v>2202</v>
      </c>
      <c r="D1041" t="s">
        <v>5792</v>
      </c>
      <c r="E1041" s="1">
        <v>42825</v>
      </c>
      <c r="F1041" t="s">
        <v>94</v>
      </c>
      <c r="G1041" s="17" t="s">
        <v>3264</v>
      </c>
      <c r="H1041"/>
      <c r="I1041" s="8">
        <v>-50</v>
      </c>
      <c r="J1041" s="8"/>
      <c r="K1041" s="8"/>
      <c r="L1041" s="8"/>
      <c r="M1041" s="8" t="s">
        <v>5821</v>
      </c>
      <c r="N1041" s="2" t="s">
        <v>5675</v>
      </c>
      <c r="O1041" s="5" t="s">
        <v>2200</v>
      </c>
      <c r="P1041" s="5"/>
      <c r="Q1041" s="5"/>
      <c r="S1041"/>
      <c r="U1041"/>
      <c r="AB1041"/>
      <c r="AE1041"/>
      <c r="AI1041"/>
    </row>
    <row r="1042" spans="2:35" x14ac:dyDescent="0.25">
      <c r="B1042" t="s">
        <v>3419</v>
      </c>
      <c r="C1042" t="s">
        <v>2202</v>
      </c>
      <c r="D1042" t="s">
        <v>5792</v>
      </c>
      <c r="E1042" s="1">
        <v>42825</v>
      </c>
      <c r="F1042" t="s">
        <v>2696</v>
      </c>
      <c r="G1042" s="17" t="s">
        <v>3263</v>
      </c>
      <c r="H1042"/>
      <c r="I1042" s="8">
        <v>2049.96</v>
      </c>
      <c r="J1042" s="8"/>
      <c r="K1042" s="8"/>
      <c r="L1042" s="8"/>
      <c r="M1042" s="8"/>
      <c r="N1042" s="2" t="s">
        <v>4962</v>
      </c>
      <c r="O1042" s="5" t="s">
        <v>4573</v>
      </c>
      <c r="P1042" s="5"/>
      <c r="Q1042" s="5"/>
      <c r="S1042"/>
      <c r="U1042"/>
      <c r="AB1042"/>
      <c r="AE1042"/>
      <c r="AI1042"/>
    </row>
    <row r="1043" spans="2:35" x14ac:dyDescent="0.25">
      <c r="B1043" t="s">
        <v>3419</v>
      </c>
      <c r="C1043" t="s">
        <v>2202</v>
      </c>
      <c r="D1043" t="s">
        <v>5792</v>
      </c>
      <c r="E1043" s="1">
        <v>42826</v>
      </c>
      <c r="F1043" t="s">
        <v>3136</v>
      </c>
      <c r="G1043" s="17" t="s">
        <v>3258</v>
      </c>
      <c r="H1043"/>
      <c r="I1043" s="8">
        <v>-12.9</v>
      </c>
      <c r="J1043" s="8"/>
      <c r="K1043" s="8"/>
      <c r="L1043" s="8"/>
      <c r="M1043" s="8"/>
      <c r="N1043" s="2" t="s">
        <v>4915</v>
      </c>
      <c r="O1043" s="5"/>
      <c r="P1043" s="5"/>
      <c r="Q1043" s="5"/>
      <c r="S1043"/>
      <c r="U1043"/>
      <c r="AB1043"/>
      <c r="AE1043"/>
      <c r="AI1043"/>
    </row>
    <row r="1044" spans="2:35" x14ac:dyDescent="0.25">
      <c r="B1044" t="s">
        <v>3419</v>
      </c>
      <c r="C1044" t="s">
        <v>2202</v>
      </c>
      <c r="D1044" t="s">
        <v>5792</v>
      </c>
      <c r="E1044" s="1">
        <v>42826</v>
      </c>
      <c r="F1044" t="s">
        <v>3260</v>
      </c>
      <c r="G1044" s="17" t="s">
        <v>3261</v>
      </c>
      <c r="H1044"/>
      <c r="I1044" s="8">
        <v>-71.2</v>
      </c>
      <c r="J1044" s="8"/>
      <c r="K1044" s="8"/>
      <c r="L1044" s="8"/>
      <c r="M1044" s="8"/>
      <c r="N1044" s="2" t="s">
        <v>4932</v>
      </c>
      <c r="O1044" s="5"/>
      <c r="P1044" s="5"/>
      <c r="Q1044" s="5"/>
      <c r="S1044"/>
      <c r="U1044"/>
      <c r="AB1044"/>
      <c r="AE1044"/>
      <c r="AI1044"/>
    </row>
    <row r="1045" spans="2:35" x14ac:dyDescent="0.25">
      <c r="B1045" t="s">
        <v>3419</v>
      </c>
      <c r="C1045" t="s">
        <v>2202</v>
      </c>
      <c r="D1045" t="s">
        <v>5792</v>
      </c>
      <c r="E1045" s="1">
        <v>42826</v>
      </c>
      <c r="F1045" t="s">
        <v>73</v>
      </c>
      <c r="G1045" s="17" t="s">
        <v>3259</v>
      </c>
      <c r="H1045"/>
      <c r="I1045" s="8">
        <v>-20</v>
      </c>
      <c r="J1045" s="8"/>
      <c r="K1045" s="8"/>
      <c r="L1045" s="8"/>
      <c r="M1045" s="8"/>
      <c r="N1045" s="2" t="s">
        <v>4941</v>
      </c>
      <c r="O1045" s="5" t="s">
        <v>4540</v>
      </c>
      <c r="P1045" s="5"/>
      <c r="Q1045" s="5"/>
      <c r="S1045"/>
      <c r="U1045"/>
      <c r="AB1045"/>
      <c r="AE1045"/>
      <c r="AI1045"/>
    </row>
    <row r="1046" spans="2:35" x14ac:dyDescent="0.25">
      <c r="B1046" t="s">
        <v>3419</v>
      </c>
      <c r="C1046" t="s">
        <v>2202</v>
      </c>
      <c r="D1046" t="s">
        <v>3806</v>
      </c>
      <c r="E1046" s="1">
        <v>42826</v>
      </c>
      <c r="F1046" t="s">
        <v>1067</v>
      </c>
      <c r="G1046" s="17"/>
      <c r="H1046"/>
      <c r="I1046" s="8">
        <v>28.09</v>
      </c>
      <c r="J1046" s="8"/>
      <c r="K1046" s="8"/>
      <c r="L1046" s="8"/>
      <c r="M1046" s="8"/>
      <c r="N1046" s="2" t="s">
        <v>4944</v>
      </c>
      <c r="O1046" s="5"/>
      <c r="P1046" s="5"/>
      <c r="Q1046" s="5"/>
      <c r="S1046"/>
      <c r="U1046"/>
      <c r="AB1046"/>
      <c r="AE1046"/>
      <c r="AI1046"/>
    </row>
    <row r="1047" spans="2:35" x14ac:dyDescent="0.25">
      <c r="B1047" t="s">
        <v>3419</v>
      </c>
      <c r="C1047" t="s">
        <v>2202</v>
      </c>
      <c r="D1047" t="s">
        <v>5792</v>
      </c>
      <c r="E1047" s="1">
        <v>42826</v>
      </c>
      <c r="F1047" t="s">
        <v>3257</v>
      </c>
      <c r="G1047" s="17"/>
      <c r="H1047"/>
      <c r="I1047" s="8">
        <v>-40</v>
      </c>
      <c r="J1047" s="8"/>
      <c r="K1047" s="8"/>
      <c r="L1047" s="8"/>
      <c r="M1047" s="8"/>
      <c r="N1047" s="2" t="s">
        <v>4914</v>
      </c>
      <c r="O1047" s="5"/>
      <c r="P1047" s="5"/>
      <c r="Q1047" s="5"/>
      <c r="S1047"/>
      <c r="U1047"/>
      <c r="AB1047"/>
      <c r="AE1047"/>
      <c r="AI1047"/>
    </row>
    <row r="1048" spans="2:35" x14ac:dyDescent="0.25">
      <c r="B1048" t="s">
        <v>3419</v>
      </c>
      <c r="C1048" t="s">
        <v>2202</v>
      </c>
      <c r="D1048" t="s">
        <v>5792</v>
      </c>
      <c r="E1048" s="1">
        <v>42826</v>
      </c>
      <c r="F1048" t="s">
        <v>3262</v>
      </c>
      <c r="G1048" s="17"/>
      <c r="H1048"/>
      <c r="I1048" s="8">
        <v>-120</v>
      </c>
      <c r="J1048" s="8"/>
      <c r="K1048" s="8"/>
      <c r="L1048" s="8"/>
      <c r="M1048" s="8"/>
      <c r="N1048" s="9" t="s">
        <v>5689</v>
      </c>
      <c r="O1048" s="5"/>
      <c r="P1048" s="5"/>
      <c r="Q1048" s="5"/>
      <c r="S1048"/>
      <c r="U1048"/>
      <c r="AB1048"/>
      <c r="AE1048"/>
      <c r="AI1048"/>
    </row>
    <row r="1049" spans="2:35" x14ac:dyDescent="0.25">
      <c r="B1049" t="s">
        <v>3419</v>
      </c>
      <c r="C1049" t="s">
        <v>2202</v>
      </c>
      <c r="D1049" t="s">
        <v>5792</v>
      </c>
      <c r="E1049" s="1">
        <v>42828</v>
      </c>
      <c r="F1049" t="s">
        <v>35</v>
      </c>
      <c r="G1049" s="17" t="s">
        <v>3251</v>
      </c>
      <c r="H1049"/>
      <c r="I1049" s="8">
        <v>-60.03</v>
      </c>
      <c r="J1049" s="8"/>
      <c r="K1049" s="8"/>
      <c r="L1049" s="8"/>
      <c r="M1049" s="8"/>
      <c r="N1049" s="2" t="s">
        <v>4920</v>
      </c>
      <c r="O1049" s="5" t="s">
        <v>456</v>
      </c>
      <c r="P1049" s="5"/>
      <c r="Q1049" s="5"/>
      <c r="S1049"/>
      <c r="U1049"/>
      <c r="AB1049"/>
      <c r="AE1049"/>
      <c r="AI1049"/>
    </row>
    <row r="1050" spans="2:35" x14ac:dyDescent="0.25">
      <c r="B1050" t="s">
        <v>3419</v>
      </c>
      <c r="C1050" t="s">
        <v>2202</v>
      </c>
      <c r="D1050" t="s">
        <v>5792</v>
      </c>
      <c r="E1050" s="1">
        <v>42828</v>
      </c>
      <c r="F1050" t="s">
        <v>3252</v>
      </c>
      <c r="G1050" s="17" t="s">
        <v>3253</v>
      </c>
      <c r="H1050"/>
      <c r="I1050" s="8">
        <v>-618</v>
      </c>
      <c r="J1050" s="8"/>
      <c r="K1050" s="8"/>
      <c r="L1050" s="8"/>
      <c r="M1050" s="8"/>
      <c r="N1050" s="2" t="s">
        <v>4918</v>
      </c>
      <c r="O1050" s="5" t="s">
        <v>4567</v>
      </c>
      <c r="P1050" s="5"/>
      <c r="Q1050" s="5" t="s">
        <v>2966</v>
      </c>
      <c r="S1050"/>
      <c r="U1050"/>
      <c r="AB1050"/>
      <c r="AE1050"/>
      <c r="AI1050"/>
    </row>
    <row r="1051" spans="2:35" x14ac:dyDescent="0.25">
      <c r="B1051" t="s">
        <v>3419</v>
      </c>
      <c r="C1051" t="s">
        <v>2202</v>
      </c>
      <c r="D1051" t="s">
        <v>5792</v>
      </c>
      <c r="E1051" s="1">
        <v>42828</v>
      </c>
      <c r="F1051" t="s">
        <v>2141</v>
      </c>
      <c r="G1051" s="17" t="s">
        <v>3250</v>
      </c>
      <c r="H1051"/>
      <c r="I1051" s="8">
        <v>-50</v>
      </c>
      <c r="J1051" s="8"/>
      <c r="K1051" s="8"/>
      <c r="L1051" s="8"/>
      <c r="M1051" s="8" t="s">
        <v>5821</v>
      </c>
      <c r="N1051" s="2" t="s">
        <v>5675</v>
      </c>
      <c r="O1051" s="5"/>
      <c r="P1051" s="5"/>
      <c r="Q1051" s="5"/>
      <c r="S1051"/>
      <c r="U1051"/>
      <c r="AB1051"/>
      <c r="AE1051"/>
      <c r="AI1051"/>
    </row>
    <row r="1052" spans="2:35" x14ac:dyDescent="0.25">
      <c r="B1052" t="s">
        <v>3419</v>
      </c>
      <c r="C1052" t="s">
        <v>2202</v>
      </c>
      <c r="D1052" t="s">
        <v>5793</v>
      </c>
      <c r="E1052" s="1">
        <v>42828</v>
      </c>
      <c r="F1052" t="s">
        <v>1166</v>
      </c>
      <c r="G1052" s="17" t="s">
        <v>3256</v>
      </c>
      <c r="H1052"/>
      <c r="I1052" s="8">
        <v>500</v>
      </c>
      <c r="J1052" s="8"/>
      <c r="K1052" s="8"/>
      <c r="L1052" s="8"/>
      <c r="M1052" s="8" t="s">
        <v>5821</v>
      </c>
      <c r="N1052" s="2" t="s">
        <v>5675</v>
      </c>
      <c r="O1052" s="5"/>
      <c r="P1052" s="5"/>
      <c r="Q1052" s="5"/>
      <c r="S1052"/>
      <c r="U1052"/>
      <c r="AB1052"/>
      <c r="AE1052"/>
      <c r="AI1052"/>
    </row>
    <row r="1053" spans="2:35" x14ac:dyDescent="0.25">
      <c r="B1053" t="s">
        <v>3419</v>
      </c>
      <c r="C1053" t="s">
        <v>2202</v>
      </c>
      <c r="D1053" t="s">
        <v>78</v>
      </c>
      <c r="E1053" s="1">
        <v>42828</v>
      </c>
      <c r="F1053" t="s">
        <v>76</v>
      </c>
      <c r="G1053" s="17" t="s">
        <v>77</v>
      </c>
      <c r="H1053"/>
      <c r="I1053" s="8">
        <v>50</v>
      </c>
      <c r="J1053" s="8"/>
      <c r="K1053" s="8"/>
      <c r="L1053" s="8"/>
      <c r="M1053" s="8" t="s">
        <v>5821</v>
      </c>
      <c r="N1053" s="2" t="s">
        <v>5675</v>
      </c>
      <c r="O1053" s="5"/>
      <c r="P1053" s="5"/>
      <c r="Q1053" s="5"/>
      <c r="S1053"/>
      <c r="U1053"/>
      <c r="AB1053"/>
      <c r="AE1053"/>
      <c r="AI1053"/>
    </row>
    <row r="1054" spans="2:35" x14ac:dyDescent="0.25">
      <c r="B1054" t="s">
        <v>3419</v>
      </c>
      <c r="C1054" t="s">
        <v>2202</v>
      </c>
      <c r="D1054" t="s">
        <v>5793</v>
      </c>
      <c r="E1054" s="1">
        <v>42828</v>
      </c>
      <c r="F1054" t="s">
        <v>1</v>
      </c>
      <c r="G1054" s="17" t="s">
        <v>3255</v>
      </c>
      <c r="H1054"/>
      <c r="I1054" s="8">
        <v>850</v>
      </c>
      <c r="J1054" s="8"/>
      <c r="K1054" s="8"/>
      <c r="L1054" s="8"/>
      <c r="M1054" s="8" t="s">
        <v>5821</v>
      </c>
      <c r="N1054" s="2" t="s">
        <v>5675</v>
      </c>
      <c r="O1054" s="5"/>
      <c r="P1054" s="5"/>
      <c r="Q1054" s="5"/>
      <c r="S1054"/>
      <c r="U1054"/>
      <c r="AB1054"/>
      <c r="AE1054"/>
      <c r="AI1054"/>
    </row>
    <row r="1055" spans="2:35" x14ac:dyDescent="0.25">
      <c r="B1055" t="s">
        <v>3419</v>
      </c>
      <c r="C1055" t="s">
        <v>2202</v>
      </c>
      <c r="D1055" t="s">
        <v>5792</v>
      </c>
      <c r="E1055" s="1">
        <v>42828</v>
      </c>
      <c r="F1055" t="s">
        <v>1020</v>
      </c>
      <c r="G1055" s="17" t="s">
        <v>3254</v>
      </c>
      <c r="H1055"/>
      <c r="I1055" s="8">
        <v>-850</v>
      </c>
      <c r="J1055" s="8"/>
      <c r="K1055" s="8"/>
      <c r="L1055" s="8"/>
      <c r="M1055" s="8" t="s">
        <v>5821</v>
      </c>
      <c r="N1055" s="2" t="s">
        <v>5675</v>
      </c>
      <c r="O1055" s="5"/>
      <c r="P1055" s="5"/>
      <c r="Q1055" s="5"/>
      <c r="S1055"/>
      <c r="U1055"/>
      <c r="AB1055"/>
      <c r="AE1055"/>
      <c r="AI1055"/>
    </row>
    <row r="1056" spans="2:35" x14ac:dyDescent="0.25">
      <c r="B1056" t="s">
        <v>3419</v>
      </c>
      <c r="C1056" t="s">
        <v>2202</v>
      </c>
      <c r="D1056" t="s">
        <v>5793</v>
      </c>
      <c r="E1056" s="1">
        <v>42830</v>
      </c>
      <c r="F1056" t="s">
        <v>1290</v>
      </c>
      <c r="G1056" s="17" t="s">
        <v>3245</v>
      </c>
      <c r="H1056"/>
      <c r="I1056" s="8">
        <v>-101.76</v>
      </c>
      <c r="J1056" s="8"/>
      <c r="K1056" s="8"/>
      <c r="L1056" s="8"/>
      <c r="M1056" s="8"/>
      <c r="N1056" s="2" t="s">
        <v>4957</v>
      </c>
      <c r="O1056" s="5" t="s">
        <v>2210</v>
      </c>
      <c r="P1056" s="5"/>
      <c r="Q1056" s="5"/>
      <c r="S1056"/>
      <c r="U1056"/>
      <c r="AB1056"/>
      <c r="AE1056"/>
      <c r="AI1056"/>
    </row>
    <row r="1057" spans="2:35" x14ac:dyDescent="0.25">
      <c r="B1057" t="s">
        <v>3419</v>
      </c>
      <c r="C1057" t="s">
        <v>2202</v>
      </c>
      <c r="D1057" t="s">
        <v>5793</v>
      </c>
      <c r="E1057" s="1">
        <v>42830</v>
      </c>
      <c r="F1057" t="s">
        <v>3423</v>
      </c>
      <c r="G1057" s="17" t="s">
        <v>3244</v>
      </c>
      <c r="H1057"/>
      <c r="I1057" s="8">
        <v>-31.3</v>
      </c>
      <c r="J1057" s="8"/>
      <c r="K1057" s="8"/>
      <c r="L1057" s="8"/>
      <c r="M1057" s="8"/>
      <c r="N1057" s="2" t="s">
        <v>4922</v>
      </c>
      <c r="O1057" s="5" t="s">
        <v>2208</v>
      </c>
      <c r="P1057" s="5"/>
      <c r="Q1057" s="5"/>
      <c r="S1057"/>
      <c r="U1057"/>
      <c r="AB1057"/>
      <c r="AE1057"/>
      <c r="AI1057"/>
    </row>
    <row r="1058" spans="2:35" x14ac:dyDescent="0.25">
      <c r="B1058" t="s">
        <v>3419</v>
      </c>
      <c r="C1058" t="s">
        <v>2202</v>
      </c>
      <c r="D1058" t="s">
        <v>5793</v>
      </c>
      <c r="E1058" s="1">
        <v>42830</v>
      </c>
      <c r="F1058" t="s">
        <v>1407</v>
      </c>
      <c r="G1058" s="17" t="s">
        <v>3248</v>
      </c>
      <c r="H1058"/>
      <c r="I1058" s="8">
        <v>-800.64</v>
      </c>
      <c r="J1058" s="8"/>
      <c r="K1058" s="8"/>
      <c r="L1058" s="8"/>
      <c r="M1058" s="8"/>
      <c r="N1058" s="2" t="s">
        <v>4921</v>
      </c>
      <c r="O1058" s="5" t="s">
        <v>4556</v>
      </c>
      <c r="P1058" s="5"/>
      <c r="Q1058" s="5"/>
      <c r="S1058"/>
      <c r="U1058"/>
      <c r="AB1058"/>
      <c r="AE1058"/>
      <c r="AI1058"/>
    </row>
    <row r="1059" spans="2:35" x14ac:dyDescent="0.25">
      <c r="B1059" t="s">
        <v>3419</v>
      </c>
      <c r="C1059" t="s">
        <v>2202</v>
      </c>
      <c r="D1059" t="s">
        <v>5792</v>
      </c>
      <c r="E1059" s="1">
        <v>42830</v>
      </c>
      <c r="F1059" t="s">
        <v>3164</v>
      </c>
      <c r="G1059" s="17" t="s">
        <v>3249</v>
      </c>
      <c r="H1059"/>
      <c r="I1059" s="8">
        <v>-109.2</v>
      </c>
      <c r="J1059" s="8"/>
      <c r="K1059" s="8"/>
      <c r="L1059" s="8"/>
      <c r="M1059" s="8"/>
      <c r="N1059" s="2" t="s">
        <v>4933</v>
      </c>
      <c r="O1059" s="5"/>
      <c r="P1059" s="5"/>
      <c r="Q1059" s="5"/>
      <c r="S1059"/>
      <c r="U1059"/>
      <c r="AB1059"/>
      <c r="AE1059"/>
      <c r="AI1059"/>
    </row>
    <row r="1060" spans="2:35" x14ac:dyDescent="0.25">
      <c r="B1060" t="s">
        <v>3419</v>
      </c>
      <c r="C1060" t="s">
        <v>2202</v>
      </c>
      <c r="D1060" t="s">
        <v>5794</v>
      </c>
      <c r="E1060" s="1">
        <v>42830</v>
      </c>
      <c r="F1060" t="s">
        <v>1</v>
      </c>
      <c r="G1060" s="17" t="s">
        <v>3246</v>
      </c>
      <c r="H1060"/>
      <c r="I1060" s="8">
        <v>150</v>
      </c>
      <c r="J1060" s="8"/>
      <c r="K1060" s="8"/>
      <c r="L1060" s="8"/>
      <c r="M1060" s="8" t="s">
        <v>5821</v>
      </c>
      <c r="N1060" s="2" t="s">
        <v>5675</v>
      </c>
      <c r="O1060" s="5"/>
      <c r="P1060" s="5"/>
      <c r="Q1060" s="5"/>
      <c r="S1060"/>
      <c r="U1060"/>
      <c r="AB1060"/>
      <c r="AE1060"/>
      <c r="AI1060"/>
    </row>
    <row r="1061" spans="2:35" x14ac:dyDescent="0.25">
      <c r="B1061" t="s">
        <v>3419</v>
      </c>
      <c r="C1061" t="s">
        <v>2202</v>
      </c>
      <c r="D1061" t="s">
        <v>5792</v>
      </c>
      <c r="E1061" s="1">
        <v>42830</v>
      </c>
      <c r="F1061" t="s">
        <v>1159</v>
      </c>
      <c r="G1061" s="17" t="s">
        <v>3247</v>
      </c>
      <c r="H1061"/>
      <c r="I1061" s="8">
        <v>-150</v>
      </c>
      <c r="J1061" s="8"/>
      <c r="K1061" s="8"/>
      <c r="L1061" s="8"/>
      <c r="M1061" s="8" t="s">
        <v>5821</v>
      </c>
      <c r="N1061" s="2" t="s">
        <v>5675</v>
      </c>
      <c r="O1061" s="5"/>
      <c r="P1061" s="5"/>
      <c r="Q1061" s="5"/>
      <c r="S1061"/>
      <c r="U1061"/>
      <c r="AB1061"/>
      <c r="AE1061"/>
      <c r="AI1061"/>
    </row>
    <row r="1062" spans="2:35" x14ac:dyDescent="0.25">
      <c r="B1062" t="s">
        <v>3419</v>
      </c>
      <c r="C1062" t="s">
        <v>2202</v>
      </c>
      <c r="D1062" t="s">
        <v>5793</v>
      </c>
      <c r="E1062" s="1">
        <v>42831</v>
      </c>
      <c r="F1062" t="s">
        <v>1290</v>
      </c>
      <c r="G1062" s="17" t="s">
        <v>3242</v>
      </c>
      <c r="H1062"/>
      <c r="I1062" s="8">
        <v>-5.56</v>
      </c>
      <c r="J1062" s="8"/>
      <c r="K1062" s="8"/>
      <c r="L1062" s="8"/>
      <c r="M1062" s="8"/>
      <c r="N1062" s="2" t="s">
        <v>4957</v>
      </c>
      <c r="O1062" s="5" t="s">
        <v>2210</v>
      </c>
      <c r="P1062" s="5"/>
      <c r="Q1062" s="5"/>
      <c r="S1062"/>
      <c r="U1062"/>
      <c r="AB1062"/>
      <c r="AE1062"/>
      <c r="AI1062"/>
    </row>
    <row r="1063" spans="2:35" x14ac:dyDescent="0.25">
      <c r="B1063" t="s">
        <v>3419</v>
      </c>
      <c r="C1063" t="s">
        <v>2202</v>
      </c>
      <c r="D1063" t="s">
        <v>5793</v>
      </c>
      <c r="E1063" s="1">
        <v>42831</v>
      </c>
      <c r="F1063" t="s">
        <v>2466</v>
      </c>
      <c r="G1063" s="17" t="s">
        <v>3243</v>
      </c>
      <c r="H1063"/>
      <c r="I1063" s="8">
        <v>-72.040000000000006</v>
      </c>
      <c r="J1063" s="8"/>
      <c r="K1063" s="8"/>
      <c r="L1063" s="8"/>
      <c r="M1063" s="8"/>
      <c r="N1063" s="2" t="s">
        <v>4923</v>
      </c>
      <c r="O1063" s="5" t="s">
        <v>4558</v>
      </c>
      <c r="P1063" s="5"/>
      <c r="Q1063" s="5"/>
      <c r="S1063"/>
      <c r="U1063"/>
      <c r="AB1063"/>
      <c r="AE1063"/>
      <c r="AI1063"/>
    </row>
    <row r="1064" spans="2:35" x14ac:dyDescent="0.25">
      <c r="B1064" t="s">
        <v>3419</v>
      </c>
      <c r="C1064" t="s">
        <v>2202</v>
      </c>
      <c r="D1064" t="s">
        <v>5793</v>
      </c>
      <c r="E1064" s="1">
        <v>42831</v>
      </c>
      <c r="F1064" t="s">
        <v>1166</v>
      </c>
      <c r="G1064" s="17" t="s">
        <v>3241</v>
      </c>
      <c r="H1064"/>
      <c r="I1064" s="8">
        <v>150</v>
      </c>
      <c r="J1064" s="8"/>
      <c r="K1064" s="8"/>
      <c r="L1064" s="8"/>
      <c r="M1064" s="8" t="s">
        <v>5821</v>
      </c>
      <c r="N1064" s="2" t="s">
        <v>5675</v>
      </c>
      <c r="O1064" s="5"/>
      <c r="P1064" s="5"/>
      <c r="Q1064" s="5"/>
      <c r="S1064"/>
      <c r="U1064"/>
      <c r="AB1064"/>
      <c r="AE1064"/>
      <c r="AI1064"/>
    </row>
    <row r="1065" spans="2:35" x14ac:dyDescent="0.25">
      <c r="B1065" t="s">
        <v>3419</v>
      </c>
      <c r="C1065" t="s">
        <v>2202</v>
      </c>
      <c r="D1065" t="s">
        <v>5792</v>
      </c>
      <c r="E1065" s="1">
        <v>42831</v>
      </c>
      <c r="F1065" t="s">
        <v>3240</v>
      </c>
      <c r="G1065" s="17"/>
      <c r="H1065"/>
      <c r="I1065" s="8">
        <v>-30</v>
      </c>
      <c r="J1065" s="8"/>
      <c r="K1065" s="8"/>
      <c r="L1065" s="8"/>
      <c r="M1065" s="8"/>
      <c r="N1065" s="2" t="s">
        <v>4942</v>
      </c>
      <c r="O1065" s="5" t="s">
        <v>4541</v>
      </c>
      <c r="P1065" s="5"/>
      <c r="Q1065" s="5"/>
      <c r="S1065"/>
      <c r="U1065"/>
      <c r="AB1065"/>
      <c r="AE1065"/>
      <c r="AI1065"/>
    </row>
    <row r="1066" spans="2:35" x14ac:dyDescent="0.25">
      <c r="B1066" t="s">
        <v>3419</v>
      </c>
      <c r="C1066" t="s">
        <v>2202</v>
      </c>
      <c r="D1066" t="s">
        <v>5792</v>
      </c>
      <c r="E1066" s="1">
        <v>42832</v>
      </c>
      <c r="F1066" t="s">
        <v>4494</v>
      </c>
      <c r="G1066" s="17" t="s">
        <v>3239</v>
      </c>
      <c r="H1066"/>
      <c r="I1066" s="8">
        <v>-6.75</v>
      </c>
      <c r="J1066" s="8"/>
      <c r="K1066" s="8"/>
      <c r="L1066" s="8"/>
      <c r="M1066" s="8"/>
      <c r="N1066" s="2" t="s">
        <v>4925</v>
      </c>
      <c r="O1066" s="5" t="s">
        <v>42</v>
      </c>
      <c r="P1066" s="5"/>
      <c r="Q1066" s="5"/>
      <c r="S1066"/>
      <c r="U1066"/>
      <c r="AB1066"/>
      <c r="AE1066"/>
      <c r="AI1066"/>
    </row>
    <row r="1067" spans="2:35" x14ac:dyDescent="0.25">
      <c r="B1067" t="s">
        <v>3419</v>
      </c>
      <c r="C1067" t="s">
        <v>2202</v>
      </c>
      <c r="D1067" t="s">
        <v>5793</v>
      </c>
      <c r="E1067" s="1">
        <v>42832</v>
      </c>
      <c r="F1067" t="s">
        <v>44</v>
      </c>
      <c r="G1067" s="17"/>
      <c r="H1067"/>
      <c r="I1067" s="8">
        <v>-4.43</v>
      </c>
      <c r="J1067" s="8"/>
      <c r="K1067" s="8"/>
      <c r="L1067" s="8"/>
      <c r="M1067" s="8"/>
      <c r="N1067" s="2" t="s">
        <v>4926</v>
      </c>
      <c r="O1067" s="5" t="s">
        <v>2202</v>
      </c>
      <c r="P1067" s="5"/>
      <c r="Q1067" s="5"/>
      <c r="S1067"/>
      <c r="U1067"/>
      <c r="AB1067"/>
      <c r="AE1067"/>
      <c r="AI1067"/>
    </row>
    <row r="1068" spans="2:35" x14ac:dyDescent="0.25">
      <c r="B1068" t="s">
        <v>3419</v>
      </c>
      <c r="C1068" t="s">
        <v>2202</v>
      </c>
      <c r="D1068" t="s">
        <v>5792</v>
      </c>
      <c r="E1068" s="1">
        <v>42832</v>
      </c>
      <c r="F1068" t="s">
        <v>44</v>
      </c>
      <c r="G1068" s="17"/>
      <c r="H1068"/>
      <c r="I1068" s="8">
        <v>-12.95</v>
      </c>
      <c r="J1068" s="8"/>
      <c r="K1068" s="8"/>
      <c r="L1068" s="8"/>
      <c r="M1068" s="8"/>
      <c r="N1068" s="2" t="s">
        <v>4926</v>
      </c>
      <c r="O1068" s="5" t="s">
        <v>2202</v>
      </c>
      <c r="P1068" s="5"/>
      <c r="Q1068" s="5"/>
      <c r="S1068"/>
      <c r="U1068"/>
      <c r="AB1068"/>
      <c r="AE1068"/>
      <c r="AI1068"/>
    </row>
    <row r="1069" spans="2:35" x14ac:dyDescent="0.25">
      <c r="B1069" t="s">
        <v>3419</v>
      </c>
      <c r="C1069" t="s">
        <v>2202</v>
      </c>
      <c r="D1069" t="s">
        <v>5792</v>
      </c>
      <c r="E1069" s="1">
        <v>42835</v>
      </c>
      <c r="F1069" t="s">
        <v>1842</v>
      </c>
      <c r="G1069" s="17" t="s">
        <v>3232</v>
      </c>
      <c r="H1069"/>
      <c r="I1069" s="8">
        <v>-15.9</v>
      </c>
      <c r="J1069" s="8"/>
      <c r="K1069" s="8"/>
      <c r="L1069" s="8"/>
      <c r="M1069" s="8"/>
      <c r="N1069" s="2" t="s">
        <v>4915</v>
      </c>
      <c r="O1069" s="5"/>
      <c r="P1069" s="5"/>
      <c r="Q1069" s="5"/>
      <c r="S1069"/>
      <c r="U1069"/>
      <c r="AB1069"/>
      <c r="AE1069"/>
      <c r="AI1069"/>
    </row>
    <row r="1070" spans="2:35" x14ac:dyDescent="0.25">
      <c r="B1070" t="s">
        <v>3419</v>
      </c>
      <c r="C1070" t="s">
        <v>2202</v>
      </c>
      <c r="D1070" t="s">
        <v>5792</v>
      </c>
      <c r="E1070" s="1">
        <v>42835</v>
      </c>
      <c r="F1070" t="s">
        <v>463</v>
      </c>
      <c r="G1070" s="17" t="s">
        <v>3238</v>
      </c>
      <c r="H1070"/>
      <c r="I1070" s="8">
        <v>-179.5</v>
      </c>
      <c r="J1070" s="8"/>
      <c r="K1070" s="8"/>
      <c r="L1070" s="8"/>
      <c r="M1070" s="8"/>
      <c r="N1070" s="2" t="s">
        <v>4916</v>
      </c>
      <c r="O1070" s="5" t="s">
        <v>4666</v>
      </c>
      <c r="P1070" s="5"/>
      <c r="Q1070" s="5"/>
      <c r="S1070"/>
      <c r="U1070"/>
      <c r="AB1070"/>
      <c r="AE1070"/>
      <c r="AI1070"/>
    </row>
    <row r="1071" spans="2:35" x14ac:dyDescent="0.25">
      <c r="B1071" t="s">
        <v>3419</v>
      </c>
      <c r="C1071" t="s">
        <v>2202</v>
      </c>
      <c r="D1071" t="s">
        <v>5792</v>
      </c>
      <c r="E1071" s="1">
        <v>42835</v>
      </c>
      <c r="F1071" t="s">
        <v>1654</v>
      </c>
      <c r="G1071" s="17" t="s">
        <v>3235</v>
      </c>
      <c r="H1071"/>
      <c r="I1071" s="8">
        <v>-42.5</v>
      </c>
      <c r="J1071" s="8"/>
      <c r="K1071" s="8"/>
      <c r="L1071" s="8"/>
      <c r="M1071" s="8"/>
      <c r="N1071" s="2" t="s">
        <v>5018</v>
      </c>
      <c r="O1071" s="5"/>
      <c r="P1071" s="5"/>
      <c r="Q1071" s="5"/>
      <c r="S1071"/>
      <c r="U1071"/>
      <c r="AB1071"/>
      <c r="AE1071"/>
      <c r="AI1071"/>
    </row>
    <row r="1072" spans="2:35" x14ac:dyDescent="0.25">
      <c r="B1072" t="s">
        <v>3419</v>
      </c>
      <c r="C1072" t="s">
        <v>2202</v>
      </c>
      <c r="D1072" t="s">
        <v>5792</v>
      </c>
      <c r="E1072" s="1">
        <v>42835</v>
      </c>
      <c r="F1072" t="s">
        <v>2114</v>
      </c>
      <c r="G1072" s="17" t="s">
        <v>3236</v>
      </c>
      <c r="H1072"/>
      <c r="I1072" s="8">
        <v>-55.53</v>
      </c>
      <c r="J1072" s="8"/>
      <c r="K1072" s="8"/>
      <c r="L1072" s="8"/>
      <c r="M1072" s="8"/>
      <c r="N1072" s="2" t="s">
        <v>4919</v>
      </c>
      <c r="O1072" s="5"/>
      <c r="P1072" s="5"/>
      <c r="Q1072" s="5"/>
      <c r="S1072"/>
      <c r="U1072"/>
      <c r="AB1072"/>
      <c r="AE1072"/>
      <c r="AI1072"/>
    </row>
    <row r="1073" spans="2:35" x14ac:dyDescent="0.25">
      <c r="B1073" t="s">
        <v>3419</v>
      </c>
      <c r="C1073" t="s">
        <v>2202</v>
      </c>
      <c r="D1073" t="s">
        <v>5792</v>
      </c>
      <c r="E1073" s="1">
        <v>42835</v>
      </c>
      <c r="F1073" t="s">
        <v>430</v>
      </c>
      <c r="G1073" s="17" t="s">
        <v>3231</v>
      </c>
      <c r="H1073"/>
      <c r="I1073" s="8">
        <v>-9.99</v>
      </c>
      <c r="J1073" s="8"/>
      <c r="K1073" s="8"/>
      <c r="L1073" s="8"/>
      <c r="M1073" s="8"/>
      <c r="N1073" s="2" t="s">
        <v>4924</v>
      </c>
      <c r="O1073" s="5" t="s">
        <v>430</v>
      </c>
      <c r="P1073" s="5"/>
      <c r="Q1073" s="5"/>
      <c r="S1073"/>
      <c r="U1073"/>
      <c r="AB1073"/>
      <c r="AE1073"/>
      <c r="AI1073"/>
    </row>
    <row r="1074" spans="2:35" x14ac:dyDescent="0.25">
      <c r="B1074" t="s">
        <v>3419</v>
      </c>
      <c r="C1074" t="s">
        <v>2202</v>
      </c>
      <c r="D1074" t="s">
        <v>5792</v>
      </c>
      <c r="E1074" s="1">
        <v>42835</v>
      </c>
      <c r="F1074" t="s">
        <v>3233</v>
      </c>
      <c r="G1074" s="17" t="s">
        <v>3234</v>
      </c>
      <c r="H1074"/>
      <c r="I1074" s="8">
        <v>-36.5</v>
      </c>
      <c r="J1074" s="8"/>
      <c r="K1074" s="8"/>
      <c r="L1074" s="8"/>
      <c r="M1074" s="8"/>
      <c r="N1074" s="2" t="s">
        <v>4533</v>
      </c>
      <c r="O1074" s="5"/>
      <c r="P1074" s="5"/>
      <c r="Q1074" s="5"/>
      <c r="S1074"/>
      <c r="U1074"/>
      <c r="AB1074"/>
      <c r="AE1074"/>
      <c r="AI1074"/>
    </row>
    <row r="1075" spans="2:35" x14ac:dyDescent="0.25">
      <c r="B1075" t="s">
        <v>3419</v>
      </c>
      <c r="C1075" t="s">
        <v>2202</v>
      </c>
      <c r="D1075" t="s">
        <v>5792</v>
      </c>
      <c r="E1075" s="1">
        <v>42835</v>
      </c>
      <c r="F1075" t="s">
        <v>2759</v>
      </c>
      <c r="G1075" s="17" t="s">
        <v>3230</v>
      </c>
      <c r="H1075"/>
      <c r="I1075" s="8">
        <v>-7.74</v>
      </c>
      <c r="J1075" s="8"/>
      <c r="K1075" s="8"/>
      <c r="L1075" s="8"/>
      <c r="M1075" s="8"/>
      <c r="N1075" s="2" t="s">
        <v>4927</v>
      </c>
      <c r="O1075" s="5" t="s">
        <v>4558</v>
      </c>
      <c r="P1075" s="5"/>
      <c r="Q1075" s="5"/>
      <c r="S1075"/>
      <c r="U1075"/>
      <c r="AB1075"/>
      <c r="AE1075"/>
      <c r="AI1075"/>
    </row>
    <row r="1076" spans="2:35" x14ac:dyDescent="0.25">
      <c r="B1076" t="s">
        <v>3419</v>
      </c>
      <c r="C1076" t="s">
        <v>2202</v>
      </c>
      <c r="D1076" t="s">
        <v>5792</v>
      </c>
      <c r="E1076" s="1">
        <v>42835</v>
      </c>
      <c r="F1076" t="s">
        <v>4493</v>
      </c>
      <c r="G1076" s="17" t="s">
        <v>3237</v>
      </c>
      <c r="H1076"/>
      <c r="I1076" s="8">
        <v>-70.319999999999993</v>
      </c>
      <c r="J1076" s="8"/>
      <c r="K1076" s="8"/>
      <c r="L1076" s="8"/>
      <c r="M1076" s="8"/>
      <c r="N1076" s="2" t="s">
        <v>4925</v>
      </c>
      <c r="O1076" s="5" t="s">
        <v>2200</v>
      </c>
      <c r="P1076" s="5"/>
      <c r="Q1076" s="5"/>
      <c r="S1076"/>
      <c r="U1076"/>
      <c r="AB1076"/>
      <c r="AE1076"/>
      <c r="AI1076"/>
    </row>
    <row r="1077" spans="2:35" x14ac:dyDescent="0.25">
      <c r="B1077" t="s">
        <v>3419</v>
      </c>
      <c r="C1077" t="s">
        <v>2202</v>
      </c>
      <c r="D1077" t="s">
        <v>5792</v>
      </c>
      <c r="E1077" s="1">
        <v>42836</v>
      </c>
      <c r="F1077" t="s">
        <v>47</v>
      </c>
      <c r="G1077" s="17" t="s">
        <v>3229</v>
      </c>
      <c r="H1077"/>
      <c r="I1077" s="8">
        <v>-63.3</v>
      </c>
      <c r="J1077" s="8"/>
      <c r="K1077" s="8"/>
      <c r="L1077" s="8"/>
      <c r="M1077" s="8"/>
      <c r="N1077" s="2" t="s">
        <v>4920</v>
      </c>
      <c r="O1077" s="5" t="s">
        <v>455</v>
      </c>
      <c r="P1077" s="5"/>
      <c r="Q1077" s="5"/>
      <c r="S1077"/>
      <c r="U1077"/>
      <c r="AB1077"/>
      <c r="AE1077"/>
      <c r="AI1077"/>
    </row>
    <row r="1078" spans="2:35" x14ac:dyDescent="0.25">
      <c r="B1078" t="s">
        <v>3419</v>
      </c>
      <c r="C1078" t="s">
        <v>2202</v>
      </c>
      <c r="D1078" t="s">
        <v>5793</v>
      </c>
      <c r="E1078" s="1">
        <v>42837</v>
      </c>
      <c r="F1078" t="s">
        <v>1938</v>
      </c>
      <c r="G1078" s="17" t="s">
        <v>3228</v>
      </c>
      <c r="H1078"/>
      <c r="I1078" s="8">
        <v>-8.48</v>
      </c>
      <c r="J1078" s="8"/>
      <c r="K1078" s="8"/>
      <c r="L1078" s="8"/>
      <c r="M1078" s="8"/>
      <c r="N1078" s="2" t="s">
        <v>4920</v>
      </c>
      <c r="O1078" s="5" t="s">
        <v>456</v>
      </c>
      <c r="P1078" s="5"/>
      <c r="Q1078" s="5"/>
      <c r="S1078"/>
      <c r="U1078"/>
      <c r="AB1078"/>
      <c r="AE1078"/>
      <c r="AI1078"/>
    </row>
    <row r="1079" spans="2:35" x14ac:dyDescent="0.25">
      <c r="B1079" t="s">
        <v>3419</v>
      </c>
      <c r="C1079" t="s">
        <v>2202</v>
      </c>
      <c r="D1079" t="s">
        <v>5792</v>
      </c>
      <c r="E1079" s="1">
        <v>42837</v>
      </c>
      <c r="F1079" t="s">
        <v>1252</v>
      </c>
      <c r="G1079" s="17" t="s">
        <v>3227</v>
      </c>
      <c r="H1079"/>
      <c r="I1079" s="8">
        <v>-10.8</v>
      </c>
      <c r="J1079" s="8"/>
      <c r="K1079" s="8"/>
      <c r="L1079" s="8"/>
      <c r="M1079" s="8"/>
      <c r="N1079" s="2" t="s">
        <v>4915</v>
      </c>
      <c r="O1079" s="5"/>
      <c r="P1079" s="5"/>
      <c r="Q1079" s="5"/>
      <c r="S1079"/>
      <c r="U1079"/>
      <c r="AB1079"/>
      <c r="AE1079"/>
      <c r="AI1079"/>
    </row>
    <row r="1080" spans="2:35" x14ac:dyDescent="0.25">
      <c r="B1080" t="s">
        <v>3419</v>
      </c>
      <c r="C1080" t="s">
        <v>2202</v>
      </c>
      <c r="D1080" t="s">
        <v>5792</v>
      </c>
      <c r="E1080" s="1">
        <v>42838</v>
      </c>
      <c r="F1080" t="s">
        <v>1133</v>
      </c>
      <c r="G1080" s="17" t="s">
        <v>3225</v>
      </c>
      <c r="H1080"/>
      <c r="I1080" s="8">
        <v>-7.95</v>
      </c>
      <c r="J1080" s="8"/>
      <c r="K1080" s="8"/>
      <c r="L1080" s="8"/>
      <c r="M1080" s="8"/>
      <c r="N1080" s="2" t="s">
        <v>4920</v>
      </c>
      <c r="O1080" s="5" t="s">
        <v>456</v>
      </c>
      <c r="P1080" s="5"/>
      <c r="Q1080" s="5"/>
      <c r="S1080"/>
      <c r="U1080"/>
      <c r="AB1080"/>
      <c r="AE1080"/>
      <c r="AI1080"/>
    </row>
    <row r="1081" spans="2:35" x14ac:dyDescent="0.25">
      <c r="B1081" t="s">
        <v>3419</v>
      </c>
      <c r="C1081" t="s">
        <v>2202</v>
      </c>
      <c r="D1081" t="s">
        <v>5792</v>
      </c>
      <c r="E1081" s="1">
        <v>42838</v>
      </c>
      <c r="F1081" t="s">
        <v>1159</v>
      </c>
      <c r="G1081" s="17" t="s">
        <v>3224</v>
      </c>
      <c r="H1081"/>
      <c r="I1081" s="8">
        <v>200</v>
      </c>
      <c r="J1081" s="8"/>
      <c r="K1081" s="8"/>
      <c r="L1081" s="8"/>
      <c r="M1081" s="8" t="s">
        <v>5821</v>
      </c>
      <c r="N1081" s="2" t="s">
        <v>5675</v>
      </c>
      <c r="O1081" s="5"/>
      <c r="P1081" s="5"/>
      <c r="Q1081" s="5"/>
      <c r="S1081"/>
      <c r="U1081"/>
      <c r="AB1081"/>
      <c r="AE1081"/>
      <c r="AI1081"/>
    </row>
    <row r="1082" spans="2:35" x14ac:dyDescent="0.25">
      <c r="B1082" t="s">
        <v>3419</v>
      </c>
      <c r="C1082" t="s">
        <v>2202</v>
      </c>
      <c r="D1082" t="s">
        <v>5794</v>
      </c>
      <c r="E1082" s="1">
        <v>42838</v>
      </c>
      <c r="F1082" t="s">
        <v>1</v>
      </c>
      <c r="G1082" s="17" t="s">
        <v>3226</v>
      </c>
      <c r="H1082"/>
      <c r="I1082" s="8">
        <v>-200</v>
      </c>
      <c r="J1082" s="8"/>
      <c r="K1082" s="8"/>
      <c r="L1082" s="8"/>
      <c r="M1082" s="8" t="s">
        <v>5821</v>
      </c>
      <c r="N1082" s="2" t="s">
        <v>5675</v>
      </c>
      <c r="O1082" s="5"/>
      <c r="P1082" s="5"/>
      <c r="Q1082" s="5"/>
      <c r="S1082"/>
      <c r="U1082"/>
      <c r="AB1082"/>
      <c r="AE1082"/>
      <c r="AI1082"/>
    </row>
    <row r="1083" spans="2:35" x14ac:dyDescent="0.25">
      <c r="B1083" t="s">
        <v>3419</v>
      </c>
      <c r="C1083" t="s">
        <v>2202</v>
      </c>
      <c r="D1083" t="s">
        <v>5793</v>
      </c>
      <c r="E1083" s="1">
        <v>42839</v>
      </c>
      <c r="F1083" t="s">
        <v>1940</v>
      </c>
      <c r="G1083" s="17" t="s">
        <v>3223</v>
      </c>
      <c r="H1083"/>
      <c r="I1083" s="8">
        <v>-38.11</v>
      </c>
      <c r="J1083" s="8"/>
      <c r="K1083" s="8"/>
      <c r="L1083" s="8"/>
      <c r="M1083" s="8"/>
      <c r="N1083" s="2" t="s">
        <v>4920</v>
      </c>
      <c r="O1083" s="5"/>
      <c r="P1083" s="5"/>
      <c r="Q1083" s="5"/>
      <c r="S1083"/>
      <c r="U1083"/>
      <c r="AB1083"/>
      <c r="AE1083"/>
      <c r="AI1083"/>
    </row>
    <row r="1084" spans="2:35" x14ac:dyDescent="0.25">
      <c r="B1084" t="s">
        <v>3419</v>
      </c>
      <c r="C1084" t="s">
        <v>2202</v>
      </c>
      <c r="D1084" t="s">
        <v>5793</v>
      </c>
      <c r="E1084" s="1">
        <v>42840</v>
      </c>
      <c r="F1084" t="s">
        <v>1940</v>
      </c>
      <c r="G1084" s="17" t="s">
        <v>3222</v>
      </c>
      <c r="H1084"/>
      <c r="I1084" s="8">
        <v>-16.52</v>
      </c>
      <c r="J1084" s="8"/>
      <c r="K1084" s="8"/>
      <c r="L1084" s="8"/>
      <c r="M1084" s="8"/>
      <c r="N1084" s="2" t="s">
        <v>4920</v>
      </c>
      <c r="O1084" s="5"/>
      <c r="P1084" s="5"/>
      <c r="Q1084" s="5"/>
      <c r="S1084"/>
      <c r="U1084"/>
      <c r="AB1084"/>
      <c r="AE1084"/>
      <c r="AI1084"/>
    </row>
    <row r="1085" spans="2:35" x14ac:dyDescent="0.25">
      <c r="B1085" t="s">
        <v>3419</v>
      </c>
      <c r="C1085" t="s">
        <v>2202</v>
      </c>
      <c r="D1085" t="s">
        <v>5793</v>
      </c>
      <c r="E1085" s="1">
        <v>42843</v>
      </c>
      <c r="F1085" t="s">
        <v>47</v>
      </c>
      <c r="G1085" s="17" t="s">
        <v>985</v>
      </c>
      <c r="H1085"/>
      <c r="I1085" s="8">
        <v>-33.090000000000003</v>
      </c>
      <c r="J1085" s="8"/>
      <c r="K1085" s="8"/>
      <c r="L1085" s="8"/>
      <c r="M1085" s="8"/>
      <c r="N1085" s="2" t="s">
        <v>4920</v>
      </c>
      <c r="O1085" s="5" t="s">
        <v>455</v>
      </c>
      <c r="P1085" s="5"/>
      <c r="Q1085" s="5"/>
      <c r="S1085"/>
      <c r="U1085"/>
      <c r="AB1085"/>
      <c r="AE1085"/>
      <c r="AI1085"/>
    </row>
    <row r="1086" spans="2:35" x14ac:dyDescent="0.25">
      <c r="B1086" t="s">
        <v>3419</v>
      </c>
      <c r="C1086" t="s">
        <v>2202</v>
      </c>
      <c r="D1086" t="s">
        <v>5793</v>
      </c>
      <c r="E1086" s="1">
        <v>42843</v>
      </c>
      <c r="F1086" t="s">
        <v>3219</v>
      </c>
      <c r="G1086" s="17" t="s">
        <v>3220</v>
      </c>
      <c r="H1086"/>
      <c r="I1086" s="8">
        <v>-6.9</v>
      </c>
      <c r="J1086" s="8"/>
      <c r="K1086" s="8"/>
      <c r="L1086" s="8"/>
      <c r="M1086" s="8"/>
      <c r="N1086" s="2" t="s">
        <v>4930</v>
      </c>
      <c r="O1086" s="5"/>
      <c r="P1086" s="5"/>
      <c r="Q1086" s="5"/>
      <c r="S1086"/>
      <c r="U1086"/>
      <c r="AB1086"/>
      <c r="AE1086"/>
      <c r="AI1086"/>
    </row>
    <row r="1087" spans="2:35" x14ac:dyDescent="0.25">
      <c r="B1087" t="s">
        <v>3419</v>
      </c>
      <c r="C1087" t="s">
        <v>2202</v>
      </c>
      <c r="D1087" t="s">
        <v>5792</v>
      </c>
      <c r="E1087" s="1">
        <v>42843</v>
      </c>
      <c r="F1087" t="s">
        <v>5</v>
      </c>
      <c r="G1087" s="17" t="s">
        <v>3218</v>
      </c>
      <c r="H1087"/>
      <c r="I1087" s="8">
        <v>-79</v>
      </c>
      <c r="J1087" s="8"/>
      <c r="K1087" s="8"/>
      <c r="L1087" s="8"/>
      <c r="M1087" s="8"/>
      <c r="N1087" s="2" t="s">
        <v>5683</v>
      </c>
      <c r="O1087" s="5" t="s">
        <v>2187</v>
      </c>
      <c r="P1087" s="5"/>
      <c r="Q1087" s="5"/>
      <c r="S1087"/>
      <c r="U1087"/>
      <c r="AB1087"/>
      <c r="AE1087"/>
      <c r="AI1087"/>
    </row>
    <row r="1088" spans="2:35" x14ac:dyDescent="0.25">
      <c r="B1088" t="s">
        <v>3419</v>
      </c>
      <c r="C1088" t="s">
        <v>2202</v>
      </c>
      <c r="D1088" t="s">
        <v>5793</v>
      </c>
      <c r="E1088" s="1">
        <v>42843</v>
      </c>
      <c r="F1088" t="s">
        <v>5</v>
      </c>
      <c r="G1088" s="17" t="s">
        <v>3221</v>
      </c>
      <c r="H1088"/>
      <c r="I1088" s="8">
        <v>-150</v>
      </c>
      <c r="J1088" s="8"/>
      <c r="K1088" s="8"/>
      <c r="L1088" s="8"/>
      <c r="M1088" s="8"/>
      <c r="N1088" s="2" t="s">
        <v>5682</v>
      </c>
      <c r="O1088" s="5" t="s">
        <v>2187</v>
      </c>
      <c r="P1088" s="5"/>
      <c r="Q1088" s="5"/>
      <c r="S1088"/>
      <c r="U1088"/>
      <c r="AB1088"/>
      <c r="AE1088"/>
      <c r="AI1088"/>
    </row>
    <row r="1089" spans="2:35" x14ac:dyDescent="0.25">
      <c r="B1089" t="s">
        <v>3419</v>
      </c>
      <c r="C1089" t="s">
        <v>2202</v>
      </c>
      <c r="D1089" t="s">
        <v>3806</v>
      </c>
      <c r="E1089" s="1">
        <v>42843</v>
      </c>
      <c r="F1089" t="s">
        <v>1011</v>
      </c>
      <c r="G1089" s="17"/>
      <c r="H1089"/>
      <c r="I1089" s="8">
        <v>-28</v>
      </c>
      <c r="J1089" s="8"/>
      <c r="K1089" s="8"/>
      <c r="L1089" s="8"/>
      <c r="M1089" s="8"/>
      <c r="N1089" s="2" t="s">
        <v>4944</v>
      </c>
      <c r="O1089" s="5"/>
      <c r="P1089" s="5"/>
      <c r="Q1089" s="5"/>
      <c r="S1089"/>
      <c r="U1089"/>
      <c r="AB1089"/>
      <c r="AE1089"/>
      <c r="AI1089"/>
    </row>
    <row r="1090" spans="2:35" x14ac:dyDescent="0.25">
      <c r="B1090" t="s">
        <v>3419</v>
      </c>
      <c r="C1090" t="s">
        <v>2202</v>
      </c>
      <c r="D1090" t="s">
        <v>5793</v>
      </c>
      <c r="E1090" s="1">
        <v>42844</v>
      </c>
      <c r="F1090" t="s">
        <v>2463</v>
      </c>
      <c r="G1090" s="17" t="s">
        <v>3216</v>
      </c>
      <c r="H1090"/>
      <c r="I1090" s="8">
        <v>-19.190000000000001</v>
      </c>
      <c r="J1090" s="8"/>
      <c r="K1090" s="8"/>
      <c r="L1090" s="8"/>
      <c r="M1090" s="8"/>
      <c r="N1090" s="2" t="s">
        <v>4920</v>
      </c>
      <c r="O1090" s="5" t="s">
        <v>2293</v>
      </c>
      <c r="P1090" s="5"/>
      <c r="Q1090" s="5"/>
      <c r="S1090"/>
      <c r="U1090"/>
      <c r="AB1090"/>
      <c r="AE1090"/>
      <c r="AI1090"/>
    </row>
    <row r="1091" spans="2:35" x14ac:dyDescent="0.25">
      <c r="B1091" t="s">
        <v>3419</v>
      </c>
      <c r="C1091" t="s">
        <v>2202</v>
      </c>
      <c r="D1091" t="s">
        <v>5792</v>
      </c>
      <c r="E1091" s="1">
        <v>42844</v>
      </c>
      <c r="F1091" t="s">
        <v>3213</v>
      </c>
      <c r="G1091" s="17" t="s">
        <v>3214</v>
      </c>
      <c r="H1091"/>
      <c r="I1091" s="8">
        <v>2585.5100000000002</v>
      </c>
      <c r="J1091" s="8"/>
      <c r="K1091" s="8"/>
      <c r="L1091" s="8"/>
      <c r="M1091" s="8"/>
      <c r="N1091" s="2" t="s">
        <v>4933</v>
      </c>
      <c r="O1091" s="5"/>
      <c r="P1091" s="5"/>
      <c r="Q1091" s="5" t="s">
        <v>2966</v>
      </c>
      <c r="S1091"/>
      <c r="U1091"/>
      <c r="AB1091"/>
      <c r="AE1091"/>
      <c r="AI1091"/>
    </row>
    <row r="1092" spans="2:35" x14ac:dyDescent="0.25">
      <c r="B1092" t="s">
        <v>3419</v>
      </c>
      <c r="C1092" t="s">
        <v>2202</v>
      </c>
      <c r="D1092" t="s">
        <v>5794</v>
      </c>
      <c r="E1092" s="1">
        <v>42844</v>
      </c>
      <c r="F1092" t="s">
        <v>1039</v>
      </c>
      <c r="G1092" s="17" t="s">
        <v>3217</v>
      </c>
      <c r="H1092"/>
      <c r="I1092" s="8">
        <v>2500</v>
      </c>
      <c r="J1092" s="8"/>
      <c r="K1092" s="8"/>
      <c r="L1092" s="8"/>
      <c r="M1092" s="8" t="s">
        <v>5821</v>
      </c>
      <c r="N1092" s="2" t="s">
        <v>5675</v>
      </c>
      <c r="O1092" s="5"/>
      <c r="P1092" s="5"/>
      <c r="Q1092" s="5"/>
      <c r="S1092"/>
      <c r="U1092"/>
      <c r="AB1092"/>
      <c r="AE1092"/>
      <c r="AI1092"/>
    </row>
    <row r="1093" spans="2:35" x14ac:dyDescent="0.25">
      <c r="B1093" t="s">
        <v>3419</v>
      </c>
      <c r="C1093" t="s">
        <v>2202</v>
      </c>
      <c r="D1093" t="s">
        <v>5792</v>
      </c>
      <c r="E1093" s="1">
        <v>42844</v>
      </c>
      <c r="F1093" t="s">
        <v>1159</v>
      </c>
      <c r="G1093" s="17" t="s">
        <v>3215</v>
      </c>
      <c r="H1093"/>
      <c r="I1093" s="8">
        <v>-2500</v>
      </c>
      <c r="J1093" s="8"/>
      <c r="K1093" s="8"/>
      <c r="L1093" s="8"/>
      <c r="M1093" s="8" t="s">
        <v>5821</v>
      </c>
      <c r="N1093" s="2" t="s">
        <v>5675</v>
      </c>
      <c r="O1093" s="5"/>
      <c r="P1093" s="5"/>
      <c r="Q1093" s="5"/>
      <c r="S1093"/>
      <c r="U1093"/>
      <c r="AB1093"/>
      <c r="AE1093"/>
      <c r="AI1093"/>
    </row>
    <row r="1094" spans="2:35" x14ac:dyDescent="0.25">
      <c r="B1094" t="s">
        <v>3419</v>
      </c>
      <c r="C1094" t="s">
        <v>2202</v>
      </c>
      <c r="D1094" t="s">
        <v>5793</v>
      </c>
      <c r="E1094" s="1">
        <v>42844</v>
      </c>
      <c r="F1094" t="s">
        <v>3212</v>
      </c>
      <c r="G1094" s="17"/>
      <c r="H1094"/>
      <c r="I1094" s="8">
        <v>-30</v>
      </c>
      <c r="J1094" s="8"/>
      <c r="K1094" s="8"/>
      <c r="L1094" s="8"/>
      <c r="M1094" s="8"/>
      <c r="N1094" s="2" t="s">
        <v>4942</v>
      </c>
      <c r="O1094" s="5" t="s">
        <v>4541</v>
      </c>
      <c r="P1094" s="5"/>
      <c r="Q1094" s="5"/>
      <c r="S1094"/>
      <c r="U1094"/>
      <c r="AB1094"/>
      <c r="AE1094"/>
      <c r="AI1094"/>
    </row>
    <row r="1095" spans="2:35" x14ac:dyDescent="0.25">
      <c r="B1095" t="s">
        <v>3419</v>
      </c>
      <c r="C1095" t="s">
        <v>2202</v>
      </c>
      <c r="D1095" t="s">
        <v>5793</v>
      </c>
      <c r="E1095" s="1">
        <v>42845</v>
      </c>
      <c r="F1095" t="s">
        <v>3210</v>
      </c>
      <c r="G1095" s="17" t="s">
        <v>3211</v>
      </c>
      <c r="H1095"/>
      <c r="I1095" s="8">
        <v>-102.55</v>
      </c>
      <c r="J1095" s="8"/>
      <c r="K1095" s="8"/>
      <c r="L1095" s="8"/>
      <c r="M1095" s="8"/>
      <c r="N1095" s="2" t="s">
        <v>4932</v>
      </c>
      <c r="O1095" s="5"/>
      <c r="P1095" s="5"/>
      <c r="Q1095" s="5"/>
      <c r="S1095"/>
      <c r="U1095"/>
      <c r="AB1095"/>
      <c r="AE1095"/>
      <c r="AI1095"/>
    </row>
    <row r="1096" spans="2:35" x14ac:dyDescent="0.25">
      <c r="B1096" t="s">
        <v>3419</v>
      </c>
      <c r="C1096" t="s">
        <v>2202</v>
      </c>
      <c r="D1096" t="s">
        <v>5793</v>
      </c>
      <c r="E1096" s="1">
        <v>42845</v>
      </c>
      <c r="F1096" t="s">
        <v>1128</v>
      </c>
      <c r="G1096" s="17" t="s">
        <v>3209</v>
      </c>
      <c r="H1096"/>
      <c r="I1096" s="8">
        <v>200</v>
      </c>
      <c r="J1096" s="8"/>
      <c r="K1096" s="8"/>
      <c r="L1096" s="8"/>
      <c r="M1096" s="8" t="s">
        <v>5821</v>
      </c>
      <c r="N1096" s="2" t="s">
        <v>5675</v>
      </c>
      <c r="O1096" s="5"/>
      <c r="P1096" s="5"/>
      <c r="Q1096" s="5"/>
      <c r="S1096"/>
      <c r="U1096"/>
      <c r="AB1096"/>
      <c r="AE1096"/>
      <c r="AI1096"/>
    </row>
    <row r="1097" spans="2:35" x14ac:dyDescent="0.25">
      <c r="B1097" t="s">
        <v>3419</v>
      </c>
      <c r="C1097" t="s">
        <v>2202</v>
      </c>
      <c r="D1097" t="s">
        <v>5794</v>
      </c>
      <c r="E1097" s="1">
        <v>42845</v>
      </c>
      <c r="F1097" t="s">
        <v>1020</v>
      </c>
      <c r="G1097" s="17" t="s">
        <v>3207</v>
      </c>
      <c r="H1097"/>
      <c r="I1097" s="8">
        <v>-200</v>
      </c>
      <c r="J1097" s="8"/>
      <c r="K1097" s="8"/>
      <c r="L1097" s="8"/>
      <c r="M1097" s="8" t="s">
        <v>5821</v>
      </c>
      <c r="N1097" s="2" t="s">
        <v>5675</v>
      </c>
      <c r="O1097" s="5"/>
      <c r="P1097" s="5"/>
      <c r="Q1097" s="5"/>
      <c r="S1097"/>
      <c r="U1097"/>
      <c r="AB1097"/>
      <c r="AE1097"/>
      <c r="AI1097"/>
    </row>
    <row r="1098" spans="2:35" x14ac:dyDescent="0.25">
      <c r="B1098" t="s">
        <v>3419</v>
      </c>
      <c r="C1098" t="s">
        <v>2202</v>
      </c>
      <c r="D1098" t="s">
        <v>5792</v>
      </c>
      <c r="E1098" s="1">
        <v>42845</v>
      </c>
      <c r="F1098" t="s">
        <v>3208</v>
      </c>
      <c r="G1098" s="17"/>
      <c r="H1098"/>
      <c r="I1098" s="8">
        <v>-10.199999999999999</v>
      </c>
      <c r="J1098" s="8"/>
      <c r="K1098" s="8"/>
      <c r="L1098" s="8"/>
      <c r="M1098" s="8"/>
      <c r="N1098" s="2" t="s">
        <v>4926</v>
      </c>
      <c r="O1098" s="5" t="s">
        <v>2202</v>
      </c>
      <c r="P1098" s="5"/>
      <c r="Q1098" s="5"/>
      <c r="S1098"/>
      <c r="U1098"/>
      <c r="AB1098"/>
      <c r="AE1098"/>
      <c r="AI1098"/>
    </row>
    <row r="1099" spans="2:35" x14ac:dyDescent="0.25">
      <c r="B1099" t="s">
        <v>3419</v>
      </c>
      <c r="C1099" t="s">
        <v>2202</v>
      </c>
      <c r="D1099" t="s">
        <v>5793</v>
      </c>
      <c r="E1099" s="1">
        <v>42846</v>
      </c>
      <c r="F1099" t="s">
        <v>49</v>
      </c>
      <c r="G1099" s="17" t="s">
        <v>3206</v>
      </c>
      <c r="H1099"/>
      <c r="I1099" s="8">
        <v>-54.36</v>
      </c>
      <c r="J1099" s="8"/>
      <c r="K1099" s="8"/>
      <c r="L1099" s="8"/>
      <c r="M1099" s="8"/>
      <c r="N1099" s="2" t="s">
        <v>4919</v>
      </c>
      <c r="O1099" s="5" t="s">
        <v>456</v>
      </c>
      <c r="P1099" s="5"/>
      <c r="Q1099" s="5"/>
      <c r="S1099"/>
      <c r="U1099"/>
      <c r="AB1099"/>
      <c r="AE1099"/>
      <c r="AI1099"/>
    </row>
    <row r="1100" spans="2:35" x14ac:dyDescent="0.25">
      <c r="B1100" t="s">
        <v>3419</v>
      </c>
      <c r="C1100" t="s">
        <v>2202</v>
      </c>
      <c r="D1100" t="s">
        <v>5793</v>
      </c>
      <c r="E1100" s="1">
        <v>42846</v>
      </c>
      <c r="F1100" t="s">
        <v>1252</v>
      </c>
      <c r="G1100" s="17" t="s">
        <v>3205</v>
      </c>
      <c r="H1100"/>
      <c r="I1100" s="8">
        <v>-10.3</v>
      </c>
      <c r="J1100" s="8"/>
      <c r="K1100" s="8"/>
      <c r="L1100" s="8"/>
      <c r="M1100" s="8"/>
      <c r="N1100" s="2" t="s">
        <v>4915</v>
      </c>
      <c r="O1100" s="5"/>
      <c r="P1100" s="5"/>
      <c r="Q1100" s="5"/>
      <c r="S1100"/>
      <c r="U1100"/>
      <c r="AB1100"/>
      <c r="AE1100"/>
      <c r="AI1100"/>
    </row>
    <row r="1101" spans="2:35" x14ac:dyDescent="0.25">
      <c r="B1101" t="s">
        <v>3419</v>
      </c>
      <c r="C1101" t="s">
        <v>2202</v>
      </c>
      <c r="D1101" t="s">
        <v>5793</v>
      </c>
      <c r="E1101" s="1">
        <v>42846</v>
      </c>
      <c r="F1101" t="s">
        <v>3204</v>
      </c>
      <c r="G1101" s="17"/>
      <c r="H1101"/>
      <c r="I1101" s="8">
        <v>-8</v>
      </c>
      <c r="J1101" s="8"/>
      <c r="K1101" s="8"/>
      <c r="L1101" s="8"/>
      <c r="M1101" s="8"/>
      <c r="N1101" s="2" t="s">
        <v>4926</v>
      </c>
      <c r="O1101" s="5" t="s">
        <v>2202</v>
      </c>
      <c r="P1101" s="5"/>
      <c r="Q1101" s="5"/>
      <c r="S1101"/>
      <c r="U1101"/>
      <c r="AB1101"/>
      <c r="AE1101"/>
      <c r="AI1101"/>
    </row>
    <row r="1102" spans="2:35" x14ac:dyDescent="0.25">
      <c r="B1102" t="s">
        <v>3419</v>
      </c>
      <c r="C1102" t="s">
        <v>2202</v>
      </c>
      <c r="D1102" t="s">
        <v>5793</v>
      </c>
      <c r="E1102" s="1">
        <v>42847</v>
      </c>
      <c r="F1102" t="s">
        <v>3038</v>
      </c>
      <c r="G1102" s="17" t="s">
        <v>3202</v>
      </c>
      <c r="H1102"/>
      <c r="I1102" s="8">
        <v>-11.6</v>
      </c>
      <c r="J1102" s="8"/>
      <c r="K1102" s="8"/>
      <c r="L1102" s="8"/>
      <c r="M1102" s="8"/>
      <c r="N1102" s="2" t="s">
        <v>4932</v>
      </c>
      <c r="O1102" s="5"/>
      <c r="P1102" s="5"/>
      <c r="Q1102" s="5"/>
      <c r="S1102"/>
      <c r="U1102"/>
      <c r="AB1102"/>
      <c r="AE1102"/>
      <c r="AI1102"/>
    </row>
    <row r="1103" spans="2:35" x14ac:dyDescent="0.25">
      <c r="B1103" t="s">
        <v>3419</v>
      </c>
      <c r="C1103" t="s">
        <v>2202</v>
      </c>
      <c r="D1103" t="s">
        <v>5793</v>
      </c>
      <c r="E1103" s="1">
        <v>42847</v>
      </c>
      <c r="F1103" t="s">
        <v>3203</v>
      </c>
      <c r="G1103" s="17"/>
      <c r="H1103"/>
      <c r="I1103" s="8">
        <v>-30</v>
      </c>
      <c r="J1103" s="8"/>
      <c r="K1103" s="8"/>
      <c r="L1103" s="8"/>
      <c r="M1103" s="8"/>
      <c r="N1103" s="2" t="s">
        <v>4533</v>
      </c>
      <c r="O1103" s="5"/>
      <c r="P1103" s="5"/>
      <c r="Q1103" s="5"/>
      <c r="S1103"/>
      <c r="U1103"/>
      <c r="AB1103"/>
      <c r="AE1103"/>
      <c r="AI1103"/>
    </row>
    <row r="1104" spans="2:35" x14ac:dyDescent="0.25">
      <c r="B1104" t="s">
        <v>3419</v>
      </c>
      <c r="C1104" t="s">
        <v>2202</v>
      </c>
      <c r="D1104" t="s">
        <v>5793</v>
      </c>
      <c r="E1104" s="1">
        <v>42849</v>
      </c>
      <c r="F1104" t="s">
        <v>1146</v>
      </c>
      <c r="G1104" s="17" t="s">
        <v>3201</v>
      </c>
      <c r="H1104"/>
      <c r="I1104" s="8">
        <v>-40</v>
      </c>
      <c r="J1104" s="8"/>
      <c r="K1104" s="8"/>
      <c r="L1104" s="8"/>
      <c r="M1104" s="8"/>
      <c r="N1104" s="2" t="s">
        <v>4915</v>
      </c>
      <c r="O1104" s="5"/>
      <c r="P1104" s="5"/>
      <c r="Q1104" s="5"/>
      <c r="S1104"/>
      <c r="U1104"/>
      <c r="AB1104"/>
      <c r="AE1104"/>
      <c r="AI1104"/>
    </row>
    <row r="1105" spans="2:35" x14ac:dyDescent="0.25">
      <c r="B1105" t="s">
        <v>3419</v>
      </c>
      <c r="C1105" t="s">
        <v>2202</v>
      </c>
      <c r="D1105" t="s">
        <v>5793</v>
      </c>
      <c r="E1105" s="1">
        <v>42849</v>
      </c>
      <c r="F1105" t="s">
        <v>3198</v>
      </c>
      <c r="G1105" s="17" t="s">
        <v>3199</v>
      </c>
      <c r="H1105"/>
      <c r="I1105" s="8">
        <v>-19.8</v>
      </c>
      <c r="J1105" s="8"/>
      <c r="K1105" s="8"/>
      <c r="L1105" s="8"/>
      <c r="M1105" s="8"/>
      <c r="N1105" s="2" t="s">
        <v>4932</v>
      </c>
      <c r="O1105" s="5"/>
      <c r="P1105" s="5"/>
      <c r="Q1105" s="5"/>
      <c r="S1105"/>
      <c r="U1105"/>
      <c r="AB1105"/>
      <c r="AE1105"/>
      <c r="AI1105"/>
    </row>
    <row r="1106" spans="2:35" x14ac:dyDescent="0.25">
      <c r="B1106" t="s">
        <v>3419</v>
      </c>
      <c r="C1106" t="s">
        <v>2202</v>
      </c>
      <c r="D1106" t="s">
        <v>5793</v>
      </c>
      <c r="E1106" s="1">
        <v>42849</v>
      </c>
      <c r="F1106" t="s">
        <v>572</v>
      </c>
      <c r="G1106" s="17" t="s">
        <v>3200</v>
      </c>
      <c r="H1106"/>
      <c r="I1106" s="8">
        <v>-27.93</v>
      </c>
      <c r="J1106" s="8"/>
      <c r="K1106" s="8"/>
      <c r="L1106" s="8"/>
      <c r="M1106" s="8"/>
      <c r="N1106" s="2" t="s">
        <v>4920</v>
      </c>
      <c r="O1106" s="5" t="s">
        <v>4510</v>
      </c>
      <c r="P1106" s="5"/>
      <c r="Q1106" s="5"/>
      <c r="S1106"/>
      <c r="U1106"/>
      <c r="AB1106"/>
      <c r="AE1106"/>
      <c r="AI1106"/>
    </row>
    <row r="1107" spans="2:35" x14ac:dyDescent="0.25">
      <c r="B1107" t="s">
        <v>3419</v>
      </c>
      <c r="C1107" t="s">
        <v>2202</v>
      </c>
      <c r="D1107" t="s">
        <v>5793</v>
      </c>
      <c r="E1107" s="1">
        <v>42850</v>
      </c>
      <c r="F1107" t="s">
        <v>1778</v>
      </c>
      <c r="G1107" s="17" t="s">
        <v>3197</v>
      </c>
      <c r="H1107"/>
      <c r="I1107" s="8">
        <v>-200</v>
      </c>
      <c r="J1107" s="8"/>
      <c r="K1107" s="8"/>
      <c r="L1107" s="8"/>
      <c r="M1107" s="8" t="s">
        <v>5821</v>
      </c>
      <c r="N1107" s="2" t="s">
        <v>5675</v>
      </c>
      <c r="O1107" s="5"/>
      <c r="P1107" s="5"/>
      <c r="Q1107" s="5"/>
      <c r="S1107"/>
      <c r="U1107"/>
      <c r="AB1107"/>
      <c r="AE1107"/>
      <c r="AI1107"/>
    </row>
    <row r="1108" spans="2:35" x14ac:dyDescent="0.25">
      <c r="B1108" t="s">
        <v>3419</v>
      </c>
      <c r="C1108" t="s">
        <v>2202</v>
      </c>
      <c r="D1108" t="s">
        <v>5793</v>
      </c>
      <c r="E1108" s="1">
        <v>42850</v>
      </c>
      <c r="F1108" t="s">
        <v>1159</v>
      </c>
      <c r="G1108" s="17" t="s">
        <v>3196</v>
      </c>
      <c r="H1108"/>
      <c r="I1108" s="8">
        <v>200</v>
      </c>
      <c r="J1108" s="8"/>
      <c r="K1108" s="8"/>
      <c r="L1108" s="8"/>
      <c r="M1108" s="8" t="s">
        <v>5821</v>
      </c>
      <c r="N1108" s="2" t="s">
        <v>5675</v>
      </c>
      <c r="O1108" s="5"/>
      <c r="P1108" s="5"/>
      <c r="Q1108" s="5"/>
      <c r="S1108"/>
      <c r="U1108"/>
      <c r="AB1108"/>
      <c r="AE1108"/>
      <c r="AI1108"/>
    </row>
    <row r="1109" spans="2:35" x14ac:dyDescent="0.25">
      <c r="B1109" t="s">
        <v>3419</v>
      </c>
      <c r="C1109" t="s">
        <v>2202</v>
      </c>
      <c r="D1109" t="s">
        <v>5794</v>
      </c>
      <c r="E1109" s="1">
        <v>42850</v>
      </c>
      <c r="F1109" t="s">
        <v>1020</v>
      </c>
      <c r="G1109" s="17" t="s">
        <v>3195</v>
      </c>
      <c r="H1109"/>
      <c r="I1109" s="8">
        <v>-200</v>
      </c>
      <c r="J1109" s="8"/>
      <c r="K1109" s="8"/>
      <c r="L1109" s="8"/>
      <c r="M1109" s="8" t="s">
        <v>5821</v>
      </c>
      <c r="N1109" s="2" t="s">
        <v>5675</v>
      </c>
      <c r="O1109" s="5"/>
      <c r="P1109" s="5"/>
      <c r="Q1109" s="5"/>
      <c r="S1109"/>
      <c r="U1109"/>
      <c r="AB1109"/>
      <c r="AE1109"/>
      <c r="AI1109"/>
    </row>
    <row r="1110" spans="2:35" x14ac:dyDescent="0.25">
      <c r="B1110" t="s">
        <v>3419</v>
      </c>
      <c r="C1110" t="s">
        <v>2202</v>
      </c>
      <c r="D1110" t="s">
        <v>5793</v>
      </c>
      <c r="E1110" s="1">
        <v>42851</v>
      </c>
      <c r="F1110" t="s">
        <v>2190</v>
      </c>
      <c r="G1110" s="17" t="s">
        <v>3194</v>
      </c>
      <c r="H1110"/>
      <c r="I1110" s="8">
        <v>-10</v>
      </c>
      <c r="J1110" s="8"/>
      <c r="K1110" s="8"/>
      <c r="L1110" s="8"/>
      <c r="M1110" s="8"/>
      <c r="N1110" s="2" t="s">
        <v>4940</v>
      </c>
      <c r="O1110" s="5"/>
      <c r="P1110" s="5"/>
      <c r="Q1110" s="5"/>
      <c r="S1110"/>
      <c r="U1110"/>
      <c r="AB1110"/>
      <c r="AE1110"/>
      <c r="AI1110"/>
    </row>
    <row r="1111" spans="2:35" x14ac:dyDescent="0.25">
      <c r="B1111" t="s">
        <v>3419</v>
      </c>
      <c r="C1111" t="s">
        <v>2202</v>
      </c>
      <c r="D1111" t="s">
        <v>5792</v>
      </c>
      <c r="E1111" s="1">
        <v>42851</v>
      </c>
      <c r="F1111" t="s">
        <v>3193</v>
      </c>
      <c r="G1111" s="17"/>
      <c r="H1111"/>
      <c r="I1111" s="8">
        <v>10.199999999999999</v>
      </c>
      <c r="J1111" s="8"/>
      <c r="K1111" s="8"/>
      <c r="L1111" s="8"/>
      <c r="M1111" s="8"/>
      <c r="N1111" s="2" t="s">
        <v>4940</v>
      </c>
      <c r="O1111" s="5"/>
      <c r="P1111" s="5"/>
      <c r="Q1111" s="5"/>
      <c r="S1111"/>
      <c r="U1111"/>
      <c r="AB1111"/>
      <c r="AE1111"/>
      <c r="AI1111"/>
    </row>
    <row r="1112" spans="2:35" x14ac:dyDescent="0.25">
      <c r="B1112" t="s">
        <v>3419</v>
      </c>
      <c r="C1112" t="s">
        <v>2202</v>
      </c>
      <c r="D1112" t="s">
        <v>5792</v>
      </c>
      <c r="E1112" s="1">
        <v>42852</v>
      </c>
      <c r="F1112" t="s">
        <v>3191</v>
      </c>
      <c r="G1112" s="17" t="s">
        <v>3192</v>
      </c>
      <c r="H1112"/>
      <c r="I1112" s="8">
        <v>34.4</v>
      </c>
      <c r="J1112" s="8"/>
      <c r="K1112" s="8"/>
      <c r="L1112" s="8"/>
      <c r="M1112" s="8"/>
      <c r="N1112" s="2" t="s">
        <v>4962</v>
      </c>
      <c r="O1112" s="5" t="s">
        <v>4573</v>
      </c>
      <c r="P1112" s="5"/>
      <c r="Q1112" s="5"/>
      <c r="S1112"/>
      <c r="U1112"/>
      <c r="AB1112"/>
      <c r="AE1112"/>
      <c r="AI1112"/>
    </row>
    <row r="1113" spans="2:35" x14ac:dyDescent="0.25">
      <c r="B1113" t="s">
        <v>3419</v>
      </c>
      <c r="C1113" t="s">
        <v>2202</v>
      </c>
      <c r="D1113" t="s">
        <v>5792</v>
      </c>
      <c r="E1113" s="1">
        <v>42853</v>
      </c>
      <c r="F1113" t="s">
        <v>94</v>
      </c>
      <c r="G1113" s="17" t="s">
        <v>3190</v>
      </c>
      <c r="H1113"/>
      <c r="I1113" s="8">
        <v>-50</v>
      </c>
      <c r="J1113" s="8"/>
      <c r="K1113" s="8"/>
      <c r="L1113" s="8"/>
      <c r="M1113" s="8" t="s">
        <v>5821</v>
      </c>
      <c r="N1113" s="2" t="s">
        <v>5675</v>
      </c>
      <c r="O1113" s="5" t="s">
        <v>2200</v>
      </c>
      <c r="P1113" s="5"/>
      <c r="Q1113" s="5"/>
      <c r="S1113"/>
      <c r="U1113"/>
      <c r="AB1113"/>
      <c r="AE1113"/>
      <c r="AI1113"/>
    </row>
    <row r="1114" spans="2:35" x14ac:dyDescent="0.25">
      <c r="B1114" t="s">
        <v>3419</v>
      </c>
      <c r="C1114" t="s">
        <v>2202</v>
      </c>
      <c r="D1114" t="s">
        <v>5792</v>
      </c>
      <c r="E1114" s="1">
        <v>42853</v>
      </c>
      <c r="F1114" t="s">
        <v>2696</v>
      </c>
      <c r="G1114" s="17" t="s">
        <v>3189</v>
      </c>
      <c r="H1114"/>
      <c r="I1114" s="8">
        <v>2049.96</v>
      </c>
      <c r="J1114" s="8"/>
      <c r="K1114" s="8"/>
      <c r="L1114" s="8"/>
      <c r="M1114" s="8"/>
      <c r="N1114" s="2" t="s">
        <v>4962</v>
      </c>
      <c r="O1114" s="5" t="s">
        <v>4573</v>
      </c>
      <c r="P1114" s="5"/>
      <c r="Q1114" s="5"/>
      <c r="S1114"/>
      <c r="U1114"/>
      <c r="AB1114"/>
      <c r="AE1114"/>
      <c r="AI1114"/>
    </row>
    <row r="1115" spans="2:35" x14ac:dyDescent="0.25">
      <c r="B1115" t="s">
        <v>3419</v>
      </c>
      <c r="C1115" t="s">
        <v>2202</v>
      </c>
      <c r="D1115" t="s">
        <v>5793</v>
      </c>
      <c r="E1115" s="1">
        <v>42853</v>
      </c>
      <c r="F1115" t="s">
        <v>456</v>
      </c>
      <c r="G1115" s="17"/>
      <c r="H1115">
        <v>743131</v>
      </c>
      <c r="I1115" s="8">
        <v>-66.239999999999995</v>
      </c>
      <c r="J1115" s="8"/>
      <c r="K1115" s="8"/>
      <c r="L1115" s="8"/>
      <c r="M1115" s="8"/>
      <c r="N1115" s="2" t="s">
        <v>4920</v>
      </c>
      <c r="O1115" s="5" t="s">
        <v>456</v>
      </c>
      <c r="P1115" s="5"/>
      <c r="Q1115" s="5"/>
      <c r="S1115"/>
      <c r="U1115"/>
      <c r="AB1115"/>
      <c r="AE1115"/>
      <c r="AI1115"/>
    </row>
    <row r="1116" spans="2:35" x14ac:dyDescent="0.25">
      <c r="B1116" t="s">
        <v>3419</v>
      </c>
      <c r="C1116" t="s">
        <v>2202</v>
      </c>
      <c r="D1116" t="s">
        <v>5793</v>
      </c>
      <c r="E1116" s="1">
        <v>42854</v>
      </c>
      <c r="F1116" t="s">
        <v>1</v>
      </c>
      <c r="G1116" s="17" t="s">
        <v>3185</v>
      </c>
      <c r="H1116"/>
      <c r="I1116" s="8">
        <v>200</v>
      </c>
      <c r="J1116" s="8"/>
      <c r="K1116" s="8"/>
      <c r="L1116" s="8"/>
      <c r="M1116" s="8" t="s">
        <v>5821</v>
      </c>
      <c r="N1116" s="2" t="s">
        <v>5675</v>
      </c>
      <c r="O1116" s="5"/>
      <c r="P1116" s="5"/>
      <c r="Q1116" s="5"/>
      <c r="S1116"/>
      <c r="U1116"/>
      <c r="AB1116"/>
      <c r="AE1116"/>
      <c r="AI1116"/>
    </row>
    <row r="1117" spans="2:35" x14ac:dyDescent="0.25">
      <c r="B1117" t="s">
        <v>3419</v>
      </c>
      <c r="C1117" t="s">
        <v>2202</v>
      </c>
      <c r="D1117" t="s">
        <v>5792</v>
      </c>
      <c r="E1117" s="1">
        <v>42854</v>
      </c>
      <c r="F1117" t="s">
        <v>1159</v>
      </c>
      <c r="G1117" s="17" t="s">
        <v>3187</v>
      </c>
      <c r="H1117"/>
      <c r="I1117" s="8">
        <v>1000</v>
      </c>
      <c r="J1117" s="8"/>
      <c r="K1117" s="8"/>
      <c r="L1117" s="8"/>
      <c r="M1117" s="8" t="s">
        <v>5821</v>
      </c>
      <c r="N1117" s="2" t="s">
        <v>5675</v>
      </c>
      <c r="O1117" s="5"/>
      <c r="P1117" s="5"/>
      <c r="Q1117" s="5"/>
      <c r="S1117"/>
      <c r="U1117"/>
      <c r="AB1117"/>
      <c r="AE1117"/>
      <c r="AI1117"/>
    </row>
    <row r="1118" spans="2:35" x14ac:dyDescent="0.25">
      <c r="B1118" t="s">
        <v>3419</v>
      </c>
      <c r="C1118" t="s">
        <v>2202</v>
      </c>
      <c r="D1118" t="s">
        <v>5792</v>
      </c>
      <c r="E1118" s="1">
        <v>42854</v>
      </c>
      <c r="F1118" t="s">
        <v>1020</v>
      </c>
      <c r="G1118" s="17" t="s">
        <v>3188</v>
      </c>
      <c r="H1118"/>
      <c r="I1118" s="8">
        <v>-200</v>
      </c>
      <c r="J1118" s="8"/>
      <c r="K1118" s="8"/>
      <c r="L1118" s="8"/>
      <c r="M1118" s="8" t="s">
        <v>5821</v>
      </c>
      <c r="N1118" s="2" t="s">
        <v>5675</v>
      </c>
      <c r="O1118" s="5"/>
      <c r="P1118" s="5"/>
      <c r="Q1118" s="5"/>
      <c r="S1118"/>
      <c r="U1118"/>
      <c r="AB1118"/>
      <c r="AE1118"/>
      <c r="AI1118"/>
    </row>
    <row r="1119" spans="2:35" x14ac:dyDescent="0.25">
      <c r="B1119" t="s">
        <v>3419</v>
      </c>
      <c r="C1119" t="s">
        <v>2202</v>
      </c>
      <c r="D1119" t="s">
        <v>5794</v>
      </c>
      <c r="E1119" s="1">
        <v>42854</v>
      </c>
      <c r="F1119" t="s">
        <v>1</v>
      </c>
      <c r="G1119" s="17" t="s">
        <v>3186</v>
      </c>
      <c r="H1119"/>
      <c r="I1119" s="8">
        <v>-1000</v>
      </c>
      <c r="J1119" s="8"/>
      <c r="K1119" s="8"/>
      <c r="L1119" s="8"/>
      <c r="M1119" s="8" t="s">
        <v>5821</v>
      </c>
      <c r="N1119" s="2" t="s">
        <v>5675</v>
      </c>
      <c r="O1119" s="5"/>
      <c r="P1119" s="5"/>
      <c r="Q1119" s="5"/>
      <c r="S1119"/>
      <c r="U1119"/>
      <c r="AB1119"/>
      <c r="AE1119"/>
      <c r="AI1119"/>
    </row>
    <row r="1120" spans="2:35" x14ac:dyDescent="0.25">
      <c r="B1120" t="s">
        <v>3419</v>
      </c>
      <c r="C1120" t="s">
        <v>2202</v>
      </c>
      <c r="D1120" t="s">
        <v>5792</v>
      </c>
      <c r="E1120" s="1">
        <v>42857</v>
      </c>
      <c r="F1120" t="s">
        <v>3181</v>
      </c>
      <c r="G1120" s="17" t="s">
        <v>3182</v>
      </c>
      <c r="H1120"/>
      <c r="I1120" s="8">
        <v>-139</v>
      </c>
      <c r="J1120" s="8"/>
      <c r="K1120" s="8"/>
      <c r="L1120" s="8"/>
      <c r="M1120" s="8"/>
      <c r="N1120" s="2" t="s">
        <v>4918</v>
      </c>
      <c r="O1120" s="5" t="s">
        <v>4569</v>
      </c>
      <c r="P1120" s="5"/>
      <c r="Q1120" s="5" t="s">
        <v>2966</v>
      </c>
      <c r="S1120"/>
      <c r="U1120"/>
      <c r="AB1120"/>
      <c r="AE1120"/>
      <c r="AI1120"/>
    </row>
    <row r="1121" spans="2:35" x14ac:dyDescent="0.25">
      <c r="B1121" t="s">
        <v>3419</v>
      </c>
      <c r="C1121" t="s">
        <v>2202</v>
      </c>
      <c r="D1121" t="s">
        <v>5792</v>
      </c>
      <c r="E1121" s="1">
        <v>42857</v>
      </c>
      <c r="F1121" t="s">
        <v>357</v>
      </c>
      <c r="G1121" s="17" t="s">
        <v>3180</v>
      </c>
      <c r="H1121"/>
      <c r="I1121" s="8">
        <v>-59.98</v>
      </c>
      <c r="J1121" s="8"/>
      <c r="K1121" s="8"/>
      <c r="L1121" s="8"/>
      <c r="M1121" s="8"/>
      <c r="N1121" s="2" t="s">
        <v>4937</v>
      </c>
      <c r="O1121" s="5"/>
      <c r="P1121" s="5"/>
      <c r="Q1121" s="5"/>
      <c r="S1121"/>
      <c r="U1121"/>
      <c r="AB1121"/>
      <c r="AE1121"/>
      <c r="AI1121"/>
    </row>
    <row r="1122" spans="2:35" x14ac:dyDescent="0.25">
      <c r="B1122" t="s">
        <v>3419</v>
      </c>
      <c r="C1122" t="s">
        <v>2202</v>
      </c>
      <c r="D1122" t="s">
        <v>5792</v>
      </c>
      <c r="E1122" s="1">
        <v>42857</v>
      </c>
      <c r="F1122" t="s">
        <v>1804</v>
      </c>
      <c r="G1122" s="17" t="s">
        <v>3179</v>
      </c>
      <c r="H1122"/>
      <c r="I1122" s="8">
        <v>-59.92</v>
      </c>
      <c r="J1122" s="8"/>
      <c r="K1122" s="8"/>
      <c r="L1122" s="8"/>
      <c r="M1122" s="8"/>
      <c r="N1122" s="2" t="s">
        <v>4533</v>
      </c>
      <c r="O1122" s="5"/>
      <c r="P1122" s="5"/>
      <c r="Q1122" s="5"/>
      <c r="S1122"/>
      <c r="U1122"/>
      <c r="AB1122"/>
      <c r="AE1122"/>
      <c r="AI1122"/>
    </row>
    <row r="1123" spans="2:35" x14ac:dyDescent="0.25">
      <c r="B1123" t="s">
        <v>3419</v>
      </c>
      <c r="C1123" t="s">
        <v>2202</v>
      </c>
      <c r="D1123" t="s">
        <v>5792</v>
      </c>
      <c r="E1123" s="1">
        <v>42857</v>
      </c>
      <c r="F1123" t="s">
        <v>3177</v>
      </c>
      <c r="G1123" s="17" t="s">
        <v>3178</v>
      </c>
      <c r="H1123"/>
      <c r="I1123" s="8">
        <v>-15.3</v>
      </c>
      <c r="J1123" s="8"/>
      <c r="K1123" s="8"/>
      <c r="L1123" s="8"/>
      <c r="M1123" s="8"/>
      <c r="N1123" s="2" t="s">
        <v>4533</v>
      </c>
      <c r="O1123" s="5"/>
      <c r="P1123" s="5"/>
      <c r="Q1123" s="5"/>
      <c r="S1123"/>
      <c r="U1123"/>
      <c r="AB1123"/>
      <c r="AE1123"/>
      <c r="AI1123"/>
    </row>
    <row r="1124" spans="2:35" x14ac:dyDescent="0.25">
      <c r="B1124" t="s">
        <v>3419</v>
      </c>
      <c r="C1124" t="s">
        <v>2202</v>
      </c>
      <c r="D1124" t="s">
        <v>5792</v>
      </c>
      <c r="E1124" s="1">
        <v>42857</v>
      </c>
      <c r="F1124" t="s">
        <v>3183</v>
      </c>
      <c r="G1124" s="17" t="s">
        <v>3184</v>
      </c>
      <c r="H1124"/>
      <c r="I1124" s="8">
        <v>-200</v>
      </c>
      <c r="J1124" s="8"/>
      <c r="K1124" s="8"/>
      <c r="L1124" s="8"/>
      <c r="M1124" s="8"/>
      <c r="N1124" s="2" t="s">
        <v>4918</v>
      </c>
      <c r="O1124" s="5" t="s">
        <v>4567</v>
      </c>
      <c r="P1124" s="5"/>
      <c r="Q1124" s="5" t="s">
        <v>2966</v>
      </c>
      <c r="S1124"/>
      <c r="U1124"/>
      <c r="AB1124"/>
      <c r="AE1124"/>
      <c r="AI1124"/>
    </row>
    <row r="1125" spans="2:35" x14ac:dyDescent="0.25">
      <c r="B1125" t="s">
        <v>3419</v>
      </c>
      <c r="C1125" t="s">
        <v>2202</v>
      </c>
      <c r="D1125" t="s">
        <v>5793</v>
      </c>
      <c r="E1125" s="1">
        <v>42857</v>
      </c>
      <c r="F1125" t="s">
        <v>1166</v>
      </c>
      <c r="G1125" s="17" t="s">
        <v>3176</v>
      </c>
      <c r="H1125"/>
      <c r="I1125" s="8">
        <v>500</v>
      </c>
      <c r="J1125" s="8"/>
      <c r="K1125" s="8"/>
      <c r="L1125" s="8"/>
      <c r="M1125" s="8" t="s">
        <v>5821</v>
      </c>
      <c r="N1125" s="2" t="s">
        <v>5675</v>
      </c>
      <c r="O1125" s="5"/>
      <c r="P1125" s="5"/>
      <c r="Q1125" s="5"/>
      <c r="S1125"/>
      <c r="U1125"/>
      <c r="AB1125"/>
      <c r="AE1125"/>
      <c r="AI1125"/>
    </row>
    <row r="1126" spans="2:35" x14ac:dyDescent="0.25">
      <c r="B1126" t="s">
        <v>3419</v>
      </c>
      <c r="C1126" t="s">
        <v>2202</v>
      </c>
      <c r="D1126" t="s">
        <v>5792</v>
      </c>
      <c r="E1126" s="1">
        <v>42858</v>
      </c>
      <c r="F1126" t="s">
        <v>2141</v>
      </c>
      <c r="G1126" s="17" t="s">
        <v>3172</v>
      </c>
      <c r="H1126"/>
      <c r="I1126" s="8">
        <v>-50</v>
      </c>
      <c r="J1126" s="8"/>
      <c r="K1126" s="8"/>
      <c r="L1126" s="8"/>
      <c r="M1126" s="8" t="s">
        <v>5821</v>
      </c>
      <c r="N1126" s="2" t="s">
        <v>5675</v>
      </c>
      <c r="O1126" s="5"/>
      <c r="P1126" s="5"/>
      <c r="Q1126" s="5"/>
      <c r="S1126"/>
      <c r="U1126"/>
      <c r="AB1126"/>
      <c r="AE1126"/>
      <c r="AI1126"/>
    </row>
    <row r="1127" spans="2:35" x14ac:dyDescent="0.25">
      <c r="B1127" t="s">
        <v>3419</v>
      </c>
      <c r="C1127" t="s">
        <v>2202</v>
      </c>
      <c r="D1127" t="s">
        <v>78</v>
      </c>
      <c r="E1127" s="1">
        <v>42858</v>
      </c>
      <c r="F1127" t="s">
        <v>76</v>
      </c>
      <c r="G1127" s="17" t="s">
        <v>77</v>
      </c>
      <c r="H1127"/>
      <c r="I1127" s="8">
        <v>50</v>
      </c>
      <c r="J1127" s="8"/>
      <c r="K1127" s="8"/>
      <c r="L1127" s="8"/>
      <c r="M1127" s="8" t="s">
        <v>5821</v>
      </c>
      <c r="N1127" s="2" t="s">
        <v>5675</v>
      </c>
      <c r="O1127" s="5"/>
      <c r="P1127" s="5"/>
      <c r="Q1127" s="5"/>
      <c r="S1127"/>
      <c r="U1127"/>
      <c r="AB1127"/>
      <c r="AE1127"/>
      <c r="AI1127"/>
    </row>
    <row r="1128" spans="2:35" x14ac:dyDescent="0.25">
      <c r="B1128" t="s">
        <v>3419</v>
      </c>
      <c r="C1128" t="s">
        <v>2202</v>
      </c>
      <c r="D1128" t="s">
        <v>5793</v>
      </c>
      <c r="E1128" s="1">
        <v>42858</v>
      </c>
      <c r="F1128" t="s">
        <v>1</v>
      </c>
      <c r="G1128" s="17" t="s">
        <v>3174</v>
      </c>
      <c r="H1128"/>
      <c r="I1128" s="8">
        <v>850</v>
      </c>
      <c r="J1128" s="8"/>
      <c r="K1128" s="8"/>
      <c r="L1128" s="8"/>
      <c r="M1128" s="8" t="s">
        <v>5821</v>
      </c>
      <c r="N1128" s="2" t="s">
        <v>5675</v>
      </c>
      <c r="O1128" s="5"/>
      <c r="P1128" s="5"/>
      <c r="Q1128" s="5"/>
      <c r="S1128"/>
      <c r="U1128"/>
      <c r="AB1128"/>
      <c r="AE1128"/>
      <c r="AI1128"/>
    </row>
    <row r="1129" spans="2:35" x14ac:dyDescent="0.25">
      <c r="B1129" t="s">
        <v>3419</v>
      </c>
      <c r="C1129" t="s">
        <v>2202</v>
      </c>
      <c r="D1129" t="s">
        <v>5792</v>
      </c>
      <c r="E1129" s="1">
        <v>42858</v>
      </c>
      <c r="F1129" t="s">
        <v>1020</v>
      </c>
      <c r="G1129" s="17" t="s">
        <v>3173</v>
      </c>
      <c r="H1129"/>
      <c r="I1129" s="8">
        <v>-850</v>
      </c>
      <c r="J1129" s="8"/>
      <c r="K1129" s="8"/>
      <c r="L1129" s="8"/>
      <c r="M1129" s="8" t="s">
        <v>5821</v>
      </c>
      <c r="N1129" s="2" t="s">
        <v>5675</v>
      </c>
      <c r="O1129" s="5"/>
      <c r="P1129" s="5"/>
      <c r="Q1129" s="5"/>
      <c r="S1129"/>
      <c r="U1129"/>
      <c r="AB1129"/>
      <c r="AE1129"/>
      <c r="AI1129"/>
    </row>
    <row r="1130" spans="2:35" x14ac:dyDescent="0.25">
      <c r="B1130" t="s">
        <v>3419</v>
      </c>
      <c r="C1130" t="s">
        <v>2202</v>
      </c>
      <c r="D1130" t="s">
        <v>5793</v>
      </c>
      <c r="E1130" s="1">
        <v>42858</v>
      </c>
      <c r="F1130" t="s">
        <v>3175</v>
      </c>
      <c r="G1130" s="17"/>
      <c r="H1130">
        <v>743132</v>
      </c>
      <c r="I1130" s="8">
        <v>-38.159999999999997</v>
      </c>
      <c r="J1130" s="8"/>
      <c r="K1130" s="8"/>
      <c r="L1130" s="8"/>
      <c r="M1130" s="8"/>
      <c r="N1130" s="2" t="s">
        <v>4920</v>
      </c>
      <c r="O1130" s="5"/>
      <c r="P1130" s="5"/>
      <c r="Q1130" s="5"/>
      <c r="S1130"/>
      <c r="U1130"/>
      <c r="AB1130"/>
      <c r="AE1130"/>
      <c r="AI1130"/>
    </row>
    <row r="1131" spans="2:35" x14ac:dyDescent="0.25">
      <c r="B1131" t="s">
        <v>3419</v>
      </c>
      <c r="C1131" t="s">
        <v>2202</v>
      </c>
      <c r="D1131" t="s">
        <v>5792</v>
      </c>
      <c r="E1131" s="1">
        <v>42859</v>
      </c>
      <c r="F1131" t="s">
        <v>3169</v>
      </c>
      <c r="G1131" s="17" t="s">
        <v>3170</v>
      </c>
      <c r="H1131"/>
      <c r="I1131" s="8">
        <v>-57.74</v>
      </c>
      <c r="J1131" s="8"/>
      <c r="K1131" s="8"/>
      <c r="L1131" s="8"/>
      <c r="M1131" s="8"/>
      <c r="N1131" s="2" t="s">
        <v>4919</v>
      </c>
      <c r="O1131" s="5" t="s">
        <v>456</v>
      </c>
      <c r="P1131" s="5"/>
      <c r="Q1131" s="5"/>
      <c r="S1131"/>
      <c r="U1131"/>
      <c r="AB1131"/>
      <c r="AE1131"/>
      <c r="AI1131"/>
    </row>
    <row r="1132" spans="2:35" x14ac:dyDescent="0.25">
      <c r="B1132" t="s">
        <v>3419</v>
      </c>
      <c r="C1132" t="s">
        <v>2202</v>
      </c>
      <c r="D1132" t="s">
        <v>5792</v>
      </c>
      <c r="E1132" s="1">
        <v>42859</v>
      </c>
      <c r="F1132" t="s">
        <v>1133</v>
      </c>
      <c r="G1132" s="17" t="s">
        <v>3168</v>
      </c>
      <c r="H1132"/>
      <c r="I1132" s="8">
        <v>-7.95</v>
      </c>
      <c r="J1132" s="8"/>
      <c r="K1132" s="8"/>
      <c r="L1132" s="8"/>
      <c r="M1132" s="8"/>
      <c r="N1132" s="2" t="s">
        <v>4920</v>
      </c>
      <c r="O1132" s="5" t="s">
        <v>456</v>
      </c>
      <c r="P1132" s="5"/>
      <c r="Q1132" s="5"/>
      <c r="S1132"/>
      <c r="U1132"/>
      <c r="AB1132"/>
      <c r="AE1132"/>
      <c r="AI1132"/>
    </row>
    <row r="1133" spans="2:35" x14ac:dyDescent="0.25">
      <c r="B1133" t="s">
        <v>3419</v>
      </c>
      <c r="C1133" t="s">
        <v>2202</v>
      </c>
      <c r="D1133" t="s">
        <v>5793</v>
      </c>
      <c r="E1133" s="1">
        <v>42859</v>
      </c>
      <c r="F1133" t="s">
        <v>35</v>
      </c>
      <c r="G1133" s="17" t="s">
        <v>3171</v>
      </c>
      <c r="H1133"/>
      <c r="I1133" s="8">
        <v>-69.47</v>
      </c>
      <c r="J1133" s="8"/>
      <c r="K1133" s="8"/>
      <c r="L1133" s="8"/>
      <c r="M1133" s="8"/>
      <c r="N1133" s="2" t="s">
        <v>4920</v>
      </c>
      <c r="O1133" s="5" t="s">
        <v>456</v>
      </c>
      <c r="P1133" s="5"/>
      <c r="Q1133" s="5"/>
      <c r="S1133"/>
      <c r="U1133"/>
      <c r="AB1133"/>
      <c r="AE1133"/>
      <c r="AI1133"/>
    </row>
    <row r="1134" spans="2:35" x14ac:dyDescent="0.25">
      <c r="B1134" t="s">
        <v>3419</v>
      </c>
      <c r="C1134" t="s">
        <v>2202</v>
      </c>
      <c r="D1134" t="s">
        <v>5792</v>
      </c>
      <c r="E1134" s="1">
        <v>42859</v>
      </c>
      <c r="F1134" t="s">
        <v>3167</v>
      </c>
      <c r="G1134" s="17"/>
      <c r="H1134"/>
      <c r="I1134" s="8">
        <v>-30</v>
      </c>
      <c r="J1134" s="8"/>
      <c r="K1134" s="8"/>
      <c r="L1134" s="8"/>
      <c r="M1134" s="8"/>
      <c r="N1134" s="2" t="s">
        <v>4942</v>
      </c>
      <c r="O1134" s="5" t="s">
        <v>4541</v>
      </c>
      <c r="P1134" s="5"/>
      <c r="Q1134" s="5"/>
      <c r="S1134"/>
      <c r="U1134"/>
      <c r="AB1134"/>
      <c r="AE1134"/>
      <c r="AI1134"/>
    </row>
    <row r="1135" spans="2:35" x14ac:dyDescent="0.25">
      <c r="B1135" t="s">
        <v>3419</v>
      </c>
      <c r="C1135" t="s">
        <v>2202</v>
      </c>
      <c r="D1135" t="s">
        <v>5793</v>
      </c>
      <c r="E1135" s="1">
        <v>42860</v>
      </c>
      <c r="F1135" t="s">
        <v>1938</v>
      </c>
      <c r="G1135" s="17" t="s">
        <v>3161</v>
      </c>
      <c r="H1135"/>
      <c r="I1135" s="8">
        <v>-14.06</v>
      </c>
      <c r="J1135" s="8"/>
      <c r="K1135" s="8"/>
      <c r="L1135" s="8"/>
      <c r="M1135" s="8"/>
      <c r="N1135" s="2" t="s">
        <v>4920</v>
      </c>
      <c r="O1135" s="5" t="s">
        <v>456</v>
      </c>
      <c r="P1135" s="5"/>
      <c r="Q1135" s="5"/>
      <c r="S1135"/>
      <c r="U1135"/>
      <c r="AB1135"/>
      <c r="AE1135"/>
      <c r="AI1135"/>
    </row>
    <row r="1136" spans="2:35" x14ac:dyDescent="0.25">
      <c r="B1136" t="s">
        <v>3419</v>
      </c>
      <c r="C1136" t="s">
        <v>2202</v>
      </c>
      <c r="D1136" t="s">
        <v>5792</v>
      </c>
      <c r="E1136" s="1">
        <v>42860</v>
      </c>
      <c r="F1136" t="s">
        <v>3157</v>
      </c>
      <c r="G1136" s="17" t="s">
        <v>3158</v>
      </c>
      <c r="H1136"/>
      <c r="I1136" s="8">
        <v>-8.6</v>
      </c>
      <c r="J1136" s="8"/>
      <c r="K1136" s="8"/>
      <c r="L1136" s="8"/>
      <c r="M1136" s="8"/>
      <c r="N1136" s="2" t="s">
        <v>4915</v>
      </c>
      <c r="O1136" s="5"/>
      <c r="P1136" s="5"/>
      <c r="Q1136" s="5"/>
      <c r="S1136"/>
      <c r="U1136"/>
      <c r="AB1136"/>
      <c r="AE1136"/>
      <c r="AI1136"/>
    </row>
    <row r="1137" spans="1:35" x14ac:dyDescent="0.25">
      <c r="B1137" t="s">
        <v>3419</v>
      </c>
      <c r="C1137" t="s">
        <v>2202</v>
      </c>
      <c r="D1137" t="s">
        <v>5793</v>
      </c>
      <c r="E1137" s="1">
        <v>42860</v>
      </c>
      <c r="F1137" t="s">
        <v>2466</v>
      </c>
      <c r="G1137" s="17" t="s">
        <v>3163</v>
      </c>
      <c r="H1137"/>
      <c r="I1137" s="8">
        <v>-57.93</v>
      </c>
      <c r="J1137" s="8"/>
      <c r="K1137" s="8"/>
      <c r="L1137" s="8"/>
      <c r="M1137" s="8"/>
      <c r="N1137" s="2" t="s">
        <v>4923</v>
      </c>
      <c r="O1137" s="5" t="s">
        <v>4558</v>
      </c>
      <c r="P1137" s="5"/>
      <c r="Q1137" s="5"/>
      <c r="S1137"/>
      <c r="U1137"/>
      <c r="AB1137"/>
      <c r="AE1137"/>
      <c r="AI1137"/>
    </row>
    <row r="1138" spans="1:35" x14ac:dyDescent="0.25">
      <c r="B1138" t="s">
        <v>3419</v>
      </c>
      <c r="C1138" t="s">
        <v>2202</v>
      </c>
      <c r="D1138" t="s">
        <v>5793</v>
      </c>
      <c r="E1138" s="1">
        <v>42860</v>
      </c>
      <c r="F1138" t="s">
        <v>3423</v>
      </c>
      <c r="G1138" s="17" t="s">
        <v>3162</v>
      </c>
      <c r="H1138"/>
      <c r="I1138" s="8">
        <v>-31.31</v>
      </c>
      <c r="J1138" s="8"/>
      <c r="K1138" s="8"/>
      <c r="L1138" s="8"/>
      <c r="M1138" s="8"/>
      <c r="N1138" s="2" t="s">
        <v>4922</v>
      </c>
      <c r="O1138" s="5" t="s">
        <v>2208</v>
      </c>
      <c r="P1138" s="5"/>
      <c r="Q1138" s="5"/>
      <c r="S1138"/>
      <c r="U1138"/>
      <c r="AB1138"/>
      <c r="AE1138"/>
      <c r="AI1138"/>
    </row>
    <row r="1139" spans="1:35" x14ac:dyDescent="0.25">
      <c r="B1139" t="s">
        <v>3419</v>
      </c>
      <c r="C1139" t="s">
        <v>2202</v>
      </c>
      <c r="D1139" t="s">
        <v>5793</v>
      </c>
      <c r="E1139" s="1">
        <v>42860</v>
      </c>
      <c r="F1139" t="s">
        <v>1407</v>
      </c>
      <c r="G1139" s="17" t="s">
        <v>3166</v>
      </c>
      <c r="H1139"/>
      <c r="I1139" s="8">
        <v>-800.64</v>
      </c>
      <c r="J1139" s="8"/>
      <c r="K1139" s="8"/>
      <c r="L1139" s="8"/>
      <c r="M1139" s="8"/>
      <c r="N1139" s="2" t="s">
        <v>4921</v>
      </c>
      <c r="O1139" s="5" t="s">
        <v>4556</v>
      </c>
      <c r="P1139" s="5"/>
      <c r="Q1139" s="5"/>
      <c r="S1139"/>
      <c r="U1139"/>
      <c r="AB1139"/>
      <c r="AE1139"/>
      <c r="AI1139"/>
    </row>
    <row r="1140" spans="1:35" x14ac:dyDescent="0.25">
      <c r="B1140" t="s">
        <v>3419</v>
      </c>
      <c r="C1140" t="s">
        <v>2202</v>
      </c>
      <c r="D1140" t="s">
        <v>5792</v>
      </c>
      <c r="E1140" s="1">
        <v>42860</v>
      </c>
      <c r="F1140" t="s">
        <v>3164</v>
      </c>
      <c r="G1140" s="17" t="s">
        <v>3165</v>
      </c>
      <c r="H1140"/>
      <c r="I1140" s="8">
        <v>-109.2</v>
      </c>
      <c r="J1140" s="8"/>
      <c r="K1140" s="8"/>
      <c r="L1140" s="8"/>
      <c r="M1140" s="8"/>
      <c r="N1140" s="2" t="s">
        <v>4933</v>
      </c>
      <c r="O1140" s="5"/>
      <c r="P1140" s="5"/>
      <c r="Q1140" s="5"/>
      <c r="S1140"/>
      <c r="U1140"/>
      <c r="AB1140"/>
      <c r="AE1140"/>
      <c r="AI1140"/>
    </row>
    <row r="1141" spans="1:35" x14ac:dyDescent="0.25">
      <c r="A1141" s="13"/>
      <c r="B1141" s="13" t="s">
        <v>3419</v>
      </c>
      <c r="C1141" s="13" t="s">
        <v>2202</v>
      </c>
      <c r="D1141" s="13" t="s">
        <v>5794</v>
      </c>
      <c r="E1141" s="1">
        <v>42860</v>
      </c>
      <c r="F1141" t="s">
        <v>1</v>
      </c>
      <c r="G1141" s="17" t="s">
        <v>3160</v>
      </c>
      <c r="H1141" s="13"/>
      <c r="I1141" s="8">
        <v>150</v>
      </c>
      <c r="J1141" s="8"/>
      <c r="K1141" s="8"/>
      <c r="L1141" s="8"/>
      <c r="M1141" s="8" t="s">
        <v>5821</v>
      </c>
      <c r="N1141" s="2" t="s">
        <v>5675</v>
      </c>
      <c r="O1141" s="5"/>
      <c r="P1141" s="5"/>
      <c r="Q1141" s="5"/>
      <c r="S1141"/>
      <c r="U1141"/>
      <c r="AB1141"/>
      <c r="AE1141"/>
      <c r="AI1141"/>
    </row>
    <row r="1142" spans="1:35" x14ac:dyDescent="0.25">
      <c r="B1142" t="s">
        <v>3419</v>
      </c>
      <c r="C1142" t="s">
        <v>2202</v>
      </c>
      <c r="D1142" t="s">
        <v>5792</v>
      </c>
      <c r="E1142" s="1">
        <v>42860</v>
      </c>
      <c r="F1142" t="s">
        <v>1159</v>
      </c>
      <c r="G1142" s="17" t="s">
        <v>3159</v>
      </c>
      <c r="H1142"/>
      <c r="I1142" s="8">
        <v>-150</v>
      </c>
      <c r="J1142" s="8"/>
      <c r="K1142" s="8"/>
      <c r="L1142" s="8"/>
      <c r="M1142" s="8" t="s">
        <v>5821</v>
      </c>
      <c r="N1142" s="2" t="s">
        <v>5675</v>
      </c>
      <c r="O1142" s="5"/>
      <c r="P1142" s="5"/>
      <c r="Q1142" s="5"/>
      <c r="S1142"/>
      <c r="U1142"/>
      <c r="AB1142"/>
      <c r="AE1142"/>
      <c r="AI1142"/>
    </row>
    <row r="1143" spans="1:35" x14ac:dyDescent="0.25">
      <c r="B1143" t="s">
        <v>3419</v>
      </c>
      <c r="C1143" t="s">
        <v>2202</v>
      </c>
      <c r="D1143" t="s">
        <v>5792</v>
      </c>
      <c r="E1143" s="1">
        <v>42861</v>
      </c>
      <c r="F1143" t="s">
        <v>1403</v>
      </c>
      <c r="G1143" s="17" t="s">
        <v>3149</v>
      </c>
      <c r="H1143"/>
      <c r="I1143" s="8">
        <v>-19.8</v>
      </c>
      <c r="J1143" s="8"/>
      <c r="K1143" s="8"/>
      <c r="L1143" s="8"/>
      <c r="M1143" s="8"/>
      <c r="N1143" s="2" t="s">
        <v>4915</v>
      </c>
      <c r="O1143" s="5"/>
      <c r="P1143" s="5"/>
      <c r="Q1143" s="5"/>
      <c r="S1143"/>
      <c r="U1143"/>
      <c r="AB1143"/>
      <c r="AE1143"/>
      <c r="AI1143"/>
    </row>
    <row r="1144" spans="1:35" x14ac:dyDescent="0.25">
      <c r="B1144" t="s">
        <v>3419</v>
      </c>
      <c r="C1144" t="s">
        <v>2202</v>
      </c>
      <c r="D1144" t="s">
        <v>5792</v>
      </c>
      <c r="E1144" s="1">
        <v>42861</v>
      </c>
      <c r="F1144" t="s">
        <v>1159</v>
      </c>
      <c r="G1144" s="17" t="s">
        <v>3155</v>
      </c>
      <c r="H1144"/>
      <c r="I1144" s="8">
        <v>1000</v>
      </c>
      <c r="J1144" s="8"/>
      <c r="K1144" s="8"/>
      <c r="L1144" s="8"/>
      <c r="M1144" s="8" t="s">
        <v>5821</v>
      </c>
      <c r="N1144" s="2" t="s">
        <v>5675</v>
      </c>
      <c r="O1144" s="5"/>
      <c r="P1144" s="5"/>
      <c r="Q1144" s="5"/>
      <c r="S1144"/>
      <c r="U1144"/>
      <c r="AB1144"/>
      <c r="AE1144"/>
      <c r="AI1144"/>
    </row>
    <row r="1145" spans="1:35" x14ac:dyDescent="0.25">
      <c r="B1145" t="s">
        <v>3419</v>
      </c>
      <c r="C1145" t="s">
        <v>2202</v>
      </c>
      <c r="D1145" t="s">
        <v>5794</v>
      </c>
      <c r="E1145" s="1">
        <v>42861</v>
      </c>
      <c r="F1145" t="s">
        <v>1</v>
      </c>
      <c r="G1145" s="17" t="s">
        <v>3156</v>
      </c>
      <c r="H1145"/>
      <c r="I1145" s="8">
        <v>-1000</v>
      </c>
      <c r="J1145" s="8"/>
      <c r="K1145" s="8"/>
      <c r="L1145" s="8"/>
      <c r="M1145" s="8" t="s">
        <v>5821</v>
      </c>
      <c r="N1145" s="2" t="s">
        <v>5675</v>
      </c>
      <c r="O1145" s="5"/>
      <c r="P1145" s="5"/>
      <c r="Q1145" s="5"/>
      <c r="S1145"/>
      <c r="U1145"/>
      <c r="AB1145"/>
      <c r="AE1145"/>
      <c r="AI1145"/>
    </row>
    <row r="1146" spans="1:35" x14ac:dyDescent="0.25">
      <c r="B1146" t="s">
        <v>3419</v>
      </c>
      <c r="C1146" t="s">
        <v>2202</v>
      </c>
      <c r="D1146" t="s">
        <v>5792</v>
      </c>
      <c r="E1146" s="1">
        <v>42861</v>
      </c>
      <c r="F1146" t="s">
        <v>1089</v>
      </c>
      <c r="G1146" s="17"/>
      <c r="H1146"/>
      <c r="I1146" s="8">
        <v>-40</v>
      </c>
      <c r="J1146" s="8"/>
      <c r="K1146" s="8"/>
      <c r="L1146" s="8"/>
      <c r="M1146" s="8"/>
      <c r="N1146" s="2" t="s">
        <v>4914</v>
      </c>
      <c r="O1146" s="5"/>
      <c r="P1146" s="5"/>
      <c r="Q1146" s="5"/>
      <c r="S1146"/>
      <c r="U1146"/>
      <c r="AB1146"/>
      <c r="AE1146"/>
      <c r="AI1146"/>
    </row>
    <row r="1147" spans="1:35" x14ac:dyDescent="0.25">
      <c r="B1147" t="s">
        <v>3419</v>
      </c>
      <c r="C1147" t="s">
        <v>2202</v>
      </c>
      <c r="D1147" t="s">
        <v>5792</v>
      </c>
      <c r="E1147" s="1">
        <v>42863</v>
      </c>
      <c r="F1147" t="s">
        <v>1403</v>
      </c>
      <c r="G1147" s="17" t="s">
        <v>3149</v>
      </c>
      <c r="H1147"/>
      <c r="I1147" s="8">
        <v>-0.2</v>
      </c>
      <c r="J1147" s="8"/>
      <c r="K1147" s="8"/>
      <c r="L1147" s="8"/>
      <c r="M1147" s="8"/>
      <c r="N1147" s="2" t="s">
        <v>4915</v>
      </c>
      <c r="O1147" s="5"/>
      <c r="P1147" s="5"/>
      <c r="Q1147" s="5"/>
      <c r="S1147"/>
      <c r="U1147"/>
      <c r="AB1147"/>
      <c r="AE1147"/>
      <c r="AI1147"/>
    </row>
    <row r="1148" spans="1:35" x14ac:dyDescent="0.25">
      <c r="B1148" t="s">
        <v>3419</v>
      </c>
      <c r="C1148" t="s">
        <v>2202</v>
      </c>
      <c r="D1148" t="s">
        <v>5792</v>
      </c>
      <c r="E1148" s="1">
        <v>42863</v>
      </c>
      <c r="F1148" t="s">
        <v>47</v>
      </c>
      <c r="G1148" s="17" t="s">
        <v>3151</v>
      </c>
      <c r="H1148"/>
      <c r="I1148" s="8">
        <v>-55.81</v>
      </c>
      <c r="J1148" s="8"/>
      <c r="K1148" s="8"/>
      <c r="L1148" s="8"/>
      <c r="M1148" s="8"/>
      <c r="N1148" s="2" t="s">
        <v>4920</v>
      </c>
      <c r="O1148" s="5" t="s">
        <v>455</v>
      </c>
      <c r="P1148" s="5"/>
      <c r="Q1148" s="5"/>
      <c r="S1148"/>
      <c r="U1148"/>
      <c r="AB1148"/>
      <c r="AE1148"/>
      <c r="AI1148"/>
    </row>
    <row r="1149" spans="1:35" x14ac:dyDescent="0.25">
      <c r="B1149" t="s">
        <v>3419</v>
      </c>
      <c r="C1149" t="s">
        <v>2202</v>
      </c>
      <c r="D1149" t="s">
        <v>5792</v>
      </c>
      <c r="E1149" s="1">
        <v>42863</v>
      </c>
      <c r="F1149" t="s">
        <v>2438</v>
      </c>
      <c r="G1149" s="17" t="s">
        <v>3150</v>
      </c>
      <c r="H1149"/>
      <c r="I1149" s="8">
        <v>-50.24</v>
      </c>
      <c r="J1149" s="8"/>
      <c r="K1149" s="8"/>
      <c r="L1149" s="8"/>
      <c r="M1149" s="8"/>
      <c r="N1149" s="2" t="s">
        <v>4938</v>
      </c>
      <c r="O1149" s="5" t="s">
        <v>4589</v>
      </c>
      <c r="P1149" s="5"/>
      <c r="Q1149" s="5" t="s">
        <v>2966</v>
      </c>
      <c r="S1149"/>
      <c r="U1149"/>
      <c r="AB1149"/>
      <c r="AE1149"/>
      <c r="AI1149"/>
    </row>
    <row r="1150" spans="1:35" x14ac:dyDescent="0.25">
      <c r="B1150" t="s">
        <v>3419</v>
      </c>
      <c r="C1150" t="s">
        <v>2202</v>
      </c>
      <c r="D1150" t="s">
        <v>5792</v>
      </c>
      <c r="E1150" s="1">
        <v>42863</v>
      </c>
      <c r="F1150" t="s">
        <v>2438</v>
      </c>
      <c r="G1150" s="17" t="s">
        <v>3150</v>
      </c>
      <c r="H1150"/>
      <c r="I1150" s="8">
        <v>-122.94</v>
      </c>
      <c r="J1150" s="8"/>
      <c r="K1150" s="8"/>
      <c r="L1150" s="8"/>
      <c r="M1150" s="8"/>
      <c r="N1150" s="2" t="s">
        <v>4938</v>
      </c>
      <c r="O1150" s="5" t="s">
        <v>4589</v>
      </c>
      <c r="P1150" s="5"/>
      <c r="Q1150" s="5" t="s">
        <v>2966</v>
      </c>
      <c r="S1150"/>
      <c r="U1150"/>
      <c r="AB1150"/>
      <c r="AE1150"/>
      <c r="AI1150"/>
    </row>
    <row r="1151" spans="1:35" x14ac:dyDescent="0.25">
      <c r="B1151" t="s">
        <v>3419</v>
      </c>
      <c r="C1151" t="s">
        <v>2202</v>
      </c>
      <c r="D1151" t="s">
        <v>5792</v>
      </c>
      <c r="E1151" s="1">
        <v>42863</v>
      </c>
      <c r="F1151" t="s">
        <v>35</v>
      </c>
      <c r="G1151" s="17" t="s">
        <v>3152</v>
      </c>
      <c r="H1151"/>
      <c r="I1151" s="8">
        <v>-82.9</v>
      </c>
      <c r="J1151" s="8"/>
      <c r="K1151" s="8"/>
      <c r="L1151" s="8"/>
      <c r="M1151" s="8"/>
      <c r="N1151" s="2" t="s">
        <v>4920</v>
      </c>
      <c r="O1151" s="5" t="s">
        <v>456</v>
      </c>
      <c r="P1151" s="5"/>
      <c r="Q1151" s="5"/>
      <c r="S1151"/>
      <c r="U1151"/>
      <c r="AB1151"/>
      <c r="AE1151"/>
      <c r="AI1151"/>
    </row>
    <row r="1152" spans="1:35" x14ac:dyDescent="0.25">
      <c r="B1152" t="s">
        <v>3419</v>
      </c>
      <c r="C1152" t="s">
        <v>2202</v>
      </c>
      <c r="D1152" t="s">
        <v>5792</v>
      </c>
      <c r="E1152" s="1">
        <v>42863</v>
      </c>
      <c r="F1152" t="s">
        <v>3153</v>
      </c>
      <c r="G1152" s="17" t="s">
        <v>3154</v>
      </c>
      <c r="H1152"/>
      <c r="I1152" s="8">
        <v>-1697.16</v>
      </c>
      <c r="J1152" s="8"/>
      <c r="K1152" s="8"/>
      <c r="L1152" s="8"/>
      <c r="M1152" s="8"/>
      <c r="N1152" s="2" t="s">
        <v>4918</v>
      </c>
      <c r="O1152" s="5" t="s">
        <v>4567</v>
      </c>
      <c r="P1152" s="5"/>
      <c r="Q1152" s="5" t="s">
        <v>2966</v>
      </c>
      <c r="S1152"/>
      <c r="U1152"/>
      <c r="AB1152"/>
      <c r="AE1152"/>
      <c r="AI1152"/>
    </row>
    <row r="1153" spans="2:35" x14ac:dyDescent="0.25">
      <c r="B1153" t="s">
        <v>3419</v>
      </c>
      <c r="C1153" t="s">
        <v>2202</v>
      </c>
      <c r="D1153" t="s">
        <v>5793</v>
      </c>
      <c r="E1153" s="1">
        <v>42863</v>
      </c>
      <c r="F1153" t="s">
        <v>44</v>
      </c>
      <c r="G1153" s="17"/>
      <c r="H1153"/>
      <c r="I1153" s="8">
        <v>-4.43</v>
      </c>
      <c r="J1153" s="8"/>
      <c r="K1153" s="8"/>
      <c r="L1153" s="8"/>
      <c r="M1153" s="8"/>
      <c r="N1153" s="2" t="s">
        <v>4926</v>
      </c>
      <c r="O1153" s="5" t="s">
        <v>2202</v>
      </c>
      <c r="P1153" s="5"/>
      <c r="Q1153" s="5"/>
      <c r="S1153"/>
      <c r="U1153"/>
      <c r="AB1153"/>
      <c r="AE1153"/>
      <c r="AI1153"/>
    </row>
    <row r="1154" spans="2:35" x14ac:dyDescent="0.25">
      <c r="B1154" t="s">
        <v>3419</v>
      </c>
      <c r="C1154" t="s">
        <v>2202</v>
      </c>
      <c r="D1154" t="s">
        <v>5792</v>
      </c>
      <c r="E1154" s="1">
        <v>42863</v>
      </c>
      <c r="F1154" t="s">
        <v>44</v>
      </c>
      <c r="G1154" s="17"/>
      <c r="H1154"/>
      <c r="I1154" s="8">
        <v>-12.95</v>
      </c>
      <c r="J1154" s="8"/>
      <c r="K1154" s="8"/>
      <c r="L1154" s="8"/>
      <c r="M1154" s="8"/>
      <c r="N1154" s="2" t="s">
        <v>4926</v>
      </c>
      <c r="O1154" s="5" t="s">
        <v>2202</v>
      </c>
      <c r="P1154" s="5"/>
      <c r="Q1154" s="5"/>
      <c r="S1154"/>
      <c r="U1154"/>
      <c r="AB1154"/>
      <c r="AE1154"/>
      <c r="AI1154"/>
    </row>
    <row r="1155" spans="2:35" x14ac:dyDescent="0.25">
      <c r="B1155" t="s">
        <v>3419</v>
      </c>
      <c r="C1155" t="s">
        <v>2202</v>
      </c>
      <c r="D1155" t="s">
        <v>5792</v>
      </c>
      <c r="E1155" s="1">
        <v>42864</v>
      </c>
      <c r="F1155" t="s">
        <v>2436</v>
      </c>
      <c r="G1155" s="17" t="s">
        <v>3148</v>
      </c>
      <c r="H1155"/>
      <c r="I1155" s="8">
        <v>-53.55</v>
      </c>
      <c r="J1155" s="8"/>
      <c r="K1155" s="8"/>
      <c r="L1155" s="8"/>
      <c r="M1155" s="8"/>
      <c r="N1155" s="2" t="s">
        <v>4938</v>
      </c>
      <c r="O1155" s="5" t="s">
        <v>4588</v>
      </c>
      <c r="P1155" s="5"/>
      <c r="Q1155" s="5" t="s">
        <v>2966</v>
      </c>
      <c r="S1155"/>
      <c r="U1155"/>
      <c r="AB1155"/>
      <c r="AE1155"/>
      <c r="AI1155"/>
    </row>
    <row r="1156" spans="2:35" x14ac:dyDescent="0.25">
      <c r="B1156" t="s">
        <v>3419</v>
      </c>
      <c r="C1156" t="s">
        <v>2202</v>
      </c>
      <c r="D1156" t="s">
        <v>5792</v>
      </c>
      <c r="E1156" s="1">
        <v>42864</v>
      </c>
      <c r="F1156" t="s">
        <v>2438</v>
      </c>
      <c r="G1156" s="17" t="s">
        <v>3147</v>
      </c>
      <c r="H1156"/>
      <c r="I1156" s="8">
        <v>-19.600000000000001</v>
      </c>
      <c r="J1156" s="8"/>
      <c r="K1156" s="8"/>
      <c r="L1156" s="8"/>
      <c r="M1156" s="8"/>
      <c r="N1156" s="2" t="s">
        <v>4938</v>
      </c>
      <c r="O1156" s="5" t="s">
        <v>4589</v>
      </c>
      <c r="P1156" s="5"/>
      <c r="Q1156" s="5" t="s">
        <v>2966</v>
      </c>
      <c r="S1156"/>
      <c r="U1156"/>
      <c r="AB1156"/>
      <c r="AE1156"/>
      <c r="AI1156"/>
    </row>
    <row r="1157" spans="2:35" x14ac:dyDescent="0.25">
      <c r="B1157" t="s">
        <v>3419</v>
      </c>
      <c r="C1157" t="s">
        <v>2202</v>
      </c>
      <c r="D1157" t="s">
        <v>5793</v>
      </c>
      <c r="E1157" s="1">
        <v>42864</v>
      </c>
      <c r="F1157" t="s">
        <v>1290</v>
      </c>
      <c r="G1157" s="17" t="s">
        <v>3146</v>
      </c>
      <c r="H1157"/>
      <c r="I1157" s="8">
        <v>-101.76</v>
      </c>
      <c r="J1157" s="8"/>
      <c r="K1157" s="8"/>
      <c r="L1157" s="8"/>
      <c r="M1157" s="8"/>
      <c r="N1157" s="2" t="s">
        <v>4957</v>
      </c>
      <c r="O1157" s="5" t="s">
        <v>2210</v>
      </c>
      <c r="P1157" s="5"/>
      <c r="Q1157" s="5"/>
      <c r="S1157"/>
      <c r="U1157"/>
      <c r="AB1157"/>
      <c r="AE1157"/>
      <c r="AI1157"/>
    </row>
    <row r="1158" spans="2:35" x14ac:dyDescent="0.25">
      <c r="B1158" t="s">
        <v>3419</v>
      </c>
      <c r="C1158" t="s">
        <v>2202</v>
      </c>
      <c r="D1158" t="s">
        <v>5793</v>
      </c>
      <c r="E1158" s="1">
        <v>42864</v>
      </c>
      <c r="F1158" t="s">
        <v>1166</v>
      </c>
      <c r="G1158" s="17" t="s">
        <v>3145</v>
      </c>
      <c r="H1158"/>
      <c r="I1158" s="8">
        <v>150</v>
      </c>
      <c r="J1158" s="8"/>
      <c r="K1158" s="8"/>
      <c r="L1158" s="8"/>
      <c r="M1158" s="8" t="s">
        <v>5821</v>
      </c>
      <c r="N1158" s="2" t="s">
        <v>5675</v>
      </c>
      <c r="O1158" s="5"/>
      <c r="P1158" s="5"/>
      <c r="Q1158" s="5"/>
      <c r="S1158"/>
      <c r="U1158"/>
      <c r="AB1158"/>
      <c r="AE1158"/>
      <c r="AI1158"/>
    </row>
    <row r="1159" spans="2:35" x14ac:dyDescent="0.25">
      <c r="B1159" t="s">
        <v>3419</v>
      </c>
      <c r="C1159" t="s">
        <v>2202</v>
      </c>
      <c r="D1159" t="s">
        <v>5793</v>
      </c>
      <c r="E1159" s="1">
        <v>42865</v>
      </c>
      <c r="F1159" t="s">
        <v>47</v>
      </c>
      <c r="G1159" s="17" t="s">
        <v>3140</v>
      </c>
      <c r="H1159"/>
      <c r="I1159" s="8">
        <v>-90.62</v>
      </c>
      <c r="J1159" s="8"/>
      <c r="K1159" s="8"/>
      <c r="L1159" s="8"/>
      <c r="M1159" s="8"/>
      <c r="N1159" s="2" t="s">
        <v>4920</v>
      </c>
      <c r="O1159" s="5" t="s">
        <v>455</v>
      </c>
      <c r="P1159" s="5"/>
      <c r="Q1159" s="5"/>
      <c r="S1159"/>
      <c r="U1159"/>
      <c r="AB1159"/>
      <c r="AE1159"/>
      <c r="AI1159"/>
    </row>
    <row r="1160" spans="2:35" x14ac:dyDescent="0.25">
      <c r="B1160" t="s">
        <v>3419</v>
      </c>
      <c r="C1160" t="s">
        <v>2202</v>
      </c>
      <c r="D1160" t="s">
        <v>5792</v>
      </c>
      <c r="E1160" s="1">
        <v>42865</v>
      </c>
      <c r="F1160" t="s">
        <v>430</v>
      </c>
      <c r="G1160" s="17" t="s">
        <v>3142</v>
      </c>
      <c r="H1160"/>
      <c r="I1160" s="8">
        <v>-9.99</v>
      </c>
      <c r="J1160" s="8"/>
      <c r="K1160" s="8"/>
      <c r="L1160" s="8"/>
      <c r="M1160" s="8"/>
      <c r="N1160" s="2" t="s">
        <v>4924</v>
      </c>
      <c r="O1160" s="5" t="s">
        <v>430</v>
      </c>
      <c r="P1160" s="5"/>
      <c r="Q1160" s="5"/>
      <c r="S1160"/>
      <c r="U1160"/>
      <c r="AB1160"/>
      <c r="AE1160"/>
      <c r="AI1160"/>
    </row>
    <row r="1161" spans="2:35" x14ac:dyDescent="0.25">
      <c r="B1161" t="s">
        <v>3419</v>
      </c>
      <c r="C1161" t="s">
        <v>2202</v>
      </c>
      <c r="D1161" t="s">
        <v>5792</v>
      </c>
      <c r="E1161" s="1">
        <v>42865</v>
      </c>
      <c r="F1161" t="s">
        <v>4493</v>
      </c>
      <c r="G1161" s="17" t="s">
        <v>3143</v>
      </c>
      <c r="H1161"/>
      <c r="I1161" s="8">
        <v>-70.319999999999993</v>
      </c>
      <c r="J1161" s="8"/>
      <c r="K1161" s="8"/>
      <c r="L1161" s="8"/>
      <c r="M1161" s="8"/>
      <c r="N1161" s="2" t="s">
        <v>4925</v>
      </c>
      <c r="O1161" s="5" t="s">
        <v>2200</v>
      </c>
      <c r="P1161" s="5"/>
      <c r="Q1161" s="5"/>
      <c r="S1161"/>
      <c r="U1161"/>
      <c r="AB1161"/>
      <c r="AE1161"/>
      <c r="AI1161"/>
    </row>
    <row r="1162" spans="2:35" x14ac:dyDescent="0.25">
      <c r="B1162" t="s">
        <v>3419</v>
      </c>
      <c r="C1162" t="s">
        <v>2202</v>
      </c>
      <c r="D1162" t="s">
        <v>5792</v>
      </c>
      <c r="E1162" s="1">
        <v>42865</v>
      </c>
      <c r="F1162" t="s">
        <v>1128</v>
      </c>
      <c r="G1162" s="17" t="s">
        <v>3141</v>
      </c>
      <c r="H1162"/>
      <c r="I1162" s="8">
        <v>200</v>
      </c>
      <c r="J1162" s="8"/>
      <c r="K1162" s="8"/>
      <c r="L1162" s="8"/>
      <c r="M1162" s="8" t="s">
        <v>5821</v>
      </c>
      <c r="N1162" s="2" t="s">
        <v>5675</v>
      </c>
      <c r="O1162" s="5"/>
      <c r="P1162" s="5"/>
      <c r="Q1162" s="5"/>
      <c r="S1162"/>
      <c r="U1162"/>
      <c r="AB1162"/>
      <c r="AE1162"/>
      <c r="AI1162"/>
    </row>
    <row r="1163" spans="2:35" x14ac:dyDescent="0.25">
      <c r="B1163" t="s">
        <v>3419</v>
      </c>
      <c r="C1163" t="s">
        <v>2202</v>
      </c>
      <c r="D1163" t="s">
        <v>5794</v>
      </c>
      <c r="E1163" s="1">
        <v>42865</v>
      </c>
      <c r="F1163" t="s">
        <v>1</v>
      </c>
      <c r="G1163" s="17" t="s">
        <v>3144</v>
      </c>
      <c r="H1163"/>
      <c r="I1163" s="8">
        <v>-200</v>
      </c>
      <c r="J1163" s="8"/>
      <c r="K1163" s="8"/>
      <c r="L1163" s="8"/>
      <c r="M1163" s="8" t="s">
        <v>5821</v>
      </c>
      <c r="N1163" s="2" t="s">
        <v>5675</v>
      </c>
      <c r="O1163" s="5"/>
      <c r="P1163" s="5"/>
      <c r="Q1163" s="5"/>
      <c r="S1163"/>
      <c r="U1163"/>
      <c r="AB1163"/>
      <c r="AE1163"/>
      <c r="AI1163"/>
    </row>
    <row r="1164" spans="2:35" x14ac:dyDescent="0.25">
      <c r="B1164" t="s">
        <v>3419</v>
      </c>
      <c r="C1164" t="s">
        <v>2202</v>
      </c>
      <c r="D1164" t="s">
        <v>5792</v>
      </c>
      <c r="E1164" s="1">
        <v>42866</v>
      </c>
      <c r="F1164" t="s">
        <v>2436</v>
      </c>
      <c r="G1164" s="17" t="s">
        <v>3139</v>
      </c>
      <c r="H1164"/>
      <c r="I1164" s="8">
        <v>-29.9</v>
      </c>
      <c r="J1164" s="8"/>
      <c r="K1164" s="8"/>
      <c r="L1164" s="8"/>
      <c r="M1164" s="8"/>
      <c r="N1164" s="2" t="s">
        <v>4938</v>
      </c>
      <c r="O1164" s="5" t="s">
        <v>4588</v>
      </c>
      <c r="P1164" s="5"/>
      <c r="Q1164" s="5" t="s">
        <v>2966</v>
      </c>
      <c r="S1164"/>
      <c r="U1164"/>
      <c r="AB1164"/>
      <c r="AE1164"/>
      <c r="AI1164"/>
    </row>
    <row r="1165" spans="2:35" x14ac:dyDescent="0.25">
      <c r="B1165" t="s">
        <v>3419</v>
      </c>
      <c r="C1165" t="s">
        <v>2202</v>
      </c>
      <c r="D1165" t="s">
        <v>5793</v>
      </c>
      <c r="E1165" s="1">
        <v>42867</v>
      </c>
      <c r="F1165" t="s">
        <v>174</v>
      </c>
      <c r="G1165" s="17" t="s">
        <v>3138</v>
      </c>
      <c r="H1165"/>
      <c r="I1165" s="8">
        <v>-27.83</v>
      </c>
      <c r="J1165" s="8"/>
      <c r="K1165" s="8"/>
      <c r="L1165" s="8"/>
      <c r="M1165" s="8"/>
      <c r="N1165" s="2" t="s">
        <v>4920</v>
      </c>
      <c r="O1165" s="5" t="s">
        <v>2293</v>
      </c>
      <c r="P1165" s="5"/>
      <c r="Q1165" s="5"/>
      <c r="S1165"/>
      <c r="U1165"/>
      <c r="AB1165"/>
      <c r="AE1165"/>
      <c r="AI1165"/>
    </row>
    <row r="1166" spans="2:35" x14ac:dyDescent="0.25">
      <c r="B1166" t="s">
        <v>3419</v>
      </c>
      <c r="C1166" t="s">
        <v>2202</v>
      </c>
      <c r="D1166" t="s">
        <v>5792</v>
      </c>
      <c r="E1166" s="1">
        <v>42868</v>
      </c>
      <c r="F1166" t="s">
        <v>3136</v>
      </c>
      <c r="G1166" s="17" t="s">
        <v>3137</v>
      </c>
      <c r="H1166"/>
      <c r="I1166" s="8">
        <v>-21</v>
      </c>
      <c r="J1166" s="8"/>
      <c r="K1166" s="8"/>
      <c r="L1166" s="8"/>
      <c r="M1166" s="8"/>
      <c r="N1166" s="2" t="s">
        <v>4915</v>
      </c>
      <c r="O1166" s="5"/>
      <c r="P1166" s="5"/>
      <c r="Q1166" s="5"/>
      <c r="S1166"/>
      <c r="U1166"/>
      <c r="AB1166"/>
      <c r="AE1166"/>
      <c r="AI1166"/>
    </row>
    <row r="1167" spans="2:35" x14ac:dyDescent="0.25">
      <c r="B1167" t="s">
        <v>3419</v>
      </c>
      <c r="C1167" t="s">
        <v>2202</v>
      </c>
      <c r="D1167" t="s">
        <v>5793</v>
      </c>
      <c r="E1167" s="1">
        <v>42870</v>
      </c>
      <c r="F1167" t="s">
        <v>3132</v>
      </c>
      <c r="G1167" s="17" t="s">
        <v>3133</v>
      </c>
      <c r="H1167"/>
      <c r="I1167" s="8">
        <v>-10</v>
      </c>
      <c r="J1167" s="8"/>
      <c r="K1167" s="8"/>
      <c r="L1167" s="8"/>
      <c r="M1167" s="8"/>
      <c r="N1167" s="2" t="s">
        <v>4920</v>
      </c>
      <c r="O1167" s="5"/>
      <c r="P1167" s="5"/>
      <c r="Q1167" s="5"/>
      <c r="S1167"/>
      <c r="U1167"/>
      <c r="AB1167"/>
      <c r="AE1167"/>
      <c r="AI1167"/>
    </row>
    <row r="1168" spans="2:35" x14ac:dyDescent="0.25">
      <c r="B1168" t="s">
        <v>3419</v>
      </c>
      <c r="C1168" t="s">
        <v>2202</v>
      </c>
      <c r="D1168" t="s">
        <v>5792</v>
      </c>
      <c r="E1168" s="1">
        <v>42870</v>
      </c>
      <c r="F1168" t="s">
        <v>5</v>
      </c>
      <c r="G1168" s="17" t="s">
        <v>3135</v>
      </c>
      <c r="H1168"/>
      <c r="I1168" s="8">
        <v>-79</v>
      </c>
      <c r="J1168" s="8"/>
      <c r="K1168" s="8"/>
      <c r="L1168" s="8"/>
      <c r="M1168" s="8"/>
      <c r="N1168" s="2" t="s">
        <v>5683</v>
      </c>
      <c r="O1168" s="5" t="s">
        <v>2187</v>
      </c>
      <c r="P1168" s="5"/>
      <c r="Q1168" s="5"/>
      <c r="S1168"/>
      <c r="U1168"/>
      <c r="AB1168"/>
      <c r="AE1168"/>
      <c r="AI1168"/>
    </row>
    <row r="1169" spans="2:35" x14ac:dyDescent="0.25">
      <c r="B1169" t="s">
        <v>3419</v>
      </c>
      <c r="C1169" t="s">
        <v>2202</v>
      </c>
      <c r="D1169" t="s">
        <v>5793</v>
      </c>
      <c r="E1169" s="1">
        <v>42870</v>
      </c>
      <c r="F1169" t="s">
        <v>5</v>
      </c>
      <c r="G1169" s="17" t="s">
        <v>3134</v>
      </c>
      <c r="H1169"/>
      <c r="I1169" s="8">
        <v>-150</v>
      </c>
      <c r="J1169" s="8"/>
      <c r="K1169" s="8"/>
      <c r="L1169" s="8"/>
      <c r="M1169" s="8"/>
      <c r="N1169" s="2" t="s">
        <v>5682</v>
      </c>
      <c r="O1169" s="5" t="s">
        <v>2187</v>
      </c>
      <c r="P1169" s="5"/>
      <c r="Q1169" s="5"/>
      <c r="S1169"/>
      <c r="U1169"/>
      <c r="AB1169"/>
      <c r="AE1169"/>
      <c r="AI1169"/>
    </row>
    <row r="1170" spans="2:35" x14ac:dyDescent="0.25">
      <c r="B1170" t="s">
        <v>3419</v>
      </c>
      <c r="C1170" t="s">
        <v>2202</v>
      </c>
      <c r="D1170" t="s">
        <v>5792</v>
      </c>
      <c r="E1170" s="1">
        <v>42872</v>
      </c>
      <c r="F1170" t="s">
        <v>35</v>
      </c>
      <c r="G1170" s="17" t="s">
        <v>890</v>
      </c>
      <c r="H1170"/>
      <c r="I1170" s="8">
        <v>-42.26</v>
      </c>
      <c r="J1170" s="8"/>
      <c r="K1170" s="8"/>
      <c r="L1170" s="8"/>
      <c r="M1170" s="8"/>
      <c r="N1170" s="2" t="s">
        <v>4920</v>
      </c>
      <c r="O1170" s="5" t="s">
        <v>456</v>
      </c>
      <c r="P1170" s="5"/>
      <c r="Q1170" s="5"/>
      <c r="S1170"/>
      <c r="U1170"/>
      <c r="AB1170"/>
      <c r="AE1170"/>
      <c r="AI1170"/>
    </row>
    <row r="1171" spans="2:35" x14ac:dyDescent="0.25">
      <c r="B1171" t="s">
        <v>3419</v>
      </c>
      <c r="C1171" t="s">
        <v>2202</v>
      </c>
      <c r="D1171" t="s">
        <v>5792</v>
      </c>
      <c r="E1171" s="1">
        <v>42872</v>
      </c>
      <c r="F1171" t="s">
        <v>1252</v>
      </c>
      <c r="G1171" s="17" t="s">
        <v>3131</v>
      </c>
      <c r="H1171"/>
      <c r="I1171" s="8">
        <v>-8.1999999999999993</v>
      </c>
      <c r="J1171" s="8"/>
      <c r="K1171" s="8"/>
      <c r="L1171" s="8"/>
      <c r="M1171" s="8"/>
      <c r="N1171" s="2" t="s">
        <v>4915</v>
      </c>
      <c r="O1171" s="5"/>
      <c r="P1171" s="5"/>
      <c r="Q1171" s="5"/>
      <c r="S1171"/>
      <c r="U1171"/>
      <c r="AB1171"/>
      <c r="AE1171"/>
      <c r="AI1171"/>
    </row>
    <row r="1172" spans="2:35" x14ac:dyDescent="0.25">
      <c r="B1172" t="s">
        <v>3419</v>
      </c>
      <c r="C1172" t="s">
        <v>2202</v>
      </c>
      <c r="D1172" t="s">
        <v>5793</v>
      </c>
      <c r="E1172" s="1">
        <v>42873</v>
      </c>
      <c r="F1172" t="s">
        <v>1940</v>
      </c>
      <c r="G1172" s="17" t="s">
        <v>3128</v>
      </c>
      <c r="H1172"/>
      <c r="I1172" s="8">
        <v>-57.56</v>
      </c>
      <c r="J1172" s="8"/>
      <c r="K1172" s="8"/>
      <c r="L1172" s="8"/>
      <c r="M1172" s="8"/>
      <c r="N1172" s="2" t="s">
        <v>4920</v>
      </c>
      <c r="O1172" s="5"/>
      <c r="P1172" s="5"/>
      <c r="Q1172" s="5"/>
      <c r="S1172"/>
      <c r="U1172"/>
      <c r="AB1172"/>
      <c r="AE1172"/>
      <c r="AI1172"/>
    </row>
    <row r="1173" spans="2:35" x14ac:dyDescent="0.25">
      <c r="B1173" t="s">
        <v>3419</v>
      </c>
      <c r="C1173" t="s">
        <v>2202</v>
      </c>
      <c r="D1173" t="s">
        <v>5792</v>
      </c>
      <c r="E1173" s="1">
        <v>42873</v>
      </c>
      <c r="F1173" t="s">
        <v>857</v>
      </c>
      <c r="G1173" s="17" t="s">
        <v>3129</v>
      </c>
      <c r="H1173"/>
      <c r="I1173" s="8">
        <v>100</v>
      </c>
      <c r="J1173" s="8"/>
      <c r="K1173" s="8"/>
      <c r="L1173" s="8"/>
      <c r="M1173" s="8" t="s">
        <v>5821</v>
      </c>
      <c r="N1173" s="2" t="s">
        <v>5675</v>
      </c>
      <c r="O1173" s="5"/>
      <c r="P1173" s="5"/>
      <c r="Q1173" s="5"/>
      <c r="S1173"/>
      <c r="U1173"/>
      <c r="AB1173"/>
      <c r="AE1173"/>
      <c r="AI1173"/>
    </row>
    <row r="1174" spans="2:35" x14ac:dyDescent="0.25">
      <c r="B1174" t="s">
        <v>3419</v>
      </c>
      <c r="C1174" t="s">
        <v>2202</v>
      </c>
      <c r="D1174" t="s">
        <v>5794</v>
      </c>
      <c r="E1174" s="1">
        <v>42873</v>
      </c>
      <c r="F1174" t="s">
        <v>1</v>
      </c>
      <c r="G1174" s="17" t="s">
        <v>3130</v>
      </c>
      <c r="H1174"/>
      <c r="I1174" s="8">
        <v>-100</v>
      </c>
      <c r="J1174" s="8"/>
      <c r="K1174" s="8"/>
      <c r="L1174" s="8"/>
      <c r="M1174" s="8" t="s">
        <v>5821</v>
      </c>
      <c r="N1174" s="2" t="s">
        <v>5675</v>
      </c>
      <c r="O1174" s="5"/>
      <c r="P1174" s="5"/>
      <c r="Q1174" s="5"/>
      <c r="S1174"/>
      <c r="U1174"/>
      <c r="AB1174"/>
      <c r="AE1174"/>
      <c r="AI1174"/>
    </row>
    <row r="1175" spans="2:35" x14ac:dyDescent="0.25">
      <c r="B1175" t="s">
        <v>3419</v>
      </c>
      <c r="C1175" t="s">
        <v>2202</v>
      </c>
      <c r="D1175" t="s">
        <v>5792</v>
      </c>
      <c r="E1175" s="1">
        <v>42873</v>
      </c>
      <c r="F1175" t="s">
        <v>3127</v>
      </c>
      <c r="G1175" s="17"/>
      <c r="H1175"/>
      <c r="I1175" s="8">
        <v>250</v>
      </c>
      <c r="J1175" s="8"/>
      <c r="K1175" s="8"/>
      <c r="L1175" s="8"/>
      <c r="M1175" s="8"/>
      <c r="N1175" s="2" t="s">
        <v>4918</v>
      </c>
      <c r="O1175" s="5" t="s">
        <v>4495</v>
      </c>
      <c r="P1175" s="5"/>
      <c r="Q1175" s="5" t="s">
        <v>2966</v>
      </c>
      <c r="S1175"/>
      <c r="U1175"/>
      <c r="AB1175"/>
      <c r="AE1175"/>
      <c r="AI1175"/>
    </row>
    <row r="1176" spans="2:35" x14ac:dyDescent="0.25">
      <c r="B1176" t="s">
        <v>3419</v>
      </c>
      <c r="C1176" t="s">
        <v>2202</v>
      </c>
      <c r="D1176" t="s">
        <v>5793</v>
      </c>
      <c r="E1176" s="1">
        <v>42874</v>
      </c>
      <c r="F1176" t="s">
        <v>3125</v>
      </c>
      <c r="G1176" s="17" t="s">
        <v>3126</v>
      </c>
      <c r="H1176"/>
      <c r="I1176" s="8">
        <v>-60.73</v>
      </c>
      <c r="J1176" s="8"/>
      <c r="K1176" s="8"/>
      <c r="L1176" s="8"/>
      <c r="M1176" s="8"/>
      <c r="N1176" s="2" t="s">
        <v>4920</v>
      </c>
      <c r="O1176" s="5" t="s">
        <v>455</v>
      </c>
      <c r="P1176" s="5"/>
      <c r="Q1176" s="5"/>
      <c r="S1176"/>
      <c r="U1176"/>
      <c r="AB1176"/>
      <c r="AE1176"/>
      <c r="AI1176"/>
    </row>
    <row r="1177" spans="2:35" x14ac:dyDescent="0.25">
      <c r="B1177" t="s">
        <v>3419</v>
      </c>
      <c r="C1177" t="s">
        <v>2202</v>
      </c>
      <c r="D1177" t="s">
        <v>5792</v>
      </c>
      <c r="E1177" s="1">
        <v>42875</v>
      </c>
      <c r="F1177" t="s">
        <v>49</v>
      </c>
      <c r="G1177" s="17" t="s">
        <v>3123</v>
      </c>
      <c r="H1177"/>
      <c r="I1177" s="8">
        <v>-60.35</v>
      </c>
      <c r="J1177" s="8"/>
      <c r="K1177" s="8"/>
      <c r="L1177" s="8"/>
      <c r="M1177" s="8"/>
      <c r="N1177" s="2" t="s">
        <v>4919</v>
      </c>
      <c r="O1177" s="5" t="s">
        <v>456</v>
      </c>
      <c r="P1177" s="5"/>
      <c r="Q1177" s="5"/>
      <c r="S1177"/>
      <c r="U1177"/>
      <c r="AB1177"/>
      <c r="AE1177"/>
      <c r="AI1177"/>
    </row>
    <row r="1178" spans="2:35" x14ac:dyDescent="0.25">
      <c r="B1178" t="s">
        <v>3419</v>
      </c>
      <c r="C1178" t="s">
        <v>2202</v>
      </c>
      <c r="D1178" t="s">
        <v>5793</v>
      </c>
      <c r="E1178" s="1">
        <v>42875</v>
      </c>
      <c r="F1178" t="s">
        <v>1885</v>
      </c>
      <c r="G1178" s="17" t="s">
        <v>3124</v>
      </c>
      <c r="H1178"/>
      <c r="I1178" s="8">
        <v>-81.209999999999994</v>
      </c>
      <c r="J1178" s="8"/>
      <c r="K1178" s="8"/>
      <c r="L1178" s="8"/>
      <c r="M1178" s="8"/>
      <c r="N1178" s="2" t="s">
        <v>4920</v>
      </c>
      <c r="O1178" s="5"/>
      <c r="P1178" s="5"/>
      <c r="Q1178" s="5"/>
      <c r="S1178"/>
      <c r="U1178"/>
      <c r="AB1178"/>
      <c r="AE1178"/>
      <c r="AI1178"/>
    </row>
    <row r="1179" spans="2:35" x14ac:dyDescent="0.25">
      <c r="B1179" t="s">
        <v>3419</v>
      </c>
      <c r="C1179" t="s">
        <v>2202</v>
      </c>
      <c r="D1179" t="s">
        <v>5793</v>
      </c>
      <c r="E1179" s="1">
        <v>42877</v>
      </c>
      <c r="F1179" t="s">
        <v>3121</v>
      </c>
      <c r="G1179" s="17" t="s">
        <v>3122</v>
      </c>
      <c r="H1179"/>
      <c r="I1179" s="8">
        <v>-56.36</v>
      </c>
      <c r="J1179" s="8"/>
      <c r="K1179" s="8"/>
      <c r="L1179" s="8"/>
      <c r="M1179" s="8"/>
      <c r="N1179" s="2" t="s">
        <v>4920</v>
      </c>
      <c r="O1179" s="5" t="s">
        <v>4507</v>
      </c>
      <c r="P1179" s="5"/>
      <c r="Q1179" s="5"/>
      <c r="S1179"/>
      <c r="U1179"/>
      <c r="AB1179"/>
      <c r="AE1179"/>
      <c r="AI1179"/>
    </row>
    <row r="1180" spans="2:35" x14ac:dyDescent="0.25">
      <c r="B1180" t="s">
        <v>3419</v>
      </c>
      <c r="C1180" t="s">
        <v>2202</v>
      </c>
      <c r="D1180" t="s">
        <v>5792</v>
      </c>
      <c r="E1180" s="1">
        <v>42877</v>
      </c>
      <c r="F1180" t="s">
        <v>2030</v>
      </c>
      <c r="G1180" s="17" t="s">
        <v>3120</v>
      </c>
      <c r="H1180"/>
      <c r="I1180" s="8">
        <v>-16.850000000000001</v>
      </c>
      <c r="J1180" s="8"/>
      <c r="K1180" s="8"/>
      <c r="L1180" s="8"/>
      <c r="M1180" s="8"/>
      <c r="N1180" s="2" t="s">
        <v>4940</v>
      </c>
      <c r="O1180" s="5"/>
      <c r="P1180" s="5"/>
      <c r="Q1180" s="5"/>
      <c r="S1180"/>
      <c r="U1180"/>
      <c r="AB1180"/>
      <c r="AE1180"/>
      <c r="AI1180"/>
    </row>
    <row r="1181" spans="2:35" x14ac:dyDescent="0.25">
      <c r="B1181" t="s">
        <v>3419</v>
      </c>
      <c r="C1181" t="s">
        <v>2202</v>
      </c>
      <c r="D1181" t="s">
        <v>5792</v>
      </c>
      <c r="E1181" s="1">
        <v>42880</v>
      </c>
      <c r="F1181" t="s">
        <v>3117</v>
      </c>
      <c r="G1181" s="17" t="s">
        <v>3118</v>
      </c>
      <c r="H1181"/>
      <c r="I1181" s="8">
        <v>-19.899999999999999</v>
      </c>
      <c r="J1181" s="8"/>
      <c r="K1181" s="8"/>
      <c r="L1181" s="8"/>
      <c r="M1181" s="8"/>
      <c r="N1181" s="2" t="s">
        <v>5687</v>
      </c>
      <c r="O1181" s="5" t="s">
        <v>5674</v>
      </c>
      <c r="P1181" s="5"/>
      <c r="Q1181" s="5"/>
      <c r="S1181"/>
      <c r="U1181"/>
      <c r="AB1181"/>
      <c r="AE1181"/>
      <c r="AI1181"/>
    </row>
    <row r="1182" spans="2:35" x14ac:dyDescent="0.25">
      <c r="B1182" t="s">
        <v>3419</v>
      </c>
      <c r="C1182" t="s">
        <v>2202</v>
      </c>
      <c r="D1182" t="s">
        <v>5792</v>
      </c>
      <c r="E1182" s="1">
        <v>42880</v>
      </c>
      <c r="F1182" t="s">
        <v>174</v>
      </c>
      <c r="G1182" s="17" t="s">
        <v>3119</v>
      </c>
      <c r="H1182"/>
      <c r="I1182" s="8">
        <v>-33.909999999999997</v>
      </c>
      <c r="J1182" s="8"/>
      <c r="K1182" s="8"/>
      <c r="L1182" s="8"/>
      <c r="M1182" s="8"/>
      <c r="N1182" s="2" t="s">
        <v>4920</v>
      </c>
      <c r="O1182" s="5" t="s">
        <v>2293</v>
      </c>
      <c r="P1182" s="5"/>
      <c r="Q1182" s="5"/>
      <c r="S1182"/>
      <c r="U1182"/>
      <c r="AB1182"/>
      <c r="AE1182"/>
      <c r="AI1182"/>
    </row>
    <row r="1183" spans="2:35" x14ac:dyDescent="0.25">
      <c r="B1183" t="s">
        <v>3419</v>
      </c>
      <c r="C1183" t="s">
        <v>2202</v>
      </c>
      <c r="D1183" t="s">
        <v>5792</v>
      </c>
      <c r="E1183" s="1">
        <v>42881</v>
      </c>
      <c r="F1183" t="s">
        <v>3115</v>
      </c>
      <c r="G1183" s="17" t="s">
        <v>3116</v>
      </c>
      <c r="H1183"/>
      <c r="I1183" s="8">
        <v>-97.84</v>
      </c>
      <c r="J1183" s="8"/>
      <c r="K1183" s="8"/>
      <c r="L1183" s="8"/>
      <c r="M1183" s="8"/>
      <c r="N1183" s="2" t="s">
        <v>4918</v>
      </c>
      <c r="O1183" s="5" t="s">
        <v>4589</v>
      </c>
      <c r="P1183" s="5"/>
      <c r="Q1183" s="5" t="s">
        <v>2966</v>
      </c>
      <c r="S1183"/>
      <c r="U1183"/>
      <c r="AB1183"/>
      <c r="AE1183"/>
      <c r="AI1183"/>
    </row>
    <row r="1184" spans="2:35" x14ac:dyDescent="0.25">
      <c r="B1184" t="s">
        <v>3419</v>
      </c>
      <c r="C1184" t="s">
        <v>2202</v>
      </c>
      <c r="D1184" t="s">
        <v>5792</v>
      </c>
      <c r="E1184" s="1">
        <v>42881</v>
      </c>
      <c r="F1184" t="s">
        <v>3113</v>
      </c>
      <c r="G1184" s="17" t="s">
        <v>3114</v>
      </c>
      <c r="H1184"/>
      <c r="I1184" s="8">
        <v>-23.9</v>
      </c>
      <c r="J1184" s="8"/>
      <c r="K1184" s="8"/>
      <c r="L1184" s="8"/>
      <c r="M1184" s="8"/>
      <c r="N1184" s="2" t="s">
        <v>4918</v>
      </c>
      <c r="O1184" s="5" t="s">
        <v>4495</v>
      </c>
      <c r="P1184" s="5"/>
      <c r="Q1184" s="5" t="s">
        <v>2966</v>
      </c>
      <c r="S1184"/>
      <c r="U1184"/>
      <c r="AB1184"/>
      <c r="AE1184"/>
      <c r="AI1184"/>
    </row>
    <row r="1185" spans="2:35" x14ac:dyDescent="0.25">
      <c r="B1185" t="s">
        <v>3419</v>
      </c>
      <c r="C1185" t="s">
        <v>2202</v>
      </c>
      <c r="D1185" t="s">
        <v>5793</v>
      </c>
      <c r="E1185" s="1">
        <v>42881</v>
      </c>
      <c r="F1185" t="s">
        <v>35</v>
      </c>
      <c r="G1185" s="17" t="s">
        <v>2085</v>
      </c>
      <c r="H1185"/>
      <c r="I1185" s="8">
        <v>-61.32</v>
      </c>
      <c r="J1185" s="8"/>
      <c r="K1185" s="8"/>
      <c r="L1185" s="8"/>
      <c r="M1185" s="8"/>
      <c r="N1185" s="2" t="s">
        <v>4920</v>
      </c>
      <c r="O1185" s="5" t="s">
        <v>456</v>
      </c>
      <c r="P1185" s="5"/>
      <c r="Q1185" s="5"/>
      <c r="S1185"/>
      <c r="U1185"/>
      <c r="AB1185"/>
      <c r="AE1185"/>
      <c r="AI1185"/>
    </row>
    <row r="1186" spans="2:35" x14ac:dyDescent="0.25">
      <c r="B1186" t="s">
        <v>3419</v>
      </c>
      <c r="C1186" t="s">
        <v>2202</v>
      </c>
      <c r="D1186" t="s">
        <v>5792</v>
      </c>
      <c r="E1186" s="1">
        <v>42881</v>
      </c>
      <c r="F1186" t="s">
        <v>3112</v>
      </c>
      <c r="G1186" s="17"/>
      <c r="H1186"/>
      <c r="I1186" s="8">
        <v>-60</v>
      </c>
      <c r="J1186" s="8"/>
      <c r="K1186" s="8"/>
      <c r="L1186" s="8"/>
      <c r="M1186" s="8"/>
      <c r="N1186" s="2" t="s">
        <v>4917</v>
      </c>
      <c r="O1186" s="5"/>
      <c r="P1186" s="5"/>
      <c r="Q1186" s="5"/>
      <c r="S1186"/>
      <c r="U1186"/>
      <c r="AB1186"/>
      <c r="AE1186"/>
      <c r="AI1186"/>
    </row>
    <row r="1187" spans="2:35" x14ac:dyDescent="0.25">
      <c r="B1187" t="s">
        <v>3419</v>
      </c>
      <c r="C1187" t="s">
        <v>2202</v>
      </c>
      <c r="D1187" t="s">
        <v>5792</v>
      </c>
      <c r="E1187" s="1">
        <v>42882</v>
      </c>
      <c r="F1187" t="s">
        <v>3110</v>
      </c>
      <c r="G1187" s="17" t="s">
        <v>3111</v>
      </c>
      <c r="H1187"/>
      <c r="I1187" s="8">
        <v>-131</v>
      </c>
      <c r="J1187" s="8"/>
      <c r="K1187" s="8"/>
      <c r="L1187" s="8"/>
      <c r="M1187" s="8"/>
      <c r="N1187" s="2" t="s">
        <v>4917</v>
      </c>
      <c r="O1187" s="5"/>
      <c r="P1187" s="5"/>
      <c r="Q1187" s="5"/>
      <c r="S1187"/>
      <c r="U1187"/>
      <c r="AB1187"/>
      <c r="AE1187"/>
      <c r="AI1187"/>
    </row>
    <row r="1188" spans="2:35" x14ac:dyDescent="0.25">
      <c r="B1188" t="s">
        <v>3419</v>
      </c>
      <c r="C1188" t="s">
        <v>2202</v>
      </c>
      <c r="D1188" t="s">
        <v>5793</v>
      </c>
      <c r="E1188" s="1">
        <v>42882</v>
      </c>
      <c r="F1188" t="s">
        <v>3108</v>
      </c>
      <c r="G1188" s="17" t="s">
        <v>3109</v>
      </c>
      <c r="H1188"/>
      <c r="I1188" s="8">
        <v>-24.7</v>
      </c>
      <c r="J1188" s="8"/>
      <c r="K1188" s="8"/>
      <c r="L1188" s="8"/>
      <c r="M1188" s="8"/>
      <c r="N1188" s="2" t="s">
        <v>4917</v>
      </c>
      <c r="O1188" s="5"/>
      <c r="P1188" s="5"/>
      <c r="Q1188" s="5"/>
      <c r="S1188"/>
      <c r="U1188"/>
      <c r="AB1188"/>
      <c r="AE1188"/>
      <c r="AI1188"/>
    </row>
    <row r="1189" spans="2:35" x14ac:dyDescent="0.25">
      <c r="B1189" t="s">
        <v>3419</v>
      </c>
      <c r="C1189" t="s">
        <v>2202</v>
      </c>
      <c r="D1189" t="s">
        <v>5792</v>
      </c>
      <c r="E1189" s="1">
        <v>42886</v>
      </c>
      <c r="F1189" t="s">
        <v>1133</v>
      </c>
      <c r="G1189" s="17" t="s">
        <v>3106</v>
      </c>
      <c r="H1189"/>
      <c r="I1189" s="8">
        <v>-7.95</v>
      </c>
      <c r="J1189" s="8"/>
      <c r="K1189" s="8"/>
      <c r="L1189" s="8"/>
      <c r="M1189" s="8"/>
      <c r="N1189" s="2" t="s">
        <v>4920</v>
      </c>
      <c r="O1189" s="5" t="s">
        <v>456</v>
      </c>
      <c r="P1189" s="5"/>
      <c r="Q1189" s="5"/>
      <c r="S1189"/>
      <c r="U1189"/>
      <c r="AB1189"/>
      <c r="AE1189"/>
      <c r="AI1189"/>
    </row>
    <row r="1190" spans="2:35" x14ac:dyDescent="0.25">
      <c r="B1190" t="s">
        <v>3419</v>
      </c>
      <c r="C1190" t="s">
        <v>2202</v>
      </c>
      <c r="D1190" t="s">
        <v>5792</v>
      </c>
      <c r="E1190" s="1">
        <v>42886</v>
      </c>
      <c r="F1190" t="s">
        <v>94</v>
      </c>
      <c r="G1190" s="17" t="s">
        <v>3107</v>
      </c>
      <c r="H1190"/>
      <c r="I1190" s="8">
        <v>-50</v>
      </c>
      <c r="J1190" s="8"/>
      <c r="K1190" s="8"/>
      <c r="L1190" s="8"/>
      <c r="M1190" s="8" t="s">
        <v>5821</v>
      </c>
      <c r="N1190" s="2" t="s">
        <v>5675</v>
      </c>
      <c r="O1190" s="5" t="s">
        <v>2200</v>
      </c>
      <c r="P1190" s="5"/>
      <c r="Q1190" s="5"/>
      <c r="S1190"/>
      <c r="U1190"/>
      <c r="AB1190"/>
      <c r="AE1190"/>
      <c r="AI1190"/>
    </row>
    <row r="1191" spans="2:35" x14ac:dyDescent="0.25">
      <c r="B1191" t="s">
        <v>3419</v>
      </c>
      <c r="C1191" t="s">
        <v>2202</v>
      </c>
      <c r="D1191" t="s">
        <v>5792</v>
      </c>
      <c r="E1191" s="1">
        <v>42886</v>
      </c>
      <c r="F1191" t="s">
        <v>2696</v>
      </c>
      <c r="G1191" s="17" t="s">
        <v>3105</v>
      </c>
      <c r="H1191"/>
      <c r="I1191" s="8">
        <v>2049.96</v>
      </c>
      <c r="J1191" s="8"/>
      <c r="K1191" s="8"/>
      <c r="L1191" s="8"/>
      <c r="M1191" s="8"/>
      <c r="N1191" s="2" t="s">
        <v>4962</v>
      </c>
      <c r="O1191" s="5" t="s">
        <v>4573</v>
      </c>
      <c r="P1191" s="5"/>
      <c r="Q1191" s="5"/>
      <c r="S1191"/>
      <c r="U1191"/>
      <c r="AB1191"/>
      <c r="AE1191"/>
      <c r="AI1191"/>
    </row>
    <row r="1192" spans="2:35" x14ac:dyDescent="0.25">
      <c r="B1192" t="s">
        <v>3419</v>
      </c>
      <c r="C1192" t="s">
        <v>2202</v>
      </c>
      <c r="D1192" t="s">
        <v>5792</v>
      </c>
      <c r="E1192" s="1">
        <v>42887</v>
      </c>
      <c r="F1192" t="s">
        <v>4517</v>
      </c>
      <c r="G1192" s="17" t="s">
        <v>3102</v>
      </c>
      <c r="H1192"/>
      <c r="I1192" s="8">
        <v>-20.7</v>
      </c>
      <c r="J1192" s="8"/>
      <c r="K1192" s="8"/>
      <c r="L1192" s="8"/>
      <c r="M1192" s="8"/>
      <c r="N1192" s="2" t="s">
        <v>4916</v>
      </c>
      <c r="O1192" s="5" t="s">
        <v>4666</v>
      </c>
      <c r="P1192" s="5"/>
      <c r="Q1192" s="5"/>
      <c r="S1192"/>
      <c r="U1192"/>
      <c r="AB1192"/>
      <c r="AE1192"/>
      <c r="AI1192"/>
    </row>
    <row r="1193" spans="2:35" x14ac:dyDescent="0.25">
      <c r="B1193" t="s">
        <v>3419</v>
      </c>
      <c r="C1193" t="s">
        <v>2202</v>
      </c>
      <c r="D1193" t="s">
        <v>5792</v>
      </c>
      <c r="E1193" s="1">
        <v>42887</v>
      </c>
      <c r="F1193" t="s">
        <v>1252</v>
      </c>
      <c r="G1193" s="17" t="s">
        <v>3101</v>
      </c>
      <c r="H1193"/>
      <c r="I1193" s="8">
        <v>-9</v>
      </c>
      <c r="J1193" s="8"/>
      <c r="K1193" s="8"/>
      <c r="L1193" s="8"/>
      <c r="M1193" s="8"/>
      <c r="N1193" s="2" t="s">
        <v>4915</v>
      </c>
      <c r="O1193" s="5"/>
      <c r="P1193" s="5"/>
      <c r="Q1193" s="5"/>
      <c r="S1193"/>
      <c r="U1193"/>
      <c r="AB1193"/>
      <c r="AE1193"/>
      <c r="AI1193"/>
    </row>
    <row r="1194" spans="2:35" x14ac:dyDescent="0.25">
      <c r="B1194" t="s">
        <v>3419</v>
      </c>
      <c r="C1194" t="s">
        <v>2202</v>
      </c>
      <c r="D1194" t="s">
        <v>5793</v>
      </c>
      <c r="E1194" s="1">
        <v>42887</v>
      </c>
      <c r="F1194" t="s">
        <v>1159</v>
      </c>
      <c r="G1194" s="17" t="s">
        <v>3104</v>
      </c>
      <c r="H1194"/>
      <c r="I1194" s="8">
        <v>500</v>
      </c>
      <c r="J1194" s="8"/>
      <c r="K1194" s="8"/>
      <c r="L1194" s="8"/>
      <c r="M1194" s="8" t="s">
        <v>5821</v>
      </c>
      <c r="N1194" s="2" t="s">
        <v>5675</v>
      </c>
      <c r="O1194" s="5"/>
      <c r="P1194" s="5"/>
      <c r="Q1194" s="5"/>
      <c r="S1194"/>
      <c r="U1194"/>
      <c r="AB1194"/>
      <c r="AE1194"/>
      <c r="AI1194"/>
    </row>
    <row r="1195" spans="2:35" x14ac:dyDescent="0.25">
      <c r="B1195" t="s">
        <v>3419</v>
      </c>
      <c r="C1195" t="s">
        <v>2202</v>
      </c>
      <c r="D1195" t="s">
        <v>5794</v>
      </c>
      <c r="E1195" s="1">
        <v>42887</v>
      </c>
      <c r="F1195" t="s">
        <v>1020</v>
      </c>
      <c r="G1195" s="17" t="s">
        <v>3099</v>
      </c>
      <c r="H1195"/>
      <c r="I1195" s="8">
        <v>-500</v>
      </c>
      <c r="J1195" s="8"/>
      <c r="K1195" s="8"/>
      <c r="L1195" s="8"/>
      <c r="M1195" s="8" t="s">
        <v>5821</v>
      </c>
      <c r="N1195" s="2" t="s">
        <v>5675</v>
      </c>
      <c r="O1195" s="5" t="s">
        <v>2151</v>
      </c>
      <c r="P1195" s="5"/>
      <c r="Q1195" s="5"/>
      <c r="S1195"/>
      <c r="U1195"/>
      <c r="AB1195"/>
      <c r="AE1195"/>
      <c r="AI1195"/>
    </row>
    <row r="1196" spans="2:35" x14ac:dyDescent="0.25">
      <c r="B1196" t="s">
        <v>3419</v>
      </c>
      <c r="C1196" t="s">
        <v>2202</v>
      </c>
      <c r="D1196" t="s">
        <v>5792</v>
      </c>
      <c r="E1196" s="1">
        <v>42887</v>
      </c>
      <c r="F1196" t="s">
        <v>3100</v>
      </c>
      <c r="G1196" s="17"/>
      <c r="H1196"/>
      <c r="I1196" s="8">
        <v>5200</v>
      </c>
      <c r="J1196" s="8"/>
      <c r="K1196" s="8"/>
      <c r="L1196" s="8"/>
      <c r="M1196" s="8"/>
      <c r="N1196" s="2" t="s">
        <v>4933</v>
      </c>
      <c r="O1196" s="5"/>
      <c r="P1196" s="5"/>
      <c r="Q1196" s="5"/>
      <c r="S1196"/>
      <c r="U1196"/>
      <c r="AB1196"/>
      <c r="AE1196"/>
      <c r="AI1196"/>
    </row>
    <row r="1197" spans="2:35" x14ac:dyDescent="0.25">
      <c r="B1197" t="s">
        <v>3419</v>
      </c>
      <c r="C1197" t="s">
        <v>2202</v>
      </c>
      <c r="D1197" t="s">
        <v>5792</v>
      </c>
      <c r="E1197" s="1">
        <v>42887</v>
      </c>
      <c r="F1197" t="s">
        <v>3103</v>
      </c>
      <c r="G1197" s="17"/>
      <c r="H1197"/>
      <c r="I1197" s="8">
        <v>-40</v>
      </c>
      <c r="J1197" s="8"/>
      <c r="K1197" s="8"/>
      <c r="L1197" s="8"/>
      <c r="M1197" s="8"/>
      <c r="N1197" s="2" t="s">
        <v>4914</v>
      </c>
      <c r="O1197" s="5"/>
      <c r="P1197" s="5"/>
      <c r="Q1197" s="5"/>
      <c r="S1197"/>
      <c r="U1197"/>
      <c r="AB1197"/>
      <c r="AE1197"/>
      <c r="AI1197"/>
    </row>
    <row r="1198" spans="2:35" x14ac:dyDescent="0.25">
      <c r="B1198" t="s">
        <v>3419</v>
      </c>
      <c r="C1198" t="s">
        <v>2202</v>
      </c>
      <c r="D1198" t="s">
        <v>5792</v>
      </c>
      <c r="E1198" s="1">
        <v>42888</v>
      </c>
      <c r="F1198" t="s">
        <v>3095</v>
      </c>
      <c r="G1198" s="17" t="s">
        <v>3096</v>
      </c>
      <c r="H1198"/>
      <c r="I1198" s="8">
        <v>-28.4</v>
      </c>
      <c r="J1198" s="8"/>
      <c r="K1198" s="8"/>
      <c r="L1198" s="8"/>
      <c r="M1198" s="8"/>
      <c r="N1198" s="2" t="s">
        <v>4931</v>
      </c>
      <c r="O1198" s="5"/>
      <c r="P1198" s="5"/>
      <c r="Q1198" s="5"/>
      <c r="S1198"/>
      <c r="U1198"/>
      <c r="AB1198"/>
      <c r="AE1198"/>
      <c r="AI1198"/>
    </row>
    <row r="1199" spans="2:35" x14ac:dyDescent="0.25">
      <c r="B1199" t="s">
        <v>3419</v>
      </c>
      <c r="C1199" t="s">
        <v>2202</v>
      </c>
      <c r="D1199" t="s">
        <v>5793</v>
      </c>
      <c r="E1199" s="1">
        <v>42888</v>
      </c>
      <c r="F1199" t="s">
        <v>1166</v>
      </c>
      <c r="G1199" s="17" t="s">
        <v>3098</v>
      </c>
      <c r="H1199"/>
      <c r="I1199" s="8">
        <v>500</v>
      </c>
      <c r="J1199" s="8"/>
      <c r="K1199" s="8"/>
      <c r="L1199" s="8"/>
      <c r="M1199" s="8" t="s">
        <v>5821</v>
      </c>
      <c r="N1199" s="2" t="s">
        <v>5675</v>
      </c>
      <c r="O1199" s="5"/>
      <c r="P1199" s="5"/>
      <c r="Q1199" s="5"/>
      <c r="S1199"/>
      <c r="U1199"/>
      <c r="AB1199"/>
      <c r="AE1199"/>
      <c r="AI1199"/>
    </row>
    <row r="1200" spans="2:35" x14ac:dyDescent="0.25">
      <c r="B1200" t="s">
        <v>3419</v>
      </c>
      <c r="C1200" t="s">
        <v>2202</v>
      </c>
      <c r="D1200" t="s">
        <v>5794</v>
      </c>
      <c r="E1200" s="1">
        <v>42888</v>
      </c>
      <c r="F1200" t="s">
        <v>1039</v>
      </c>
      <c r="G1200" s="17" t="s">
        <v>3094</v>
      </c>
      <c r="H1200"/>
      <c r="I1200" s="8">
        <v>5500</v>
      </c>
      <c r="J1200" s="8"/>
      <c r="K1200" s="8"/>
      <c r="L1200" s="8"/>
      <c r="M1200" s="8" t="s">
        <v>5821</v>
      </c>
      <c r="N1200" s="2" t="s">
        <v>5675</v>
      </c>
      <c r="O1200" s="5"/>
      <c r="P1200" s="5"/>
      <c r="Q1200" s="5"/>
      <c r="S1200"/>
      <c r="U1200"/>
      <c r="AB1200"/>
      <c r="AE1200"/>
      <c r="AI1200"/>
    </row>
    <row r="1201" spans="1:35" x14ac:dyDescent="0.25">
      <c r="B1201" t="s">
        <v>3419</v>
      </c>
      <c r="C1201" t="s">
        <v>2202</v>
      </c>
      <c r="D1201" t="s">
        <v>5792</v>
      </c>
      <c r="E1201" s="1">
        <v>42888</v>
      </c>
      <c r="F1201" t="s">
        <v>1159</v>
      </c>
      <c r="G1201" s="17" t="s">
        <v>3097</v>
      </c>
      <c r="H1201"/>
      <c r="I1201" s="8">
        <v>-5500</v>
      </c>
      <c r="J1201" s="8"/>
      <c r="K1201" s="8"/>
      <c r="L1201" s="8"/>
      <c r="M1201" s="8" t="s">
        <v>5821</v>
      </c>
      <c r="N1201" s="2" t="s">
        <v>5675</v>
      </c>
      <c r="O1201" s="5"/>
      <c r="P1201" s="5"/>
      <c r="Q1201" s="5"/>
      <c r="S1201"/>
      <c r="U1201"/>
      <c r="AB1201"/>
      <c r="AE1201"/>
      <c r="AI1201"/>
    </row>
    <row r="1202" spans="1:35" x14ac:dyDescent="0.25">
      <c r="B1202" t="s">
        <v>3419</v>
      </c>
      <c r="C1202" t="s">
        <v>2202</v>
      </c>
      <c r="D1202" t="s">
        <v>5792</v>
      </c>
      <c r="E1202" s="1">
        <v>42889</v>
      </c>
      <c r="F1202" t="s">
        <v>2141</v>
      </c>
      <c r="G1202" s="17" t="s">
        <v>3092</v>
      </c>
      <c r="H1202"/>
      <c r="I1202" s="8">
        <v>-50</v>
      </c>
      <c r="J1202" s="8"/>
      <c r="K1202" s="8"/>
      <c r="L1202" s="8"/>
      <c r="M1202" s="8" t="s">
        <v>5821</v>
      </c>
      <c r="N1202" s="2" t="s">
        <v>5675</v>
      </c>
      <c r="O1202" s="5"/>
      <c r="P1202" s="5"/>
      <c r="Q1202" s="5"/>
      <c r="S1202"/>
      <c r="U1202"/>
      <c r="AB1202"/>
      <c r="AE1202"/>
      <c r="AI1202"/>
    </row>
    <row r="1203" spans="1:35" x14ac:dyDescent="0.25">
      <c r="B1203" t="s">
        <v>3419</v>
      </c>
      <c r="C1203" t="s">
        <v>2202</v>
      </c>
      <c r="D1203" t="s">
        <v>78</v>
      </c>
      <c r="E1203" s="1">
        <v>42889</v>
      </c>
      <c r="F1203" t="s">
        <v>76</v>
      </c>
      <c r="G1203" s="17" t="s">
        <v>77</v>
      </c>
      <c r="H1203"/>
      <c r="I1203" s="8">
        <v>50</v>
      </c>
      <c r="J1203" s="8"/>
      <c r="K1203" s="8"/>
      <c r="L1203" s="8"/>
      <c r="M1203" s="8" t="s">
        <v>5821</v>
      </c>
      <c r="N1203" s="2" t="s">
        <v>5675</v>
      </c>
      <c r="O1203" s="5" t="s">
        <v>2151</v>
      </c>
      <c r="P1203" s="5"/>
      <c r="Q1203" s="5"/>
      <c r="S1203"/>
      <c r="U1203"/>
      <c r="AB1203"/>
      <c r="AE1203"/>
      <c r="AI1203"/>
    </row>
    <row r="1204" spans="1:35" x14ac:dyDescent="0.25">
      <c r="A1204" s="13"/>
      <c r="B1204" s="13" t="s">
        <v>3419</v>
      </c>
      <c r="C1204" s="13" t="s">
        <v>2202</v>
      </c>
      <c r="D1204" s="13" t="s">
        <v>5793</v>
      </c>
      <c r="E1204" s="1">
        <v>42889</v>
      </c>
      <c r="F1204" t="s">
        <v>1</v>
      </c>
      <c r="G1204" s="17" t="s">
        <v>3091</v>
      </c>
      <c r="H1204" s="13"/>
      <c r="I1204" s="8">
        <v>850</v>
      </c>
      <c r="J1204" s="8"/>
      <c r="K1204" s="8"/>
      <c r="L1204" s="8"/>
      <c r="M1204" s="8" t="s">
        <v>5821</v>
      </c>
      <c r="N1204" s="2" t="s">
        <v>5675</v>
      </c>
      <c r="O1204" s="5"/>
      <c r="P1204" s="5"/>
      <c r="Q1204" s="5"/>
      <c r="S1204"/>
      <c r="U1204"/>
      <c r="AB1204"/>
      <c r="AE1204"/>
      <c r="AI1204"/>
    </row>
    <row r="1205" spans="1:35" x14ac:dyDescent="0.25">
      <c r="B1205" t="s">
        <v>3419</v>
      </c>
      <c r="C1205" t="s">
        <v>2202</v>
      </c>
      <c r="D1205" t="s">
        <v>5792</v>
      </c>
      <c r="E1205" s="1">
        <v>42889</v>
      </c>
      <c r="F1205" t="s">
        <v>1020</v>
      </c>
      <c r="G1205" s="17" t="s">
        <v>3093</v>
      </c>
      <c r="H1205"/>
      <c r="I1205" s="8">
        <v>-850</v>
      </c>
      <c r="J1205" s="8"/>
      <c r="K1205" s="8"/>
      <c r="L1205" s="8"/>
      <c r="M1205" s="8" t="s">
        <v>5821</v>
      </c>
      <c r="N1205" s="2" t="s">
        <v>5675</v>
      </c>
      <c r="O1205" s="5"/>
      <c r="P1205" s="5"/>
      <c r="Q1205" s="5"/>
      <c r="S1205"/>
      <c r="U1205"/>
      <c r="AB1205"/>
      <c r="AE1205"/>
      <c r="AI1205"/>
    </row>
    <row r="1206" spans="1:35" x14ac:dyDescent="0.25">
      <c r="B1206" t="s">
        <v>3419</v>
      </c>
      <c r="C1206" t="s">
        <v>2202</v>
      </c>
      <c r="D1206" t="s">
        <v>5792</v>
      </c>
      <c r="E1206" s="1">
        <v>42889</v>
      </c>
      <c r="F1206" t="s">
        <v>3090</v>
      </c>
      <c r="G1206" s="17"/>
      <c r="H1206"/>
      <c r="I1206" s="8">
        <v>-50</v>
      </c>
      <c r="J1206" s="8"/>
      <c r="K1206" s="8"/>
      <c r="L1206" s="8"/>
      <c r="M1206" s="8"/>
      <c r="N1206" s="2" t="s">
        <v>4918</v>
      </c>
      <c r="O1206" s="5" t="s">
        <v>4495</v>
      </c>
      <c r="P1206" s="5"/>
      <c r="Q1206" s="5" t="s">
        <v>2966</v>
      </c>
      <c r="S1206"/>
      <c r="U1206"/>
      <c r="AB1206"/>
      <c r="AE1206"/>
      <c r="AI1206"/>
    </row>
    <row r="1207" spans="1:35" x14ac:dyDescent="0.25">
      <c r="B1207" t="s">
        <v>3419</v>
      </c>
      <c r="C1207" t="s">
        <v>2202</v>
      </c>
      <c r="D1207" t="s">
        <v>5794</v>
      </c>
      <c r="E1207" s="1">
        <v>42890</v>
      </c>
      <c r="F1207" t="s">
        <v>3088</v>
      </c>
      <c r="G1207" s="17" t="s">
        <v>3089</v>
      </c>
      <c r="H1207"/>
      <c r="I1207" s="8">
        <v>-466.8</v>
      </c>
      <c r="J1207" s="8"/>
      <c r="K1207" s="8"/>
      <c r="L1207" s="8"/>
      <c r="M1207" s="8"/>
      <c r="N1207" s="2" t="s">
        <v>4918</v>
      </c>
      <c r="O1207" s="5" t="s">
        <v>4495</v>
      </c>
      <c r="P1207" s="5"/>
      <c r="Q1207" s="5" t="s">
        <v>2966</v>
      </c>
      <c r="S1207"/>
      <c r="U1207"/>
      <c r="AB1207"/>
      <c r="AE1207"/>
      <c r="AI1207"/>
    </row>
    <row r="1208" spans="1:35" x14ac:dyDescent="0.25">
      <c r="B1208" t="s">
        <v>3419</v>
      </c>
      <c r="C1208" t="s">
        <v>2202</v>
      </c>
      <c r="D1208" t="s">
        <v>5792</v>
      </c>
      <c r="E1208" s="1">
        <v>42891</v>
      </c>
      <c r="F1208" t="s">
        <v>250</v>
      </c>
      <c r="G1208" s="17" t="s">
        <v>3085</v>
      </c>
      <c r="H1208"/>
      <c r="I1208" s="8">
        <v>-49.76</v>
      </c>
      <c r="J1208" s="8"/>
      <c r="K1208" s="8"/>
      <c r="L1208" s="8"/>
      <c r="M1208" s="8"/>
      <c r="N1208" s="2" t="s">
        <v>4919</v>
      </c>
      <c r="O1208" s="5"/>
      <c r="P1208" s="5"/>
      <c r="Q1208" s="5"/>
      <c r="S1208"/>
      <c r="U1208"/>
      <c r="AB1208"/>
      <c r="AE1208"/>
      <c r="AI1208"/>
    </row>
    <row r="1209" spans="1:35" x14ac:dyDescent="0.25">
      <c r="B1209" t="s">
        <v>3419</v>
      </c>
      <c r="C1209" t="s">
        <v>2202</v>
      </c>
      <c r="D1209" t="s">
        <v>5792</v>
      </c>
      <c r="E1209" s="1">
        <v>42891</v>
      </c>
      <c r="F1209" t="s">
        <v>3083</v>
      </c>
      <c r="G1209" s="17" t="s">
        <v>3084</v>
      </c>
      <c r="H1209"/>
      <c r="I1209" s="8">
        <v>-39.57</v>
      </c>
      <c r="J1209" s="8"/>
      <c r="K1209" s="8"/>
      <c r="L1209" s="8"/>
      <c r="M1209" s="8"/>
      <c r="N1209" s="2" t="s">
        <v>4920</v>
      </c>
      <c r="O1209" s="5" t="s">
        <v>4510</v>
      </c>
      <c r="P1209" s="5"/>
      <c r="Q1209" s="5"/>
      <c r="S1209"/>
      <c r="U1209"/>
      <c r="AB1209"/>
      <c r="AE1209"/>
      <c r="AI1209"/>
    </row>
    <row r="1210" spans="1:35" x14ac:dyDescent="0.25">
      <c r="B1210" t="s">
        <v>3419</v>
      </c>
      <c r="C1210" t="s">
        <v>2202</v>
      </c>
      <c r="D1210" t="s">
        <v>5793</v>
      </c>
      <c r="E1210" s="1">
        <v>42891</v>
      </c>
      <c r="F1210" t="s">
        <v>1407</v>
      </c>
      <c r="G1210" s="17" t="s">
        <v>3087</v>
      </c>
      <c r="H1210"/>
      <c r="I1210" s="8">
        <v>-800.64</v>
      </c>
      <c r="J1210" s="8"/>
      <c r="K1210" s="8"/>
      <c r="L1210" s="8"/>
      <c r="M1210" s="8"/>
      <c r="N1210" s="2" t="s">
        <v>4921</v>
      </c>
      <c r="O1210" s="5" t="s">
        <v>4556</v>
      </c>
      <c r="P1210" s="5"/>
      <c r="Q1210" s="5"/>
      <c r="S1210"/>
      <c r="U1210"/>
      <c r="AB1210"/>
      <c r="AE1210"/>
      <c r="AI1210"/>
    </row>
    <row r="1211" spans="1:35" x14ac:dyDescent="0.25">
      <c r="A1211" s="13"/>
      <c r="B1211" s="13" t="s">
        <v>3419</v>
      </c>
      <c r="C1211" s="13" t="s">
        <v>2202</v>
      </c>
      <c r="D1211" s="13" t="s">
        <v>5794</v>
      </c>
      <c r="E1211" s="1">
        <v>42891</v>
      </c>
      <c r="F1211" t="s">
        <v>1</v>
      </c>
      <c r="G1211" s="17" t="s">
        <v>3082</v>
      </c>
      <c r="H1211" s="13"/>
      <c r="I1211" s="8">
        <v>150</v>
      </c>
      <c r="J1211" s="8"/>
      <c r="K1211" s="8"/>
      <c r="L1211" s="8"/>
      <c r="M1211" s="8" t="s">
        <v>5821</v>
      </c>
      <c r="N1211" s="2" t="s">
        <v>5675</v>
      </c>
      <c r="O1211" s="5"/>
      <c r="P1211" s="5"/>
      <c r="Q1211" s="5"/>
      <c r="S1211"/>
      <c r="U1211"/>
      <c r="AB1211"/>
      <c r="AE1211"/>
      <c r="AI1211"/>
    </row>
    <row r="1212" spans="1:35" x14ac:dyDescent="0.25">
      <c r="B1212" t="s">
        <v>3419</v>
      </c>
      <c r="C1212" t="s">
        <v>2202</v>
      </c>
      <c r="D1212" t="s">
        <v>5792</v>
      </c>
      <c r="E1212" s="1">
        <v>42891</v>
      </c>
      <c r="F1212" t="s">
        <v>1159</v>
      </c>
      <c r="G1212" s="17" t="s">
        <v>3086</v>
      </c>
      <c r="H1212"/>
      <c r="I1212" s="8">
        <v>-150</v>
      </c>
      <c r="J1212" s="8"/>
      <c r="K1212" s="8"/>
      <c r="L1212" s="8"/>
      <c r="M1212" s="8" t="s">
        <v>5821</v>
      </c>
      <c r="N1212" s="2" t="s">
        <v>5675</v>
      </c>
      <c r="O1212" s="5"/>
      <c r="P1212" s="5"/>
      <c r="Q1212" s="5"/>
      <c r="S1212"/>
      <c r="U1212"/>
      <c r="AB1212"/>
      <c r="AE1212"/>
      <c r="AI1212"/>
    </row>
    <row r="1213" spans="1:35" x14ac:dyDescent="0.25">
      <c r="B1213" t="s">
        <v>3419</v>
      </c>
      <c r="C1213" t="s">
        <v>2202</v>
      </c>
      <c r="D1213" t="s">
        <v>5792</v>
      </c>
      <c r="E1213" s="1">
        <v>42892</v>
      </c>
      <c r="F1213" t="s">
        <v>73</v>
      </c>
      <c r="G1213" s="17" t="s">
        <v>3080</v>
      </c>
      <c r="H1213"/>
      <c r="I1213" s="8">
        <v>-20</v>
      </c>
      <c r="J1213" s="8"/>
      <c r="K1213" s="8"/>
      <c r="L1213" s="8"/>
      <c r="M1213" s="8"/>
      <c r="N1213" s="2" t="s">
        <v>4941</v>
      </c>
      <c r="O1213" s="5" t="s">
        <v>4540</v>
      </c>
      <c r="P1213" s="5"/>
      <c r="Q1213" s="5"/>
      <c r="S1213"/>
      <c r="U1213"/>
      <c r="AB1213"/>
      <c r="AE1213"/>
      <c r="AI1213"/>
    </row>
    <row r="1214" spans="1:35" x14ac:dyDescent="0.25">
      <c r="B1214" t="s">
        <v>3419</v>
      </c>
      <c r="C1214" t="s">
        <v>2202</v>
      </c>
      <c r="D1214" t="s">
        <v>5792</v>
      </c>
      <c r="E1214" s="1">
        <v>42892</v>
      </c>
      <c r="F1214" t="s">
        <v>1146</v>
      </c>
      <c r="G1214" s="17" t="s">
        <v>3081</v>
      </c>
      <c r="H1214"/>
      <c r="I1214" s="8">
        <v>-40</v>
      </c>
      <c r="J1214" s="8"/>
      <c r="K1214" s="8"/>
      <c r="L1214" s="8"/>
      <c r="M1214" s="8"/>
      <c r="N1214" s="2" t="s">
        <v>4915</v>
      </c>
      <c r="O1214" s="5"/>
      <c r="P1214" s="5"/>
      <c r="Q1214" s="5"/>
      <c r="S1214"/>
      <c r="U1214"/>
      <c r="AB1214"/>
      <c r="AE1214"/>
      <c r="AI1214"/>
    </row>
    <row r="1215" spans="1:35" x14ac:dyDescent="0.25">
      <c r="B1215" t="s">
        <v>3419</v>
      </c>
      <c r="C1215" t="s">
        <v>2202</v>
      </c>
      <c r="D1215" t="s">
        <v>5793</v>
      </c>
      <c r="E1215" s="1">
        <v>42892</v>
      </c>
      <c r="F1215" t="s">
        <v>1166</v>
      </c>
      <c r="G1215" s="17" t="s">
        <v>3079</v>
      </c>
      <c r="H1215"/>
      <c r="I1215" s="8">
        <v>150</v>
      </c>
      <c r="J1215" s="8"/>
      <c r="K1215" s="8"/>
      <c r="L1215" s="8"/>
      <c r="M1215" s="8" t="s">
        <v>5821</v>
      </c>
      <c r="N1215" s="2" t="s">
        <v>5675</v>
      </c>
      <c r="O1215" s="5"/>
      <c r="P1215" s="5"/>
      <c r="Q1215" s="5"/>
      <c r="S1215"/>
      <c r="U1215"/>
      <c r="AB1215"/>
      <c r="AE1215"/>
      <c r="AI1215"/>
    </row>
    <row r="1216" spans="1:35" x14ac:dyDescent="0.25">
      <c r="B1216" t="s">
        <v>3419</v>
      </c>
      <c r="C1216" t="s">
        <v>2202</v>
      </c>
      <c r="D1216" t="s">
        <v>5792</v>
      </c>
      <c r="E1216" s="1">
        <v>42893</v>
      </c>
      <c r="F1216" t="s">
        <v>2030</v>
      </c>
      <c r="G1216" s="17" t="s">
        <v>3077</v>
      </c>
      <c r="H1216"/>
      <c r="I1216" s="8">
        <v>9.9</v>
      </c>
      <c r="J1216" s="8"/>
      <c r="K1216" s="8"/>
      <c r="L1216" s="8"/>
      <c r="M1216" s="8"/>
      <c r="N1216" s="2" t="s">
        <v>4940</v>
      </c>
      <c r="O1216" s="5"/>
      <c r="P1216" s="5"/>
      <c r="Q1216" s="5"/>
      <c r="S1216"/>
      <c r="U1216"/>
      <c r="AB1216"/>
      <c r="AE1216"/>
      <c r="AI1216"/>
    </row>
    <row r="1217" spans="2:35" x14ac:dyDescent="0.25">
      <c r="B1217" t="s">
        <v>3419</v>
      </c>
      <c r="C1217" t="s">
        <v>2202</v>
      </c>
      <c r="D1217" t="s">
        <v>5793</v>
      </c>
      <c r="E1217" s="1">
        <v>42893</v>
      </c>
      <c r="F1217" t="s">
        <v>174</v>
      </c>
      <c r="G1217" s="17" t="s">
        <v>3078</v>
      </c>
      <c r="H1217"/>
      <c r="I1217" s="8">
        <v>-93.51</v>
      </c>
      <c r="J1217" s="8"/>
      <c r="K1217" s="8"/>
      <c r="L1217" s="8"/>
      <c r="M1217" s="8"/>
      <c r="N1217" s="2" t="s">
        <v>4920</v>
      </c>
      <c r="O1217" s="5" t="s">
        <v>2293</v>
      </c>
      <c r="P1217" s="5"/>
      <c r="Q1217" s="5"/>
      <c r="S1217"/>
      <c r="U1217"/>
      <c r="AB1217"/>
      <c r="AE1217"/>
      <c r="AI1217"/>
    </row>
    <row r="1218" spans="2:35" x14ac:dyDescent="0.25">
      <c r="B1218" t="s">
        <v>3419</v>
      </c>
      <c r="C1218" t="s">
        <v>2202</v>
      </c>
      <c r="D1218" t="s">
        <v>5792</v>
      </c>
      <c r="E1218" s="1">
        <v>42894</v>
      </c>
      <c r="F1218" t="s">
        <v>2759</v>
      </c>
      <c r="G1218" s="17" t="s">
        <v>3075</v>
      </c>
      <c r="H1218"/>
      <c r="I1218" s="8">
        <v>-0.95</v>
      </c>
      <c r="J1218" s="8"/>
      <c r="K1218" s="8"/>
      <c r="L1218" s="8"/>
      <c r="M1218" s="8"/>
      <c r="N1218" s="2" t="s">
        <v>4927</v>
      </c>
      <c r="O1218" s="5" t="s">
        <v>4558</v>
      </c>
      <c r="P1218" s="5"/>
      <c r="Q1218" s="5"/>
      <c r="S1218"/>
      <c r="U1218"/>
      <c r="AB1218"/>
      <c r="AE1218"/>
      <c r="AI1218"/>
    </row>
    <row r="1219" spans="2:35" x14ac:dyDescent="0.25">
      <c r="B1219" t="s">
        <v>3419</v>
      </c>
      <c r="C1219" t="s">
        <v>2202</v>
      </c>
      <c r="D1219" t="s">
        <v>5793</v>
      </c>
      <c r="E1219" s="1">
        <v>42894</v>
      </c>
      <c r="F1219" t="s">
        <v>2466</v>
      </c>
      <c r="G1219" s="17" t="s">
        <v>3076</v>
      </c>
      <c r="H1219"/>
      <c r="I1219" s="8">
        <v>-60.92</v>
      </c>
      <c r="J1219" s="8"/>
      <c r="K1219" s="8"/>
      <c r="L1219" s="8"/>
      <c r="M1219" s="8"/>
      <c r="N1219" s="2" t="s">
        <v>4923</v>
      </c>
      <c r="O1219" s="5" t="s">
        <v>4558</v>
      </c>
      <c r="P1219" s="5"/>
      <c r="Q1219" s="5"/>
      <c r="S1219"/>
      <c r="U1219"/>
      <c r="AB1219"/>
      <c r="AE1219"/>
      <c r="AI1219"/>
    </row>
    <row r="1220" spans="2:35" x14ac:dyDescent="0.25">
      <c r="B1220" t="s">
        <v>3419</v>
      </c>
      <c r="C1220" t="s">
        <v>2202</v>
      </c>
      <c r="D1220" t="s">
        <v>5792</v>
      </c>
      <c r="E1220" s="1">
        <v>42895</v>
      </c>
      <c r="F1220" t="s">
        <v>2438</v>
      </c>
      <c r="G1220" s="17" t="s">
        <v>3070</v>
      </c>
      <c r="H1220"/>
      <c r="I1220" s="8">
        <v>97.84</v>
      </c>
      <c r="J1220" s="8"/>
      <c r="K1220" s="8"/>
      <c r="L1220" s="8"/>
      <c r="M1220" s="8"/>
      <c r="N1220" s="2" t="s">
        <v>4938</v>
      </c>
      <c r="O1220" s="5" t="s">
        <v>4589</v>
      </c>
      <c r="P1220" s="5"/>
      <c r="Q1220" s="5" t="s">
        <v>2966</v>
      </c>
      <c r="S1220"/>
      <c r="U1220"/>
      <c r="AB1220"/>
      <c r="AE1220"/>
      <c r="AI1220"/>
    </row>
    <row r="1221" spans="2:35" x14ac:dyDescent="0.25">
      <c r="B1221" t="s">
        <v>3419</v>
      </c>
      <c r="C1221" t="s">
        <v>2202</v>
      </c>
      <c r="D1221" t="s">
        <v>5792</v>
      </c>
      <c r="E1221" s="1">
        <v>42895</v>
      </c>
      <c r="F1221" t="s">
        <v>3072</v>
      </c>
      <c r="G1221" s="17" t="s">
        <v>3073</v>
      </c>
      <c r="H1221"/>
      <c r="I1221" s="8">
        <v>-45.9</v>
      </c>
      <c r="J1221" s="8"/>
      <c r="K1221" s="8"/>
      <c r="L1221" s="8"/>
      <c r="M1221" s="8"/>
      <c r="N1221" s="2" t="s">
        <v>4932</v>
      </c>
      <c r="O1221" s="5"/>
      <c r="P1221" s="5"/>
      <c r="Q1221" s="5"/>
      <c r="S1221"/>
      <c r="U1221"/>
      <c r="AB1221"/>
      <c r="AE1221"/>
      <c r="AI1221"/>
    </row>
    <row r="1222" spans="2:35" x14ac:dyDescent="0.25">
      <c r="B1222" t="s">
        <v>3419</v>
      </c>
      <c r="C1222" t="s">
        <v>2202</v>
      </c>
      <c r="D1222" t="s">
        <v>5792</v>
      </c>
      <c r="E1222" s="1">
        <v>42895</v>
      </c>
      <c r="F1222" t="s">
        <v>4493</v>
      </c>
      <c r="G1222" s="17" t="s">
        <v>3074</v>
      </c>
      <c r="H1222"/>
      <c r="I1222" s="8">
        <v>-70.319999999999993</v>
      </c>
      <c r="J1222" s="8"/>
      <c r="K1222" s="8"/>
      <c r="L1222" s="8"/>
      <c r="M1222" s="8"/>
      <c r="N1222" s="2" t="s">
        <v>4925</v>
      </c>
      <c r="O1222" s="5" t="s">
        <v>2200</v>
      </c>
      <c r="P1222" s="5"/>
      <c r="Q1222" s="5"/>
      <c r="S1222"/>
      <c r="U1222"/>
      <c r="AB1222"/>
      <c r="AE1222"/>
      <c r="AI1222"/>
    </row>
    <row r="1223" spans="2:35" x14ac:dyDescent="0.25">
      <c r="B1223" t="s">
        <v>3419</v>
      </c>
      <c r="C1223" t="s">
        <v>2202</v>
      </c>
      <c r="D1223" t="s">
        <v>5792</v>
      </c>
      <c r="E1223" s="1">
        <v>42895</v>
      </c>
      <c r="F1223" t="s">
        <v>3071</v>
      </c>
      <c r="G1223" s="17"/>
      <c r="H1223"/>
      <c r="I1223" s="8">
        <v>-40</v>
      </c>
      <c r="J1223" s="8"/>
      <c r="K1223" s="8"/>
      <c r="L1223" s="8"/>
      <c r="M1223" s="8"/>
      <c r="N1223" s="2" t="s">
        <v>4931</v>
      </c>
      <c r="O1223" s="5"/>
      <c r="P1223" s="5"/>
      <c r="Q1223" s="5"/>
      <c r="S1223"/>
      <c r="U1223"/>
      <c r="AB1223"/>
      <c r="AE1223"/>
      <c r="AI1223"/>
    </row>
    <row r="1224" spans="2:35" x14ac:dyDescent="0.25">
      <c r="B1224" t="s">
        <v>3419</v>
      </c>
      <c r="C1224" t="s">
        <v>2202</v>
      </c>
      <c r="D1224" t="s">
        <v>5792</v>
      </c>
      <c r="E1224" s="1">
        <v>42896</v>
      </c>
      <c r="F1224" t="s">
        <v>1947</v>
      </c>
      <c r="G1224" s="17" t="s">
        <v>3069</v>
      </c>
      <c r="H1224"/>
      <c r="I1224" s="8">
        <v>-15</v>
      </c>
      <c r="J1224" s="8"/>
      <c r="K1224" s="8"/>
      <c r="L1224" s="8"/>
      <c r="M1224" s="8"/>
      <c r="N1224" s="2" t="s">
        <v>4920</v>
      </c>
      <c r="O1224" s="5"/>
      <c r="P1224" s="5"/>
      <c r="Q1224" s="5"/>
      <c r="S1224"/>
      <c r="U1224"/>
      <c r="AB1224"/>
      <c r="AE1224"/>
      <c r="AI1224"/>
    </row>
    <row r="1225" spans="2:35" x14ac:dyDescent="0.25">
      <c r="B1225" t="s">
        <v>3419</v>
      </c>
      <c r="C1225" t="s">
        <v>2202</v>
      </c>
      <c r="D1225" t="s">
        <v>5792</v>
      </c>
      <c r="E1225" s="1">
        <v>42896</v>
      </c>
      <c r="F1225" t="s">
        <v>430</v>
      </c>
      <c r="G1225" s="17" t="s">
        <v>3068</v>
      </c>
      <c r="H1225"/>
      <c r="I1225" s="8">
        <v>-9.99</v>
      </c>
      <c r="J1225" s="8"/>
      <c r="K1225" s="8"/>
      <c r="L1225" s="8"/>
      <c r="M1225" s="8"/>
      <c r="N1225" s="2" t="s">
        <v>4924</v>
      </c>
      <c r="O1225" s="5" t="s">
        <v>430</v>
      </c>
      <c r="P1225" s="5"/>
      <c r="Q1225" s="5"/>
      <c r="S1225"/>
      <c r="U1225"/>
      <c r="AB1225"/>
      <c r="AE1225"/>
      <c r="AI1225"/>
    </row>
    <row r="1226" spans="2:35" x14ac:dyDescent="0.25">
      <c r="B1226" t="s">
        <v>3419</v>
      </c>
      <c r="C1226" t="s">
        <v>2202</v>
      </c>
      <c r="D1226" t="s">
        <v>5792</v>
      </c>
      <c r="E1226" s="1">
        <v>42896</v>
      </c>
      <c r="F1226" t="s">
        <v>857</v>
      </c>
      <c r="G1226" s="17" t="s">
        <v>3067</v>
      </c>
      <c r="H1226"/>
      <c r="I1226" s="8">
        <v>500</v>
      </c>
      <c r="J1226" s="8"/>
      <c r="K1226" s="8"/>
      <c r="L1226" s="8"/>
      <c r="M1226" s="8" t="s">
        <v>5821</v>
      </c>
      <c r="N1226" s="2" t="s">
        <v>5675</v>
      </c>
      <c r="O1226" s="5"/>
      <c r="P1226" s="5"/>
      <c r="Q1226" s="5"/>
      <c r="S1226"/>
      <c r="U1226"/>
      <c r="AB1226"/>
      <c r="AE1226"/>
      <c r="AI1226"/>
    </row>
    <row r="1227" spans="2:35" x14ac:dyDescent="0.25">
      <c r="B1227" t="s">
        <v>3419</v>
      </c>
      <c r="C1227" t="s">
        <v>2202</v>
      </c>
      <c r="D1227" t="s">
        <v>5794</v>
      </c>
      <c r="E1227" s="1">
        <v>42896</v>
      </c>
      <c r="F1227" t="s">
        <v>1</v>
      </c>
      <c r="G1227" s="17" t="s">
        <v>3066</v>
      </c>
      <c r="H1227"/>
      <c r="I1227" s="8">
        <v>-500</v>
      </c>
      <c r="J1227" s="8"/>
      <c r="K1227" s="8"/>
      <c r="L1227" s="8"/>
      <c r="M1227" s="8" t="s">
        <v>5821</v>
      </c>
      <c r="N1227" s="2" t="s">
        <v>5675</v>
      </c>
      <c r="O1227" s="5"/>
      <c r="P1227" s="5"/>
      <c r="Q1227" s="5"/>
      <c r="S1227"/>
      <c r="U1227"/>
      <c r="AB1227"/>
      <c r="AE1227"/>
      <c r="AI1227"/>
    </row>
    <row r="1228" spans="2:35" x14ac:dyDescent="0.25">
      <c r="B1228" t="s">
        <v>3419</v>
      </c>
      <c r="C1228" t="s">
        <v>2202</v>
      </c>
      <c r="D1228" t="s">
        <v>5792</v>
      </c>
      <c r="E1228" s="1">
        <v>42896</v>
      </c>
      <c r="F1228" t="s">
        <v>3065</v>
      </c>
      <c r="G1228" s="17"/>
      <c r="H1228"/>
      <c r="I1228" s="8">
        <v>40.799999999999997</v>
      </c>
      <c r="J1228" s="8"/>
      <c r="K1228" s="8"/>
      <c r="L1228" s="8"/>
      <c r="M1228" s="8"/>
      <c r="N1228" s="2" t="s">
        <v>4933</v>
      </c>
      <c r="O1228" s="5"/>
      <c r="P1228" s="5"/>
      <c r="Q1228" s="5"/>
      <c r="S1228"/>
      <c r="U1228"/>
      <c r="AB1228"/>
      <c r="AE1228"/>
      <c r="AI1228"/>
    </row>
    <row r="1229" spans="2:35" x14ac:dyDescent="0.25">
      <c r="B1229" t="s">
        <v>3419</v>
      </c>
      <c r="C1229" t="s">
        <v>2202</v>
      </c>
      <c r="D1229" t="s">
        <v>5792</v>
      </c>
      <c r="E1229" s="1">
        <v>42896</v>
      </c>
      <c r="F1229" t="s">
        <v>1089</v>
      </c>
      <c r="G1229" s="17"/>
      <c r="H1229"/>
      <c r="I1229" s="8">
        <v>-40</v>
      </c>
      <c r="J1229" s="8"/>
      <c r="K1229" s="8"/>
      <c r="L1229" s="8"/>
      <c r="M1229" s="8"/>
      <c r="N1229" s="2" t="s">
        <v>4914</v>
      </c>
      <c r="O1229" s="5"/>
      <c r="P1229" s="5"/>
      <c r="Q1229" s="5"/>
      <c r="S1229"/>
      <c r="U1229"/>
      <c r="AB1229"/>
      <c r="AE1229"/>
      <c r="AI1229"/>
    </row>
    <row r="1230" spans="2:35" x14ac:dyDescent="0.25">
      <c r="B1230" t="s">
        <v>3419</v>
      </c>
      <c r="C1230" t="s">
        <v>2202</v>
      </c>
      <c r="D1230" t="s">
        <v>5793</v>
      </c>
      <c r="E1230" s="1">
        <v>42898</v>
      </c>
      <c r="F1230" t="s">
        <v>47</v>
      </c>
      <c r="G1230" s="17" t="s">
        <v>3064</v>
      </c>
      <c r="H1230"/>
      <c r="I1230" s="8">
        <v>-58.73</v>
      </c>
      <c r="J1230" s="8"/>
      <c r="K1230" s="8"/>
      <c r="L1230" s="8"/>
      <c r="M1230" s="8"/>
      <c r="N1230" s="2" t="s">
        <v>4920</v>
      </c>
      <c r="O1230" s="5" t="s">
        <v>455</v>
      </c>
      <c r="P1230" s="5"/>
      <c r="Q1230" s="5"/>
      <c r="S1230"/>
      <c r="U1230"/>
      <c r="AB1230"/>
      <c r="AE1230"/>
      <c r="AI1230"/>
    </row>
    <row r="1231" spans="2:35" x14ac:dyDescent="0.25">
      <c r="B1231" t="s">
        <v>3419</v>
      </c>
      <c r="C1231" t="s">
        <v>2202</v>
      </c>
      <c r="D1231" t="s">
        <v>5793</v>
      </c>
      <c r="E1231" s="1">
        <v>42898</v>
      </c>
      <c r="F1231" t="s">
        <v>3062</v>
      </c>
      <c r="G1231" s="17" t="s">
        <v>3063</v>
      </c>
      <c r="H1231"/>
      <c r="I1231" s="8">
        <v>-49.9</v>
      </c>
      <c r="J1231" s="8"/>
      <c r="K1231" s="8"/>
      <c r="L1231" s="8"/>
      <c r="M1231" s="8"/>
      <c r="N1231" s="2" t="s">
        <v>4934</v>
      </c>
      <c r="O1231" s="5" t="s">
        <v>4589</v>
      </c>
      <c r="P1231" s="5"/>
      <c r="Q1231" s="5"/>
      <c r="S1231"/>
      <c r="U1231"/>
      <c r="AB1231"/>
      <c r="AE1231"/>
      <c r="AI1231"/>
    </row>
    <row r="1232" spans="2:35" x14ac:dyDescent="0.25">
      <c r="B1232" t="s">
        <v>3419</v>
      </c>
      <c r="C1232" t="s">
        <v>2202</v>
      </c>
      <c r="D1232" t="s">
        <v>5793</v>
      </c>
      <c r="E1232" s="1">
        <v>42898</v>
      </c>
      <c r="F1232" t="s">
        <v>35</v>
      </c>
      <c r="G1232" s="17" t="s">
        <v>3061</v>
      </c>
      <c r="H1232"/>
      <c r="I1232" s="8">
        <v>-36.61</v>
      </c>
      <c r="J1232" s="8"/>
      <c r="K1232" s="8"/>
      <c r="L1232" s="8"/>
      <c r="M1232" s="8"/>
      <c r="N1232" s="2" t="s">
        <v>4920</v>
      </c>
      <c r="O1232" s="5" t="s">
        <v>456</v>
      </c>
      <c r="P1232" s="5"/>
      <c r="Q1232" s="5"/>
      <c r="S1232"/>
      <c r="U1232"/>
      <c r="AB1232"/>
      <c r="AE1232"/>
      <c r="AI1232"/>
    </row>
    <row r="1233" spans="2:35" x14ac:dyDescent="0.25">
      <c r="B1233" t="s">
        <v>3419</v>
      </c>
      <c r="C1233" t="s">
        <v>2202</v>
      </c>
      <c r="D1233" t="s">
        <v>5792</v>
      </c>
      <c r="E1233" s="1">
        <v>42898</v>
      </c>
      <c r="F1233" t="s">
        <v>4516</v>
      </c>
      <c r="G1233" s="17" t="s">
        <v>3060</v>
      </c>
      <c r="H1233"/>
      <c r="I1233" s="8">
        <v>-329.55</v>
      </c>
      <c r="J1233" s="8"/>
      <c r="K1233" s="8"/>
      <c r="L1233" s="8"/>
      <c r="M1233" s="8"/>
      <c r="N1233" s="2" t="s">
        <v>4916</v>
      </c>
      <c r="O1233" s="5" t="s">
        <v>4666</v>
      </c>
      <c r="P1233" s="5"/>
      <c r="Q1233" s="5"/>
      <c r="S1233"/>
      <c r="U1233"/>
      <c r="AB1233"/>
      <c r="AE1233"/>
      <c r="AI1233"/>
    </row>
    <row r="1234" spans="2:35" x14ac:dyDescent="0.25">
      <c r="B1234" t="s">
        <v>3419</v>
      </c>
      <c r="C1234" t="s">
        <v>2202</v>
      </c>
      <c r="D1234" t="s">
        <v>5792</v>
      </c>
      <c r="E1234" s="1">
        <v>42898</v>
      </c>
      <c r="F1234" t="s">
        <v>3058</v>
      </c>
      <c r="G1234" s="17" t="s">
        <v>3059</v>
      </c>
      <c r="H1234"/>
      <c r="I1234" s="8">
        <v>-149.99</v>
      </c>
      <c r="J1234" s="8"/>
      <c r="K1234" s="8"/>
      <c r="L1234" s="8"/>
      <c r="M1234" s="8"/>
      <c r="N1234" s="2" t="s">
        <v>4935</v>
      </c>
      <c r="O1234" s="5"/>
      <c r="P1234" s="5"/>
      <c r="Q1234" s="5"/>
      <c r="S1234"/>
      <c r="U1234"/>
      <c r="AB1234"/>
      <c r="AE1234"/>
      <c r="AI1234"/>
    </row>
    <row r="1235" spans="2:35" x14ac:dyDescent="0.25">
      <c r="B1235" t="s">
        <v>3419</v>
      </c>
      <c r="C1235" t="s">
        <v>2202</v>
      </c>
      <c r="D1235" t="s">
        <v>5792</v>
      </c>
      <c r="E1235" s="1">
        <v>42898</v>
      </c>
      <c r="F1235" t="s">
        <v>250</v>
      </c>
      <c r="G1235" s="17" t="s">
        <v>3057</v>
      </c>
      <c r="H1235"/>
      <c r="I1235" s="8">
        <v>-62.64</v>
      </c>
      <c r="J1235" s="8"/>
      <c r="K1235" s="8"/>
      <c r="L1235" s="8"/>
      <c r="M1235" s="8"/>
      <c r="N1235" s="2" t="s">
        <v>4919</v>
      </c>
      <c r="O1235" s="5"/>
      <c r="P1235" s="5"/>
      <c r="Q1235" s="5"/>
      <c r="S1235"/>
      <c r="U1235"/>
      <c r="AB1235"/>
      <c r="AE1235"/>
      <c r="AI1235"/>
    </row>
    <row r="1236" spans="2:35" x14ac:dyDescent="0.25">
      <c r="B1236" t="s">
        <v>3419</v>
      </c>
      <c r="C1236" t="s">
        <v>2202</v>
      </c>
      <c r="D1236" t="s">
        <v>5793</v>
      </c>
      <c r="E1236" s="1">
        <v>42899</v>
      </c>
      <c r="F1236" t="s">
        <v>1290</v>
      </c>
      <c r="G1236" s="17" t="s">
        <v>3056</v>
      </c>
      <c r="H1236"/>
      <c r="I1236" s="8">
        <v>-585.91999999999996</v>
      </c>
      <c r="J1236" s="8"/>
      <c r="K1236" s="8"/>
      <c r="L1236" s="8"/>
      <c r="M1236" s="8"/>
      <c r="N1236" s="2" t="s">
        <v>4957</v>
      </c>
      <c r="O1236" s="5" t="s">
        <v>2210</v>
      </c>
      <c r="P1236" s="5"/>
      <c r="Q1236" s="5"/>
      <c r="S1236"/>
      <c r="U1236"/>
      <c r="AB1236"/>
      <c r="AE1236"/>
      <c r="AI1236"/>
    </row>
    <row r="1237" spans="2:35" x14ac:dyDescent="0.25">
      <c r="B1237" t="s">
        <v>3419</v>
      </c>
      <c r="C1237" t="s">
        <v>2202</v>
      </c>
      <c r="D1237" t="s">
        <v>5792</v>
      </c>
      <c r="E1237" s="1">
        <v>42900</v>
      </c>
      <c r="F1237" t="s">
        <v>1113</v>
      </c>
      <c r="G1237" s="17" t="s">
        <v>3055</v>
      </c>
      <c r="H1237"/>
      <c r="I1237" s="8">
        <v>-9.01</v>
      </c>
      <c r="J1237" s="8"/>
      <c r="K1237" s="8"/>
      <c r="L1237" s="8"/>
      <c r="M1237" s="8"/>
      <c r="N1237" s="2" t="s">
        <v>4915</v>
      </c>
      <c r="O1237" s="5"/>
      <c r="P1237" s="5"/>
      <c r="Q1237" s="5"/>
      <c r="S1237"/>
      <c r="U1237"/>
      <c r="AB1237"/>
      <c r="AE1237"/>
      <c r="AI1237"/>
    </row>
    <row r="1238" spans="2:35" x14ac:dyDescent="0.25">
      <c r="B1238" t="s">
        <v>3419</v>
      </c>
      <c r="C1238" t="s">
        <v>2202</v>
      </c>
      <c r="D1238" t="s">
        <v>5793</v>
      </c>
      <c r="E1238" s="1">
        <v>42900</v>
      </c>
      <c r="F1238" t="s">
        <v>44</v>
      </c>
      <c r="G1238" s="17"/>
      <c r="H1238"/>
      <c r="I1238" s="8">
        <v>-4.43</v>
      </c>
      <c r="J1238" s="8"/>
      <c r="K1238" s="8"/>
      <c r="L1238" s="8"/>
      <c r="M1238" s="8"/>
      <c r="N1238" s="2" t="s">
        <v>4926</v>
      </c>
      <c r="O1238" s="5" t="s">
        <v>2202</v>
      </c>
      <c r="P1238" s="5"/>
      <c r="Q1238" s="5"/>
      <c r="S1238"/>
      <c r="U1238"/>
      <c r="AB1238"/>
      <c r="AE1238"/>
      <c r="AI1238"/>
    </row>
    <row r="1239" spans="2:35" x14ac:dyDescent="0.25">
      <c r="B1239" t="s">
        <v>3419</v>
      </c>
      <c r="C1239" t="s">
        <v>2202</v>
      </c>
      <c r="D1239" t="s">
        <v>5792</v>
      </c>
      <c r="E1239" s="1">
        <v>42900</v>
      </c>
      <c r="F1239" t="s">
        <v>44</v>
      </c>
      <c r="G1239" s="17"/>
      <c r="H1239"/>
      <c r="I1239" s="8">
        <v>-12.95</v>
      </c>
      <c r="J1239" s="8"/>
      <c r="K1239" s="8"/>
      <c r="L1239" s="8"/>
      <c r="M1239" s="8"/>
      <c r="N1239" s="2" t="s">
        <v>4926</v>
      </c>
      <c r="O1239" s="5" t="s">
        <v>2202</v>
      </c>
      <c r="P1239" s="5"/>
      <c r="Q1239" s="5"/>
      <c r="S1239"/>
      <c r="U1239"/>
      <c r="AB1239"/>
      <c r="AE1239"/>
      <c r="AI1239"/>
    </row>
    <row r="1240" spans="2:35" x14ac:dyDescent="0.25">
      <c r="B1240" t="s">
        <v>3419</v>
      </c>
      <c r="C1240" t="s">
        <v>2202</v>
      </c>
      <c r="D1240" t="s">
        <v>5793</v>
      </c>
      <c r="E1240" s="1">
        <v>42901</v>
      </c>
      <c r="F1240" t="s">
        <v>174</v>
      </c>
      <c r="G1240" s="17" t="s">
        <v>3051</v>
      </c>
      <c r="H1240"/>
      <c r="I1240" s="8">
        <v>-31.68</v>
      </c>
      <c r="J1240" s="8"/>
      <c r="K1240" s="8"/>
      <c r="L1240" s="8"/>
      <c r="M1240" s="8"/>
      <c r="N1240" s="2" t="s">
        <v>4920</v>
      </c>
      <c r="O1240" s="5" t="s">
        <v>2293</v>
      </c>
      <c r="P1240" s="5"/>
      <c r="Q1240" s="5"/>
      <c r="S1240"/>
      <c r="U1240"/>
      <c r="AB1240"/>
      <c r="AE1240"/>
      <c r="AI1240"/>
    </row>
    <row r="1241" spans="2:35" x14ac:dyDescent="0.25">
      <c r="B1241" t="s">
        <v>3419</v>
      </c>
      <c r="C1241" t="s">
        <v>2202</v>
      </c>
      <c r="D1241" t="s">
        <v>5792</v>
      </c>
      <c r="E1241" s="1">
        <v>42901</v>
      </c>
      <c r="F1241" t="s">
        <v>1252</v>
      </c>
      <c r="G1241" s="17" t="s">
        <v>3053</v>
      </c>
      <c r="H1241"/>
      <c r="I1241" s="8">
        <v>-6</v>
      </c>
      <c r="J1241" s="8"/>
      <c r="K1241" s="8"/>
      <c r="L1241" s="8"/>
      <c r="M1241" s="8"/>
      <c r="N1241" s="2" t="s">
        <v>4915</v>
      </c>
      <c r="O1241" s="5"/>
      <c r="P1241" s="5"/>
      <c r="Q1241" s="5"/>
      <c r="S1241"/>
      <c r="U1241"/>
      <c r="AB1241"/>
      <c r="AE1241"/>
      <c r="AI1241"/>
    </row>
    <row r="1242" spans="2:35" x14ac:dyDescent="0.25">
      <c r="B1242" t="s">
        <v>3419</v>
      </c>
      <c r="C1242" t="s">
        <v>2202</v>
      </c>
      <c r="D1242" t="s">
        <v>5792</v>
      </c>
      <c r="E1242" s="1">
        <v>42901</v>
      </c>
      <c r="F1242" t="s">
        <v>5</v>
      </c>
      <c r="G1242" s="17" t="s">
        <v>3054</v>
      </c>
      <c r="H1242"/>
      <c r="I1242" s="8">
        <v>-79</v>
      </c>
      <c r="J1242" s="8"/>
      <c r="K1242" s="8"/>
      <c r="L1242" s="8"/>
      <c r="M1242" s="8"/>
      <c r="N1242" s="2" t="s">
        <v>5683</v>
      </c>
      <c r="O1242" s="5" t="s">
        <v>2187</v>
      </c>
      <c r="P1242" s="5"/>
      <c r="Q1242" s="5"/>
      <c r="S1242"/>
      <c r="U1242"/>
      <c r="AB1242"/>
      <c r="AE1242"/>
      <c r="AI1242"/>
    </row>
    <row r="1243" spans="2:35" x14ac:dyDescent="0.25">
      <c r="B1243" t="s">
        <v>3419</v>
      </c>
      <c r="C1243" t="s">
        <v>2202</v>
      </c>
      <c r="D1243" t="s">
        <v>5793</v>
      </c>
      <c r="E1243" s="1">
        <v>42901</v>
      </c>
      <c r="F1243" t="s">
        <v>5</v>
      </c>
      <c r="G1243" s="17" t="s">
        <v>3052</v>
      </c>
      <c r="H1243"/>
      <c r="I1243" s="8">
        <v>-150</v>
      </c>
      <c r="J1243" s="8"/>
      <c r="K1243" s="8"/>
      <c r="L1243" s="8"/>
      <c r="M1243" s="8"/>
      <c r="N1243" s="2" t="s">
        <v>5682</v>
      </c>
      <c r="O1243" s="5" t="s">
        <v>2187</v>
      </c>
      <c r="P1243" s="5"/>
      <c r="Q1243" s="5"/>
      <c r="S1243"/>
      <c r="U1243"/>
      <c r="AB1243"/>
      <c r="AE1243"/>
      <c r="AI1243"/>
    </row>
    <row r="1244" spans="2:35" x14ac:dyDescent="0.25">
      <c r="B1244" t="s">
        <v>3419</v>
      </c>
      <c r="C1244" t="s">
        <v>2202</v>
      </c>
      <c r="D1244" t="s">
        <v>5792</v>
      </c>
      <c r="E1244" s="1">
        <v>42902</v>
      </c>
      <c r="F1244" t="s">
        <v>3047</v>
      </c>
      <c r="G1244" s="17" t="s">
        <v>3048</v>
      </c>
      <c r="H1244"/>
      <c r="I1244" s="8">
        <v>-13.9</v>
      </c>
      <c r="J1244" s="8"/>
      <c r="K1244" s="8"/>
      <c r="L1244" s="8"/>
      <c r="M1244" s="8"/>
      <c r="N1244" s="2" t="s">
        <v>4932</v>
      </c>
      <c r="O1244" s="5"/>
      <c r="P1244" s="5"/>
      <c r="Q1244" s="5"/>
      <c r="S1244"/>
      <c r="U1244"/>
      <c r="AB1244"/>
      <c r="AE1244"/>
      <c r="AI1244"/>
    </row>
    <row r="1245" spans="2:35" x14ac:dyDescent="0.25">
      <c r="B1245" t="s">
        <v>3419</v>
      </c>
      <c r="C1245" t="s">
        <v>2202</v>
      </c>
      <c r="D1245" t="s">
        <v>5792</v>
      </c>
      <c r="E1245" s="1">
        <v>42902</v>
      </c>
      <c r="F1245" t="s">
        <v>3049</v>
      </c>
      <c r="G1245" s="17" t="s">
        <v>3050</v>
      </c>
      <c r="H1245"/>
      <c r="I1245" s="8">
        <v>-26</v>
      </c>
      <c r="J1245" s="8"/>
      <c r="K1245" s="8"/>
      <c r="L1245" s="8"/>
      <c r="M1245" s="8"/>
      <c r="N1245" s="2" t="s">
        <v>4934</v>
      </c>
      <c r="O1245" s="5"/>
      <c r="P1245" s="5"/>
      <c r="Q1245" s="5"/>
      <c r="S1245"/>
      <c r="U1245"/>
      <c r="AB1245"/>
      <c r="AE1245"/>
      <c r="AI1245"/>
    </row>
    <row r="1246" spans="2:35" x14ac:dyDescent="0.25">
      <c r="B1246" t="s">
        <v>3419</v>
      </c>
      <c r="C1246" t="s">
        <v>2202</v>
      </c>
      <c r="D1246" t="s">
        <v>5792</v>
      </c>
      <c r="E1246" s="1">
        <v>42902</v>
      </c>
      <c r="F1246" t="s">
        <v>3045</v>
      </c>
      <c r="G1246" s="17" t="s">
        <v>3046</v>
      </c>
      <c r="H1246"/>
      <c r="I1246" s="8">
        <v>-12</v>
      </c>
      <c r="J1246" s="8"/>
      <c r="K1246" s="8"/>
      <c r="L1246" s="8"/>
      <c r="M1246" s="8"/>
      <c r="N1246" s="2" t="s">
        <v>4533</v>
      </c>
      <c r="O1246" s="5"/>
      <c r="P1246" s="5"/>
      <c r="Q1246" s="5"/>
      <c r="S1246"/>
      <c r="U1246"/>
      <c r="AB1246"/>
      <c r="AE1246"/>
      <c r="AI1246"/>
    </row>
    <row r="1247" spans="2:35" x14ac:dyDescent="0.25">
      <c r="B1247" t="s">
        <v>3419</v>
      </c>
      <c r="C1247" t="s">
        <v>2202</v>
      </c>
      <c r="D1247" t="s">
        <v>5793</v>
      </c>
      <c r="E1247" s="1">
        <v>42903</v>
      </c>
      <c r="F1247" t="s">
        <v>857</v>
      </c>
      <c r="G1247" s="17" t="s">
        <v>3044</v>
      </c>
      <c r="H1247"/>
      <c r="I1247" s="8">
        <v>300</v>
      </c>
      <c r="J1247" s="8"/>
      <c r="K1247" s="8"/>
      <c r="L1247" s="8"/>
      <c r="M1247" s="8" t="s">
        <v>5821</v>
      </c>
      <c r="N1247" s="2" t="s">
        <v>5675</v>
      </c>
      <c r="O1247" s="5"/>
      <c r="P1247" s="5"/>
      <c r="Q1247" s="5"/>
      <c r="S1247"/>
      <c r="U1247"/>
      <c r="AB1247"/>
      <c r="AE1247"/>
      <c r="AI1247"/>
    </row>
    <row r="1248" spans="2:35" x14ac:dyDescent="0.25">
      <c r="B1248" t="s">
        <v>3419</v>
      </c>
      <c r="C1248" t="s">
        <v>2202</v>
      </c>
      <c r="D1248" t="s">
        <v>5794</v>
      </c>
      <c r="E1248" s="1">
        <v>42903</v>
      </c>
      <c r="F1248" t="s">
        <v>1020</v>
      </c>
      <c r="G1248" s="17" t="s">
        <v>3043</v>
      </c>
      <c r="H1248"/>
      <c r="I1248" s="8">
        <v>-300</v>
      </c>
      <c r="J1248" s="8"/>
      <c r="K1248" s="8"/>
      <c r="L1248" s="8"/>
      <c r="M1248" s="8" t="s">
        <v>5821</v>
      </c>
      <c r="N1248" s="2" t="s">
        <v>5675</v>
      </c>
      <c r="O1248" s="5" t="s">
        <v>2151</v>
      </c>
      <c r="P1248" s="5"/>
      <c r="Q1248" s="5"/>
      <c r="S1248"/>
      <c r="U1248"/>
      <c r="AB1248"/>
      <c r="AE1248"/>
      <c r="AI1248"/>
    </row>
    <row r="1249" spans="2:35" x14ac:dyDescent="0.25">
      <c r="B1249" t="s">
        <v>3419</v>
      </c>
      <c r="C1249" t="s">
        <v>2202</v>
      </c>
      <c r="D1249" t="s">
        <v>5793</v>
      </c>
      <c r="E1249" s="1">
        <v>42905</v>
      </c>
      <c r="F1249" t="s">
        <v>47</v>
      </c>
      <c r="G1249" s="17" t="s">
        <v>3040</v>
      </c>
      <c r="H1249"/>
      <c r="I1249" s="8">
        <v>-33.26</v>
      </c>
      <c r="J1249" s="8"/>
      <c r="K1249" s="8"/>
      <c r="L1249" s="8"/>
      <c r="M1249" s="8"/>
      <c r="N1249" s="2" t="s">
        <v>4920</v>
      </c>
      <c r="O1249" s="5" t="s">
        <v>455</v>
      </c>
      <c r="P1249" s="5"/>
      <c r="Q1249" s="5"/>
      <c r="S1249"/>
      <c r="U1249"/>
      <c r="AB1249"/>
      <c r="AE1249"/>
      <c r="AI1249"/>
    </row>
    <row r="1250" spans="2:35" x14ac:dyDescent="0.25">
      <c r="B1250" t="s">
        <v>3419</v>
      </c>
      <c r="C1250" t="s">
        <v>2202</v>
      </c>
      <c r="D1250" t="s">
        <v>5793</v>
      </c>
      <c r="E1250" s="1">
        <v>42905</v>
      </c>
      <c r="F1250" t="s">
        <v>35</v>
      </c>
      <c r="G1250" s="17" t="s">
        <v>784</v>
      </c>
      <c r="H1250"/>
      <c r="I1250" s="8">
        <v>-263.37</v>
      </c>
      <c r="J1250" s="8"/>
      <c r="K1250" s="8"/>
      <c r="L1250" s="8"/>
      <c r="M1250" s="8"/>
      <c r="N1250" s="2" t="s">
        <v>4920</v>
      </c>
      <c r="O1250" s="5" t="s">
        <v>456</v>
      </c>
      <c r="P1250" s="5"/>
      <c r="Q1250" s="5"/>
      <c r="S1250"/>
      <c r="U1250"/>
      <c r="AB1250"/>
      <c r="AE1250"/>
      <c r="AI1250"/>
    </row>
    <row r="1251" spans="2:35" x14ac:dyDescent="0.25">
      <c r="B1251" t="s">
        <v>3419</v>
      </c>
      <c r="C1251" t="s">
        <v>2202</v>
      </c>
      <c r="D1251" t="s">
        <v>5792</v>
      </c>
      <c r="E1251" s="1">
        <v>42905</v>
      </c>
      <c r="F1251" t="s">
        <v>857</v>
      </c>
      <c r="G1251" s="17" t="s">
        <v>3042</v>
      </c>
      <c r="H1251"/>
      <c r="I1251" s="8">
        <v>50</v>
      </c>
      <c r="J1251" s="8"/>
      <c r="K1251" s="8"/>
      <c r="L1251" s="8"/>
      <c r="M1251" s="8" t="s">
        <v>5821</v>
      </c>
      <c r="N1251" s="2" t="s">
        <v>5675</v>
      </c>
      <c r="O1251" s="5"/>
      <c r="P1251" s="5"/>
      <c r="Q1251" s="5"/>
      <c r="S1251"/>
      <c r="U1251"/>
      <c r="AB1251"/>
      <c r="AE1251"/>
      <c r="AI1251"/>
    </row>
    <row r="1252" spans="2:35" x14ac:dyDescent="0.25">
      <c r="B1252" t="s">
        <v>3419</v>
      </c>
      <c r="C1252" t="s">
        <v>2202</v>
      </c>
      <c r="D1252" t="s">
        <v>5794</v>
      </c>
      <c r="E1252" s="1">
        <v>42905</v>
      </c>
      <c r="F1252" t="s">
        <v>1</v>
      </c>
      <c r="G1252" s="17" t="s">
        <v>3041</v>
      </c>
      <c r="H1252"/>
      <c r="I1252" s="8">
        <v>-50</v>
      </c>
      <c r="J1252" s="8"/>
      <c r="K1252" s="8"/>
      <c r="L1252" s="8"/>
      <c r="M1252" s="8" t="s">
        <v>5821</v>
      </c>
      <c r="N1252" s="2" t="s">
        <v>5675</v>
      </c>
      <c r="O1252" s="5"/>
      <c r="P1252" s="5"/>
      <c r="Q1252" s="5"/>
      <c r="S1252"/>
      <c r="U1252"/>
      <c r="AB1252"/>
      <c r="AE1252"/>
      <c r="AI1252"/>
    </row>
    <row r="1253" spans="2:35" x14ac:dyDescent="0.25">
      <c r="B1253" t="s">
        <v>3419</v>
      </c>
      <c r="C1253" t="s">
        <v>2202</v>
      </c>
      <c r="D1253" t="s">
        <v>5792</v>
      </c>
      <c r="E1253" s="1">
        <v>42906</v>
      </c>
      <c r="F1253" t="s">
        <v>3038</v>
      </c>
      <c r="G1253" s="17" t="s">
        <v>3039</v>
      </c>
      <c r="H1253"/>
      <c r="I1253" s="8">
        <v>-9.5</v>
      </c>
      <c r="J1253" s="8"/>
      <c r="K1253" s="8"/>
      <c r="L1253" s="8"/>
      <c r="M1253" s="8"/>
      <c r="N1253" s="2" t="s">
        <v>4932</v>
      </c>
      <c r="O1253" s="5"/>
      <c r="P1253" s="5"/>
      <c r="Q1253" s="5"/>
      <c r="S1253"/>
      <c r="U1253"/>
      <c r="AB1253"/>
      <c r="AE1253"/>
      <c r="AI1253"/>
    </row>
    <row r="1254" spans="2:35" x14ac:dyDescent="0.25">
      <c r="B1254" t="s">
        <v>3419</v>
      </c>
      <c r="C1254" t="s">
        <v>2202</v>
      </c>
      <c r="D1254" t="s">
        <v>5792</v>
      </c>
      <c r="E1254" s="1">
        <v>42906</v>
      </c>
      <c r="F1254" t="s">
        <v>3038</v>
      </c>
      <c r="G1254" s="17" t="s">
        <v>3039</v>
      </c>
      <c r="H1254"/>
      <c r="I1254" s="8">
        <v>-54</v>
      </c>
      <c r="J1254" s="8"/>
      <c r="K1254" s="8"/>
      <c r="L1254" s="8"/>
      <c r="M1254" s="8"/>
      <c r="N1254" s="2" t="s">
        <v>4932</v>
      </c>
      <c r="O1254" s="5"/>
      <c r="P1254" s="5"/>
      <c r="Q1254" s="5"/>
      <c r="S1254"/>
      <c r="U1254"/>
      <c r="AB1254"/>
      <c r="AE1254"/>
      <c r="AI1254"/>
    </row>
    <row r="1255" spans="2:35" x14ac:dyDescent="0.25">
      <c r="B1255" t="s">
        <v>3419</v>
      </c>
      <c r="C1255" t="s">
        <v>2202</v>
      </c>
      <c r="D1255" t="s">
        <v>5792</v>
      </c>
      <c r="E1255" s="1">
        <v>42906</v>
      </c>
      <c r="F1255" t="s">
        <v>1128</v>
      </c>
      <c r="G1255" s="17" t="s">
        <v>3037</v>
      </c>
      <c r="H1255"/>
      <c r="I1255" s="8">
        <v>80</v>
      </c>
      <c r="J1255" s="8"/>
      <c r="K1255" s="8"/>
      <c r="L1255" s="8"/>
      <c r="M1255" s="8" t="s">
        <v>5821</v>
      </c>
      <c r="N1255" s="2" t="s">
        <v>5675</v>
      </c>
      <c r="O1255" s="5"/>
      <c r="P1255" s="5"/>
      <c r="Q1255" s="5"/>
      <c r="S1255"/>
      <c r="U1255"/>
      <c r="AB1255"/>
      <c r="AE1255"/>
      <c r="AI1255"/>
    </row>
    <row r="1256" spans="2:35" x14ac:dyDescent="0.25">
      <c r="B1256" t="s">
        <v>3419</v>
      </c>
      <c r="C1256" t="s">
        <v>2202</v>
      </c>
      <c r="D1256" t="s">
        <v>5794</v>
      </c>
      <c r="E1256" s="1">
        <v>42906</v>
      </c>
      <c r="F1256" t="s">
        <v>1</v>
      </c>
      <c r="G1256" s="17" t="s">
        <v>3036</v>
      </c>
      <c r="H1256"/>
      <c r="I1256" s="8">
        <v>-80</v>
      </c>
      <c r="J1256" s="8"/>
      <c r="K1256" s="8"/>
      <c r="L1256" s="8"/>
      <c r="M1256" s="8" t="s">
        <v>5821</v>
      </c>
      <c r="N1256" s="2" t="s">
        <v>5675</v>
      </c>
      <c r="O1256" s="5"/>
      <c r="P1256" s="5"/>
      <c r="Q1256" s="5"/>
      <c r="S1256"/>
      <c r="U1256"/>
      <c r="AB1256"/>
      <c r="AE1256"/>
      <c r="AI1256"/>
    </row>
    <row r="1257" spans="2:35" x14ac:dyDescent="0.25">
      <c r="B1257" t="s">
        <v>3419</v>
      </c>
      <c r="C1257" t="s">
        <v>2202</v>
      </c>
      <c r="D1257" t="s">
        <v>5793</v>
      </c>
      <c r="E1257" s="1">
        <v>42907</v>
      </c>
      <c r="F1257" t="s">
        <v>35</v>
      </c>
      <c r="G1257" s="17" t="s">
        <v>3031</v>
      </c>
      <c r="H1257"/>
      <c r="I1257" s="8">
        <v>-27.27</v>
      </c>
      <c r="J1257" s="8"/>
      <c r="K1257" s="8"/>
      <c r="L1257" s="8"/>
      <c r="M1257" s="8"/>
      <c r="N1257" s="2" t="s">
        <v>4920</v>
      </c>
      <c r="O1257" s="5" t="s">
        <v>456</v>
      </c>
      <c r="P1257" s="5"/>
      <c r="Q1257" s="5"/>
      <c r="S1257"/>
      <c r="U1257"/>
      <c r="AB1257"/>
      <c r="AE1257"/>
      <c r="AI1257"/>
    </row>
    <row r="1258" spans="2:35" x14ac:dyDescent="0.25">
      <c r="B1258" t="s">
        <v>3419</v>
      </c>
      <c r="C1258" t="s">
        <v>2202</v>
      </c>
      <c r="D1258" t="s">
        <v>5792</v>
      </c>
      <c r="E1258" s="1">
        <v>42907</v>
      </c>
      <c r="F1258" t="s">
        <v>3033</v>
      </c>
      <c r="G1258" s="17" t="s">
        <v>3034</v>
      </c>
      <c r="H1258"/>
      <c r="I1258" s="8">
        <v>-75.41</v>
      </c>
      <c r="J1258" s="8"/>
      <c r="K1258" s="8"/>
      <c r="L1258" s="8"/>
      <c r="M1258" s="8"/>
      <c r="N1258" s="2" t="s">
        <v>4938</v>
      </c>
      <c r="O1258" s="5" t="s">
        <v>2120</v>
      </c>
      <c r="P1258" s="5"/>
      <c r="Q1258" s="5" t="s">
        <v>2966</v>
      </c>
      <c r="S1258"/>
      <c r="U1258"/>
      <c r="AB1258"/>
      <c r="AE1258"/>
      <c r="AI1258"/>
    </row>
    <row r="1259" spans="2:35" x14ac:dyDescent="0.25">
      <c r="B1259" t="s">
        <v>3419</v>
      </c>
      <c r="C1259" t="s">
        <v>2202</v>
      </c>
      <c r="D1259" t="s">
        <v>5792</v>
      </c>
      <c r="E1259" s="1">
        <v>42907</v>
      </c>
      <c r="F1259" t="s">
        <v>857</v>
      </c>
      <c r="G1259" s="17" t="s">
        <v>3032</v>
      </c>
      <c r="H1259"/>
      <c r="I1259" s="8">
        <v>100</v>
      </c>
      <c r="J1259" s="8"/>
      <c r="K1259" s="8"/>
      <c r="L1259" s="8"/>
      <c r="M1259" s="8" t="s">
        <v>5821</v>
      </c>
      <c r="N1259" s="2" t="s">
        <v>5675</v>
      </c>
      <c r="O1259" s="5"/>
      <c r="P1259" s="5"/>
      <c r="Q1259" s="5"/>
      <c r="S1259"/>
      <c r="U1259"/>
      <c r="AB1259"/>
      <c r="AE1259"/>
      <c r="AI1259"/>
    </row>
    <row r="1260" spans="2:35" x14ac:dyDescent="0.25">
      <c r="B1260" t="s">
        <v>3419</v>
      </c>
      <c r="C1260" t="s">
        <v>2202</v>
      </c>
      <c r="D1260" t="s">
        <v>5794</v>
      </c>
      <c r="E1260" s="1">
        <v>42907</v>
      </c>
      <c r="F1260" t="s">
        <v>1</v>
      </c>
      <c r="G1260" s="17" t="s">
        <v>3035</v>
      </c>
      <c r="H1260"/>
      <c r="I1260" s="8">
        <v>-100</v>
      </c>
      <c r="J1260" s="8"/>
      <c r="K1260" s="8"/>
      <c r="L1260" s="8"/>
      <c r="M1260" s="8" t="s">
        <v>5821</v>
      </c>
      <c r="N1260" s="2" t="s">
        <v>5675</v>
      </c>
      <c r="O1260" s="5"/>
      <c r="P1260" s="5"/>
      <c r="Q1260" s="5"/>
      <c r="S1260"/>
      <c r="U1260"/>
      <c r="AB1260"/>
      <c r="AE1260"/>
      <c r="AI1260"/>
    </row>
    <row r="1261" spans="2:35" x14ac:dyDescent="0.25">
      <c r="B1261" t="s">
        <v>3419</v>
      </c>
      <c r="C1261" t="s">
        <v>2202</v>
      </c>
      <c r="D1261" t="s">
        <v>5792</v>
      </c>
      <c r="E1261" s="1">
        <v>42908</v>
      </c>
      <c r="G1261" s="17" t="s">
        <v>3028</v>
      </c>
      <c r="H1261"/>
      <c r="I1261" s="8">
        <v>-4.8</v>
      </c>
      <c r="J1261" s="8"/>
      <c r="K1261" s="8"/>
      <c r="L1261" s="8"/>
      <c r="M1261" s="8"/>
      <c r="N1261" s="2" t="s">
        <v>4916</v>
      </c>
      <c r="O1261" s="5" t="s">
        <v>4666</v>
      </c>
      <c r="P1261" s="5"/>
      <c r="Q1261" s="5"/>
      <c r="S1261"/>
      <c r="U1261"/>
      <c r="AB1261"/>
      <c r="AE1261"/>
      <c r="AI1261"/>
    </row>
    <row r="1262" spans="2:35" x14ac:dyDescent="0.25">
      <c r="B1262" t="s">
        <v>3419</v>
      </c>
      <c r="C1262" t="s">
        <v>2202</v>
      </c>
      <c r="D1262" t="s">
        <v>5792</v>
      </c>
      <c r="E1262" s="1">
        <v>42908</v>
      </c>
      <c r="F1262" t="s">
        <v>3029</v>
      </c>
      <c r="G1262" s="17" t="s">
        <v>3030</v>
      </c>
      <c r="H1262"/>
      <c r="I1262" s="8">
        <v>-53.77</v>
      </c>
      <c r="J1262" s="8"/>
      <c r="K1262" s="8"/>
      <c r="L1262" s="8"/>
      <c r="M1262" s="8"/>
      <c r="N1262" s="2" t="s">
        <v>4919</v>
      </c>
      <c r="O1262" s="5" t="s">
        <v>4510</v>
      </c>
      <c r="P1262" s="5"/>
      <c r="Q1262" s="5"/>
      <c r="S1262"/>
      <c r="U1262"/>
      <c r="AB1262"/>
      <c r="AE1262"/>
      <c r="AI1262"/>
    </row>
    <row r="1263" spans="2:35" x14ac:dyDescent="0.25">
      <c r="B1263" t="s">
        <v>3419</v>
      </c>
      <c r="C1263" t="s">
        <v>2202</v>
      </c>
      <c r="D1263" t="s">
        <v>5793</v>
      </c>
      <c r="E1263" s="1">
        <v>42916</v>
      </c>
      <c r="F1263" t="s">
        <v>174</v>
      </c>
      <c r="G1263" s="17" t="s">
        <v>3024</v>
      </c>
      <c r="H1263"/>
      <c r="I1263" s="8">
        <v>-85.64</v>
      </c>
      <c r="J1263" s="8"/>
      <c r="K1263" s="8"/>
      <c r="L1263" s="8"/>
      <c r="M1263" s="8"/>
      <c r="N1263" s="2" t="s">
        <v>4920</v>
      </c>
      <c r="O1263" s="5" t="s">
        <v>2293</v>
      </c>
      <c r="P1263" s="5"/>
      <c r="Q1263" s="5"/>
      <c r="S1263"/>
      <c r="U1263"/>
      <c r="AB1263"/>
      <c r="AE1263"/>
      <c r="AI1263"/>
    </row>
    <row r="1264" spans="2:35" x14ac:dyDescent="0.25">
      <c r="B1264" t="s">
        <v>3419</v>
      </c>
      <c r="C1264" t="s">
        <v>2202</v>
      </c>
      <c r="D1264" t="s">
        <v>5792</v>
      </c>
      <c r="E1264" s="1">
        <v>42916</v>
      </c>
      <c r="F1264" t="s">
        <v>1146</v>
      </c>
      <c r="G1264" s="17" t="s">
        <v>3026</v>
      </c>
      <c r="H1264"/>
      <c r="I1264" s="8">
        <v>-20</v>
      </c>
      <c r="J1264" s="8"/>
      <c r="K1264" s="8"/>
      <c r="L1264" s="8"/>
      <c r="M1264" s="8"/>
      <c r="N1264" s="2" t="s">
        <v>4915</v>
      </c>
      <c r="O1264" s="5"/>
      <c r="P1264" s="5"/>
      <c r="Q1264" s="5"/>
      <c r="S1264"/>
      <c r="U1264"/>
      <c r="AB1264"/>
      <c r="AE1264"/>
      <c r="AI1264"/>
    </row>
    <row r="1265" spans="1:35" x14ac:dyDescent="0.25">
      <c r="B1265" t="s">
        <v>3419</v>
      </c>
      <c r="C1265" t="s">
        <v>2202</v>
      </c>
      <c r="D1265" t="s">
        <v>5792</v>
      </c>
      <c r="E1265" s="1">
        <v>42916</v>
      </c>
      <c r="F1265" t="s">
        <v>94</v>
      </c>
      <c r="G1265" s="17" t="s">
        <v>3027</v>
      </c>
      <c r="H1265"/>
      <c r="I1265" s="8">
        <v>-50</v>
      </c>
      <c r="J1265" s="8"/>
      <c r="K1265" s="8"/>
      <c r="L1265" s="8"/>
      <c r="M1265" s="8" t="s">
        <v>5821</v>
      </c>
      <c r="N1265" s="2" t="s">
        <v>5675</v>
      </c>
      <c r="O1265" s="5" t="s">
        <v>2200</v>
      </c>
      <c r="P1265" s="5"/>
      <c r="Q1265" s="5"/>
      <c r="S1265"/>
      <c r="U1265"/>
      <c r="AB1265"/>
      <c r="AE1265"/>
      <c r="AI1265"/>
    </row>
    <row r="1266" spans="1:35" x14ac:dyDescent="0.25">
      <c r="B1266" t="s">
        <v>3419</v>
      </c>
      <c r="C1266" t="s">
        <v>2202</v>
      </c>
      <c r="D1266" t="s">
        <v>5792</v>
      </c>
      <c r="E1266" s="1">
        <v>42916</v>
      </c>
      <c r="F1266" t="s">
        <v>2696</v>
      </c>
      <c r="G1266" s="17" t="s">
        <v>3025</v>
      </c>
      <c r="H1266"/>
      <c r="I1266" s="8">
        <v>2049.96</v>
      </c>
      <c r="J1266" s="8"/>
      <c r="K1266" s="8"/>
      <c r="L1266" s="8"/>
      <c r="M1266" s="8"/>
      <c r="N1266" s="2" t="s">
        <v>4962</v>
      </c>
      <c r="O1266" s="5" t="s">
        <v>4573</v>
      </c>
      <c r="P1266" s="5"/>
      <c r="Q1266" s="5"/>
      <c r="S1266"/>
      <c r="U1266"/>
      <c r="AB1266"/>
      <c r="AE1266"/>
      <c r="AI1266"/>
    </row>
    <row r="1267" spans="1:35" x14ac:dyDescent="0.25">
      <c r="B1267" t="s">
        <v>3419</v>
      </c>
      <c r="C1267" t="s">
        <v>2202</v>
      </c>
      <c r="D1267" t="s">
        <v>5792</v>
      </c>
      <c r="E1267" s="1">
        <v>42917</v>
      </c>
      <c r="F1267" t="s">
        <v>1104</v>
      </c>
      <c r="G1267" s="17" t="s">
        <v>3021</v>
      </c>
      <c r="H1267"/>
      <c r="I1267" s="8">
        <v>-10</v>
      </c>
      <c r="J1267" s="8"/>
      <c r="K1267" s="8"/>
      <c r="L1267" s="8"/>
      <c r="M1267" s="8"/>
      <c r="N1267" s="2" t="s">
        <v>4915</v>
      </c>
      <c r="O1267" s="5"/>
      <c r="P1267" s="5"/>
      <c r="Q1267" s="5"/>
      <c r="S1267"/>
      <c r="U1267"/>
      <c r="AB1267"/>
      <c r="AE1267"/>
      <c r="AI1267"/>
    </row>
    <row r="1268" spans="1:35" x14ac:dyDescent="0.25">
      <c r="B1268" t="s">
        <v>3419</v>
      </c>
      <c r="C1268" t="s">
        <v>2202</v>
      </c>
      <c r="D1268" t="s">
        <v>5792</v>
      </c>
      <c r="E1268" s="1">
        <v>42917</v>
      </c>
      <c r="F1268" t="s">
        <v>3022</v>
      </c>
      <c r="G1268" s="17" t="s">
        <v>3023</v>
      </c>
      <c r="H1268"/>
      <c r="I1268" s="8">
        <v>-23.8</v>
      </c>
      <c r="J1268" s="8"/>
      <c r="K1268" s="8"/>
      <c r="L1268" s="8"/>
      <c r="M1268" s="8"/>
      <c r="N1268" s="2" t="s">
        <v>4533</v>
      </c>
      <c r="O1268" s="5"/>
      <c r="P1268" s="5"/>
      <c r="Q1268" s="5"/>
      <c r="S1268"/>
      <c r="U1268"/>
      <c r="AB1268"/>
      <c r="AE1268"/>
      <c r="AI1268"/>
    </row>
    <row r="1269" spans="1:35" x14ac:dyDescent="0.25">
      <c r="B1269" t="s">
        <v>3419</v>
      </c>
      <c r="C1269" t="s">
        <v>2202</v>
      </c>
      <c r="D1269" t="s">
        <v>5792</v>
      </c>
      <c r="E1269" s="1">
        <v>42919</v>
      </c>
      <c r="F1269" t="s">
        <v>2141</v>
      </c>
      <c r="G1269" s="17" t="s">
        <v>3019</v>
      </c>
      <c r="H1269"/>
      <c r="I1269" s="8">
        <v>-50</v>
      </c>
      <c r="J1269" s="8"/>
      <c r="K1269" s="8"/>
      <c r="L1269" s="8"/>
      <c r="M1269" s="8" t="s">
        <v>5821</v>
      </c>
      <c r="N1269" s="2" t="s">
        <v>5675</v>
      </c>
      <c r="O1269" s="5"/>
      <c r="P1269" s="5"/>
      <c r="Q1269" s="5"/>
      <c r="S1269"/>
      <c r="U1269"/>
      <c r="AB1269"/>
      <c r="AE1269"/>
      <c r="AI1269"/>
    </row>
    <row r="1270" spans="1:35" x14ac:dyDescent="0.25">
      <c r="B1270" t="s">
        <v>3419</v>
      </c>
      <c r="C1270" t="s">
        <v>2202</v>
      </c>
      <c r="D1270" t="s">
        <v>5793</v>
      </c>
      <c r="E1270" s="1">
        <v>42919</v>
      </c>
      <c r="F1270" t="s">
        <v>1166</v>
      </c>
      <c r="G1270" s="17" t="s">
        <v>3017</v>
      </c>
      <c r="H1270"/>
      <c r="I1270" s="8">
        <v>500</v>
      </c>
      <c r="J1270" s="8"/>
      <c r="K1270" s="8"/>
      <c r="L1270" s="8"/>
      <c r="M1270" s="8" t="s">
        <v>5821</v>
      </c>
      <c r="N1270" s="2" t="s">
        <v>5675</v>
      </c>
      <c r="O1270" s="5"/>
      <c r="P1270" s="5"/>
      <c r="Q1270" s="5"/>
      <c r="S1270"/>
      <c r="U1270"/>
      <c r="AB1270"/>
      <c r="AE1270"/>
      <c r="AI1270"/>
    </row>
    <row r="1271" spans="1:35" x14ac:dyDescent="0.25">
      <c r="B1271" t="s">
        <v>3419</v>
      </c>
      <c r="C1271" t="s">
        <v>2202</v>
      </c>
      <c r="D1271" t="s">
        <v>78</v>
      </c>
      <c r="E1271" s="1">
        <v>42919</v>
      </c>
      <c r="F1271" t="s">
        <v>76</v>
      </c>
      <c r="G1271" s="17" t="s">
        <v>77</v>
      </c>
      <c r="H1271"/>
      <c r="I1271" s="8">
        <v>50</v>
      </c>
      <c r="J1271" s="8"/>
      <c r="K1271" s="8"/>
      <c r="L1271" s="8"/>
      <c r="M1271" s="8" t="s">
        <v>5821</v>
      </c>
      <c r="N1271" s="2" t="s">
        <v>5675</v>
      </c>
      <c r="O1271" s="5" t="s">
        <v>2151</v>
      </c>
      <c r="P1271" s="5"/>
      <c r="Q1271" s="5"/>
      <c r="S1271"/>
      <c r="U1271"/>
      <c r="AB1271"/>
      <c r="AE1271"/>
      <c r="AI1271"/>
    </row>
    <row r="1272" spans="1:35" x14ac:dyDescent="0.25">
      <c r="A1272" s="13"/>
      <c r="B1272" s="13" t="s">
        <v>3419</v>
      </c>
      <c r="C1272" s="13" t="s">
        <v>2202</v>
      </c>
      <c r="D1272" s="13" t="s">
        <v>5793</v>
      </c>
      <c r="E1272" s="1">
        <v>42919</v>
      </c>
      <c r="F1272" t="s">
        <v>1</v>
      </c>
      <c r="G1272" s="17" t="s">
        <v>3016</v>
      </c>
      <c r="H1272" s="13"/>
      <c r="I1272" s="8">
        <v>850</v>
      </c>
      <c r="J1272" s="8"/>
      <c r="K1272" s="8"/>
      <c r="L1272" s="8"/>
      <c r="M1272" s="8" t="s">
        <v>5821</v>
      </c>
      <c r="N1272" s="2" t="s">
        <v>5675</v>
      </c>
      <c r="O1272" s="5"/>
      <c r="P1272" s="5"/>
      <c r="Q1272" s="5"/>
      <c r="S1272"/>
      <c r="U1272"/>
      <c r="AB1272"/>
      <c r="AE1272"/>
      <c r="AI1272"/>
    </row>
    <row r="1273" spans="1:35" x14ac:dyDescent="0.25">
      <c r="B1273" t="s">
        <v>3419</v>
      </c>
      <c r="C1273" t="s">
        <v>2202</v>
      </c>
      <c r="D1273" t="s">
        <v>5792</v>
      </c>
      <c r="E1273" s="1">
        <v>42919</v>
      </c>
      <c r="F1273" t="s">
        <v>1020</v>
      </c>
      <c r="G1273" s="17" t="s">
        <v>3020</v>
      </c>
      <c r="H1273"/>
      <c r="I1273" s="8">
        <v>-850</v>
      </c>
      <c r="J1273" s="8"/>
      <c r="K1273" s="8"/>
      <c r="L1273" s="8"/>
      <c r="M1273" s="8" t="s">
        <v>5821</v>
      </c>
      <c r="N1273" s="2" t="s">
        <v>5675</v>
      </c>
      <c r="O1273" s="5"/>
      <c r="P1273" s="5"/>
      <c r="Q1273" s="5"/>
      <c r="S1273"/>
      <c r="U1273"/>
      <c r="AB1273"/>
      <c r="AE1273"/>
      <c r="AI1273"/>
    </row>
    <row r="1274" spans="1:35" x14ac:dyDescent="0.25">
      <c r="B1274" t="s">
        <v>3419</v>
      </c>
      <c r="C1274" t="s">
        <v>2202</v>
      </c>
      <c r="D1274" t="s">
        <v>5792</v>
      </c>
      <c r="E1274" s="1">
        <v>42919</v>
      </c>
      <c r="F1274" t="s">
        <v>3018</v>
      </c>
      <c r="G1274" s="17"/>
      <c r="H1274"/>
      <c r="I1274" s="8">
        <v>-40</v>
      </c>
      <c r="J1274" s="8"/>
      <c r="K1274" s="8"/>
      <c r="L1274" s="8"/>
      <c r="M1274" s="8"/>
      <c r="N1274" s="2" t="s">
        <v>4914</v>
      </c>
      <c r="O1274" s="5"/>
      <c r="P1274" s="5"/>
      <c r="Q1274" s="5"/>
      <c r="S1274"/>
      <c r="U1274"/>
      <c r="AB1274"/>
      <c r="AE1274"/>
      <c r="AI1274"/>
    </row>
    <row r="1275" spans="1:35" x14ac:dyDescent="0.25">
      <c r="B1275" t="s">
        <v>3419</v>
      </c>
      <c r="C1275" t="s">
        <v>2202</v>
      </c>
      <c r="D1275" t="s">
        <v>5792</v>
      </c>
      <c r="E1275" s="1">
        <v>42920</v>
      </c>
      <c r="F1275" t="s">
        <v>3014</v>
      </c>
      <c r="G1275" s="17" t="s">
        <v>3015</v>
      </c>
      <c r="H1275"/>
      <c r="I1275" s="8">
        <v>-54.37</v>
      </c>
      <c r="J1275" s="8"/>
      <c r="K1275" s="8"/>
      <c r="L1275" s="8"/>
      <c r="M1275" s="8"/>
      <c r="N1275" s="2" t="s">
        <v>4920</v>
      </c>
      <c r="O1275" s="5" t="s">
        <v>4510</v>
      </c>
      <c r="P1275" s="5"/>
      <c r="Q1275" s="5"/>
      <c r="S1275"/>
      <c r="U1275"/>
      <c r="AB1275"/>
      <c r="AE1275"/>
      <c r="AI1275"/>
    </row>
    <row r="1276" spans="1:35" x14ac:dyDescent="0.25">
      <c r="B1276" t="s">
        <v>3419</v>
      </c>
      <c r="C1276" t="s">
        <v>2202</v>
      </c>
      <c r="D1276" t="s">
        <v>5792</v>
      </c>
      <c r="E1276" s="1">
        <v>42921</v>
      </c>
      <c r="F1276" t="s">
        <v>1133</v>
      </c>
      <c r="G1276" s="17" t="s">
        <v>3011</v>
      </c>
      <c r="H1276"/>
      <c r="I1276" s="8">
        <v>-8.3000000000000007</v>
      </c>
      <c r="J1276" s="8"/>
      <c r="K1276" s="8"/>
      <c r="L1276" s="8"/>
      <c r="M1276" s="8"/>
      <c r="N1276" s="2" t="s">
        <v>4920</v>
      </c>
      <c r="O1276" s="5" t="s">
        <v>456</v>
      </c>
      <c r="P1276" s="5"/>
      <c r="Q1276" s="5"/>
      <c r="S1276"/>
      <c r="U1276"/>
      <c r="AB1276"/>
      <c r="AE1276"/>
      <c r="AI1276"/>
    </row>
    <row r="1277" spans="1:35" x14ac:dyDescent="0.25">
      <c r="B1277" t="s">
        <v>3419</v>
      </c>
      <c r="C1277" t="s">
        <v>2202</v>
      </c>
      <c r="D1277" t="s">
        <v>5793</v>
      </c>
      <c r="E1277" s="1">
        <v>42921</v>
      </c>
      <c r="F1277" t="s">
        <v>1407</v>
      </c>
      <c r="G1277" s="17" t="s">
        <v>3013</v>
      </c>
      <c r="H1277"/>
      <c r="I1277" s="8">
        <v>-800.64</v>
      </c>
      <c r="J1277" s="8"/>
      <c r="K1277" s="8"/>
      <c r="L1277" s="8"/>
      <c r="M1277" s="8"/>
      <c r="N1277" s="2" t="s">
        <v>4921</v>
      </c>
      <c r="O1277" s="5" t="s">
        <v>4556</v>
      </c>
      <c r="P1277" s="5"/>
      <c r="Q1277" s="5"/>
      <c r="S1277"/>
      <c r="U1277"/>
      <c r="AB1277"/>
      <c r="AE1277"/>
      <c r="AI1277"/>
    </row>
    <row r="1278" spans="1:35" x14ac:dyDescent="0.25">
      <c r="B1278" t="s">
        <v>3419</v>
      </c>
      <c r="C1278" t="s">
        <v>2202</v>
      </c>
      <c r="D1278" t="s">
        <v>5794</v>
      </c>
      <c r="E1278" s="1">
        <v>42921</v>
      </c>
      <c r="F1278" t="s">
        <v>1</v>
      </c>
      <c r="G1278" s="17" t="s">
        <v>3010</v>
      </c>
      <c r="H1278"/>
      <c r="I1278" s="8">
        <v>150</v>
      </c>
      <c r="J1278" s="8"/>
      <c r="K1278" s="8"/>
      <c r="L1278" s="8"/>
      <c r="M1278" s="8" t="s">
        <v>5821</v>
      </c>
      <c r="N1278" s="2" t="s">
        <v>5675</v>
      </c>
      <c r="O1278" s="5"/>
      <c r="P1278" s="5"/>
      <c r="Q1278" s="5"/>
      <c r="S1278"/>
      <c r="U1278"/>
      <c r="AB1278"/>
      <c r="AE1278"/>
      <c r="AI1278"/>
    </row>
    <row r="1279" spans="1:35" x14ac:dyDescent="0.25">
      <c r="B1279" t="s">
        <v>3419</v>
      </c>
      <c r="C1279" t="s">
        <v>2202</v>
      </c>
      <c r="D1279" t="s">
        <v>5792</v>
      </c>
      <c r="E1279" s="1">
        <v>42921</v>
      </c>
      <c r="F1279" t="s">
        <v>1159</v>
      </c>
      <c r="G1279" s="17" t="s">
        <v>3012</v>
      </c>
      <c r="H1279"/>
      <c r="I1279" s="8">
        <v>-150</v>
      </c>
      <c r="J1279" s="8"/>
      <c r="K1279" s="8"/>
      <c r="L1279" s="8"/>
      <c r="M1279" s="8" t="s">
        <v>5821</v>
      </c>
      <c r="N1279" s="2" t="s">
        <v>5675</v>
      </c>
      <c r="O1279" s="5"/>
      <c r="P1279" s="5"/>
      <c r="Q1279" s="5"/>
      <c r="S1279"/>
      <c r="U1279"/>
      <c r="AB1279"/>
      <c r="AE1279"/>
      <c r="AI1279"/>
    </row>
    <row r="1280" spans="1:35" x14ac:dyDescent="0.25">
      <c r="B1280" t="s">
        <v>3419</v>
      </c>
      <c r="C1280" t="s">
        <v>2202</v>
      </c>
      <c r="D1280" t="s">
        <v>5792</v>
      </c>
      <c r="E1280" s="1">
        <v>42922</v>
      </c>
      <c r="F1280" t="s">
        <v>1113</v>
      </c>
      <c r="G1280" s="17" t="s">
        <v>3009</v>
      </c>
      <c r="H1280"/>
      <c r="I1280" s="8">
        <v>-8.26</v>
      </c>
      <c r="J1280" s="8"/>
      <c r="K1280" s="8"/>
      <c r="L1280" s="8"/>
      <c r="M1280" s="8"/>
      <c r="N1280" s="2" t="s">
        <v>4915</v>
      </c>
      <c r="O1280" s="5"/>
      <c r="P1280" s="5"/>
      <c r="Q1280" s="5"/>
      <c r="S1280"/>
      <c r="U1280"/>
      <c r="AB1280"/>
      <c r="AE1280"/>
      <c r="AI1280"/>
    </row>
    <row r="1281" spans="2:35" x14ac:dyDescent="0.25">
      <c r="B1281" t="s">
        <v>3419</v>
      </c>
      <c r="C1281" t="s">
        <v>2202</v>
      </c>
      <c r="D1281" t="s">
        <v>5793</v>
      </c>
      <c r="E1281" s="1">
        <v>42922</v>
      </c>
      <c r="F1281" t="s">
        <v>1290</v>
      </c>
      <c r="G1281" s="17" t="s">
        <v>3007</v>
      </c>
      <c r="H1281"/>
      <c r="I1281" s="8">
        <v>-153.33000000000001</v>
      </c>
      <c r="J1281" s="8"/>
      <c r="K1281" s="8"/>
      <c r="L1281" s="8"/>
      <c r="M1281" s="8"/>
      <c r="N1281" s="2" t="s">
        <v>4957</v>
      </c>
      <c r="O1281" s="5" t="s">
        <v>2210</v>
      </c>
      <c r="P1281" s="5"/>
      <c r="Q1281" s="5"/>
      <c r="S1281"/>
      <c r="U1281"/>
      <c r="AB1281"/>
      <c r="AE1281"/>
      <c r="AI1281"/>
    </row>
    <row r="1282" spans="2:35" x14ac:dyDescent="0.25">
      <c r="B1282" t="s">
        <v>3419</v>
      </c>
      <c r="C1282" t="s">
        <v>2202</v>
      </c>
      <c r="D1282" t="s">
        <v>5793</v>
      </c>
      <c r="E1282" s="1">
        <v>42922</v>
      </c>
      <c r="F1282" t="s">
        <v>2466</v>
      </c>
      <c r="G1282" s="17" t="s">
        <v>3006</v>
      </c>
      <c r="H1282"/>
      <c r="I1282" s="8">
        <v>-40.96</v>
      </c>
      <c r="J1282" s="8"/>
      <c r="K1282" s="8"/>
      <c r="L1282" s="8"/>
      <c r="M1282" s="8"/>
      <c r="N1282" s="2" t="s">
        <v>4923</v>
      </c>
      <c r="O1282" s="5" t="s">
        <v>4558</v>
      </c>
      <c r="P1282" s="5"/>
      <c r="Q1282" s="5"/>
      <c r="S1282"/>
      <c r="U1282"/>
      <c r="AB1282"/>
      <c r="AE1282"/>
      <c r="AI1282"/>
    </row>
    <row r="1283" spans="2:35" x14ac:dyDescent="0.25">
      <c r="B1283" t="s">
        <v>3419</v>
      </c>
      <c r="C1283" t="s">
        <v>2202</v>
      </c>
      <c r="D1283" t="s">
        <v>5792</v>
      </c>
      <c r="E1283" s="1">
        <v>42922</v>
      </c>
      <c r="F1283" t="s">
        <v>4494</v>
      </c>
      <c r="G1283" s="17" t="s">
        <v>3008</v>
      </c>
      <c r="H1283"/>
      <c r="I1283" s="8">
        <v>-6.75</v>
      </c>
      <c r="J1283" s="8"/>
      <c r="K1283" s="8"/>
      <c r="L1283" s="8"/>
      <c r="M1283" s="8"/>
      <c r="N1283" s="2" t="s">
        <v>4925</v>
      </c>
      <c r="O1283" s="5" t="s">
        <v>42</v>
      </c>
      <c r="P1283" s="5"/>
      <c r="Q1283" s="5"/>
      <c r="S1283"/>
      <c r="U1283"/>
      <c r="AB1283"/>
      <c r="AE1283"/>
      <c r="AI1283"/>
    </row>
    <row r="1284" spans="2:35" x14ac:dyDescent="0.25">
      <c r="B1284" t="s">
        <v>3419</v>
      </c>
      <c r="C1284" t="s">
        <v>2202</v>
      </c>
      <c r="D1284" t="s">
        <v>5793</v>
      </c>
      <c r="E1284" s="1">
        <v>42922</v>
      </c>
      <c r="F1284" t="s">
        <v>1166</v>
      </c>
      <c r="G1284" s="17" t="s">
        <v>3005</v>
      </c>
      <c r="H1284"/>
      <c r="I1284" s="8">
        <v>150</v>
      </c>
      <c r="J1284" s="8"/>
      <c r="K1284" s="8"/>
      <c r="L1284" s="8"/>
      <c r="M1284" s="8" t="s">
        <v>5821</v>
      </c>
      <c r="N1284" s="2" t="s">
        <v>5675</v>
      </c>
      <c r="O1284" s="5"/>
      <c r="P1284" s="5"/>
      <c r="Q1284" s="5"/>
      <c r="S1284"/>
      <c r="U1284"/>
      <c r="AB1284"/>
      <c r="AE1284"/>
      <c r="AI1284"/>
    </row>
    <row r="1285" spans="2:35" x14ac:dyDescent="0.25">
      <c r="B1285" t="s">
        <v>3419</v>
      </c>
      <c r="C1285" t="s">
        <v>2202</v>
      </c>
      <c r="D1285" t="s">
        <v>5792</v>
      </c>
      <c r="E1285" s="1">
        <v>42922</v>
      </c>
      <c r="F1285" t="s">
        <v>3004</v>
      </c>
      <c r="G1285" s="17"/>
      <c r="H1285"/>
      <c r="I1285" s="8">
        <v>-40</v>
      </c>
      <c r="J1285" s="8"/>
      <c r="K1285" s="8"/>
      <c r="L1285" s="8"/>
      <c r="M1285" s="8"/>
      <c r="N1285" s="2" t="s">
        <v>4914</v>
      </c>
      <c r="O1285" s="5"/>
      <c r="P1285" s="5"/>
      <c r="Q1285" s="5"/>
      <c r="S1285"/>
      <c r="U1285"/>
      <c r="AB1285"/>
      <c r="AE1285"/>
      <c r="AI1285"/>
    </row>
    <row r="1286" spans="2:35" x14ac:dyDescent="0.25">
      <c r="B1286" t="s">
        <v>3419</v>
      </c>
      <c r="C1286" t="s">
        <v>2202</v>
      </c>
      <c r="D1286" t="s">
        <v>5792</v>
      </c>
      <c r="E1286" s="1">
        <v>42924</v>
      </c>
      <c r="F1286" t="s">
        <v>35</v>
      </c>
      <c r="G1286" s="17" t="s">
        <v>1964</v>
      </c>
      <c r="H1286"/>
      <c r="I1286" s="8">
        <v>-68.53</v>
      </c>
      <c r="J1286" s="8"/>
      <c r="K1286" s="8"/>
      <c r="L1286" s="8"/>
      <c r="M1286" s="8"/>
      <c r="N1286" s="2" t="s">
        <v>4920</v>
      </c>
      <c r="O1286" s="5" t="s">
        <v>456</v>
      </c>
      <c r="P1286" s="5"/>
      <c r="Q1286" s="5"/>
      <c r="S1286"/>
      <c r="U1286"/>
      <c r="AB1286"/>
      <c r="AE1286"/>
      <c r="AI1286"/>
    </row>
    <row r="1287" spans="2:35" x14ac:dyDescent="0.25">
      <c r="B1287" t="s">
        <v>3419</v>
      </c>
      <c r="C1287" t="s">
        <v>2202</v>
      </c>
      <c r="D1287" t="s">
        <v>5793</v>
      </c>
      <c r="E1287" s="1">
        <v>42926</v>
      </c>
      <c r="F1287" t="s">
        <v>2463</v>
      </c>
      <c r="G1287" s="17" t="s">
        <v>3003</v>
      </c>
      <c r="H1287"/>
      <c r="I1287" s="8">
        <v>-11.22</v>
      </c>
      <c r="J1287" s="8"/>
      <c r="K1287" s="8"/>
      <c r="L1287" s="8"/>
      <c r="M1287" s="8"/>
      <c r="N1287" s="2" t="s">
        <v>4920</v>
      </c>
      <c r="O1287" s="5" t="s">
        <v>2293</v>
      </c>
      <c r="P1287" s="5"/>
      <c r="Q1287" s="5"/>
      <c r="S1287"/>
      <c r="U1287"/>
      <c r="AB1287"/>
      <c r="AE1287"/>
      <c r="AI1287"/>
    </row>
    <row r="1288" spans="2:35" x14ac:dyDescent="0.25">
      <c r="B1288" t="s">
        <v>3419</v>
      </c>
      <c r="C1288" t="s">
        <v>2202</v>
      </c>
      <c r="D1288" t="s">
        <v>5792</v>
      </c>
      <c r="E1288" s="1">
        <v>42926</v>
      </c>
      <c r="F1288" t="s">
        <v>2998</v>
      </c>
      <c r="G1288" s="17" t="s">
        <v>2999</v>
      </c>
      <c r="H1288"/>
      <c r="I1288" s="8">
        <v>-57.85</v>
      </c>
      <c r="J1288" s="8"/>
      <c r="K1288" s="8"/>
      <c r="L1288" s="8"/>
      <c r="M1288" s="8"/>
      <c r="N1288" s="2" t="s">
        <v>4932</v>
      </c>
      <c r="O1288" s="5"/>
      <c r="P1288" s="5"/>
      <c r="Q1288" s="5"/>
      <c r="S1288"/>
      <c r="U1288"/>
      <c r="AB1288"/>
      <c r="AE1288"/>
      <c r="AI1288"/>
    </row>
    <row r="1289" spans="2:35" x14ac:dyDescent="0.25">
      <c r="B1289" t="s">
        <v>3419</v>
      </c>
      <c r="C1289" t="s">
        <v>2202</v>
      </c>
      <c r="D1289" t="s">
        <v>5792</v>
      </c>
      <c r="E1289" s="1">
        <v>42926</v>
      </c>
      <c r="F1289" t="s">
        <v>3001</v>
      </c>
      <c r="G1289" s="17" t="s">
        <v>3002</v>
      </c>
      <c r="H1289"/>
      <c r="I1289" s="8">
        <v>-161.30000000000001</v>
      </c>
      <c r="J1289" s="8"/>
      <c r="K1289" s="8"/>
      <c r="L1289" s="8"/>
      <c r="M1289" s="8"/>
      <c r="N1289" s="2" t="s">
        <v>4920</v>
      </c>
      <c r="O1289" s="5" t="s">
        <v>4666</v>
      </c>
      <c r="P1289" s="5"/>
      <c r="Q1289" s="5"/>
      <c r="S1289"/>
      <c r="U1289"/>
      <c r="AB1289"/>
      <c r="AE1289"/>
      <c r="AI1289"/>
    </row>
    <row r="1290" spans="2:35" x14ac:dyDescent="0.25">
      <c r="B1290" t="s">
        <v>3419</v>
      </c>
      <c r="C1290" t="s">
        <v>2202</v>
      </c>
      <c r="D1290" t="s">
        <v>5792</v>
      </c>
      <c r="E1290" s="1">
        <v>42926</v>
      </c>
      <c r="F1290" t="s">
        <v>430</v>
      </c>
      <c r="G1290" s="17" t="s">
        <v>2997</v>
      </c>
      <c r="H1290"/>
      <c r="I1290" s="8">
        <v>-9.99</v>
      </c>
      <c r="J1290" s="8"/>
      <c r="K1290" s="8"/>
      <c r="L1290" s="8"/>
      <c r="M1290" s="8"/>
      <c r="N1290" s="2" t="s">
        <v>4924</v>
      </c>
      <c r="O1290" s="5" t="s">
        <v>430</v>
      </c>
      <c r="P1290" s="5"/>
      <c r="Q1290" s="5"/>
      <c r="S1290"/>
      <c r="U1290"/>
      <c r="AB1290"/>
      <c r="AE1290"/>
      <c r="AI1290"/>
    </row>
    <row r="1291" spans="2:35" x14ac:dyDescent="0.25">
      <c r="B1291" t="s">
        <v>3419</v>
      </c>
      <c r="C1291" t="s">
        <v>2202</v>
      </c>
      <c r="D1291" t="s">
        <v>5792</v>
      </c>
      <c r="E1291" s="1">
        <v>42926</v>
      </c>
      <c r="F1291" t="s">
        <v>2759</v>
      </c>
      <c r="G1291" s="17" t="s">
        <v>2996</v>
      </c>
      <c r="H1291"/>
      <c r="I1291" s="8">
        <v>-0.45</v>
      </c>
      <c r="J1291" s="8"/>
      <c r="K1291" s="8"/>
      <c r="L1291" s="8"/>
      <c r="M1291" s="8"/>
      <c r="N1291" s="2" t="s">
        <v>4927</v>
      </c>
      <c r="O1291" s="5" t="s">
        <v>4558</v>
      </c>
      <c r="P1291" s="5"/>
      <c r="Q1291" s="5"/>
      <c r="S1291"/>
      <c r="U1291"/>
      <c r="AB1291"/>
      <c r="AE1291"/>
      <c r="AI1291"/>
    </row>
    <row r="1292" spans="2:35" x14ac:dyDescent="0.25">
      <c r="B1292" t="s">
        <v>3419</v>
      </c>
      <c r="C1292" t="s">
        <v>2202</v>
      </c>
      <c r="D1292" t="s">
        <v>5792</v>
      </c>
      <c r="E1292" s="1">
        <v>42926</v>
      </c>
      <c r="F1292" t="s">
        <v>4493</v>
      </c>
      <c r="G1292" s="17" t="s">
        <v>3000</v>
      </c>
      <c r="H1292"/>
      <c r="I1292" s="8">
        <v>-70.319999999999993</v>
      </c>
      <c r="J1292" s="8"/>
      <c r="K1292" s="8"/>
      <c r="L1292" s="8"/>
      <c r="M1292" s="8"/>
      <c r="N1292" s="2" t="s">
        <v>4925</v>
      </c>
      <c r="O1292" s="5" t="s">
        <v>2200</v>
      </c>
      <c r="P1292" s="5"/>
      <c r="Q1292" s="5"/>
      <c r="S1292"/>
      <c r="U1292"/>
      <c r="AB1292"/>
      <c r="AE1292"/>
      <c r="AI1292"/>
    </row>
    <row r="1293" spans="2:35" x14ac:dyDescent="0.25">
      <c r="B1293" t="s">
        <v>3419</v>
      </c>
      <c r="C1293" t="s">
        <v>2202</v>
      </c>
      <c r="D1293" t="s">
        <v>5792</v>
      </c>
      <c r="E1293" s="1">
        <v>42927</v>
      </c>
      <c r="F1293" t="s">
        <v>1133</v>
      </c>
      <c r="G1293" s="17" t="s">
        <v>2995</v>
      </c>
      <c r="H1293"/>
      <c r="I1293" s="8">
        <v>-8.3000000000000007</v>
      </c>
      <c r="J1293" s="8"/>
      <c r="K1293" s="8"/>
      <c r="L1293" s="8"/>
      <c r="M1293" s="8"/>
      <c r="N1293" s="2" t="s">
        <v>4920</v>
      </c>
      <c r="O1293" s="5" t="s">
        <v>456</v>
      </c>
      <c r="P1293" s="5"/>
      <c r="Q1293" s="5"/>
      <c r="S1293"/>
      <c r="U1293"/>
      <c r="AB1293"/>
      <c r="AE1293"/>
      <c r="AI1293"/>
    </row>
    <row r="1294" spans="2:35" x14ac:dyDescent="0.25">
      <c r="B1294" t="s">
        <v>3419</v>
      </c>
      <c r="C1294" t="s">
        <v>2202</v>
      </c>
      <c r="D1294" t="s">
        <v>5793</v>
      </c>
      <c r="E1294" s="1">
        <v>42927</v>
      </c>
      <c r="F1294" t="s">
        <v>35</v>
      </c>
      <c r="G1294" s="17" t="s">
        <v>2994</v>
      </c>
      <c r="H1294"/>
      <c r="I1294" s="8">
        <v>-15.18</v>
      </c>
      <c r="J1294" s="8"/>
      <c r="K1294" s="8"/>
      <c r="L1294" s="8"/>
      <c r="M1294" s="8"/>
      <c r="N1294" s="2" t="s">
        <v>4920</v>
      </c>
      <c r="O1294" s="5" t="s">
        <v>456</v>
      </c>
      <c r="P1294" s="5"/>
      <c r="Q1294" s="5"/>
      <c r="S1294"/>
      <c r="U1294"/>
      <c r="AB1294"/>
      <c r="AE1294"/>
      <c r="AI1294"/>
    </row>
    <row r="1295" spans="2:35" x14ac:dyDescent="0.25">
      <c r="B1295" t="s">
        <v>3419</v>
      </c>
      <c r="C1295" t="s">
        <v>2202</v>
      </c>
      <c r="D1295" t="s">
        <v>5792</v>
      </c>
      <c r="E1295" s="1">
        <v>42928</v>
      </c>
      <c r="F1295" t="s">
        <v>2819</v>
      </c>
      <c r="G1295" s="17" t="s">
        <v>2993</v>
      </c>
      <c r="H1295"/>
      <c r="I1295" s="8">
        <v>-18.100000000000001</v>
      </c>
      <c r="J1295" s="8"/>
      <c r="K1295" s="8"/>
      <c r="L1295" s="8"/>
      <c r="M1295" s="8"/>
      <c r="N1295" s="2" t="s">
        <v>4915</v>
      </c>
      <c r="O1295" s="5"/>
      <c r="P1295" s="5"/>
      <c r="Q1295" s="5"/>
      <c r="S1295"/>
      <c r="U1295"/>
      <c r="AB1295"/>
      <c r="AE1295"/>
      <c r="AI1295"/>
    </row>
    <row r="1296" spans="2:35" x14ac:dyDescent="0.25">
      <c r="B1296" t="s">
        <v>3419</v>
      </c>
      <c r="C1296" t="s">
        <v>2202</v>
      </c>
      <c r="D1296" t="s">
        <v>5792</v>
      </c>
      <c r="E1296" s="1">
        <v>42928</v>
      </c>
      <c r="F1296" t="s">
        <v>1146</v>
      </c>
      <c r="G1296" s="17" t="s">
        <v>2992</v>
      </c>
      <c r="H1296"/>
      <c r="I1296" s="8">
        <v>-16.899999999999999</v>
      </c>
      <c r="J1296" s="8"/>
      <c r="K1296" s="8"/>
      <c r="L1296" s="8"/>
      <c r="M1296" s="8"/>
      <c r="N1296" s="2" t="s">
        <v>4915</v>
      </c>
      <c r="O1296" s="5"/>
      <c r="P1296" s="5"/>
      <c r="Q1296" s="5"/>
      <c r="S1296"/>
      <c r="U1296"/>
      <c r="AB1296"/>
      <c r="AE1296"/>
      <c r="AI1296"/>
    </row>
    <row r="1297" spans="2:35" x14ac:dyDescent="0.25">
      <c r="B1297" t="s">
        <v>3419</v>
      </c>
      <c r="C1297" t="s">
        <v>2202</v>
      </c>
      <c r="D1297" t="s">
        <v>5793</v>
      </c>
      <c r="E1297" s="1">
        <v>42928</v>
      </c>
      <c r="F1297" t="s">
        <v>44</v>
      </c>
      <c r="G1297" s="17"/>
      <c r="H1297"/>
      <c r="I1297" s="8">
        <v>-4.4800000000000004</v>
      </c>
      <c r="J1297" s="8"/>
      <c r="K1297" s="8"/>
      <c r="L1297" s="8"/>
      <c r="M1297" s="8"/>
      <c r="N1297" s="2" t="s">
        <v>4926</v>
      </c>
      <c r="O1297" s="5" t="s">
        <v>2202</v>
      </c>
      <c r="P1297" s="5"/>
      <c r="Q1297" s="5"/>
      <c r="S1297"/>
      <c r="U1297"/>
      <c r="AB1297"/>
      <c r="AE1297"/>
      <c r="AI1297"/>
    </row>
    <row r="1298" spans="2:35" x14ac:dyDescent="0.25">
      <c r="B1298" t="s">
        <v>3419</v>
      </c>
      <c r="C1298" t="s">
        <v>2202</v>
      </c>
      <c r="D1298" t="s">
        <v>5792</v>
      </c>
      <c r="E1298" s="1">
        <v>42928</v>
      </c>
      <c r="F1298" t="s">
        <v>44</v>
      </c>
      <c r="G1298" s="17"/>
      <c r="H1298"/>
      <c r="I1298" s="8">
        <v>-13.08</v>
      </c>
      <c r="J1298" s="8"/>
      <c r="K1298" s="8"/>
      <c r="L1298" s="8"/>
      <c r="M1298" s="8"/>
      <c r="N1298" s="2" t="s">
        <v>4926</v>
      </c>
      <c r="O1298" s="5" t="s">
        <v>2202</v>
      </c>
      <c r="P1298" s="5"/>
      <c r="Q1298" s="5"/>
      <c r="S1298"/>
      <c r="U1298"/>
      <c r="AB1298"/>
      <c r="AE1298"/>
      <c r="AI1298"/>
    </row>
    <row r="1299" spans="2:35" x14ac:dyDescent="0.25">
      <c r="B1299" t="s">
        <v>3419</v>
      </c>
      <c r="C1299" t="s">
        <v>2202</v>
      </c>
      <c r="D1299" t="s">
        <v>5792</v>
      </c>
      <c r="E1299" s="1">
        <v>42929</v>
      </c>
      <c r="F1299" t="s">
        <v>1128</v>
      </c>
      <c r="G1299" s="17" t="s">
        <v>2990</v>
      </c>
      <c r="H1299"/>
      <c r="I1299" s="8">
        <v>500</v>
      </c>
      <c r="J1299" s="8"/>
      <c r="K1299" s="8"/>
      <c r="L1299" s="8"/>
      <c r="M1299" s="8" t="s">
        <v>5821</v>
      </c>
      <c r="N1299" s="2" t="s">
        <v>5675</v>
      </c>
      <c r="O1299" s="5"/>
      <c r="P1299" s="5"/>
      <c r="Q1299" s="5"/>
      <c r="S1299"/>
      <c r="U1299"/>
      <c r="AB1299"/>
      <c r="AE1299"/>
      <c r="AI1299"/>
    </row>
    <row r="1300" spans="2:35" x14ac:dyDescent="0.25">
      <c r="B1300" t="s">
        <v>3419</v>
      </c>
      <c r="C1300" t="s">
        <v>2202</v>
      </c>
      <c r="D1300" t="s">
        <v>5794</v>
      </c>
      <c r="E1300" s="1">
        <v>42929</v>
      </c>
      <c r="F1300" t="s">
        <v>1</v>
      </c>
      <c r="G1300" s="17" t="s">
        <v>2991</v>
      </c>
      <c r="H1300"/>
      <c r="I1300" s="8">
        <v>-500</v>
      </c>
      <c r="J1300" s="8"/>
      <c r="K1300" s="8"/>
      <c r="L1300" s="8"/>
      <c r="M1300" s="8" t="s">
        <v>5821</v>
      </c>
      <c r="N1300" s="2" t="s">
        <v>5675</v>
      </c>
      <c r="O1300" s="5"/>
      <c r="P1300" s="5"/>
      <c r="Q1300" s="5"/>
      <c r="S1300"/>
      <c r="U1300"/>
      <c r="AB1300"/>
      <c r="AE1300"/>
      <c r="AI1300"/>
    </row>
    <row r="1301" spans="2:35" x14ac:dyDescent="0.25">
      <c r="B1301" t="s">
        <v>3419</v>
      </c>
      <c r="C1301" t="s">
        <v>2202</v>
      </c>
      <c r="D1301" t="s">
        <v>5792</v>
      </c>
      <c r="E1301" s="1">
        <v>42930</v>
      </c>
      <c r="F1301" t="s">
        <v>2982</v>
      </c>
      <c r="G1301" s="17" t="s">
        <v>2983</v>
      </c>
      <c r="H1301"/>
      <c r="I1301" s="8">
        <v>-420.05</v>
      </c>
      <c r="J1301" s="8"/>
      <c r="K1301" s="8"/>
      <c r="L1301" s="8"/>
      <c r="M1301" s="8"/>
      <c r="N1301" s="2" t="s">
        <v>4940</v>
      </c>
      <c r="O1301" s="5"/>
      <c r="P1301" s="5"/>
      <c r="Q1301" s="5"/>
      <c r="S1301"/>
      <c r="U1301"/>
      <c r="AB1301"/>
      <c r="AE1301"/>
      <c r="AI1301"/>
    </row>
    <row r="1302" spans="2:35" x14ac:dyDescent="0.25">
      <c r="B1302" t="s">
        <v>3419</v>
      </c>
      <c r="C1302" t="s">
        <v>2202</v>
      </c>
      <c r="D1302" t="s">
        <v>5793</v>
      </c>
      <c r="E1302" s="1">
        <v>42930</v>
      </c>
      <c r="F1302" t="s">
        <v>2986</v>
      </c>
      <c r="G1302" s="17" t="s">
        <v>2987</v>
      </c>
      <c r="H1302"/>
      <c r="I1302" s="8">
        <v>-48.59</v>
      </c>
      <c r="J1302" s="8"/>
      <c r="K1302" s="8"/>
      <c r="L1302" s="8"/>
      <c r="M1302" s="8"/>
      <c r="N1302" s="2" t="s">
        <v>4920</v>
      </c>
      <c r="O1302" s="5"/>
      <c r="P1302" s="5"/>
      <c r="Q1302" s="5"/>
      <c r="S1302"/>
      <c r="U1302"/>
      <c r="AB1302"/>
      <c r="AE1302"/>
      <c r="AI1302"/>
    </row>
    <row r="1303" spans="2:35" x14ac:dyDescent="0.25">
      <c r="B1303" t="s">
        <v>3419</v>
      </c>
      <c r="C1303" t="s">
        <v>2202</v>
      </c>
      <c r="D1303" t="s">
        <v>5793</v>
      </c>
      <c r="E1303" s="1">
        <v>42930</v>
      </c>
      <c r="F1303" t="s">
        <v>364</v>
      </c>
      <c r="G1303" s="17" t="s">
        <v>2989</v>
      </c>
      <c r="H1303"/>
      <c r="I1303" s="8">
        <v>-92.65</v>
      </c>
      <c r="J1303" s="8"/>
      <c r="K1303" s="8"/>
      <c r="L1303" s="8"/>
      <c r="M1303" s="8"/>
      <c r="N1303" s="2" t="s">
        <v>4920</v>
      </c>
      <c r="O1303" s="5"/>
      <c r="P1303" s="5"/>
      <c r="Q1303" s="5"/>
      <c r="S1303"/>
      <c r="U1303"/>
      <c r="AB1303"/>
      <c r="AE1303"/>
      <c r="AI1303"/>
    </row>
    <row r="1304" spans="2:35" x14ac:dyDescent="0.25">
      <c r="B1304" t="s">
        <v>3419</v>
      </c>
      <c r="C1304" t="s">
        <v>2202</v>
      </c>
      <c r="D1304" t="s">
        <v>5793</v>
      </c>
      <c r="E1304" s="1">
        <v>42930</v>
      </c>
      <c r="F1304" t="s">
        <v>1115</v>
      </c>
      <c r="G1304" s="17" t="s">
        <v>2988</v>
      </c>
      <c r="H1304"/>
      <c r="I1304" s="8">
        <v>-64.86</v>
      </c>
      <c r="J1304" s="8"/>
      <c r="K1304" s="8"/>
      <c r="L1304" s="8"/>
      <c r="M1304" s="8"/>
      <c r="N1304" s="2" t="s">
        <v>4920</v>
      </c>
      <c r="O1304" s="5" t="s">
        <v>456</v>
      </c>
      <c r="P1304" s="5"/>
      <c r="Q1304" s="5"/>
      <c r="S1304"/>
      <c r="U1304"/>
      <c r="AB1304"/>
      <c r="AE1304"/>
      <c r="AI1304"/>
    </row>
    <row r="1305" spans="2:35" x14ac:dyDescent="0.25">
      <c r="B1305" t="s">
        <v>3419</v>
      </c>
      <c r="C1305" t="s">
        <v>2202</v>
      </c>
      <c r="D1305" t="s">
        <v>5792</v>
      </c>
      <c r="E1305" s="1">
        <v>42930</v>
      </c>
      <c r="F1305" t="s">
        <v>49</v>
      </c>
      <c r="G1305" s="17" t="s">
        <v>2981</v>
      </c>
      <c r="H1305"/>
      <c r="I1305" s="8">
        <v>-54.46</v>
      </c>
      <c r="J1305" s="8"/>
      <c r="K1305" s="8"/>
      <c r="L1305" s="8"/>
      <c r="M1305" s="8"/>
      <c r="N1305" s="2" t="s">
        <v>4919</v>
      </c>
      <c r="O1305" s="5" t="s">
        <v>456</v>
      </c>
      <c r="P1305" s="5"/>
      <c r="Q1305" s="5"/>
      <c r="S1305"/>
      <c r="U1305"/>
      <c r="AB1305"/>
      <c r="AE1305"/>
      <c r="AI1305"/>
    </row>
    <row r="1306" spans="2:35" x14ac:dyDescent="0.25">
      <c r="B1306" t="s">
        <v>3419</v>
      </c>
      <c r="C1306" t="s">
        <v>2202</v>
      </c>
      <c r="D1306" t="s">
        <v>5793</v>
      </c>
      <c r="E1306" s="1">
        <v>42930</v>
      </c>
      <c r="F1306" t="s">
        <v>2984</v>
      </c>
      <c r="G1306" s="17" t="s">
        <v>2985</v>
      </c>
      <c r="H1306"/>
      <c r="I1306" s="8">
        <v>-39.46</v>
      </c>
      <c r="J1306" s="8"/>
      <c r="K1306" s="8"/>
      <c r="L1306" s="8"/>
      <c r="M1306" s="8"/>
      <c r="N1306" s="2" t="s">
        <v>4935</v>
      </c>
      <c r="O1306" s="5"/>
      <c r="P1306" s="5"/>
      <c r="Q1306" s="5"/>
      <c r="S1306"/>
      <c r="U1306"/>
      <c r="AB1306"/>
      <c r="AE1306"/>
      <c r="AI1306"/>
    </row>
    <row r="1307" spans="2:35" x14ac:dyDescent="0.25">
      <c r="B1307" t="s">
        <v>3419</v>
      </c>
      <c r="C1307" t="s">
        <v>2202</v>
      </c>
      <c r="D1307" t="s">
        <v>5792</v>
      </c>
      <c r="E1307" s="1">
        <v>42931</v>
      </c>
      <c r="F1307" t="s">
        <v>2980</v>
      </c>
      <c r="G1307" s="17"/>
      <c r="H1307"/>
      <c r="I1307" s="8">
        <v>-40</v>
      </c>
      <c r="J1307" s="8"/>
      <c r="K1307" s="8"/>
      <c r="L1307" s="8"/>
      <c r="M1307" s="8"/>
      <c r="N1307" s="2" t="s">
        <v>4931</v>
      </c>
      <c r="O1307" s="5"/>
      <c r="P1307" s="5"/>
      <c r="Q1307" s="5"/>
      <c r="S1307"/>
      <c r="U1307"/>
      <c r="AB1307"/>
      <c r="AE1307"/>
      <c r="AI1307"/>
    </row>
    <row r="1308" spans="2:35" x14ac:dyDescent="0.25">
      <c r="B1308" t="s">
        <v>3419</v>
      </c>
      <c r="C1308" t="s">
        <v>2202</v>
      </c>
      <c r="D1308" t="s">
        <v>5793</v>
      </c>
      <c r="E1308" s="1">
        <v>42933</v>
      </c>
      <c r="F1308" t="s">
        <v>2976</v>
      </c>
      <c r="G1308" s="17" t="s">
        <v>2977</v>
      </c>
      <c r="H1308"/>
      <c r="I1308" s="8">
        <v>-15.9</v>
      </c>
      <c r="J1308" s="8"/>
      <c r="K1308" s="8"/>
      <c r="L1308" s="8"/>
      <c r="M1308" s="8"/>
      <c r="N1308" s="2" t="s">
        <v>5687</v>
      </c>
      <c r="O1308" s="5" t="s">
        <v>4548</v>
      </c>
      <c r="P1308" s="5"/>
      <c r="Q1308" s="5"/>
      <c r="S1308"/>
      <c r="U1308"/>
      <c r="AB1308"/>
      <c r="AE1308"/>
      <c r="AI1308"/>
    </row>
    <row r="1309" spans="2:35" x14ac:dyDescent="0.25">
      <c r="B1309" t="s">
        <v>3419</v>
      </c>
      <c r="C1309" t="s">
        <v>2202</v>
      </c>
      <c r="D1309" t="s">
        <v>5792</v>
      </c>
      <c r="E1309" s="1">
        <v>42933</v>
      </c>
      <c r="F1309" t="s">
        <v>5</v>
      </c>
      <c r="G1309" s="17" t="s">
        <v>2979</v>
      </c>
      <c r="H1309"/>
      <c r="I1309" s="8">
        <v>-79</v>
      </c>
      <c r="J1309" s="8"/>
      <c r="K1309" s="8"/>
      <c r="L1309" s="8"/>
      <c r="M1309" s="8"/>
      <c r="N1309" s="2" t="s">
        <v>5683</v>
      </c>
      <c r="O1309" s="5" t="s">
        <v>2187</v>
      </c>
      <c r="P1309" s="5"/>
      <c r="Q1309" s="5"/>
      <c r="S1309"/>
      <c r="U1309"/>
      <c r="AB1309"/>
      <c r="AE1309"/>
      <c r="AI1309"/>
    </row>
    <row r="1310" spans="2:35" x14ac:dyDescent="0.25">
      <c r="B1310" t="s">
        <v>3419</v>
      </c>
      <c r="C1310" t="s">
        <v>2202</v>
      </c>
      <c r="D1310" t="s">
        <v>5793</v>
      </c>
      <c r="E1310" s="1">
        <v>42933</v>
      </c>
      <c r="F1310" t="s">
        <v>5</v>
      </c>
      <c r="G1310" s="17" t="s">
        <v>2978</v>
      </c>
      <c r="H1310"/>
      <c r="I1310" s="8">
        <v>-150</v>
      </c>
      <c r="J1310" s="8"/>
      <c r="K1310" s="8"/>
      <c r="L1310" s="8"/>
      <c r="M1310" s="8"/>
      <c r="N1310" s="2" t="s">
        <v>5682</v>
      </c>
      <c r="O1310" s="5" t="s">
        <v>2187</v>
      </c>
      <c r="P1310" s="5"/>
      <c r="Q1310" s="5"/>
      <c r="S1310"/>
      <c r="U1310"/>
      <c r="AB1310"/>
      <c r="AE1310"/>
      <c r="AI1310"/>
    </row>
    <row r="1311" spans="2:35" x14ac:dyDescent="0.25">
      <c r="B1311" t="s">
        <v>3419</v>
      </c>
      <c r="C1311" t="s">
        <v>2202</v>
      </c>
      <c r="D1311" t="s">
        <v>5792</v>
      </c>
      <c r="E1311" s="1">
        <v>42933</v>
      </c>
      <c r="F1311" t="s">
        <v>2975</v>
      </c>
      <c r="G1311" s="17"/>
      <c r="H1311"/>
      <c r="I1311" s="8">
        <v>-40</v>
      </c>
      <c r="J1311" s="8"/>
      <c r="K1311" s="8"/>
      <c r="L1311" s="8"/>
      <c r="M1311" s="8"/>
      <c r="N1311" s="2" t="s">
        <v>4931</v>
      </c>
      <c r="O1311" s="5"/>
      <c r="P1311" s="5"/>
      <c r="Q1311" s="5"/>
      <c r="S1311"/>
      <c r="U1311"/>
      <c r="AB1311"/>
      <c r="AE1311"/>
      <c r="AI1311"/>
    </row>
    <row r="1312" spans="2:35" x14ac:dyDescent="0.25">
      <c r="B1312" t="s">
        <v>3419</v>
      </c>
      <c r="C1312" t="s">
        <v>2202</v>
      </c>
      <c r="D1312" t="s">
        <v>5792</v>
      </c>
      <c r="E1312" s="1">
        <v>42934</v>
      </c>
      <c r="F1312" t="s">
        <v>1146</v>
      </c>
      <c r="G1312" s="17" t="s">
        <v>2974</v>
      </c>
      <c r="H1312"/>
      <c r="I1312" s="8">
        <v>-40</v>
      </c>
      <c r="J1312" s="8"/>
      <c r="K1312" s="8"/>
      <c r="L1312" s="8"/>
      <c r="M1312" s="8"/>
      <c r="N1312" s="2" t="s">
        <v>4915</v>
      </c>
      <c r="O1312" s="5"/>
      <c r="P1312" s="5"/>
      <c r="Q1312" s="5"/>
      <c r="S1312"/>
      <c r="U1312"/>
      <c r="AB1312"/>
      <c r="AE1312"/>
      <c r="AI1312"/>
    </row>
    <row r="1313" spans="2:35" x14ac:dyDescent="0.25">
      <c r="B1313" t="s">
        <v>3419</v>
      </c>
      <c r="C1313" t="s">
        <v>2202</v>
      </c>
      <c r="D1313" t="s">
        <v>5793</v>
      </c>
      <c r="E1313" s="1">
        <v>42935</v>
      </c>
      <c r="F1313" t="s">
        <v>2973</v>
      </c>
      <c r="G1313" s="17"/>
      <c r="H1313"/>
      <c r="I1313" s="8">
        <v>-60</v>
      </c>
      <c r="J1313" s="8"/>
      <c r="K1313" s="8"/>
      <c r="L1313" s="8"/>
      <c r="M1313" s="8"/>
      <c r="N1313" s="2" t="s">
        <v>4920</v>
      </c>
      <c r="O1313" s="5"/>
      <c r="P1313" s="5"/>
      <c r="Q1313" s="5"/>
      <c r="S1313"/>
      <c r="U1313"/>
      <c r="AB1313"/>
      <c r="AE1313"/>
      <c r="AI1313"/>
    </row>
    <row r="1314" spans="2:35" x14ac:dyDescent="0.25">
      <c r="B1314" t="s">
        <v>3419</v>
      </c>
      <c r="C1314" t="s">
        <v>2202</v>
      </c>
      <c r="D1314" t="s">
        <v>5792</v>
      </c>
      <c r="E1314" s="1">
        <v>42936</v>
      </c>
      <c r="F1314" t="s">
        <v>2971</v>
      </c>
      <c r="G1314" s="17" t="s">
        <v>2972</v>
      </c>
      <c r="H1314"/>
      <c r="I1314" s="8">
        <v>-25</v>
      </c>
      <c r="J1314" s="8"/>
      <c r="K1314" s="8"/>
      <c r="L1314" s="8"/>
      <c r="M1314" s="8"/>
      <c r="N1314" s="2" t="s">
        <v>5686</v>
      </c>
      <c r="O1314" s="5"/>
      <c r="P1314" s="5"/>
      <c r="Q1314" s="5"/>
      <c r="S1314"/>
      <c r="U1314"/>
      <c r="AB1314"/>
      <c r="AE1314"/>
      <c r="AI1314"/>
    </row>
    <row r="1315" spans="2:35" x14ac:dyDescent="0.25">
      <c r="B1315" t="s">
        <v>3419</v>
      </c>
      <c r="C1315" t="s">
        <v>2202</v>
      </c>
      <c r="D1315" t="s">
        <v>5792</v>
      </c>
      <c r="E1315" s="1">
        <v>42936</v>
      </c>
      <c r="F1315" t="s">
        <v>1104</v>
      </c>
      <c r="G1315" s="17" t="s">
        <v>2970</v>
      </c>
      <c r="H1315"/>
      <c r="I1315" s="8">
        <v>-22</v>
      </c>
      <c r="J1315" s="8"/>
      <c r="K1315" s="8"/>
      <c r="L1315" s="8"/>
      <c r="M1315" s="8"/>
      <c r="N1315" s="2" t="s">
        <v>4915</v>
      </c>
      <c r="O1315" s="5"/>
      <c r="P1315" s="5"/>
      <c r="Q1315" s="5"/>
      <c r="S1315"/>
      <c r="U1315"/>
      <c r="AB1315"/>
      <c r="AE1315"/>
      <c r="AI1315"/>
    </row>
    <row r="1316" spans="2:35" x14ac:dyDescent="0.25">
      <c r="B1316" t="s">
        <v>3419</v>
      </c>
      <c r="C1316" t="s">
        <v>2202</v>
      </c>
      <c r="D1316" t="s">
        <v>5792</v>
      </c>
      <c r="E1316" s="1">
        <v>42938</v>
      </c>
      <c r="F1316" t="s">
        <v>755</v>
      </c>
      <c r="G1316" s="17" t="s">
        <v>2969</v>
      </c>
      <c r="H1316"/>
      <c r="I1316" s="8">
        <v>-19</v>
      </c>
      <c r="J1316" s="8"/>
      <c r="K1316" s="8"/>
      <c r="L1316" s="8"/>
      <c r="M1316" s="8"/>
      <c r="N1316" s="2" t="s">
        <v>4932</v>
      </c>
      <c r="O1316" s="5" t="s">
        <v>4513</v>
      </c>
      <c r="P1316" s="5"/>
      <c r="Q1316" s="5"/>
      <c r="S1316"/>
      <c r="U1316"/>
      <c r="AB1316"/>
      <c r="AE1316"/>
      <c r="AI1316"/>
    </row>
    <row r="1317" spans="2:35" x14ac:dyDescent="0.25">
      <c r="B1317" t="s">
        <v>3419</v>
      </c>
      <c r="C1317" t="s">
        <v>2202</v>
      </c>
      <c r="D1317" t="s">
        <v>5793</v>
      </c>
      <c r="E1317" s="1">
        <v>42940</v>
      </c>
      <c r="F1317" t="s">
        <v>2968</v>
      </c>
      <c r="G1317" s="17"/>
      <c r="H1317">
        <v>1066501</v>
      </c>
      <c r="I1317" s="8">
        <v>-100</v>
      </c>
      <c r="J1317" s="8"/>
      <c r="K1317" s="8"/>
      <c r="L1317" s="8"/>
      <c r="M1317" s="8"/>
      <c r="N1317" s="2" t="s">
        <v>4917</v>
      </c>
      <c r="O1317" s="5"/>
      <c r="P1317" s="5"/>
      <c r="Q1317" s="5"/>
      <c r="S1317"/>
      <c r="U1317"/>
      <c r="AB1317"/>
      <c r="AE1317"/>
      <c r="AI1317"/>
    </row>
    <row r="1318" spans="2:35" x14ac:dyDescent="0.25">
      <c r="B1318" t="s">
        <v>3419</v>
      </c>
      <c r="C1318" t="s">
        <v>2202</v>
      </c>
      <c r="D1318" t="s">
        <v>5794</v>
      </c>
      <c r="E1318" s="1">
        <v>42941</v>
      </c>
      <c r="F1318" t="s">
        <v>2965</v>
      </c>
      <c r="G1318" s="17" t="s">
        <v>2967</v>
      </c>
      <c r="H1318"/>
      <c r="I1318" s="8">
        <v>-3296.01</v>
      </c>
      <c r="J1318" s="8"/>
      <c r="K1318" s="8"/>
      <c r="L1318" s="8"/>
      <c r="M1318" s="8"/>
      <c r="N1318" s="2" t="s">
        <v>4933</v>
      </c>
      <c r="O1318" s="5"/>
      <c r="P1318" s="5"/>
      <c r="Q1318" s="5"/>
      <c r="S1318"/>
      <c r="U1318"/>
      <c r="AB1318"/>
      <c r="AE1318"/>
      <c r="AI1318"/>
    </row>
    <row r="1319" spans="2:35" x14ac:dyDescent="0.25">
      <c r="B1319" t="s">
        <v>3419</v>
      </c>
      <c r="C1319" t="s">
        <v>2202</v>
      </c>
      <c r="D1319" t="s">
        <v>5793</v>
      </c>
      <c r="E1319" s="1">
        <v>42941</v>
      </c>
      <c r="F1319" t="s">
        <v>1128</v>
      </c>
      <c r="G1319" s="17" t="s">
        <v>2963</v>
      </c>
      <c r="H1319"/>
      <c r="I1319" s="8">
        <v>2308.7600000000002</v>
      </c>
      <c r="J1319" s="8"/>
      <c r="K1319" s="8"/>
      <c r="L1319" s="8"/>
      <c r="M1319" s="8" t="s">
        <v>5821</v>
      </c>
      <c r="N1319" s="2" t="s">
        <v>5675</v>
      </c>
      <c r="O1319" s="5"/>
      <c r="P1319" s="5"/>
      <c r="Q1319" s="5"/>
      <c r="S1319"/>
      <c r="U1319"/>
      <c r="AB1319"/>
      <c r="AE1319"/>
      <c r="AI1319"/>
    </row>
    <row r="1320" spans="2:35" x14ac:dyDescent="0.25">
      <c r="B1320" t="s">
        <v>3419</v>
      </c>
      <c r="C1320" t="s">
        <v>2202</v>
      </c>
      <c r="D1320" t="s">
        <v>5794</v>
      </c>
      <c r="E1320" s="1">
        <v>42941</v>
      </c>
      <c r="F1320" t="s">
        <v>1020</v>
      </c>
      <c r="G1320" s="17" t="s">
        <v>2964</v>
      </c>
      <c r="H1320"/>
      <c r="I1320" s="8">
        <v>-2308.7600000000002</v>
      </c>
      <c r="J1320" s="8"/>
      <c r="K1320" s="8"/>
      <c r="L1320" s="8"/>
      <c r="M1320" s="8" t="s">
        <v>5821</v>
      </c>
      <c r="N1320" s="2" t="s">
        <v>5675</v>
      </c>
      <c r="O1320" s="5" t="s">
        <v>2151</v>
      </c>
      <c r="P1320" s="5"/>
      <c r="Q1320" s="5"/>
      <c r="S1320"/>
      <c r="U1320"/>
      <c r="AB1320"/>
      <c r="AE1320"/>
      <c r="AI1320"/>
    </row>
    <row r="1321" spans="2:35" x14ac:dyDescent="0.25">
      <c r="B1321" t="s">
        <v>3419</v>
      </c>
      <c r="C1321" t="s">
        <v>2202</v>
      </c>
      <c r="D1321" t="s">
        <v>5792</v>
      </c>
      <c r="E1321" s="1">
        <v>42943</v>
      </c>
      <c r="F1321" t="s">
        <v>1159</v>
      </c>
      <c r="G1321" s="17" t="s">
        <v>2961</v>
      </c>
      <c r="H1321"/>
      <c r="I1321" s="8">
        <v>200</v>
      </c>
      <c r="J1321" s="8"/>
      <c r="K1321" s="8"/>
      <c r="L1321" s="8"/>
      <c r="M1321" s="8" t="s">
        <v>5821</v>
      </c>
      <c r="N1321" s="2" t="s">
        <v>5675</v>
      </c>
      <c r="O1321" s="5"/>
      <c r="P1321" s="5"/>
      <c r="Q1321" s="5"/>
      <c r="S1321"/>
      <c r="U1321"/>
      <c r="AB1321"/>
      <c r="AE1321"/>
      <c r="AI1321"/>
    </row>
    <row r="1322" spans="2:35" x14ac:dyDescent="0.25">
      <c r="B1322" t="s">
        <v>3419</v>
      </c>
      <c r="C1322" t="s">
        <v>2202</v>
      </c>
      <c r="D1322" t="s">
        <v>5794</v>
      </c>
      <c r="E1322" s="1">
        <v>42943</v>
      </c>
      <c r="F1322" t="s">
        <v>1</v>
      </c>
      <c r="G1322" s="17" t="s">
        <v>2962</v>
      </c>
      <c r="H1322"/>
      <c r="I1322" s="8">
        <v>-200</v>
      </c>
      <c r="J1322" s="8"/>
      <c r="K1322" s="8"/>
      <c r="L1322" s="8"/>
      <c r="M1322" s="8" t="s">
        <v>5821</v>
      </c>
      <c r="N1322" s="2" t="s">
        <v>5675</v>
      </c>
      <c r="O1322" s="5"/>
      <c r="P1322" s="5"/>
      <c r="Q1322" s="5"/>
      <c r="S1322"/>
      <c r="U1322"/>
      <c r="AB1322"/>
      <c r="AE1322"/>
      <c r="AI1322"/>
    </row>
    <row r="1323" spans="2:35" x14ac:dyDescent="0.25">
      <c r="B1323" t="s">
        <v>3419</v>
      </c>
      <c r="C1323" t="s">
        <v>2202</v>
      </c>
      <c r="D1323" t="s">
        <v>5792</v>
      </c>
      <c r="E1323" s="1">
        <v>42944</v>
      </c>
      <c r="F1323" t="s">
        <v>2436</v>
      </c>
      <c r="G1323" s="17" t="s">
        <v>2960</v>
      </c>
      <c r="H1323"/>
      <c r="I1323" s="8">
        <v>-129.99</v>
      </c>
      <c r="J1323" s="8"/>
      <c r="K1323" s="8"/>
      <c r="L1323" s="8"/>
      <c r="M1323" s="8"/>
      <c r="N1323" s="2" t="s">
        <v>4938</v>
      </c>
      <c r="O1323" s="5" t="s">
        <v>4588</v>
      </c>
      <c r="P1323" s="5"/>
      <c r="Q1323" s="5" t="s">
        <v>2966</v>
      </c>
      <c r="S1323"/>
      <c r="U1323"/>
      <c r="AB1323"/>
      <c r="AE1323"/>
      <c r="AI1323"/>
    </row>
    <row r="1324" spans="2:35" x14ac:dyDescent="0.25">
      <c r="B1324" t="s">
        <v>3419</v>
      </c>
      <c r="C1324" t="s">
        <v>2202</v>
      </c>
      <c r="D1324" t="s">
        <v>5792</v>
      </c>
      <c r="E1324" s="1">
        <v>42947</v>
      </c>
      <c r="F1324" t="s">
        <v>1113</v>
      </c>
      <c r="G1324" s="17" t="s">
        <v>2951</v>
      </c>
      <c r="H1324"/>
      <c r="I1324" s="8">
        <v>-8.35</v>
      </c>
      <c r="J1324" s="8"/>
      <c r="K1324" s="8"/>
      <c r="L1324" s="8"/>
      <c r="M1324" s="8"/>
      <c r="N1324" s="2" t="s">
        <v>4915</v>
      </c>
      <c r="O1324" s="5"/>
      <c r="P1324" s="5"/>
      <c r="Q1324" s="5"/>
      <c r="S1324"/>
      <c r="U1324"/>
      <c r="AB1324"/>
      <c r="AE1324"/>
      <c r="AI1324"/>
    </row>
    <row r="1325" spans="2:35" x14ac:dyDescent="0.25">
      <c r="B1325" t="s">
        <v>3419</v>
      </c>
      <c r="C1325" t="s">
        <v>2202</v>
      </c>
      <c r="D1325" t="s">
        <v>5792</v>
      </c>
      <c r="E1325" s="1">
        <v>42947</v>
      </c>
      <c r="F1325" t="s">
        <v>49</v>
      </c>
      <c r="G1325" s="17" t="s">
        <v>2955</v>
      </c>
      <c r="H1325"/>
      <c r="I1325" s="8">
        <v>-53.95</v>
      </c>
      <c r="J1325" s="8"/>
      <c r="K1325" s="8"/>
      <c r="L1325" s="8"/>
      <c r="M1325" s="8"/>
      <c r="N1325" s="2" t="s">
        <v>4919</v>
      </c>
      <c r="O1325" s="5" t="s">
        <v>456</v>
      </c>
      <c r="P1325" s="5"/>
      <c r="Q1325" s="5"/>
      <c r="S1325"/>
      <c r="U1325"/>
      <c r="AB1325"/>
      <c r="AE1325"/>
      <c r="AI1325"/>
    </row>
    <row r="1326" spans="2:35" x14ac:dyDescent="0.25">
      <c r="B1326" t="s">
        <v>3419</v>
      </c>
      <c r="C1326" t="s">
        <v>2202</v>
      </c>
      <c r="D1326" t="s">
        <v>5792</v>
      </c>
      <c r="E1326" s="1">
        <v>42947</v>
      </c>
      <c r="F1326" t="s">
        <v>174</v>
      </c>
      <c r="G1326" s="17" t="s">
        <v>2953</v>
      </c>
      <c r="H1326"/>
      <c r="I1326" s="8">
        <v>-19.899999999999999</v>
      </c>
      <c r="J1326" s="8"/>
      <c r="K1326" s="8"/>
      <c r="L1326" s="8"/>
      <c r="M1326" s="8"/>
      <c r="N1326" s="2" t="s">
        <v>4920</v>
      </c>
      <c r="O1326" s="5" t="s">
        <v>2293</v>
      </c>
      <c r="P1326" s="5"/>
      <c r="Q1326" s="5"/>
      <c r="S1326"/>
      <c r="U1326"/>
      <c r="AB1326"/>
      <c r="AE1326"/>
      <c r="AI1326"/>
    </row>
    <row r="1327" spans="2:35" x14ac:dyDescent="0.25">
      <c r="B1327" t="s">
        <v>3419</v>
      </c>
      <c r="C1327" t="s">
        <v>2202</v>
      </c>
      <c r="D1327" t="s">
        <v>5793</v>
      </c>
      <c r="E1327" s="1">
        <v>42947</v>
      </c>
      <c r="F1327" t="s">
        <v>364</v>
      </c>
      <c r="G1327" s="17" t="s">
        <v>2959</v>
      </c>
      <c r="H1327"/>
      <c r="I1327" s="8">
        <v>-79.8</v>
      </c>
      <c r="J1327" s="8"/>
      <c r="K1327" s="8"/>
      <c r="L1327" s="8"/>
      <c r="M1327" s="8"/>
      <c r="N1327" s="2" t="s">
        <v>4920</v>
      </c>
      <c r="O1327" s="5"/>
      <c r="P1327" s="5"/>
      <c r="Q1327" s="5"/>
      <c r="S1327"/>
      <c r="U1327"/>
      <c r="AB1327"/>
      <c r="AE1327"/>
      <c r="AI1327"/>
    </row>
    <row r="1328" spans="2:35" x14ac:dyDescent="0.25">
      <c r="B1328" t="s">
        <v>3419</v>
      </c>
      <c r="C1328" t="s">
        <v>2202</v>
      </c>
      <c r="D1328" t="s">
        <v>5793</v>
      </c>
      <c r="E1328" s="1">
        <v>42947</v>
      </c>
      <c r="F1328" t="s">
        <v>1115</v>
      </c>
      <c r="G1328" s="17" t="s">
        <v>2957</v>
      </c>
      <c r="H1328"/>
      <c r="I1328" s="8">
        <v>-43.2</v>
      </c>
      <c r="J1328" s="8"/>
      <c r="K1328" s="8"/>
      <c r="L1328" s="8"/>
      <c r="M1328" s="8"/>
      <c r="N1328" s="2" t="s">
        <v>4920</v>
      </c>
      <c r="O1328" s="5" t="s">
        <v>456</v>
      </c>
      <c r="P1328" s="5"/>
      <c r="Q1328" s="5"/>
      <c r="S1328"/>
      <c r="U1328"/>
      <c r="AB1328"/>
      <c r="AE1328"/>
      <c r="AI1328"/>
    </row>
    <row r="1329" spans="2:35" x14ac:dyDescent="0.25">
      <c r="B1329" t="s">
        <v>3419</v>
      </c>
      <c r="C1329" t="s">
        <v>2202</v>
      </c>
      <c r="D1329" t="s">
        <v>5793</v>
      </c>
      <c r="E1329" s="1">
        <v>42947</v>
      </c>
      <c r="F1329" t="s">
        <v>35</v>
      </c>
      <c r="G1329" s="17" t="s">
        <v>2958</v>
      </c>
      <c r="H1329"/>
      <c r="I1329" s="8">
        <v>-69.180000000000007</v>
      </c>
      <c r="J1329" s="8"/>
      <c r="K1329" s="8"/>
      <c r="L1329" s="8"/>
      <c r="M1329" s="8"/>
      <c r="N1329" s="2" t="s">
        <v>4920</v>
      </c>
      <c r="O1329" s="5" t="s">
        <v>456</v>
      </c>
      <c r="P1329" s="5"/>
      <c r="Q1329" s="5"/>
      <c r="S1329"/>
      <c r="U1329"/>
      <c r="AB1329"/>
      <c r="AE1329"/>
      <c r="AI1329"/>
    </row>
    <row r="1330" spans="2:35" x14ac:dyDescent="0.25">
      <c r="B1330" t="s">
        <v>3419</v>
      </c>
      <c r="C1330" t="s">
        <v>2202</v>
      </c>
      <c r="D1330" t="s">
        <v>5792</v>
      </c>
      <c r="E1330" s="1">
        <v>42947</v>
      </c>
      <c r="F1330" t="s">
        <v>2918</v>
      </c>
      <c r="G1330" s="17" t="s">
        <v>2950</v>
      </c>
      <c r="H1330"/>
      <c r="I1330" s="8">
        <v>-7.8</v>
      </c>
      <c r="J1330" s="8"/>
      <c r="K1330" s="8"/>
      <c r="L1330" s="8"/>
      <c r="M1330" s="8"/>
      <c r="N1330" s="2" t="s">
        <v>4920</v>
      </c>
      <c r="O1330" s="5"/>
      <c r="P1330" s="5"/>
      <c r="Q1330" s="5"/>
      <c r="S1330"/>
      <c r="U1330"/>
      <c r="AB1330"/>
      <c r="AE1330"/>
      <c r="AI1330"/>
    </row>
    <row r="1331" spans="2:35" x14ac:dyDescent="0.25">
      <c r="B1331" t="s">
        <v>3419</v>
      </c>
      <c r="C1331" t="s">
        <v>2202</v>
      </c>
      <c r="D1331" t="s">
        <v>5792</v>
      </c>
      <c r="E1331" s="1">
        <v>42947</v>
      </c>
      <c r="F1331" t="s">
        <v>1115</v>
      </c>
      <c r="G1331" s="17" t="s">
        <v>2952</v>
      </c>
      <c r="H1331"/>
      <c r="I1331" s="8">
        <v>-15.87</v>
      </c>
      <c r="J1331" s="8"/>
      <c r="K1331" s="8"/>
      <c r="L1331" s="8"/>
      <c r="M1331" s="8"/>
      <c r="N1331" s="2" t="s">
        <v>4920</v>
      </c>
      <c r="O1331" s="5" t="s">
        <v>456</v>
      </c>
      <c r="P1331" s="5"/>
      <c r="Q1331" s="5"/>
      <c r="S1331"/>
      <c r="U1331"/>
      <c r="AB1331"/>
      <c r="AE1331"/>
      <c r="AI1331"/>
    </row>
    <row r="1332" spans="2:35" x14ac:dyDescent="0.25">
      <c r="B1332" t="s">
        <v>3419</v>
      </c>
      <c r="C1332" t="s">
        <v>2202</v>
      </c>
      <c r="D1332" t="s">
        <v>5792</v>
      </c>
      <c r="E1332" s="1">
        <v>42947</v>
      </c>
      <c r="F1332" t="s">
        <v>94</v>
      </c>
      <c r="G1332" s="17" t="s">
        <v>2954</v>
      </c>
      <c r="H1332"/>
      <c r="I1332" s="8">
        <v>-50</v>
      </c>
      <c r="J1332" s="8"/>
      <c r="K1332" s="8"/>
      <c r="L1332" s="8"/>
      <c r="M1332" s="8" t="s">
        <v>5821</v>
      </c>
      <c r="N1332" s="2" t="s">
        <v>5675</v>
      </c>
      <c r="O1332" s="5" t="s">
        <v>2200</v>
      </c>
      <c r="P1332" s="5"/>
      <c r="Q1332" s="5"/>
      <c r="S1332"/>
      <c r="U1332"/>
      <c r="AB1332"/>
      <c r="AE1332"/>
      <c r="AI1332"/>
    </row>
    <row r="1333" spans="2:35" x14ac:dyDescent="0.25">
      <c r="B1333" t="s">
        <v>3419</v>
      </c>
      <c r="C1333" t="s">
        <v>2202</v>
      </c>
      <c r="D1333" t="s">
        <v>5793</v>
      </c>
      <c r="E1333" s="1">
        <v>42947</v>
      </c>
      <c r="F1333" t="s">
        <v>3423</v>
      </c>
      <c r="G1333" s="17" t="s">
        <v>2956</v>
      </c>
      <c r="H1333"/>
      <c r="I1333" s="8">
        <v>-15.89</v>
      </c>
      <c r="J1333" s="8"/>
      <c r="K1333" s="8"/>
      <c r="L1333" s="8"/>
      <c r="M1333" s="8"/>
      <c r="N1333" s="2" t="s">
        <v>4922</v>
      </c>
      <c r="O1333" s="5" t="s">
        <v>2208</v>
      </c>
      <c r="P1333" s="5"/>
      <c r="Q1333" s="5"/>
      <c r="S1333"/>
      <c r="U1333"/>
      <c r="AB1333"/>
      <c r="AE1333"/>
      <c r="AI1333"/>
    </row>
    <row r="1334" spans="2:35" x14ac:dyDescent="0.25">
      <c r="B1334" t="s">
        <v>3419</v>
      </c>
      <c r="C1334" t="s">
        <v>2202</v>
      </c>
      <c r="D1334" t="s">
        <v>5792</v>
      </c>
      <c r="E1334" s="1">
        <v>42947</v>
      </c>
      <c r="F1334" t="s">
        <v>4584</v>
      </c>
      <c r="G1334" s="17" t="s">
        <v>2949</v>
      </c>
      <c r="H1334"/>
      <c r="I1334" s="8">
        <v>13</v>
      </c>
      <c r="J1334" s="8"/>
      <c r="K1334" s="8"/>
      <c r="L1334" s="8"/>
      <c r="M1334" s="8"/>
      <c r="N1334" s="2" t="s">
        <v>5682</v>
      </c>
      <c r="O1334" s="5" t="s">
        <v>4583</v>
      </c>
      <c r="P1334" s="5"/>
      <c r="Q1334" s="5"/>
      <c r="S1334"/>
      <c r="U1334"/>
      <c r="AB1334"/>
      <c r="AE1334"/>
      <c r="AI1334"/>
    </row>
    <row r="1335" spans="2:35" x14ac:dyDescent="0.25">
      <c r="B1335" t="s">
        <v>3419</v>
      </c>
      <c r="C1335" t="s">
        <v>2202</v>
      </c>
      <c r="D1335" t="s">
        <v>5792</v>
      </c>
      <c r="E1335" s="1">
        <v>42947</v>
      </c>
      <c r="F1335" t="s">
        <v>2696</v>
      </c>
      <c r="G1335" s="17" t="s">
        <v>2947</v>
      </c>
      <c r="H1335"/>
      <c r="I1335" s="8">
        <v>2049.96</v>
      </c>
      <c r="J1335" s="8"/>
      <c r="K1335" s="8"/>
      <c r="L1335" s="8"/>
      <c r="M1335" s="8"/>
      <c r="N1335" s="2" t="s">
        <v>4962</v>
      </c>
      <c r="O1335" s="5" t="s">
        <v>4573</v>
      </c>
      <c r="P1335" s="5"/>
      <c r="Q1335" s="5"/>
      <c r="S1335"/>
      <c r="U1335"/>
      <c r="AB1335"/>
      <c r="AE1335"/>
      <c r="AI1335"/>
    </row>
    <row r="1336" spans="2:35" x14ac:dyDescent="0.25">
      <c r="B1336" t="s">
        <v>3419</v>
      </c>
      <c r="C1336" t="s">
        <v>2202</v>
      </c>
      <c r="D1336" t="s">
        <v>5792</v>
      </c>
      <c r="E1336" s="1">
        <v>42947</v>
      </c>
      <c r="F1336" t="s">
        <v>1128</v>
      </c>
      <c r="G1336" s="17" t="s">
        <v>2948</v>
      </c>
      <c r="H1336"/>
      <c r="I1336" s="8">
        <v>400</v>
      </c>
      <c r="J1336" s="8"/>
      <c r="K1336" s="8"/>
      <c r="L1336" s="8"/>
      <c r="M1336" s="8" t="s">
        <v>5821</v>
      </c>
      <c r="N1336" s="2" t="s">
        <v>5675</v>
      </c>
      <c r="O1336" s="5"/>
      <c r="P1336" s="5"/>
      <c r="Q1336" s="5"/>
      <c r="S1336"/>
      <c r="U1336"/>
      <c r="AB1336"/>
      <c r="AE1336"/>
      <c r="AI1336"/>
    </row>
    <row r="1337" spans="2:35" x14ac:dyDescent="0.25">
      <c r="B1337" t="s">
        <v>3419</v>
      </c>
      <c r="C1337" t="s">
        <v>2202</v>
      </c>
      <c r="D1337" t="s">
        <v>5794</v>
      </c>
      <c r="E1337" s="1">
        <v>42947</v>
      </c>
      <c r="F1337" t="s">
        <v>1</v>
      </c>
      <c r="G1337" s="17" t="s">
        <v>2946</v>
      </c>
      <c r="H1337"/>
      <c r="I1337" s="8">
        <v>-400</v>
      </c>
      <c r="J1337" s="8"/>
      <c r="K1337" s="8"/>
      <c r="L1337" s="8"/>
      <c r="M1337" s="8" t="s">
        <v>5821</v>
      </c>
      <c r="N1337" s="2" t="s">
        <v>5675</v>
      </c>
      <c r="O1337" s="5"/>
      <c r="P1337" s="5"/>
      <c r="Q1337" s="5"/>
      <c r="S1337"/>
      <c r="U1337"/>
      <c r="AB1337"/>
      <c r="AE1337"/>
      <c r="AI1337"/>
    </row>
    <row r="1338" spans="2:35" x14ac:dyDescent="0.25">
      <c r="B1338" t="s">
        <v>3419</v>
      </c>
      <c r="C1338" t="s">
        <v>2202</v>
      </c>
      <c r="D1338" t="s">
        <v>5792</v>
      </c>
      <c r="E1338" s="1">
        <v>42948</v>
      </c>
      <c r="F1338" t="s">
        <v>2944</v>
      </c>
      <c r="G1338" s="17" t="s">
        <v>2945</v>
      </c>
      <c r="H1338"/>
      <c r="I1338" s="8">
        <v>-427.98</v>
      </c>
      <c r="J1338" s="8"/>
      <c r="K1338" s="8"/>
      <c r="L1338" s="8"/>
      <c r="M1338" s="8"/>
      <c r="N1338" s="2" t="s">
        <v>4938</v>
      </c>
      <c r="O1338" s="5" t="s">
        <v>4591</v>
      </c>
      <c r="P1338" s="5"/>
      <c r="Q1338" s="5" t="s">
        <v>2966</v>
      </c>
      <c r="S1338"/>
      <c r="U1338"/>
      <c r="AB1338"/>
      <c r="AE1338"/>
      <c r="AI1338"/>
    </row>
    <row r="1339" spans="2:35" x14ac:dyDescent="0.25">
      <c r="B1339" t="s">
        <v>3419</v>
      </c>
      <c r="C1339" t="s">
        <v>2202</v>
      </c>
      <c r="D1339" t="s">
        <v>5792</v>
      </c>
      <c r="E1339" s="1">
        <v>42949</v>
      </c>
      <c r="F1339" t="s">
        <v>2941</v>
      </c>
      <c r="G1339" s="17" t="s">
        <v>2942</v>
      </c>
      <c r="H1339"/>
      <c r="I1339" s="8">
        <v>-272.22000000000003</v>
      </c>
      <c r="J1339" s="8"/>
      <c r="K1339" s="8"/>
      <c r="L1339" s="8"/>
      <c r="M1339" s="8"/>
      <c r="N1339" s="2" t="s">
        <v>4940</v>
      </c>
      <c r="O1339" s="5"/>
      <c r="P1339" s="5"/>
      <c r="Q1339" s="5"/>
      <c r="S1339"/>
      <c r="U1339"/>
      <c r="AB1339"/>
      <c r="AE1339"/>
      <c r="AI1339"/>
    </row>
    <row r="1340" spans="2:35" x14ac:dyDescent="0.25">
      <c r="B1340" t="s">
        <v>3419</v>
      </c>
      <c r="C1340" t="s">
        <v>2202</v>
      </c>
      <c r="D1340" t="s">
        <v>5793</v>
      </c>
      <c r="E1340" s="1">
        <v>42949</v>
      </c>
      <c r="F1340" t="s">
        <v>1166</v>
      </c>
      <c r="G1340" s="17" t="s">
        <v>2943</v>
      </c>
      <c r="H1340"/>
      <c r="I1340" s="8">
        <v>500</v>
      </c>
      <c r="J1340" s="8"/>
      <c r="K1340" s="8"/>
      <c r="L1340" s="8"/>
      <c r="M1340" s="8" t="s">
        <v>5821</v>
      </c>
      <c r="N1340" s="2" t="s">
        <v>5675</v>
      </c>
      <c r="O1340" s="5"/>
      <c r="P1340" s="5"/>
      <c r="Q1340" s="5"/>
      <c r="S1340"/>
      <c r="U1340"/>
      <c r="AB1340"/>
      <c r="AE1340"/>
      <c r="AI1340"/>
    </row>
    <row r="1341" spans="2:35" x14ac:dyDescent="0.25">
      <c r="B1341" t="s">
        <v>3419</v>
      </c>
      <c r="C1341" t="s">
        <v>2202</v>
      </c>
      <c r="D1341" t="s">
        <v>5792</v>
      </c>
      <c r="E1341" s="1">
        <v>42950</v>
      </c>
      <c r="F1341" t="s">
        <v>2935</v>
      </c>
      <c r="G1341" s="17" t="s">
        <v>2936</v>
      </c>
      <c r="H1341"/>
      <c r="I1341" s="8">
        <v>-5.99</v>
      </c>
      <c r="J1341" s="8"/>
      <c r="K1341" s="8"/>
      <c r="L1341" s="8"/>
      <c r="M1341" s="8"/>
      <c r="N1341" s="2" t="s">
        <v>4950</v>
      </c>
      <c r="O1341" s="5"/>
      <c r="P1341" s="5"/>
      <c r="Q1341" s="5"/>
      <c r="S1341"/>
      <c r="U1341"/>
      <c r="AB1341"/>
      <c r="AE1341"/>
      <c r="AI1341"/>
    </row>
    <row r="1342" spans="2:35" x14ac:dyDescent="0.25">
      <c r="B1342" t="s">
        <v>3419</v>
      </c>
      <c r="C1342" t="s">
        <v>2202</v>
      </c>
      <c r="D1342" t="s">
        <v>5793</v>
      </c>
      <c r="E1342" s="1">
        <v>42950</v>
      </c>
      <c r="F1342" t="s">
        <v>2463</v>
      </c>
      <c r="G1342" s="17" t="s">
        <v>2940</v>
      </c>
      <c r="H1342"/>
      <c r="I1342" s="8">
        <v>-57.24</v>
      </c>
      <c r="J1342" s="8"/>
      <c r="K1342" s="8"/>
      <c r="L1342" s="8"/>
      <c r="M1342" s="8"/>
      <c r="N1342" s="2" t="s">
        <v>4920</v>
      </c>
      <c r="O1342" s="5" t="s">
        <v>2293</v>
      </c>
      <c r="P1342" s="5"/>
      <c r="Q1342" s="5"/>
      <c r="S1342"/>
      <c r="U1342"/>
      <c r="AB1342"/>
      <c r="AE1342"/>
      <c r="AI1342"/>
    </row>
    <row r="1343" spans="2:35" x14ac:dyDescent="0.25">
      <c r="B1343" t="s">
        <v>3419</v>
      </c>
      <c r="C1343" t="s">
        <v>2202</v>
      </c>
      <c r="D1343" t="s">
        <v>5792</v>
      </c>
      <c r="E1343" s="1">
        <v>42950</v>
      </c>
      <c r="F1343" t="s">
        <v>79</v>
      </c>
      <c r="G1343" s="17" t="s">
        <v>2937</v>
      </c>
      <c r="H1343"/>
      <c r="I1343" s="8">
        <v>-50</v>
      </c>
      <c r="J1343" s="8"/>
      <c r="K1343" s="8"/>
      <c r="L1343" s="8"/>
      <c r="M1343" s="8" t="s">
        <v>5821</v>
      </c>
      <c r="N1343" s="2" t="s">
        <v>5675</v>
      </c>
      <c r="O1343" s="5"/>
      <c r="P1343" s="5"/>
      <c r="Q1343" s="5"/>
      <c r="S1343"/>
      <c r="U1343"/>
      <c r="AB1343"/>
      <c r="AE1343"/>
      <c r="AI1343"/>
    </row>
    <row r="1344" spans="2:35" x14ac:dyDescent="0.25">
      <c r="B1344" t="s">
        <v>3419</v>
      </c>
      <c r="C1344" t="s">
        <v>2202</v>
      </c>
      <c r="D1344" t="s">
        <v>78</v>
      </c>
      <c r="E1344" s="1">
        <v>42950</v>
      </c>
      <c r="F1344" t="s">
        <v>76</v>
      </c>
      <c r="G1344" s="17" t="s">
        <v>77</v>
      </c>
      <c r="H1344"/>
      <c r="I1344" s="8">
        <v>50</v>
      </c>
      <c r="J1344" s="8"/>
      <c r="K1344" s="8"/>
      <c r="L1344" s="8"/>
      <c r="M1344" s="8" t="s">
        <v>5821</v>
      </c>
      <c r="N1344" s="2" t="s">
        <v>5675</v>
      </c>
      <c r="O1344" s="5" t="s">
        <v>2151</v>
      </c>
      <c r="P1344" s="5"/>
      <c r="Q1344" s="5"/>
      <c r="S1344"/>
      <c r="U1344"/>
      <c r="AB1344"/>
      <c r="AE1344"/>
      <c r="AI1344"/>
    </row>
    <row r="1345" spans="2:35" x14ac:dyDescent="0.25">
      <c r="B1345" t="s">
        <v>3419</v>
      </c>
      <c r="C1345" t="s">
        <v>2202</v>
      </c>
      <c r="D1345" t="s">
        <v>5793</v>
      </c>
      <c r="E1345" s="1">
        <v>42950</v>
      </c>
      <c r="F1345" t="s">
        <v>1</v>
      </c>
      <c r="G1345" s="17" t="s">
        <v>2939</v>
      </c>
      <c r="H1345"/>
      <c r="I1345" s="8">
        <v>850</v>
      </c>
      <c r="J1345" s="8"/>
      <c r="K1345" s="8"/>
      <c r="L1345" s="8"/>
      <c r="M1345" s="8" t="s">
        <v>5821</v>
      </c>
      <c r="N1345" s="2" t="s">
        <v>5675</v>
      </c>
      <c r="O1345" s="5"/>
      <c r="P1345" s="5"/>
      <c r="Q1345" s="5"/>
      <c r="S1345"/>
      <c r="U1345"/>
      <c r="AB1345"/>
      <c r="AE1345"/>
      <c r="AI1345"/>
    </row>
    <row r="1346" spans="2:35" x14ac:dyDescent="0.25">
      <c r="B1346" t="s">
        <v>3419</v>
      </c>
      <c r="C1346" t="s">
        <v>2202</v>
      </c>
      <c r="D1346" t="s">
        <v>5792</v>
      </c>
      <c r="E1346" s="1">
        <v>42950</v>
      </c>
      <c r="F1346" t="s">
        <v>1020</v>
      </c>
      <c r="G1346" s="17" t="s">
        <v>2938</v>
      </c>
      <c r="H1346"/>
      <c r="I1346" s="8">
        <v>-850</v>
      </c>
      <c r="J1346" s="8"/>
      <c r="K1346" s="8"/>
      <c r="L1346" s="8"/>
      <c r="M1346" s="8" t="s">
        <v>5821</v>
      </c>
      <c r="N1346" s="2" t="s">
        <v>5675</v>
      </c>
      <c r="O1346" s="5"/>
      <c r="P1346" s="5"/>
      <c r="Q1346" s="5"/>
      <c r="S1346"/>
      <c r="U1346"/>
      <c r="AB1346"/>
      <c r="AE1346"/>
      <c r="AI1346"/>
    </row>
    <row r="1347" spans="2:35" x14ac:dyDescent="0.25">
      <c r="B1347" t="s">
        <v>3419</v>
      </c>
      <c r="C1347" t="s">
        <v>2202</v>
      </c>
      <c r="D1347" t="s">
        <v>5792</v>
      </c>
      <c r="E1347" s="1">
        <v>42951</v>
      </c>
      <c r="F1347" t="s">
        <v>1252</v>
      </c>
      <c r="G1347" s="17" t="s">
        <v>2934</v>
      </c>
      <c r="H1347"/>
      <c r="I1347" s="8">
        <v>-6</v>
      </c>
      <c r="J1347" s="8"/>
      <c r="K1347" s="8"/>
      <c r="L1347" s="8"/>
      <c r="M1347" s="8"/>
      <c r="N1347" s="2" t="s">
        <v>4915</v>
      </c>
      <c r="O1347" s="5"/>
      <c r="P1347" s="5"/>
      <c r="Q1347" s="5"/>
      <c r="S1347"/>
      <c r="U1347"/>
      <c r="AB1347"/>
      <c r="AE1347"/>
      <c r="AI1347"/>
    </row>
    <row r="1348" spans="2:35" x14ac:dyDescent="0.25">
      <c r="B1348" t="s">
        <v>3419</v>
      </c>
      <c r="C1348" t="s">
        <v>2202</v>
      </c>
      <c r="D1348" t="s">
        <v>5793</v>
      </c>
      <c r="E1348" s="1">
        <v>42951</v>
      </c>
      <c r="F1348" t="s">
        <v>2466</v>
      </c>
      <c r="G1348" s="17" t="s">
        <v>2931</v>
      </c>
      <c r="H1348"/>
      <c r="I1348" s="8">
        <v>-43.03</v>
      </c>
      <c r="J1348" s="8"/>
      <c r="K1348" s="8"/>
      <c r="L1348" s="8"/>
      <c r="M1348" s="8"/>
      <c r="N1348" s="2" t="s">
        <v>4923</v>
      </c>
      <c r="O1348" s="5" t="s">
        <v>4558</v>
      </c>
      <c r="P1348" s="5"/>
      <c r="Q1348" s="5"/>
      <c r="S1348"/>
      <c r="U1348"/>
      <c r="AB1348"/>
      <c r="AE1348"/>
      <c r="AI1348"/>
    </row>
    <row r="1349" spans="2:35" x14ac:dyDescent="0.25">
      <c r="B1349" t="s">
        <v>3419</v>
      </c>
      <c r="C1349" t="s">
        <v>2202</v>
      </c>
      <c r="D1349" t="s">
        <v>5792</v>
      </c>
      <c r="E1349" s="1">
        <v>42951</v>
      </c>
      <c r="F1349" t="s">
        <v>2696</v>
      </c>
      <c r="G1349" s="17" t="s">
        <v>2933</v>
      </c>
      <c r="H1349"/>
      <c r="I1349" s="8">
        <v>209.54</v>
      </c>
      <c r="J1349" s="8"/>
      <c r="K1349" s="8"/>
      <c r="L1349" s="8"/>
      <c r="M1349" s="8"/>
      <c r="N1349" s="2" t="s">
        <v>4962</v>
      </c>
      <c r="O1349" s="5" t="s">
        <v>4573</v>
      </c>
      <c r="P1349" s="5"/>
      <c r="Q1349" s="5"/>
      <c r="S1349"/>
      <c r="U1349"/>
      <c r="AB1349"/>
      <c r="AE1349"/>
      <c r="AI1349"/>
    </row>
    <row r="1350" spans="2:35" x14ac:dyDescent="0.25">
      <c r="B1350" t="s">
        <v>3419</v>
      </c>
      <c r="C1350" t="s">
        <v>2202</v>
      </c>
      <c r="D1350" t="s">
        <v>5793</v>
      </c>
      <c r="E1350" s="1">
        <v>42951</v>
      </c>
      <c r="F1350" t="s">
        <v>2932</v>
      </c>
      <c r="G1350" s="17"/>
      <c r="H1350">
        <v>743133</v>
      </c>
      <c r="I1350" s="8">
        <v>-2308.7600000000002</v>
      </c>
      <c r="J1350" s="8"/>
      <c r="K1350" s="8"/>
      <c r="L1350" s="8"/>
      <c r="M1350" s="8"/>
      <c r="N1350" s="2" t="s">
        <v>4951</v>
      </c>
      <c r="O1350" s="5"/>
      <c r="P1350" s="5"/>
      <c r="Q1350" s="5" t="s">
        <v>2966</v>
      </c>
      <c r="S1350"/>
      <c r="U1350"/>
      <c r="AB1350"/>
      <c r="AE1350"/>
      <c r="AI1350"/>
    </row>
    <row r="1351" spans="2:35" x14ac:dyDescent="0.25">
      <c r="B1351" t="s">
        <v>3419</v>
      </c>
      <c r="C1351" t="s">
        <v>2202</v>
      </c>
      <c r="D1351" t="s">
        <v>5792</v>
      </c>
      <c r="E1351" s="1">
        <v>42952</v>
      </c>
      <c r="F1351" t="s">
        <v>1947</v>
      </c>
      <c r="G1351" s="17" t="s">
        <v>2923</v>
      </c>
      <c r="H1351"/>
      <c r="I1351" s="8">
        <v>-2.5</v>
      </c>
      <c r="J1351" s="8"/>
      <c r="K1351" s="8"/>
      <c r="L1351" s="8"/>
      <c r="M1351" s="8"/>
      <c r="N1351" s="2" t="s">
        <v>4920</v>
      </c>
      <c r="O1351" s="5"/>
      <c r="P1351" s="5"/>
      <c r="Q1351" s="5"/>
      <c r="S1351"/>
      <c r="U1351"/>
      <c r="AB1351"/>
      <c r="AE1351"/>
      <c r="AI1351"/>
    </row>
    <row r="1352" spans="2:35" x14ac:dyDescent="0.25">
      <c r="B1352" t="s">
        <v>3419</v>
      </c>
      <c r="C1352" t="s">
        <v>2202</v>
      </c>
      <c r="D1352" t="s">
        <v>5792</v>
      </c>
      <c r="E1352" s="1">
        <v>42952</v>
      </c>
      <c r="F1352" t="s">
        <v>1947</v>
      </c>
      <c r="G1352" s="17" t="s">
        <v>2923</v>
      </c>
      <c r="H1352"/>
      <c r="I1352" s="8">
        <v>-24</v>
      </c>
      <c r="J1352" s="8"/>
      <c r="K1352" s="8"/>
      <c r="L1352" s="8"/>
      <c r="M1352" s="8"/>
      <c r="N1352" s="2" t="s">
        <v>4920</v>
      </c>
      <c r="O1352" s="5"/>
      <c r="P1352" s="5"/>
      <c r="Q1352" s="5"/>
      <c r="S1352"/>
      <c r="U1352"/>
      <c r="AB1352"/>
      <c r="AE1352"/>
      <c r="AI1352"/>
    </row>
    <row r="1353" spans="2:35" x14ac:dyDescent="0.25">
      <c r="B1353" t="s">
        <v>3419</v>
      </c>
      <c r="C1353" t="s">
        <v>2202</v>
      </c>
      <c r="D1353" t="s">
        <v>5792</v>
      </c>
      <c r="E1353" s="1">
        <v>42952</v>
      </c>
      <c r="F1353" t="s">
        <v>2924</v>
      </c>
      <c r="G1353" s="17" t="s">
        <v>2925</v>
      </c>
      <c r="H1353"/>
      <c r="I1353" s="8">
        <v>-4.99</v>
      </c>
      <c r="J1353" s="8"/>
      <c r="K1353" s="8"/>
      <c r="L1353" s="8"/>
      <c r="M1353" s="8"/>
      <c r="N1353" s="2" t="s">
        <v>4533</v>
      </c>
      <c r="O1353" s="5"/>
      <c r="P1353" s="5"/>
      <c r="Q1353" s="5"/>
      <c r="S1353"/>
      <c r="U1353"/>
      <c r="AB1353"/>
      <c r="AE1353"/>
      <c r="AI1353"/>
    </row>
    <row r="1354" spans="2:35" x14ac:dyDescent="0.25">
      <c r="B1354" t="s">
        <v>3419</v>
      </c>
      <c r="C1354" t="s">
        <v>2202</v>
      </c>
      <c r="D1354" t="s">
        <v>5793</v>
      </c>
      <c r="E1354" s="1">
        <v>42952</v>
      </c>
      <c r="F1354" t="s">
        <v>1407</v>
      </c>
      <c r="G1354" s="17" t="s">
        <v>2930</v>
      </c>
      <c r="H1354"/>
      <c r="I1354" s="8">
        <v>-800.64</v>
      </c>
      <c r="J1354" s="8"/>
      <c r="K1354" s="8"/>
      <c r="L1354" s="8"/>
      <c r="M1354" s="8"/>
      <c r="N1354" s="2" t="s">
        <v>4921</v>
      </c>
      <c r="O1354" s="5" t="s">
        <v>4556</v>
      </c>
      <c r="P1354" s="5"/>
      <c r="Q1354" s="5"/>
      <c r="S1354"/>
      <c r="U1354"/>
      <c r="AB1354"/>
      <c r="AE1354"/>
      <c r="AI1354"/>
    </row>
    <row r="1355" spans="2:35" x14ac:dyDescent="0.25">
      <c r="B1355" t="s">
        <v>3419</v>
      </c>
      <c r="C1355" t="s">
        <v>2202</v>
      </c>
      <c r="D1355" t="s">
        <v>5794</v>
      </c>
      <c r="E1355" s="1">
        <v>42952</v>
      </c>
      <c r="F1355" t="s">
        <v>1</v>
      </c>
      <c r="G1355" s="17" t="s">
        <v>2928</v>
      </c>
      <c r="H1355"/>
      <c r="I1355" s="8">
        <v>150</v>
      </c>
      <c r="J1355" s="8"/>
      <c r="K1355" s="8"/>
      <c r="L1355" s="8"/>
      <c r="M1355" s="8" t="s">
        <v>5821</v>
      </c>
      <c r="N1355" s="2" t="s">
        <v>5675</v>
      </c>
      <c r="O1355" s="5"/>
      <c r="P1355" s="5"/>
      <c r="Q1355" s="5"/>
      <c r="S1355"/>
      <c r="U1355"/>
      <c r="AB1355"/>
      <c r="AE1355"/>
      <c r="AI1355"/>
    </row>
    <row r="1356" spans="2:35" x14ac:dyDescent="0.25">
      <c r="B1356" t="s">
        <v>3419</v>
      </c>
      <c r="C1356" t="s">
        <v>2202</v>
      </c>
      <c r="D1356" t="s">
        <v>5793</v>
      </c>
      <c r="E1356" s="1">
        <v>42952</v>
      </c>
      <c r="F1356" t="s">
        <v>1159</v>
      </c>
      <c r="G1356" s="17" t="s">
        <v>2927</v>
      </c>
      <c r="H1356"/>
      <c r="I1356" s="8">
        <v>200</v>
      </c>
      <c r="J1356" s="8"/>
      <c r="K1356" s="8"/>
      <c r="L1356" s="8"/>
      <c r="M1356" s="8" t="s">
        <v>5821</v>
      </c>
      <c r="N1356" s="2" t="s">
        <v>5675</v>
      </c>
      <c r="O1356" s="5"/>
      <c r="P1356" s="5"/>
      <c r="Q1356" s="5"/>
      <c r="S1356"/>
      <c r="U1356"/>
      <c r="AB1356"/>
      <c r="AE1356"/>
      <c r="AI1356"/>
    </row>
    <row r="1357" spans="2:35" x14ac:dyDescent="0.25">
      <c r="B1357" t="s">
        <v>3419</v>
      </c>
      <c r="C1357" t="s">
        <v>2202</v>
      </c>
      <c r="D1357" t="s">
        <v>5794</v>
      </c>
      <c r="E1357" s="1">
        <v>42952</v>
      </c>
      <c r="F1357" t="s">
        <v>1020</v>
      </c>
      <c r="G1357" s="17" t="s">
        <v>2929</v>
      </c>
      <c r="H1357"/>
      <c r="I1357" s="8">
        <v>-200</v>
      </c>
      <c r="J1357" s="8"/>
      <c r="K1357" s="8"/>
      <c r="L1357" s="8"/>
      <c r="M1357" s="8" t="s">
        <v>5821</v>
      </c>
      <c r="N1357" s="2" t="s">
        <v>5675</v>
      </c>
      <c r="O1357" s="5" t="s">
        <v>2151</v>
      </c>
      <c r="P1357" s="5"/>
      <c r="Q1357" s="5"/>
      <c r="S1357"/>
      <c r="U1357"/>
      <c r="AB1357"/>
      <c r="AE1357"/>
      <c r="AI1357"/>
    </row>
    <row r="1358" spans="2:35" x14ac:dyDescent="0.25">
      <c r="B1358" t="s">
        <v>3419</v>
      </c>
      <c r="C1358" t="s">
        <v>2202</v>
      </c>
      <c r="D1358" t="s">
        <v>5792</v>
      </c>
      <c r="E1358" s="1">
        <v>42952</v>
      </c>
      <c r="F1358" t="s">
        <v>1159</v>
      </c>
      <c r="G1358" s="17" t="s">
        <v>2926</v>
      </c>
      <c r="H1358"/>
      <c r="I1358" s="8">
        <v>-150</v>
      </c>
      <c r="J1358" s="8"/>
      <c r="K1358" s="8"/>
      <c r="L1358" s="8"/>
      <c r="M1358" s="8" t="s">
        <v>5821</v>
      </c>
      <c r="N1358" s="2" t="s">
        <v>5675</v>
      </c>
      <c r="O1358" s="5"/>
      <c r="P1358" s="5"/>
      <c r="Q1358" s="5"/>
      <c r="S1358"/>
      <c r="U1358"/>
      <c r="AB1358"/>
      <c r="AE1358"/>
      <c r="AI1358"/>
    </row>
    <row r="1359" spans="2:35" x14ac:dyDescent="0.25">
      <c r="B1359" t="s">
        <v>3419</v>
      </c>
      <c r="C1359" t="s">
        <v>2202</v>
      </c>
      <c r="D1359" t="s">
        <v>5793</v>
      </c>
      <c r="E1359" s="1">
        <v>42953</v>
      </c>
      <c r="F1359" t="s">
        <v>1159</v>
      </c>
      <c r="G1359" s="17" t="s">
        <v>2922</v>
      </c>
      <c r="H1359"/>
      <c r="I1359" s="8">
        <v>963</v>
      </c>
      <c r="J1359" s="8"/>
      <c r="K1359" s="8"/>
      <c r="L1359" s="8"/>
      <c r="M1359" s="8" t="s">
        <v>5821</v>
      </c>
      <c r="N1359" s="2" t="s">
        <v>5675</v>
      </c>
      <c r="O1359" s="5"/>
      <c r="P1359" s="5"/>
      <c r="Q1359" s="5"/>
      <c r="S1359"/>
      <c r="U1359"/>
      <c r="AB1359"/>
      <c r="AE1359"/>
      <c r="AI1359"/>
    </row>
    <row r="1360" spans="2:35" x14ac:dyDescent="0.25">
      <c r="B1360" t="s">
        <v>3419</v>
      </c>
      <c r="C1360" t="s">
        <v>2202</v>
      </c>
      <c r="D1360" t="s">
        <v>5794</v>
      </c>
      <c r="E1360" s="1">
        <v>42953</v>
      </c>
      <c r="F1360" t="s">
        <v>1020</v>
      </c>
      <c r="G1360" s="17" t="s">
        <v>2921</v>
      </c>
      <c r="H1360"/>
      <c r="I1360" s="8">
        <v>-963</v>
      </c>
      <c r="J1360" s="8"/>
      <c r="K1360" s="8"/>
      <c r="L1360" s="8"/>
      <c r="M1360" s="8" t="s">
        <v>5821</v>
      </c>
      <c r="N1360" s="2" t="s">
        <v>5675</v>
      </c>
      <c r="O1360" s="5" t="s">
        <v>2151</v>
      </c>
      <c r="P1360" s="5"/>
      <c r="Q1360" s="5"/>
      <c r="S1360"/>
      <c r="U1360"/>
      <c r="AB1360"/>
      <c r="AE1360"/>
      <c r="AI1360"/>
    </row>
    <row r="1361" spans="2:35" x14ac:dyDescent="0.25">
      <c r="B1361" t="s">
        <v>3419</v>
      </c>
      <c r="C1361" t="s">
        <v>2202</v>
      </c>
      <c r="D1361" t="s">
        <v>5792</v>
      </c>
      <c r="E1361" s="1">
        <v>42954</v>
      </c>
      <c r="F1361" t="s">
        <v>2918</v>
      </c>
      <c r="G1361" s="17" t="s">
        <v>2919</v>
      </c>
      <c r="H1361"/>
      <c r="I1361" s="8">
        <v>-2.2000000000000002</v>
      </c>
      <c r="J1361" s="8"/>
      <c r="K1361" s="8"/>
      <c r="L1361" s="8"/>
      <c r="M1361" s="8"/>
      <c r="N1361" s="2" t="s">
        <v>4920</v>
      </c>
      <c r="O1361" s="5"/>
      <c r="P1361" s="5"/>
      <c r="Q1361" s="5"/>
      <c r="S1361"/>
      <c r="U1361"/>
      <c r="AB1361"/>
      <c r="AE1361"/>
      <c r="AI1361"/>
    </row>
    <row r="1362" spans="2:35" x14ac:dyDescent="0.25">
      <c r="B1362" t="s">
        <v>3419</v>
      </c>
      <c r="C1362" t="s">
        <v>2202</v>
      </c>
      <c r="D1362" t="s">
        <v>5792</v>
      </c>
      <c r="E1362" s="1">
        <v>42954</v>
      </c>
      <c r="F1362" t="s">
        <v>1115</v>
      </c>
      <c r="G1362" s="17" t="s">
        <v>2920</v>
      </c>
      <c r="H1362"/>
      <c r="I1362" s="8">
        <v>-57.66</v>
      </c>
      <c r="J1362" s="8"/>
      <c r="K1362" s="8"/>
      <c r="L1362" s="8"/>
      <c r="M1362" s="8"/>
      <c r="N1362" s="2" t="s">
        <v>4920</v>
      </c>
      <c r="O1362" s="5" t="s">
        <v>456</v>
      </c>
      <c r="P1362" s="5"/>
      <c r="Q1362" s="5"/>
      <c r="S1362"/>
      <c r="U1362"/>
      <c r="AB1362"/>
      <c r="AE1362"/>
      <c r="AI1362"/>
    </row>
    <row r="1363" spans="2:35" x14ac:dyDescent="0.25">
      <c r="B1363" t="s">
        <v>3419</v>
      </c>
      <c r="C1363" t="s">
        <v>2202</v>
      </c>
      <c r="D1363" t="s">
        <v>5793</v>
      </c>
      <c r="E1363" s="1">
        <v>42954</v>
      </c>
      <c r="F1363" t="s">
        <v>1290</v>
      </c>
      <c r="G1363" s="17" t="s">
        <v>2916</v>
      </c>
      <c r="H1363"/>
      <c r="I1363" s="8">
        <v>-153.33000000000001</v>
      </c>
      <c r="J1363" s="8"/>
      <c r="K1363" s="8"/>
      <c r="L1363" s="8"/>
      <c r="M1363" s="8"/>
      <c r="N1363" s="2" t="s">
        <v>4957</v>
      </c>
      <c r="O1363" s="5" t="s">
        <v>2210</v>
      </c>
      <c r="P1363" s="5"/>
      <c r="Q1363" s="5"/>
      <c r="S1363"/>
      <c r="U1363"/>
      <c r="AB1363"/>
      <c r="AE1363"/>
      <c r="AI1363"/>
    </row>
    <row r="1364" spans="2:35" x14ac:dyDescent="0.25">
      <c r="B1364" t="s">
        <v>3419</v>
      </c>
      <c r="C1364" t="s">
        <v>2202</v>
      </c>
      <c r="D1364" t="s">
        <v>5793</v>
      </c>
      <c r="E1364" s="1">
        <v>42954</v>
      </c>
      <c r="F1364" t="s">
        <v>3423</v>
      </c>
      <c r="G1364" s="17" t="s">
        <v>2915</v>
      </c>
      <c r="H1364"/>
      <c r="I1364" s="8">
        <v>-28.22</v>
      </c>
      <c r="J1364" s="8"/>
      <c r="K1364" s="8"/>
      <c r="L1364" s="8"/>
      <c r="M1364" s="8"/>
      <c r="N1364" s="2" t="s">
        <v>4922</v>
      </c>
      <c r="O1364" s="5" t="s">
        <v>2208</v>
      </c>
      <c r="P1364" s="5"/>
      <c r="Q1364" s="5"/>
      <c r="S1364"/>
      <c r="U1364"/>
      <c r="AB1364"/>
      <c r="AE1364"/>
      <c r="AI1364"/>
    </row>
    <row r="1365" spans="2:35" x14ac:dyDescent="0.25">
      <c r="B1365" t="s">
        <v>3419</v>
      </c>
      <c r="C1365" t="s">
        <v>2202</v>
      </c>
      <c r="D1365" t="s">
        <v>5792</v>
      </c>
      <c r="E1365" s="1">
        <v>42954</v>
      </c>
      <c r="F1365" t="s">
        <v>4584</v>
      </c>
      <c r="G1365" s="17" t="s">
        <v>2917</v>
      </c>
      <c r="H1365"/>
      <c r="I1365" s="8">
        <v>553</v>
      </c>
      <c r="J1365" s="8"/>
      <c r="K1365" s="8"/>
      <c r="L1365" s="8"/>
      <c r="M1365" s="8"/>
      <c r="N1365" s="2" t="s">
        <v>5682</v>
      </c>
      <c r="O1365" s="5" t="s">
        <v>4583</v>
      </c>
      <c r="P1365" s="5"/>
      <c r="Q1365" s="5"/>
      <c r="S1365"/>
      <c r="U1365"/>
      <c r="AB1365"/>
      <c r="AE1365"/>
      <c r="AI1365"/>
    </row>
    <row r="1366" spans="2:35" x14ac:dyDescent="0.25">
      <c r="B1366" t="s">
        <v>3419</v>
      </c>
      <c r="C1366" t="s">
        <v>2202</v>
      </c>
      <c r="D1366" t="s">
        <v>5793</v>
      </c>
      <c r="E1366" s="1">
        <v>42954</v>
      </c>
      <c r="F1366" t="s">
        <v>1166</v>
      </c>
      <c r="G1366" s="17" t="s">
        <v>2914</v>
      </c>
      <c r="H1366"/>
      <c r="I1366" s="8">
        <v>150</v>
      </c>
      <c r="J1366" s="8"/>
      <c r="K1366" s="8"/>
      <c r="L1366" s="8"/>
      <c r="M1366" s="8" t="s">
        <v>5821</v>
      </c>
      <c r="N1366" s="2" t="s">
        <v>5675</v>
      </c>
      <c r="O1366" s="5"/>
      <c r="P1366" s="5"/>
      <c r="Q1366" s="5"/>
      <c r="S1366"/>
      <c r="U1366"/>
      <c r="AB1366"/>
      <c r="AE1366"/>
      <c r="AI1366"/>
    </row>
    <row r="1367" spans="2:35" x14ac:dyDescent="0.25">
      <c r="B1367" t="s">
        <v>3419</v>
      </c>
      <c r="C1367" t="s">
        <v>2202</v>
      </c>
      <c r="D1367" t="s">
        <v>5792</v>
      </c>
      <c r="E1367" s="1">
        <v>42955</v>
      </c>
      <c r="F1367" t="s">
        <v>1133</v>
      </c>
      <c r="G1367" s="17" t="s">
        <v>2912</v>
      </c>
      <c r="H1367"/>
      <c r="I1367" s="8">
        <v>-8.3000000000000007</v>
      </c>
      <c r="J1367" s="8"/>
      <c r="K1367" s="8"/>
      <c r="L1367" s="8"/>
      <c r="M1367" s="8"/>
      <c r="N1367" s="2" t="s">
        <v>4920</v>
      </c>
      <c r="O1367" s="5" t="s">
        <v>456</v>
      </c>
      <c r="P1367" s="5"/>
      <c r="Q1367" s="5"/>
      <c r="S1367"/>
      <c r="U1367"/>
      <c r="AB1367"/>
      <c r="AE1367"/>
      <c r="AI1367"/>
    </row>
    <row r="1368" spans="2:35" x14ac:dyDescent="0.25">
      <c r="B1368" t="s">
        <v>3419</v>
      </c>
      <c r="C1368" t="s">
        <v>2202</v>
      </c>
      <c r="D1368" t="s">
        <v>5792</v>
      </c>
      <c r="E1368" s="1">
        <v>42955</v>
      </c>
      <c r="F1368" t="s">
        <v>2759</v>
      </c>
      <c r="G1368" s="17" t="s">
        <v>2913</v>
      </c>
      <c r="H1368"/>
      <c r="I1368" s="8">
        <v>-13.26</v>
      </c>
      <c r="J1368" s="8"/>
      <c r="K1368" s="8"/>
      <c r="L1368" s="8"/>
      <c r="M1368" s="8"/>
      <c r="N1368" s="2" t="s">
        <v>4927</v>
      </c>
      <c r="O1368" s="5" t="s">
        <v>4558</v>
      </c>
      <c r="P1368" s="5"/>
      <c r="Q1368" s="5"/>
      <c r="S1368"/>
      <c r="U1368"/>
      <c r="AB1368"/>
      <c r="AE1368"/>
      <c r="AI1368"/>
    </row>
    <row r="1369" spans="2:35" x14ac:dyDescent="0.25">
      <c r="B1369" t="s">
        <v>3419</v>
      </c>
      <c r="C1369" t="s">
        <v>2202</v>
      </c>
      <c r="D1369" t="s">
        <v>5793</v>
      </c>
      <c r="E1369" s="1">
        <v>42955</v>
      </c>
      <c r="F1369" t="s">
        <v>44</v>
      </c>
      <c r="G1369" s="17"/>
      <c r="H1369"/>
      <c r="I1369" s="8">
        <v>-4.4800000000000004</v>
      </c>
      <c r="J1369" s="8"/>
      <c r="K1369" s="8"/>
      <c r="L1369" s="8"/>
      <c r="M1369" s="8"/>
      <c r="N1369" s="2" t="s">
        <v>4926</v>
      </c>
      <c r="O1369" s="5" t="s">
        <v>2202</v>
      </c>
      <c r="P1369" s="5"/>
      <c r="Q1369" s="5"/>
      <c r="S1369"/>
      <c r="U1369"/>
      <c r="AB1369"/>
      <c r="AE1369"/>
      <c r="AI1369"/>
    </row>
    <row r="1370" spans="2:35" x14ac:dyDescent="0.25">
      <c r="B1370" t="s">
        <v>3419</v>
      </c>
      <c r="C1370" t="s">
        <v>2202</v>
      </c>
      <c r="D1370" t="s">
        <v>5792</v>
      </c>
      <c r="E1370" s="1">
        <v>42955</v>
      </c>
      <c r="F1370" t="s">
        <v>44</v>
      </c>
      <c r="G1370" s="17"/>
      <c r="H1370"/>
      <c r="I1370" s="8">
        <v>-13.08</v>
      </c>
      <c r="J1370" s="8"/>
      <c r="K1370" s="8"/>
      <c r="L1370" s="8"/>
      <c r="M1370" s="8"/>
      <c r="N1370" s="2" t="s">
        <v>4926</v>
      </c>
      <c r="O1370" s="5" t="s">
        <v>2202</v>
      </c>
      <c r="P1370" s="5"/>
      <c r="Q1370" s="5"/>
      <c r="S1370"/>
      <c r="U1370"/>
      <c r="AB1370"/>
      <c r="AE1370"/>
      <c r="AI1370"/>
    </row>
    <row r="1371" spans="2:35" x14ac:dyDescent="0.25">
      <c r="B1371" t="s">
        <v>3419</v>
      </c>
      <c r="C1371" t="s">
        <v>2202</v>
      </c>
      <c r="D1371" t="s">
        <v>5792</v>
      </c>
      <c r="E1371" s="1">
        <v>42955</v>
      </c>
      <c r="F1371" t="s">
        <v>2911</v>
      </c>
      <c r="G1371" s="17"/>
      <c r="H1371"/>
      <c r="I1371" s="8">
        <v>-40</v>
      </c>
      <c r="J1371" s="8"/>
      <c r="K1371" s="8"/>
      <c r="L1371" s="8"/>
      <c r="M1371" s="8"/>
      <c r="N1371" s="2" t="s">
        <v>4914</v>
      </c>
      <c r="O1371" s="5"/>
      <c r="P1371" s="5"/>
      <c r="Q1371" s="5"/>
      <c r="S1371"/>
      <c r="U1371"/>
      <c r="AB1371"/>
      <c r="AE1371"/>
      <c r="AI1371"/>
    </row>
    <row r="1372" spans="2:35" x14ac:dyDescent="0.25">
      <c r="B1372" t="s">
        <v>3419</v>
      </c>
      <c r="C1372" t="s">
        <v>2202</v>
      </c>
      <c r="D1372" t="s">
        <v>5792</v>
      </c>
      <c r="E1372" s="1">
        <v>42957</v>
      </c>
      <c r="F1372" t="s">
        <v>1252</v>
      </c>
      <c r="G1372" s="17" t="s">
        <v>2909</v>
      </c>
      <c r="H1372"/>
      <c r="I1372" s="8">
        <v>-11</v>
      </c>
      <c r="J1372" s="8"/>
      <c r="K1372" s="8"/>
      <c r="L1372" s="8"/>
      <c r="M1372" s="8"/>
      <c r="N1372" s="2" t="s">
        <v>4915</v>
      </c>
      <c r="O1372" s="5"/>
      <c r="P1372" s="5"/>
      <c r="Q1372" s="5"/>
      <c r="S1372"/>
      <c r="U1372"/>
      <c r="AB1372"/>
      <c r="AE1372"/>
      <c r="AI1372"/>
    </row>
    <row r="1373" spans="2:35" x14ac:dyDescent="0.25">
      <c r="B1373" t="s">
        <v>3419</v>
      </c>
      <c r="C1373" t="s">
        <v>2202</v>
      </c>
      <c r="D1373" t="s">
        <v>5792</v>
      </c>
      <c r="E1373" s="1">
        <v>42957</v>
      </c>
      <c r="F1373" t="s">
        <v>430</v>
      </c>
      <c r="G1373" s="17" t="s">
        <v>2908</v>
      </c>
      <c r="H1373"/>
      <c r="I1373" s="8">
        <v>-9.99</v>
      </c>
      <c r="J1373" s="8"/>
      <c r="K1373" s="8"/>
      <c r="L1373" s="8"/>
      <c r="M1373" s="8"/>
      <c r="N1373" s="2" t="s">
        <v>4924</v>
      </c>
      <c r="O1373" s="5" t="s">
        <v>430</v>
      </c>
      <c r="P1373" s="5"/>
      <c r="Q1373" s="5"/>
      <c r="S1373"/>
      <c r="U1373"/>
      <c r="AB1373"/>
      <c r="AE1373"/>
      <c r="AI1373"/>
    </row>
    <row r="1374" spans="2:35" x14ac:dyDescent="0.25">
      <c r="B1374" t="s">
        <v>3419</v>
      </c>
      <c r="C1374" t="s">
        <v>2202</v>
      </c>
      <c r="D1374" t="s">
        <v>5792</v>
      </c>
      <c r="E1374" s="1">
        <v>42957</v>
      </c>
      <c r="F1374" t="s">
        <v>4493</v>
      </c>
      <c r="G1374" s="17" t="s">
        <v>2910</v>
      </c>
      <c r="H1374"/>
      <c r="I1374" s="8">
        <v>-70.319999999999993</v>
      </c>
      <c r="J1374" s="8"/>
      <c r="K1374" s="8"/>
      <c r="L1374" s="8"/>
      <c r="M1374" s="8"/>
      <c r="N1374" s="2" t="s">
        <v>4925</v>
      </c>
      <c r="O1374" s="5" t="s">
        <v>2200</v>
      </c>
      <c r="P1374" s="5"/>
      <c r="Q1374" s="5"/>
      <c r="S1374"/>
      <c r="U1374"/>
      <c r="AB1374"/>
      <c r="AE1374"/>
      <c r="AI1374"/>
    </row>
    <row r="1375" spans="2:35" x14ac:dyDescent="0.25">
      <c r="B1375" t="s">
        <v>3419</v>
      </c>
      <c r="C1375" t="s">
        <v>2202</v>
      </c>
      <c r="D1375" t="s">
        <v>5792</v>
      </c>
      <c r="E1375" s="1">
        <v>42958</v>
      </c>
      <c r="F1375" t="s">
        <v>2819</v>
      </c>
      <c r="G1375" s="17" t="s">
        <v>2907</v>
      </c>
      <c r="H1375"/>
      <c r="I1375" s="8">
        <v>-18.03</v>
      </c>
      <c r="J1375" s="8"/>
      <c r="K1375" s="8"/>
      <c r="L1375" s="8"/>
      <c r="M1375" s="8"/>
      <c r="N1375" s="2" t="s">
        <v>4915</v>
      </c>
      <c r="O1375" s="5"/>
      <c r="P1375" s="5"/>
      <c r="Q1375" s="5"/>
      <c r="S1375"/>
      <c r="U1375"/>
      <c r="AB1375"/>
      <c r="AE1375"/>
      <c r="AI1375"/>
    </row>
    <row r="1376" spans="2:35" x14ac:dyDescent="0.25">
      <c r="B1376" t="s">
        <v>3419</v>
      </c>
      <c r="C1376" t="s">
        <v>2202</v>
      </c>
      <c r="D1376" t="s">
        <v>5792</v>
      </c>
      <c r="E1376" s="1">
        <v>42959</v>
      </c>
      <c r="F1376" t="s">
        <v>73</v>
      </c>
      <c r="G1376" s="17" t="s">
        <v>2905</v>
      </c>
      <c r="H1376"/>
      <c r="I1376" s="8">
        <v>-20</v>
      </c>
      <c r="J1376" s="8"/>
      <c r="K1376" s="8"/>
      <c r="L1376" s="8"/>
      <c r="M1376" s="8"/>
      <c r="N1376" s="2" t="s">
        <v>4941</v>
      </c>
      <c r="O1376" s="5" t="s">
        <v>4540</v>
      </c>
      <c r="P1376" s="5"/>
      <c r="Q1376" s="5"/>
      <c r="S1376"/>
      <c r="U1376"/>
      <c r="AB1376"/>
      <c r="AE1376"/>
      <c r="AI1376"/>
    </row>
    <row r="1377" spans="2:35" x14ac:dyDescent="0.25">
      <c r="B1377" t="s">
        <v>3419</v>
      </c>
      <c r="C1377" t="s">
        <v>2202</v>
      </c>
      <c r="D1377" t="s">
        <v>5792</v>
      </c>
      <c r="E1377" s="1">
        <v>42959</v>
      </c>
      <c r="F1377" t="s">
        <v>49</v>
      </c>
      <c r="G1377" s="17" t="s">
        <v>2906</v>
      </c>
      <c r="H1377"/>
      <c r="I1377" s="8">
        <v>-50.99</v>
      </c>
      <c r="J1377" s="8"/>
      <c r="K1377" s="8"/>
      <c r="L1377" s="8"/>
      <c r="M1377" s="8"/>
      <c r="N1377" s="2" t="s">
        <v>4919</v>
      </c>
      <c r="O1377" s="5" t="s">
        <v>456</v>
      </c>
      <c r="P1377" s="5"/>
      <c r="Q1377" s="5"/>
      <c r="S1377"/>
      <c r="U1377"/>
      <c r="AB1377"/>
      <c r="AE1377"/>
      <c r="AI1377"/>
    </row>
    <row r="1378" spans="2:35" x14ac:dyDescent="0.25">
      <c r="B1378" t="s">
        <v>3419</v>
      </c>
      <c r="C1378" t="s">
        <v>2202</v>
      </c>
      <c r="D1378" t="s">
        <v>5792</v>
      </c>
      <c r="E1378" s="1">
        <v>42961</v>
      </c>
      <c r="F1378" t="s">
        <v>38</v>
      </c>
      <c r="G1378" s="17" t="s">
        <v>2902</v>
      </c>
      <c r="H1378"/>
      <c r="I1378" s="8">
        <v>-14.99</v>
      </c>
      <c r="J1378" s="8"/>
      <c r="K1378" s="8"/>
      <c r="L1378" s="8"/>
      <c r="M1378" s="8"/>
      <c r="N1378" s="2" t="s">
        <v>4533</v>
      </c>
      <c r="O1378" s="5" t="s">
        <v>4589</v>
      </c>
      <c r="P1378" s="5"/>
      <c r="Q1378" s="5"/>
      <c r="S1378"/>
      <c r="U1378"/>
      <c r="AB1378"/>
      <c r="AE1378"/>
      <c r="AI1378"/>
    </row>
    <row r="1379" spans="2:35" x14ac:dyDescent="0.25">
      <c r="B1379" t="s">
        <v>3419</v>
      </c>
      <c r="C1379" t="s">
        <v>2202</v>
      </c>
      <c r="D1379" t="s">
        <v>5792</v>
      </c>
      <c r="E1379" s="1">
        <v>42961</v>
      </c>
      <c r="F1379" t="s">
        <v>5288</v>
      </c>
      <c r="G1379" s="17" t="s">
        <v>2904</v>
      </c>
      <c r="H1379"/>
      <c r="I1379" s="8">
        <v>-37.549999999999997</v>
      </c>
      <c r="J1379" s="8"/>
      <c r="K1379" s="8"/>
      <c r="L1379" s="8"/>
      <c r="M1379" s="8"/>
      <c r="N1379" s="2" t="s">
        <v>4935</v>
      </c>
      <c r="O1379" s="5" t="s">
        <v>5287</v>
      </c>
      <c r="P1379" s="5"/>
      <c r="Q1379" s="5"/>
      <c r="S1379"/>
      <c r="U1379"/>
      <c r="AB1379"/>
      <c r="AE1379"/>
      <c r="AI1379"/>
    </row>
    <row r="1380" spans="2:35" x14ac:dyDescent="0.25">
      <c r="B1380" t="s">
        <v>3419</v>
      </c>
      <c r="C1380" t="s">
        <v>2202</v>
      </c>
      <c r="D1380" t="s">
        <v>5792</v>
      </c>
      <c r="E1380" s="1">
        <v>42961</v>
      </c>
      <c r="F1380" t="s">
        <v>1250</v>
      </c>
      <c r="G1380" s="17" t="s">
        <v>2903</v>
      </c>
      <c r="H1380"/>
      <c r="I1380" s="8">
        <v>-18.149999999999999</v>
      </c>
      <c r="J1380" s="8"/>
      <c r="K1380" s="8"/>
      <c r="L1380" s="8"/>
      <c r="M1380" s="8"/>
      <c r="N1380" s="2" t="s">
        <v>4920</v>
      </c>
      <c r="O1380" s="5" t="s">
        <v>4506</v>
      </c>
      <c r="P1380" s="5"/>
      <c r="Q1380" s="5"/>
      <c r="S1380"/>
      <c r="U1380"/>
      <c r="AB1380"/>
      <c r="AE1380"/>
      <c r="AI1380"/>
    </row>
    <row r="1381" spans="2:35" x14ac:dyDescent="0.25">
      <c r="B1381" t="s">
        <v>3419</v>
      </c>
      <c r="C1381" t="s">
        <v>2202</v>
      </c>
      <c r="D1381" t="s">
        <v>5792</v>
      </c>
      <c r="E1381" s="1">
        <v>42962</v>
      </c>
      <c r="F1381" t="s">
        <v>2900</v>
      </c>
      <c r="G1381" s="17" t="s">
        <v>2901</v>
      </c>
      <c r="H1381"/>
      <c r="I1381" s="8">
        <v>-74.489999999999995</v>
      </c>
      <c r="J1381" s="8"/>
      <c r="K1381" s="8"/>
      <c r="L1381" s="8"/>
      <c r="M1381" s="8"/>
      <c r="N1381" s="2" t="s">
        <v>4935</v>
      </c>
      <c r="O1381" s="5"/>
      <c r="P1381" s="5"/>
      <c r="Q1381" s="5"/>
      <c r="S1381"/>
      <c r="U1381"/>
      <c r="AB1381"/>
      <c r="AE1381"/>
      <c r="AI1381"/>
    </row>
    <row r="1382" spans="2:35" x14ac:dyDescent="0.25">
      <c r="B1382" t="s">
        <v>3419</v>
      </c>
      <c r="C1382" t="s">
        <v>2202</v>
      </c>
      <c r="D1382" t="s">
        <v>5792</v>
      </c>
      <c r="E1382" s="1">
        <v>42962</v>
      </c>
      <c r="F1382" t="s">
        <v>2897</v>
      </c>
      <c r="G1382" s="17" t="s">
        <v>2898</v>
      </c>
      <c r="H1382"/>
      <c r="I1382" s="8">
        <v>-31.4</v>
      </c>
      <c r="J1382" s="8"/>
      <c r="K1382" s="8"/>
      <c r="L1382" s="8"/>
      <c r="M1382" s="8"/>
      <c r="N1382" s="2" t="s">
        <v>4935</v>
      </c>
      <c r="O1382" s="5"/>
      <c r="P1382" s="5"/>
      <c r="Q1382" s="5"/>
      <c r="S1382"/>
      <c r="U1382"/>
      <c r="AB1382"/>
      <c r="AE1382"/>
      <c r="AI1382"/>
    </row>
    <row r="1383" spans="2:35" x14ac:dyDescent="0.25">
      <c r="B1383" t="s">
        <v>3419</v>
      </c>
      <c r="C1383" t="s">
        <v>2202</v>
      </c>
      <c r="D1383" t="s">
        <v>5792</v>
      </c>
      <c r="E1383" s="1">
        <v>42962</v>
      </c>
      <c r="F1383" t="s">
        <v>2899</v>
      </c>
      <c r="G1383" s="17" t="s">
        <v>2898</v>
      </c>
      <c r="H1383"/>
      <c r="I1383" s="8">
        <v>-50</v>
      </c>
      <c r="J1383" s="8"/>
      <c r="K1383" s="8"/>
      <c r="L1383" s="8"/>
      <c r="M1383" s="8"/>
      <c r="N1383" s="2" t="s">
        <v>4935</v>
      </c>
      <c r="O1383" s="5"/>
      <c r="P1383" s="5"/>
      <c r="Q1383" s="5"/>
      <c r="S1383"/>
      <c r="U1383"/>
      <c r="AB1383"/>
      <c r="AE1383"/>
      <c r="AI1383"/>
    </row>
    <row r="1384" spans="2:35" x14ac:dyDescent="0.25">
      <c r="B1384" t="s">
        <v>3419</v>
      </c>
      <c r="C1384" t="s">
        <v>2202</v>
      </c>
      <c r="D1384" t="s">
        <v>5792</v>
      </c>
      <c r="E1384" s="1">
        <v>42963</v>
      </c>
      <c r="F1384" t="s">
        <v>2436</v>
      </c>
      <c r="G1384" s="17" t="s">
        <v>2896</v>
      </c>
      <c r="H1384"/>
      <c r="I1384" s="8">
        <v>-57.28</v>
      </c>
      <c r="J1384" s="8"/>
      <c r="K1384" s="8"/>
      <c r="L1384" s="8"/>
      <c r="M1384" s="8"/>
      <c r="N1384" s="2" t="s">
        <v>4938</v>
      </c>
      <c r="O1384" s="5" t="s">
        <v>4588</v>
      </c>
      <c r="P1384" s="5"/>
      <c r="Q1384" s="5" t="s">
        <v>2966</v>
      </c>
      <c r="S1384"/>
      <c r="U1384"/>
      <c r="AB1384"/>
      <c r="AE1384"/>
      <c r="AI1384"/>
    </row>
    <row r="1385" spans="2:35" x14ac:dyDescent="0.25">
      <c r="B1385" t="s">
        <v>3419</v>
      </c>
      <c r="C1385" t="s">
        <v>2202</v>
      </c>
      <c r="D1385" t="s">
        <v>5793</v>
      </c>
      <c r="E1385" s="1">
        <v>42963</v>
      </c>
      <c r="F1385" t="s">
        <v>5</v>
      </c>
      <c r="G1385" s="17" t="s">
        <v>2895</v>
      </c>
      <c r="H1385"/>
      <c r="I1385" s="8">
        <v>-150</v>
      </c>
      <c r="J1385" s="8"/>
      <c r="K1385" s="8"/>
      <c r="L1385" s="8"/>
      <c r="M1385" s="8"/>
      <c r="N1385" s="2" t="s">
        <v>5682</v>
      </c>
      <c r="O1385" s="5" t="s">
        <v>2187</v>
      </c>
      <c r="P1385" s="5"/>
      <c r="Q1385" s="5"/>
      <c r="S1385"/>
      <c r="U1385"/>
      <c r="AB1385"/>
      <c r="AE1385"/>
      <c r="AI1385"/>
    </row>
    <row r="1386" spans="2:35" x14ac:dyDescent="0.25">
      <c r="B1386" t="s">
        <v>3419</v>
      </c>
      <c r="C1386" t="s">
        <v>2202</v>
      </c>
      <c r="D1386" t="s">
        <v>5792</v>
      </c>
      <c r="E1386" s="1">
        <v>42964</v>
      </c>
      <c r="F1386" t="s">
        <v>2893</v>
      </c>
      <c r="G1386" s="17" t="s">
        <v>2894</v>
      </c>
      <c r="H1386"/>
      <c r="I1386" s="8">
        <v>8</v>
      </c>
      <c r="J1386" s="8"/>
      <c r="K1386" s="8"/>
      <c r="L1386" s="8"/>
      <c r="M1386" s="8"/>
      <c r="N1386" s="2" t="s">
        <v>4935</v>
      </c>
      <c r="O1386" s="5"/>
      <c r="P1386" s="5"/>
      <c r="Q1386" s="5"/>
      <c r="S1386"/>
      <c r="U1386"/>
      <c r="AB1386"/>
      <c r="AE1386"/>
      <c r="AI1386"/>
    </row>
    <row r="1387" spans="2:35" x14ac:dyDescent="0.25">
      <c r="B1387" t="s">
        <v>3419</v>
      </c>
      <c r="C1387" t="s">
        <v>2202</v>
      </c>
      <c r="D1387" t="s">
        <v>5793</v>
      </c>
      <c r="E1387" s="1">
        <v>42966</v>
      </c>
      <c r="F1387" t="s">
        <v>2891</v>
      </c>
      <c r="G1387" s="17" t="s">
        <v>2892</v>
      </c>
      <c r="H1387"/>
      <c r="I1387" s="8">
        <v>-22.9</v>
      </c>
      <c r="J1387" s="8"/>
      <c r="K1387" s="8"/>
      <c r="L1387" s="8"/>
      <c r="M1387" s="8"/>
      <c r="N1387" s="2" t="s">
        <v>4920</v>
      </c>
      <c r="O1387" s="5"/>
      <c r="P1387" s="5"/>
      <c r="Q1387" s="5"/>
      <c r="S1387"/>
      <c r="U1387"/>
      <c r="AB1387"/>
      <c r="AE1387"/>
      <c r="AI1387"/>
    </row>
    <row r="1388" spans="2:35" x14ac:dyDescent="0.25">
      <c r="B1388" t="s">
        <v>3419</v>
      </c>
      <c r="C1388" t="s">
        <v>2202</v>
      </c>
      <c r="D1388" t="s">
        <v>5792</v>
      </c>
      <c r="E1388" s="1">
        <v>42968</v>
      </c>
      <c r="F1388" t="s">
        <v>2748</v>
      </c>
      <c r="G1388" s="17" t="s">
        <v>2890</v>
      </c>
      <c r="H1388"/>
      <c r="I1388" s="8">
        <v>-18.8</v>
      </c>
      <c r="J1388" s="8"/>
      <c r="K1388" s="8"/>
      <c r="L1388" s="8"/>
      <c r="M1388" s="8"/>
      <c r="N1388" s="2" t="s">
        <v>4915</v>
      </c>
      <c r="O1388" s="5"/>
      <c r="P1388" s="5"/>
      <c r="Q1388" s="5"/>
      <c r="S1388"/>
      <c r="U1388"/>
      <c r="AB1388"/>
      <c r="AE1388"/>
      <c r="AI1388"/>
    </row>
    <row r="1389" spans="2:35" x14ac:dyDescent="0.25">
      <c r="B1389" t="s">
        <v>3419</v>
      </c>
      <c r="C1389" t="s">
        <v>2202</v>
      </c>
      <c r="D1389" t="s">
        <v>5792</v>
      </c>
      <c r="E1389" s="1">
        <v>42968</v>
      </c>
      <c r="F1389" t="s">
        <v>2888</v>
      </c>
      <c r="G1389" s="17" t="s">
        <v>2889</v>
      </c>
      <c r="H1389"/>
      <c r="I1389" s="8">
        <v>-15.4</v>
      </c>
      <c r="J1389" s="8"/>
      <c r="K1389" s="8"/>
      <c r="L1389" s="8"/>
      <c r="M1389" s="8"/>
      <c r="N1389" s="2" t="s">
        <v>4533</v>
      </c>
      <c r="O1389" s="5"/>
      <c r="P1389" s="5"/>
      <c r="Q1389" s="5"/>
      <c r="S1389"/>
      <c r="U1389"/>
      <c r="AB1389"/>
      <c r="AE1389"/>
      <c r="AI1389"/>
    </row>
    <row r="1390" spans="2:35" x14ac:dyDescent="0.25">
      <c r="B1390" t="s">
        <v>3419</v>
      </c>
      <c r="C1390" t="s">
        <v>2202</v>
      </c>
      <c r="D1390" t="s">
        <v>5793</v>
      </c>
      <c r="E1390" s="1">
        <v>42968</v>
      </c>
      <c r="F1390" t="s">
        <v>35</v>
      </c>
      <c r="G1390" s="17" t="s">
        <v>2887</v>
      </c>
      <c r="H1390"/>
      <c r="I1390" s="8">
        <v>-117.28</v>
      </c>
      <c r="J1390" s="8"/>
      <c r="K1390" s="8"/>
      <c r="L1390" s="8"/>
      <c r="M1390" s="8"/>
      <c r="N1390" s="2" t="s">
        <v>4920</v>
      </c>
      <c r="O1390" s="5" t="s">
        <v>456</v>
      </c>
      <c r="P1390" s="5"/>
      <c r="Q1390" s="5"/>
      <c r="S1390"/>
      <c r="U1390"/>
      <c r="AB1390"/>
      <c r="AE1390"/>
      <c r="AI1390"/>
    </row>
    <row r="1391" spans="2:35" x14ac:dyDescent="0.25">
      <c r="B1391" t="s">
        <v>3419</v>
      </c>
      <c r="C1391" t="s">
        <v>2202</v>
      </c>
      <c r="D1391" t="s">
        <v>5793</v>
      </c>
      <c r="E1391" s="1">
        <v>42968</v>
      </c>
      <c r="F1391" t="s">
        <v>2885</v>
      </c>
      <c r="G1391" s="17" t="s">
        <v>2886</v>
      </c>
      <c r="H1391"/>
      <c r="I1391" s="8">
        <v>-96.2</v>
      </c>
      <c r="J1391" s="8"/>
      <c r="K1391" s="8"/>
      <c r="L1391" s="8"/>
      <c r="M1391" s="8"/>
      <c r="N1391" s="2" t="s">
        <v>4915</v>
      </c>
      <c r="O1391" s="5"/>
      <c r="P1391" s="5"/>
      <c r="Q1391" s="5"/>
      <c r="S1391"/>
      <c r="U1391"/>
      <c r="AB1391"/>
      <c r="AE1391"/>
      <c r="AI1391"/>
    </row>
    <row r="1392" spans="2:35" x14ac:dyDescent="0.25">
      <c r="B1392" t="s">
        <v>3419</v>
      </c>
      <c r="C1392" t="s">
        <v>2202</v>
      </c>
      <c r="D1392" t="s">
        <v>5793</v>
      </c>
      <c r="E1392" s="1">
        <v>42968</v>
      </c>
      <c r="F1392" t="s">
        <v>2884</v>
      </c>
      <c r="G1392" s="17"/>
      <c r="H1392"/>
      <c r="I1392" s="8">
        <v>-8</v>
      </c>
      <c r="J1392" s="8"/>
      <c r="K1392" s="8"/>
      <c r="L1392" s="8"/>
      <c r="M1392" s="8"/>
      <c r="N1392" s="2" t="s">
        <v>4926</v>
      </c>
      <c r="O1392" s="5" t="s">
        <v>2202</v>
      </c>
      <c r="P1392" s="5"/>
      <c r="Q1392" s="5"/>
      <c r="S1392"/>
      <c r="U1392"/>
      <c r="AB1392"/>
      <c r="AE1392"/>
      <c r="AI1392"/>
    </row>
    <row r="1393" spans="2:35" x14ac:dyDescent="0.25">
      <c r="B1393" t="s">
        <v>3419</v>
      </c>
      <c r="C1393" t="s">
        <v>2202</v>
      </c>
      <c r="D1393" t="s">
        <v>5792</v>
      </c>
      <c r="E1393" s="1">
        <v>42969</v>
      </c>
      <c r="F1393" t="s">
        <v>161</v>
      </c>
      <c r="G1393" s="17" t="s">
        <v>2883</v>
      </c>
      <c r="H1393"/>
      <c r="I1393" s="8">
        <v>-49.97</v>
      </c>
      <c r="J1393" s="8"/>
      <c r="K1393" s="8"/>
      <c r="L1393" s="8"/>
      <c r="M1393" s="8"/>
      <c r="N1393" s="2" t="s">
        <v>4919</v>
      </c>
      <c r="O1393" s="5" t="s">
        <v>4510</v>
      </c>
      <c r="P1393" s="5"/>
      <c r="Q1393" s="5"/>
      <c r="S1393"/>
      <c r="U1393"/>
      <c r="AB1393"/>
      <c r="AE1393"/>
      <c r="AI1393"/>
    </row>
    <row r="1394" spans="2:35" x14ac:dyDescent="0.25">
      <c r="B1394" t="s">
        <v>3419</v>
      </c>
      <c r="C1394" t="s">
        <v>2202</v>
      </c>
      <c r="D1394" t="s">
        <v>5792</v>
      </c>
      <c r="E1394" s="1">
        <v>42969</v>
      </c>
      <c r="F1394" t="s">
        <v>161</v>
      </c>
      <c r="G1394" s="17" t="s">
        <v>2883</v>
      </c>
      <c r="H1394"/>
      <c r="I1394" s="8">
        <v>-50.47</v>
      </c>
      <c r="J1394" s="8"/>
      <c r="K1394" s="8"/>
      <c r="L1394" s="8"/>
      <c r="M1394" s="8"/>
      <c r="N1394" s="2" t="s">
        <v>4919</v>
      </c>
      <c r="O1394" s="5" t="s">
        <v>4510</v>
      </c>
      <c r="P1394" s="5"/>
      <c r="Q1394" s="5"/>
      <c r="S1394"/>
      <c r="U1394"/>
      <c r="AB1394"/>
      <c r="AE1394"/>
      <c r="AI1394"/>
    </row>
    <row r="1395" spans="2:35" x14ac:dyDescent="0.25">
      <c r="B1395" t="s">
        <v>3419</v>
      </c>
      <c r="C1395" t="s">
        <v>2202</v>
      </c>
      <c r="D1395" t="s">
        <v>5793</v>
      </c>
      <c r="E1395" s="1">
        <v>42972</v>
      </c>
      <c r="F1395" t="s">
        <v>1938</v>
      </c>
      <c r="G1395" s="17" t="s">
        <v>2881</v>
      </c>
      <c r="H1395"/>
      <c r="I1395" s="8">
        <v>-7.02</v>
      </c>
      <c r="J1395" s="8"/>
      <c r="K1395" s="8"/>
      <c r="L1395" s="8"/>
      <c r="M1395" s="8"/>
      <c r="N1395" s="2" t="s">
        <v>4920</v>
      </c>
      <c r="O1395" s="5" t="s">
        <v>456</v>
      </c>
      <c r="P1395" s="5"/>
      <c r="Q1395" s="5"/>
      <c r="S1395"/>
      <c r="U1395"/>
      <c r="AB1395"/>
      <c r="AE1395"/>
      <c r="AI1395"/>
    </row>
    <row r="1396" spans="2:35" x14ac:dyDescent="0.25">
      <c r="B1396" t="s">
        <v>3419</v>
      </c>
      <c r="C1396" t="s">
        <v>2202</v>
      </c>
      <c r="D1396" t="s">
        <v>5793</v>
      </c>
      <c r="E1396" s="1">
        <v>42972</v>
      </c>
      <c r="F1396" t="s">
        <v>1</v>
      </c>
      <c r="G1396" s="17" t="s">
        <v>2880</v>
      </c>
      <c r="H1396"/>
      <c r="I1396" s="8">
        <v>400</v>
      </c>
      <c r="J1396" s="8"/>
      <c r="K1396" s="8"/>
      <c r="L1396" s="8"/>
      <c r="M1396" s="8" t="s">
        <v>5821</v>
      </c>
      <c r="N1396" s="2" t="s">
        <v>5675</v>
      </c>
      <c r="O1396" s="5"/>
      <c r="P1396" s="5"/>
      <c r="Q1396" s="5"/>
      <c r="S1396"/>
      <c r="U1396"/>
      <c r="AB1396"/>
      <c r="AE1396"/>
      <c r="AI1396"/>
    </row>
    <row r="1397" spans="2:35" x14ac:dyDescent="0.25">
      <c r="B1397" t="s">
        <v>3419</v>
      </c>
      <c r="C1397" t="s">
        <v>2202</v>
      </c>
      <c r="D1397" t="s">
        <v>5792</v>
      </c>
      <c r="E1397" s="1">
        <v>42972</v>
      </c>
      <c r="F1397" t="s">
        <v>1020</v>
      </c>
      <c r="G1397" s="17" t="s">
        <v>2879</v>
      </c>
      <c r="H1397"/>
      <c r="I1397" s="8">
        <v>-400</v>
      </c>
      <c r="J1397" s="8"/>
      <c r="K1397" s="8"/>
      <c r="L1397" s="8"/>
      <c r="M1397" s="8" t="s">
        <v>5821</v>
      </c>
      <c r="N1397" s="2" t="s">
        <v>5675</v>
      </c>
      <c r="O1397" s="5"/>
      <c r="P1397" s="5"/>
      <c r="Q1397" s="5"/>
      <c r="S1397"/>
      <c r="U1397"/>
      <c r="AB1397"/>
      <c r="AE1397"/>
      <c r="AI1397"/>
    </row>
    <row r="1398" spans="2:35" x14ac:dyDescent="0.25">
      <c r="B1398" t="s">
        <v>3419</v>
      </c>
      <c r="C1398" t="s">
        <v>2202</v>
      </c>
      <c r="D1398" t="s">
        <v>5793</v>
      </c>
      <c r="E1398" s="1">
        <v>42972</v>
      </c>
      <c r="F1398" t="s">
        <v>2882</v>
      </c>
      <c r="G1398" s="17"/>
      <c r="H1398">
        <v>743135</v>
      </c>
      <c r="I1398" s="8">
        <v>-963</v>
      </c>
      <c r="J1398" s="8"/>
      <c r="K1398" s="8"/>
      <c r="L1398" s="8"/>
      <c r="M1398" s="8" t="s">
        <v>5821</v>
      </c>
      <c r="N1398" s="2" t="s">
        <v>5675</v>
      </c>
      <c r="O1398" s="5"/>
      <c r="P1398" s="5"/>
      <c r="Q1398" s="5"/>
      <c r="S1398"/>
      <c r="U1398"/>
      <c r="AB1398"/>
      <c r="AE1398"/>
      <c r="AI1398"/>
    </row>
    <row r="1399" spans="2:35" x14ac:dyDescent="0.25">
      <c r="B1399" t="s">
        <v>3419</v>
      </c>
      <c r="C1399" t="s">
        <v>2202</v>
      </c>
      <c r="D1399" t="s">
        <v>5792</v>
      </c>
      <c r="E1399" s="1">
        <v>42973</v>
      </c>
      <c r="F1399" t="s">
        <v>1104</v>
      </c>
      <c r="G1399" s="17" t="s">
        <v>2878</v>
      </c>
      <c r="H1399"/>
      <c r="I1399" s="8">
        <v>-20.100000000000001</v>
      </c>
      <c r="J1399" s="8"/>
      <c r="K1399" s="8"/>
      <c r="L1399" s="8"/>
      <c r="M1399" s="8"/>
      <c r="N1399" s="2" t="s">
        <v>4915</v>
      </c>
      <c r="O1399" s="5"/>
      <c r="P1399" s="5"/>
      <c r="Q1399" s="5"/>
      <c r="S1399"/>
      <c r="U1399"/>
      <c r="AB1399"/>
      <c r="AE1399"/>
      <c r="AI1399"/>
    </row>
    <row r="1400" spans="2:35" x14ac:dyDescent="0.25">
      <c r="B1400" t="s">
        <v>3419</v>
      </c>
      <c r="C1400" t="s">
        <v>2202</v>
      </c>
      <c r="D1400" t="s">
        <v>5792</v>
      </c>
      <c r="E1400" s="1">
        <v>42975</v>
      </c>
      <c r="F1400" t="s">
        <v>2876</v>
      </c>
      <c r="G1400" s="17" t="s">
        <v>2877</v>
      </c>
      <c r="H1400"/>
      <c r="I1400" s="8">
        <v>-85.46</v>
      </c>
      <c r="J1400" s="8"/>
      <c r="K1400" s="8"/>
      <c r="L1400" s="8"/>
      <c r="M1400" s="8"/>
      <c r="N1400" s="2" t="s">
        <v>4920</v>
      </c>
      <c r="O1400" s="5" t="s">
        <v>4509</v>
      </c>
      <c r="P1400" s="5"/>
      <c r="Q1400" s="5"/>
      <c r="S1400"/>
      <c r="U1400"/>
      <c r="AB1400"/>
      <c r="AE1400"/>
      <c r="AI1400"/>
    </row>
    <row r="1401" spans="2:35" x14ac:dyDescent="0.25">
      <c r="B1401" t="s">
        <v>3419</v>
      </c>
      <c r="C1401" t="s">
        <v>2202</v>
      </c>
      <c r="D1401" t="s">
        <v>5792</v>
      </c>
      <c r="E1401" s="1">
        <v>42976</v>
      </c>
      <c r="F1401" t="s">
        <v>2873</v>
      </c>
      <c r="G1401" s="17" t="s">
        <v>2874</v>
      </c>
      <c r="H1401"/>
      <c r="I1401" s="8">
        <v>-183</v>
      </c>
      <c r="J1401" s="8"/>
      <c r="K1401" s="8"/>
      <c r="L1401" s="8"/>
      <c r="M1401" s="8"/>
      <c r="N1401" s="9" t="s">
        <v>5689</v>
      </c>
      <c r="O1401" s="5"/>
      <c r="P1401" s="5"/>
      <c r="Q1401" s="5"/>
      <c r="S1401"/>
      <c r="U1401"/>
      <c r="AB1401"/>
      <c r="AE1401"/>
      <c r="AI1401"/>
    </row>
    <row r="1402" spans="2:35" x14ac:dyDescent="0.25">
      <c r="B1402" t="s">
        <v>3419</v>
      </c>
      <c r="C1402" t="s">
        <v>2202</v>
      </c>
      <c r="D1402" t="s">
        <v>5792</v>
      </c>
      <c r="E1402" s="1">
        <v>42976</v>
      </c>
      <c r="F1402" t="s">
        <v>857</v>
      </c>
      <c r="G1402" s="17" t="s">
        <v>2872</v>
      </c>
      <c r="H1402"/>
      <c r="I1402" s="8">
        <v>200</v>
      </c>
      <c r="J1402" s="8"/>
      <c r="K1402" s="8"/>
      <c r="L1402" s="8"/>
      <c r="M1402" s="8" t="s">
        <v>5821</v>
      </c>
      <c r="N1402" s="2" t="s">
        <v>5675</v>
      </c>
      <c r="O1402" s="5"/>
      <c r="P1402" s="5"/>
      <c r="Q1402" s="5"/>
      <c r="S1402"/>
      <c r="U1402"/>
      <c r="AB1402"/>
      <c r="AE1402"/>
      <c r="AI1402"/>
    </row>
    <row r="1403" spans="2:35" x14ac:dyDescent="0.25">
      <c r="B1403" t="s">
        <v>3419</v>
      </c>
      <c r="C1403" t="s">
        <v>2202</v>
      </c>
      <c r="D1403" t="s">
        <v>5794</v>
      </c>
      <c r="E1403" s="1">
        <v>42976</v>
      </c>
      <c r="F1403" t="s">
        <v>1</v>
      </c>
      <c r="G1403" s="17" t="s">
        <v>2875</v>
      </c>
      <c r="H1403"/>
      <c r="I1403" s="8">
        <v>-200</v>
      </c>
      <c r="J1403" s="8"/>
      <c r="K1403" s="8"/>
      <c r="L1403" s="8"/>
      <c r="M1403" s="8" t="s">
        <v>5821</v>
      </c>
      <c r="N1403" s="2" t="s">
        <v>5675</v>
      </c>
      <c r="O1403" s="5"/>
      <c r="P1403" s="5"/>
      <c r="Q1403" s="5"/>
      <c r="S1403"/>
      <c r="U1403"/>
      <c r="AB1403"/>
      <c r="AE1403"/>
      <c r="AI1403"/>
    </row>
    <row r="1404" spans="2:35" x14ac:dyDescent="0.25">
      <c r="B1404" t="s">
        <v>3419</v>
      </c>
      <c r="C1404" t="s">
        <v>2202</v>
      </c>
      <c r="D1404" t="s">
        <v>5792</v>
      </c>
      <c r="E1404" s="1">
        <v>42976</v>
      </c>
      <c r="F1404" t="s">
        <v>2871</v>
      </c>
      <c r="G1404" s="17"/>
      <c r="H1404"/>
      <c r="I1404" s="8">
        <v>-40</v>
      </c>
      <c r="J1404" s="8"/>
      <c r="K1404" s="8"/>
      <c r="L1404" s="8"/>
      <c r="M1404" s="8"/>
      <c r="N1404" s="2" t="s">
        <v>4914</v>
      </c>
      <c r="O1404" s="5"/>
      <c r="P1404" s="5"/>
      <c r="Q1404" s="5"/>
      <c r="S1404"/>
      <c r="U1404"/>
      <c r="AB1404"/>
      <c r="AE1404"/>
      <c r="AI1404"/>
    </row>
    <row r="1405" spans="2:35" x14ac:dyDescent="0.25">
      <c r="B1405" t="s">
        <v>3419</v>
      </c>
      <c r="C1405" t="s">
        <v>2202</v>
      </c>
      <c r="D1405" t="s">
        <v>5792</v>
      </c>
      <c r="E1405" s="1">
        <v>42977</v>
      </c>
      <c r="F1405" t="s">
        <v>2869</v>
      </c>
      <c r="G1405" s="17" t="s">
        <v>2870</v>
      </c>
      <c r="H1405"/>
      <c r="I1405" s="8">
        <v>-48</v>
      </c>
      <c r="J1405" s="8"/>
      <c r="K1405" s="8"/>
      <c r="L1405" s="8"/>
      <c r="M1405" s="8"/>
      <c r="N1405" s="2" t="s">
        <v>4938</v>
      </c>
      <c r="O1405" s="5"/>
      <c r="P1405" s="5"/>
      <c r="Q1405" s="5" t="s">
        <v>2966</v>
      </c>
      <c r="S1405"/>
      <c r="U1405"/>
      <c r="AB1405"/>
      <c r="AE1405"/>
      <c r="AI1405"/>
    </row>
    <row r="1406" spans="2:35" x14ac:dyDescent="0.25">
      <c r="B1406" t="s">
        <v>3419</v>
      </c>
      <c r="C1406" t="s">
        <v>2202</v>
      </c>
      <c r="D1406" t="s">
        <v>5792</v>
      </c>
      <c r="E1406" s="1">
        <v>42977</v>
      </c>
      <c r="F1406" t="s">
        <v>2867</v>
      </c>
      <c r="G1406" s="17" t="s">
        <v>2868</v>
      </c>
      <c r="H1406"/>
      <c r="I1406" s="8">
        <v>-35.1</v>
      </c>
      <c r="J1406" s="8"/>
      <c r="K1406" s="8"/>
      <c r="L1406" s="8"/>
      <c r="M1406" s="8"/>
      <c r="N1406" s="2" t="s">
        <v>4932</v>
      </c>
      <c r="O1406" s="5"/>
      <c r="P1406" s="5"/>
      <c r="Q1406" s="5"/>
      <c r="S1406"/>
      <c r="U1406"/>
      <c r="AB1406"/>
      <c r="AE1406"/>
      <c r="AI1406"/>
    </row>
    <row r="1407" spans="2:35" x14ac:dyDescent="0.25">
      <c r="B1407" t="s">
        <v>3419</v>
      </c>
      <c r="C1407" t="s">
        <v>2202</v>
      </c>
      <c r="D1407" t="s">
        <v>5792</v>
      </c>
      <c r="E1407" s="1">
        <v>42978</v>
      </c>
      <c r="F1407" t="s">
        <v>94</v>
      </c>
      <c r="G1407" s="17" t="s">
        <v>2866</v>
      </c>
      <c r="H1407"/>
      <c r="I1407" s="8">
        <v>-50</v>
      </c>
      <c r="J1407" s="8"/>
      <c r="K1407" s="8"/>
      <c r="L1407" s="8"/>
      <c r="M1407" s="8" t="s">
        <v>5821</v>
      </c>
      <c r="N1407" s="2" t="s">
        <v>5675</v>
      </c>
      <c r="O1407" s="5" t="s">
        <v>2200</v>
      </c>
      <c r="P1407" s="5"/>
      <c r="Q1407" s="5"/>
      <c r="S1407"/>
      <c r="U1407"/>
      <c r="AB1407"/>
      <c r="AE1407"/>
      <c r="AI1407"/>
    </row>
    <row r="1408" spans="2:35" x14ac:dyDescent="0.25">
      <c r="B1408" t="s">
        <v>3419</v>
      </c>
      <c r="C1408" t="s">
        <v>2202</v>
      </c>
      <c r="D1408" t="s">
        <v>5792</v>
      </c>
      <c r="E1408" s="1">
        <v>42978</v>
      </c>
      <c r="F1408" t="s">
        <v>2696</v>
      </c>
      <c r="G1408" s="17" t="s">
        <v>2865</v>
      </c>
      <c r="H1408"/>
      <c r="I1408" s="8">
        <v>2259.48</v>
      </c>
      <c r="J1408" s="8"/>
      <c r="K1408" s="8"/>
      <c r="L1408" s="8"/>
      <c r="M1408" s="8"/>
      <c r="N1408" s="2" t="s">
        <v>4962</v>
      </c>
      <c r="O1408" s="5" t="s">
        <v>4573</v>
      </c>
      <c r="P1408" s="5"/>
      <c r="Q1408" s="5"/>
      <c r="S1408"/>
      <c r="U1408"/>
      <c r="AB1408"/>
      <c r="AE1408"/>
      <c r="AI1408"/>
    </row>
    <row r="1409" spans="2:35" x14ac:dyDescent="0.25">
      <c r="B1409" t="s">
        <v>3419</v>
      </c>
      <c r="C1409" t="s">
        <v>2202</v>
      </c>
      <c r="D1409" t="s">
        <v>5793</v>
      </c>
      <c r="E1409" s="1">
        <v>42978</v>
      </c>
      <c r="F1409" t="s">
        <v>2864</v>
      </c>
      <c r="G1409" s="17"/>
      <c r="H1409">
        <v>743136</v>
      </c>
      <c r="I1409" s="8">
        <v>-315</v>
      </c>
      <c r="J1409" s="8"/>
      <c r="K1409" s="8"/>
      <c r="L1409" s="8"/>
      <c r="M1409" s="8"/>
      <c r="N1409" s="2" t="s">
        <v>4917</v>
      </c>
      <c r="O1409" s="5"/>
      <c r="P1409" s="5"/>
      <c r="Q1409" s="5"/>
      <c r="S1409"/>
      <c r="U1409"/>
      <c r="AB1409"/>
      <c r="AE1409"/>
      <c r="AI1409"/>
    </row>
    <row r="1410" spans="2:35" x14ac:dyDescent="0.25">
      <c r="B1410" t="s">
        <v>3419</v>
      </c>
      <c r="C1410" t="s">
        <v>2202</v>
      </c>
      <c r="D1410" t="s">
        <v>5794</v>
      </c>
      <c r="E1410" s="1">
        <v>42980</v>
      </c>
      <c r="F1410" t="s">
        <v>1</v>
      </c>
      <c r="G1410" s="17" t="s">
        <v>2862</v>
      </c>
      <c r="H1410"/>
      <c r="I1410" s="8">
        <v>800</v>
      </c>
      <c r="J1410" s="8"/>
      <c r="K1410" s="8"/>
      <c r="L1410" s="8"/>
      <c r="M1410" s="8" t="s">
        <v>5821</v>
      </c>
      <c r="N1410" s="2" t="s">
        <v>5675</v>
      </c>
      <c r="O1410" s="5"/>
      <c r="P1410" s="5"/>
      <c r="Q1410" s="5"/>
      <c r="S1410"/>
      <c r="U1410"/>
      <c r="AB1410"/>
      <c r="AE1410"/>
      <c r="AI1410"/>
    </row>
    <row r="1411" spans="2:35" x14ac:dyDescent="0.25">
      <c r="B1411" t="s">
        <v>3419</v>
      </c>
      <c r="C1411" t="s">
        <v>2202</v>
      </c>
      <c r="D1411" t="s">
        <v>5792</v>
      </c>
      <c r="E1411" s="1">
        <v>42980</v>
      </c>
      <c r="F1411" t="s">
        <v>1159</v>
      </c>
      <c r="G1411" s="17" t="s">
        <v>2863</v>
      </c>
      <c r="H1411"/>
      <c r="I1411" s="8">
        <v>-800</v>
      </c>
      <c r="J1411" s="8"/>
      <c r="K1411" s="8"/>
      <c r="L1411" s="8"/>
      <c r="M1411" s="8" t="s">
        <v>5821</v>
      </c>
      <c r="N1411" s="2" t="s">
        <v>5675</v>
      </c>
      <c r="O1411" s="5"/>
      <c r="P1411" s="5"/>
      <c r="Q1411" s="5"/>
      <c r="S1411"/>
      <c r="U1411"/>
      <c r="AB1411"/>
      <c r="AE1411"/>
      <c r="AI1411"/>
    </row>
    <row r="1412" spans="2:35" x14ac:dyDescent="0.25">
      <c r="B1412" t="s">
        <v>3419</v>
      </c>
      <c r="C1412" t="s">
        <v>2202</v>
      </c>
      <c r="D1412" t="s">
        <v>5792</v>
      </c>
      <c r="E1412" s="1">
        <v>42981</v>
      </c>
      <c r="F1412" t="s">
        <v>2141</v>
      </c>
      <c r="G1412" s="17" t="s">
        <v>2859</v>
      </c>
      <c r="H1412"/>
      <c r="I1412" s="8">
        <v>-50</v>
      </c>
      <c r="J1412" s="8"/>
      <c r="K1412" s="8"/>
      <c r="L1412" s="8"/>
      <c r="M1412" s="8" t="s">
        <v>5821</v>
      </c>
      <c r="N1412" s="2" t="s">
        <v>5675</v>
      </c>
      <c r="O1412" s="5"/>
      <c r="P1412" s="5"/>
      <c r="Q1412" s="5"/>
      <c r="S1412"/>
      <c r="U1412"/>
      <c r="AB1412"/>
      <c r="AE1412"/>
      <c r="AI1412"/>
    </row>
    <row r="1413" spans="2:35" x14ac:dyDescent="0.25">
      <c r="B1413" t="s">
        <v>3419</v>
      </c>
      <c r="C1413" t="s">
        <v>2202</v>
      </c>
      <c r="D1413" t="s">
        <v>78</v>
      </c>
      <c r="E1413" s="1">
        <v>42981</v>
      </c>
      <c r="F1413" t="s">
        <v>76</v>
      </c>
      <c r="G1413" s="17" t="s">
        <v>77</v>
      </c>
      <c r="H1413"/>
      <c r="I1413" s="8">
        <v>50</v>
      </c>
      <c r="J1413" s="8"/>
      <c r="K1413" s="8"/>
      <c r="L1413" s="8"/>
      <c r="M1413" s="8" t="s">
        <v>5821</v>
      </c>
      <c r="N1413" s="2" t="s">
        <v>5675</v>
      </c>
      <c r="O1413" s="5" t="s">
        <v>2151</v>
      </c>
      <c r="P1413" s="5"/>
      <c r="Q1413" s="5"/>
      <c r="S1413"/>
      <c r="U1413"/>
      <c r="AB1413"/>
      <c r="AE1413"/>
      <c r="AI1413"/>
    </row>
    <row r="1414" spans="2:35" x14ac:dyDescent="0.25">
      <c r="B1414" t="s">
        <v>3419</v>
      </c>
      <c r="C1414" t="s">
        <v>2202</v>
      </c>
      <c r="D1414" t="s">
        <v>5793</v>
      </c>
      <c r="E1414" s="1">
        <v>42981</v>
      </c>
      <c r="F1414" t="s">
        <v>1</v>
      </c>
      <c r="G1414" s="17" t="s">
        <v>2861</v>
      </c>
      <c r="H1414"/>
      <c r="I1414" s="8">
        <v>850</v>
      </c>
      <c r="J1414" s="8"/>
      <c r="K1414" s="8"/>
      <c r="L1414" s="8"/>
      <c r="M1414" s="8" t="s">
        <v>5821</v>
      </c>
      <c r="N1414" s="2" t="s">
        <v>5675</v>
      </c>
      <c r="O1414" s="5"/>
      <c r="P1414" s="5"/>
      <c r="Q1414" s="5"/>
      <c r="S1414"/>
      <c r="U1414"/>
      <c r="AB1414"/>
      <c r="AE1414"/>
      <c r="AI1414"/>
    </row>
    <row r="1415" spans="2:35" x14ac:dyDescent="0.25">
      <c r="B1415" t="s">
        <v>3419</v>
      </c>
      <c r="C1415" t="s">
        <v>2202</v>
      </c>
      <c r="D1415" t="s">
        <v>5792</v>
      </c>
      <c r="E1415" s="1">
        <v>42981</v>
      </c>
      <c r="F1415" t="s">
        <v>1020</v>
      </c>
      <c r="G1415" s="17" t="s">
        <v>2860</v>
      </c>
      <c r="H1415"/>
      <c r="I1415" s="8">
        <v>-850</v>
      </c>
      <c r="J1415" s="8"/>
      <c r="K1415" s="8"/>
      <c r="L1415" s="8"/>
      <c r="M1415" s="8" t="s">
        <v>5821</v>
      </c>
      <c r="N1415" s="2" t="s">
        <v>5675</v>
      </c>
      <c r="O1415" s="5"/>
      <c r="P1415" s="5"/>
      <c r="Q1415" s="5"/>
      <c r="S1415"/>
      <c r="U1415"/>
      <c r="AB1415"/>
      <c r="AE1415"/>
      <c r="AI1415"/>
    </row>
    <row r="1416" spans="2:35" x14ac:dyDescent="0.25">
      <c r="B1416" t="s">
        <v>3419</v>
      </c>
      <c r="C1416" t="s">
        <v>2202</v>
      </c>
      <c r="D1416" t="s">
        <v>5792</v>
      </c>
      <c r="E1416" s="1">
        <v>42982</v>
      </c>
      <c r="F1416" t="s">
        <v>2855</v>
      </c>
      <c r="G1416" s="17" t="s">
        <v>2856</v>
      </c>
      <c r="H1416"/>
      <c r="I1416" s="8">
        <v>-47.4</v>
      </c>
      <c r="J1416" s="8"/>
      <c r="K1416" s="8"/>
      <c r="L1416" s="8"/>
      <c r="M1416" s="8"/>
      <c r="N1416" s="2" t="s">
        <v>4932</v>
      </c>
      <c r="O1416" s="5"/>
      <c r="P1416" s="5"/>
      <c r="Q1416" s="5"/>
      <c r="S1416"/>
      <c r="U1416"/>
      <c r="AB1416"/>
      <c r="AE1416"/>
      <c r="AI1416"/>
    </row>
    <row r="1417" spans="2:35" x14ac:dyDescent="0.25">
      <c r="B1417" t="s">
        <v>3419</v>
      </c>
      <c r="C1417" t="s">
        <v>2202</v>
      </c>
      <c r="D1417" t="s">
        <v>5793</v>
      </c>
      <c r="E1417" s="1">
        <v>42982</v>
      </c>
      <c r="F1417" t="s">
        <v>47</v>
      </c>
      <c r="G1417" s="17" t="s">
        <v>2858</v>
      </c>
      <c r="H1417"/>
      <c r="I1417" s="8">
        <v>-31.6</v>
      </c>
      <c r="J1417" s="8"/>
      <c r="K1417" s="8"/>
      <c r="L1417" s="8"/>
      <c r="M1417" s="8"/>
      <c r="N1417" s="2" t="s">
        <v>4920</v>
      </c>
      <c r="O1417" s="5" t="s">
        <v>455</v>
      </c>
      <c r="P1417" s="5"/>
      <c r="Q1417" s="5"/>
      <c r="S1417"/>
      <c r="U1417"/>
      <c r="AB1417"/>
      <c r="AE1417"/>
      <c r="AI1417"/>
    </row>
    <row r="1418" spans="2:35" x14ac:dyDescent="0.25">
      <c r="B1418" t="s">
        <v>3419</v>
      </c>
      <c r="C1418" t="s">
        <v>2202</v>
      </c>
      <c r="D1418" t="s">
        <v>5792</v>
      </c>
      <c r="E1418" s="1">
        <v>42982</v>
      </c>
      <c r="F1418" t="s">
        <v>1905</v>
      </c>
      <c r="G1418" s="17" t="s">
        <v>2850</v>
      </c>
      <c r="H1418"/>
      <c r="I1418" s="8">
        <v>-2.99</v>
      </c>
      <c r="J1418" s="8"/>
      <c r="K1418" s="8"/>
      <c r="L1418" s="8"/>
      <c r="M1418" s="8"/>
      <c r="N1418" s="2" t="s">
        <v>4942</v>
      </c>
      <c r="O1418" s="5" t="s">
        <v>2140</v>
      </c>
      <c r="P1418" s="5"/>
      <c r="Q1418" s="5"/>
      <c r="S1418"/>
      <c r="U1418"/>
      <c r="AB1418"/>
      <c r="AE1418"/>
      <c r="AI1418"/>
    </row>
    <row r="1419" spans="2:35" x14ac:dyDescent="0.25">
      <c r="B1419" t="s">
        <v>3419</v>
      </c>
      <c r="C1419" t="s">
        <v>2202</v>
      </c>
      <c r="D1419" t="s">
        <v>5792</v>
      </c>
      <c r="E1419" s="1">
        <v>42982</v>
      </c>
      <c r="F1419" t="s">
        <v>2851</v>
      </c>
      <c r="G1419" s="17" t="s">
        <v>2852</v>
      </c>
      <c r="H1419"/>
      <c r="I1419" s="8">
        <v>-19.600000000000001</v>
      </c>
      <c r="J1419" s="8"/>
      <c r="K1419" s="8"/>
      <c r="L1419" s="8"/>
      <c r="M1419" s="8"/>
      <c r="N1419" s="2" t="s">
        <v>4929</v>
      </c>
      <c r="O1419" s="5" t="s">
        <v>4572</v>
      </c>
      <c r="P1419" s="5"/>
      <c r="Q1419" s="5"/>
      <c r="S1419"/>
      <c r="U1419"/>
      <c r="AB1419"/>
      <c r="AE1419"/>
      <c r="AI1419"/>
    </row>
    <row r="1420" spans="2:35" x14ac:dyDescent="0.25">
      <c r="B1420" t="s">
        <v>3419</v>
      </c>
      <c r="C1420" t="s">
        <v>2202</v>
      </c>
      <c r="D1420" t="s">
        <v>5792</v>
      </c>
      <c r="E1420" s="1">
        <v>42982</v>
      </c>
      <c r="F1420" t="s">
        <v>2853</v>
      </c>
      <c r="G1420" s="17" t="s">
        <v>2854</v>
      </c>
      <c r="H1420"/>
      <c r="I1420" s="8">
        <v>-25</v>
      </c>
      <c r="J1420" s="8"/>
      <c r="K1420" s="8"/>
      <c r="L1420" s="8"/>
      <c r="M1420" s="8"/>
      <c r="N1420" s="2" t="s">
        <v>4932</v>
      </c>
      <c r="O1420" s="5"/>
      <c r="P1420" s="5"/>
      <c r="Q1420" s="5"/>
      <c r="S1420"/>
      <c r="U1420"/>
      <c r="AB1420"/>
      <c r="AE1420"/>
      <c r="AI1420"/>
    </row>
    <row r="1421" spans="2:35" x14ac:dyDescent="0.25">
      <c r="B1421" t="s">
        <v>3419</v>
      </c>
      <c r="C1421" t="s">
        <v>2202</v>
      </c>
      <c r="D1421" t="s">
        <v>5793</v>
      </c>
      <c r="E1421" s="1">
        <v>42982</v>
      </c>
      <c r="F1421" t="s">
        <v>1166</v>
      </c>
      <c r="G1421" s="17" t="s">
        <v>2857</v>
      </c>
      <c r="H1421"/>
      <c r="I1421" s="8">
        <v>500</v>
      </c>
      <c r="J1421" s="8"/>
      <c r="K1421" s="8"/>
      <c r="L1421" s="8"/>
      <c r="M1421" s="8" t="s">
        <v>5821</v>
      </c>
      <c r="N1421" s="2" t="s">
        <v>5675</v>
      </c>
      <c r="O1421" s="5"/>
      <c r="P1421" s="5"/>
      <c r="Q1421" s="5"/>
      <c r="S1421"/>
      <c r="U1421"/>
      <c r="AB1421"/>
      <c r="AE1421"/>
      <c r="AI1421"/>
    </row>
    <row r="1422" spans="2:35" x14ac:dyDescent="0.25">
      <c r="B1422" t="s">
        <v>3419</v>
      </c>
      <c r="C1422" t="s">
        <v>2202</v>
      </c>
      <c r="D1422" t="s">
        <v>5793</v>
      </c>
      <c r="E1422" s="1">
        <v>42983</v>
      </c>
      <c r="F1422" t="s">
        <v>47</v>
      </c>
      <c r="G1422" s="17" t="s">
        <v>2847</v>
      </c>
      <c r="H1422"/>
      <c r="I1422" s="8">
        <v>-29.38</v>
      </c>
      <c r="J1422" s="8"/>
      <c r="K1422" s="8"/>
      <c r="L1422" s="8"/>
      <c r="M1422" s="8"/>
      <c r="N1422" s="2" t="s">
        <v>4920</v>
      </c>
      <c r="O1422" s="5" t="s">
        <v>455</v>
      </c>
      <c r="P1422" s="5"/>
      <c r="Q1422" s="5"/>
      <c r="S1422"/>
      <c r="U1422"/>
      <c r="AB1422"/>
      <c r="AE1422"/>
      <c r="AI1422"/>
    </row>
    <row r="1423" spans="2:35" x14ac:dyDescent="0.25">
      <c r="B1423" t="s">
        <v>3419</v>
      </c>
      <c r="C1423" t="s">
        <v>2202</v>
      </c>
      <c r="D1423" t="s">
        <v>5792</v>
      </c>
      <c r="E1423" s="1">
        <v>42983</v>
      </c>
      <c r="F1423" t="s">
        <v>1804</v>
      </c>
      <c r="G1423" s="17" t="s">
        <v>2844</v>
      </c>
      <c r="H1423"/>
      <c r="I1423" s="8">
        <v>-59.25</v>
      </c>
      <c r="J1423" s="8"/>
      <c r="K1423" s="8"/>
      <c r="L1423" s="8"/>
      <c r="M1423" s="8"/>
      <c r="N1423" s="2" t="s">
        <v>4533</v>
      </c>
      <c r="O1423" s="5"/>
      <c r="P1423" s="5"/>
      <c r="Q1423" s="5"/>
      <c r="S1423"/>
      <c r="U1423"/>
      <c r="AB1423"/>
      <c r="AE1423"/>
      <c r="AI1423"/>
    </row>
    <row r="1424" spans="2:35" x14ac:dyDescent="0.25">
      <c r="B1424" t="s">
        <v>3419</v>
      </c>
      <c r="C1424" t="s">
        <v>2202</v>
      </c>
      <c r="D1424" t="s">
        <v>5792</v>
      </c>
      <c r="E1424" s="1">
        <v>42983</v>
      </c>
      <c r="F1424" t="s">
        <v>1113</v>
      </c>
      <c r="G1424" s="17" t="s">
        <v>2843</v>
      </c>
      <c r="H1424"/>
      <c r="I1424" s="8">
        <v>-7.73</v>
      </c>
      <c r="J1424" s="8"/>
      <c r="K1424" s="8"/>
      <c r="L1424" s="8"/>
      <c r="M1424" s="8"/>
      <c r="N1424" s="2" t="s">
        <v>4915</v>
      </c>
      <c r="O1424" s="5"/>
      <c r="P1424" s="5"/>
      <c r="Q1424" s="5"/>
      <c r="S1424"/>
      <c r="U1424"/>
      <c r="AB1424"/>
      <c r="AE1424"/>
      <c r="AI1424"/>
    </row>
    <row r="1425" spans="2:35" x14ac:dyDescent="0.25">
      <c r="B1425" t="s">
        <v>3419</v>
      </c>
      <c r="C1425" t="s">
        <v>2202</v>
      </c>
      <c r="D1425" t="s">
        <v>5793</v>
      </c>
      <c r="E1425" s="1">
        <v>42983</v>
      </c>
      <c r="F1425" t="s">
        <v>35</v>
      </c>
      <c r="G1425" s="17" t="s">
        <v>1794</v>
      </c>
      <c r="H1425"/>
      <c r="I1425" s="8">
        <v>-92.39</v>
      </c>
      <c r="J1425" s="8"/>
      <c r="K1425" s="8"/>
      <c r="L1425" s="8"/>
      <c r="M1425" s="8"/>
      <c r="N1425" s="2" t="s">
        <v>4920</v>
      </c>
      <c r="O1425" s="5" t="s">
        <v>456</v>
      </c>
      <c r="P1425" s="5"/>
      <c r="Q1425" s="5"/>
      <c r="S1425"/>
      <c r="U1425"/>
      <c r="AB1425"/>
      <c r="AE1425"/>
      <c r="AI1425"/>
    </row>
    <row r="1426" spans="2:35" x14ac:dyDescent="0.25">
      <c r="B1426" t="s">
        <v>3419</v>
      </c>
      <c r="C1426" t="s">
        <v>2202</v>
      </c>
      <c r="D1426" t="s">
        <v>5793</v>
      </c>
      <c r="E1426" s="1">
        <v>42983</v>
      </c>
      <c r="F1426" t="s">
        <v>1290</v>
      </c>
      <c r="G1426" s="17" t="s">
        <v>2848</v>
      </c>
      <c r="H1426"/>
      <c r="I1426" s="8">
        <v>-153.33000000000001</v>
      </c>
      <c r="J1426" s="8"/>
      <c r="K1426" s="8"/>
      <c r="L1426" s="8"/>
      <c r="M1426" s="8"/>
      <c r="N1426" s="2" t="s">
        <v>4957</v>
      </c>
      <c r="O1426" s="5" t="s">
        <v>2210</v>
      </c>
      <c r="P1426" s="5"/>
      <c r="Q1426" s="5"/>
      <c r="S1426"/>
      <c r="U1426"/>
      <c r="AB1426"/>
      <c r="AE1426"/>
      <c r="AI1426"/>
    </row>
    <row r="1427" spans="2:35" x14ac:dyDescent="0.25">
      <c r="B1427" t="s">
        <v>3419</v>
      </c>
      <c r="C1427" t="s">
        <v>2202</v>
      </c>
      <c r="D1427" t="s">
        <v>5793</v>
      </c>
      <c r="E1427" s="1">
        <v>42983</v>
      </c>
      <c r="F1427" t="s">
        <v>3423</v>
      </c>
      <c r="G1427" s="17" t="s">
        <v>2846</v>
      </c>
      <c r="H1427"/>
      <c r="I1427" s="8">
        <v>-28.22</v>
      </c>
      <c r="J1427" s="8"/>
      <c r="K1427" s="8"/>
      <c r="L1427" s="8"/>
      <c r="M1427" s="8"/>
      <c r="N1427" s="2" t="s">
        <v>4922</v>
      </c>
      <c r="O1427" s="5" t="s">
        <v>2208</v>
      </c>
      <c r="P1427" s="5"/>
      <c r="Q1427" s="5"/>
      <c r="S1427"/>
      <c r="U1427"/>
      <c r="AB1427"/>
      <c r="AE1427"/>
      <c r="AI1427"/>
    </row>
    <row r="1428" spans="2:35" x14ac:dyDescent="0.25">
      <c r="B1428" t="s">
        <v>3419</v>
      </c>
      <c r="C1428" t="s">
        <v>2202</v>
      </c>
      <c r="D1428" t="s">
        <v>5793</v>
      </c>
      <c r="E1428" s="1">
        <v>42983</v>
      </c>
      <c r="F1428" t="s">
        <v>1407</v>
      </c>
      <c r="G1428" s="17" t="s">
        <v>2849</v>
      </c>
      <c r="H1428"/>
      <c r="I1428" s="8">
        <v>-800.64</v>
      </c>
      <c r="J1428" s="8"/>
      <c r="K1428" s="8"/>
      <c r="L1428" s="8"/>
      <c r="M1428" s="8"/>
      <c r="N1428" s="2" t="s">
        <v>4921</v>
      </c>
      <c r="O1428" s="5" t="s">
        <v>4556</v>
      </c>
      <c r="P1428" s="5"/>
      <c r="Q1428" s="5"/>
      <c r="S1428"/>
      <c r="U1428"/>
      <c r="AB1428"/>
      <c r="AE1428"/>
      <c r="AI1428"/>
    </row>
    <row r="1429" spans="2:35" x14ac:dyDescent="0.25">
      <c r="B1429" t="s">
        <v>3419</v>
      </c>
      <c r="C1429" t="s">
        <v>2202</v>
      </c>
      <c r="D1429" t="s">
        <v>5794</v>
      </c>
      <c r="E1429" s="1">
        <v>42983</v>
      </c>
      <c r="F1429" t="s">
        <v>1</v>
      </c>
      <c r="G1429" s="17" t="s">
        <v>2842</v>
      </c>
      <c r="H1429"/>
      <c r="I1429" s="8">
        <v>150</v>
      </c>
      <c r="J1429" s="8"/>
      <c r="K1429" s="8"/>
      <c r="L1429" s="8"/>
      <c r="M1429" s="8" t="s">
        <v>5821</v>
      </c>
      <c r="N1429" s="2" t="s">
        <v>5675</v>
      </c>
      <c r="O1429" s="5"/>
      <c r="P1429" s="5"/>
      <c r="Q1429" s="5"/>
      <c r="S1429"/>
      <c r="U1429"/>
      <c r="AB1429"/>
      <c r="AE1429"/>
      <c r="AI1429"/>
    </row>
    <row r="1430" spans="2:35" x14ac:dyDescent="0.25">
      <c r="B1430" t="s">
        <v>3419</v>
      </c>
      <c r="C1430" t="s">
        <v>2202</v>
      </c>
      <c r="D1430" t="s">
        <v>5792</v>
      </c>
      <c r="E1430" s="1">
        <v>42983</v>
      </c>
      <c r="F1430" t="s">
        <v>1159</v>
      </c>
      <c r="G1430" s="17" t="s">
        <v>2845</v>
      </c>
      <c r="H1430"/>
      <c r="I1430" s="8">
        <v>-150</v>
      </c>
      <c r="J1430" s="8"/>
      <c r="K1430" s="8"/>
      <c r="L1430" s="8"/>
      <c r="M1430" s="8" t="s">
        <v>5821</v>
      </c>
      <c r="N1430" s="2" t="s">
        <v>5675</v>
      </c>
      <c r="O1430" s="5"/>
      <c r="P1430" s="5"/>
      <c r="Q1430" s="5"/>
      <c r="S1430"/>
      <c r="U1430"/>
      <c r="AB1430"/>
      <c r="AE1430"/>
      <c r="AI1430"/>
    </row>
    <row r="1431" spans="2:35" x14ac:dyDescent="0.25">
      <c r="B1431" t="s">
        <v>3419</v>
      </c>
      <c r="C1431" t="s">
        <v>2202</v>
      </c>
      <c r="D1431" t="s">
        <v>5793</v>
      </c>
      <c r="E1431" s="1">
        <v>42984</v>
      </c>
      <c r="F1431" t="s">
        <v>2466</v>
      </c>
      <c r="G1431" s="17" t="s">
        <v>2841</v>
      </c>
      <c r="H1431"/>
      <c r="I1431" s="8">
        <v>-57.95</v>
      </c>
      <c r="J1431" s="8"/>
      <c r="K1431" s="8"/>
      <c r="L1431" s="8"/>
      <c r="M1431" s="8"/>
      <c r="N1431" s="2" t="s">
        <v>4923</v>
      </c>
      <c r="O1431" s="5" t="s">
        <v>4558</v>
      </c>
      <c r="P1431" s="5"/>
      <c r="Q1431" s="5"/>
      <c r="S1431"/>
      <c r="U1431"/>
      <c r="AB1431"/>
      <c r="AE1431"/>
      <c r="AI1431"/>
    </row>
    <row r="1432" spans="2:35" x14ac:dyDescent="0.25">
      <c r="B1432" t="s">
        <v>3419</v>
      </c>
      <c r="C1432" t="s">
        <v>2202</v>
      </c>
      <c r="D1432" t="s">
        <v>5793</v>
      </c>
      <c r="E1432" s="1">
        <v>42984</v>
      </c>
      <c r="F1432" t="s">
        <v>1166</v>
      </c>
      <c r="G1432" s="17" t="s">
        <v>2840</v>
      </c>
      <c r="H1432"/>
      <c r="I1432" s="8">
        <v>150</v>
      </c>
      <c r="J1432" s="8"/>
      <c r="K1432" s="8"/>
      <c r="L1432" s="8"/>
      <c r="M1432" s="8" t="s">
        <v>5821</v>
      </c>
      <c r="N1432" s="2" t="s">
        <v>5675</v>
      </c>
      <c r="O1432" s="5"/>
      <c r="P1432" s="5"/>
      <c r="Q1432" s="5"/>
      <c r="S1432"/>
      <c r="U1432"/>
      <c r="AB1432"/>
      <c r="AE1432"/>
      <c r="AI1432"/>
    </row>
    <row r="1433" spans="2:35" x14ac:dyDescent="0.25">
      <c r="B1433" t="s">
        <v>3419</v>
      </c>
      <c r="C1433" t="s">
        <v>2202</v>
      </c>
      <c r="D1433" t="s">
        <v>5793</v>
      </c>
      <c r="E1433" s="1">
        <v>42985</v>
      </c>
      <c r="F1433" t="s">
        <v>174</v>
      </c>
      <c r="G1433" s="17" t="s">
        <v>2839</v>
      </c>
      <c r="H1433"/>
      <c r="I1433" s="8">
        <v>-41.04</v>
      </c>
      <c r="J1433" s="8"/>
      <c r="K1433" s="8"/>
      <c r="L1433" s="8"/>
      <c r="M1433" s="8"/>
      <c r="N1433" s="2" t="s">
        <v>4920</v>
      </c>
      <c r="O1433" s="5" t="s">
        <v>2293</v>
      </c>
      <c r="P1433" s="5"/>
      <c r="Q1433" s="5"/>
      <c r="S1433"/>
      <c r="U1433"/>
      <c r="AB1433"/>
      <c r="AE1433"/>
      <c r="AI1433"/>
    </row>
    <row r="1434" spans="2:35" x14ac:dyDescent="0.25">
      <c r="B1434" t="s">
        <v>3419</v>
      </c>
      <c r="C1434" t="s">
        <v>2202</v>
      </c>
      <c r="D1434" t="s">
        <v>5793</v>
      </c>
      <c r="E1434" s="1">
        <v>42985</v>
      </c>
      <c r="F1434" t="s">
        <v>44</v>
      </c>
      <c r="G1434" s="17"/>
      <c r="H1434"/>
      <c r="I1434" s="8">
        <v>-4.4800000000000004</v>
      </c>
      <c r="J1434" s="8"/>
      <c r="K1434" s="8"/>
      <c r="L1434" s="8"/>
      <c r="M1434" s="8"/>
      <c r="N1434" s="2" t="s">
        <v>4926</v>
      </c>
      <c r="O1434" s="5" t="s">
        <v>2202</v>
      </c>
      <c r="P1434" s="5"/>
      <c r="Q1434" s="5"/>
      <c r="S1434"/>
      <c r="U1434"/>
      <c r="AB1434"/>
      <c r="AE1434"/>
      <c r="AI1434"/>
    </row>
    <row r="1435" spans="2:35" x14ac:dyDescent="0.25">
      <c r="B1435" t="s">
        <v>3419</v>
      </c>
      <c r="C1435" t="s">
        <v>2202</v>
      </c>
      <c r="D1435" t="s">
        <v>5792</v>
      </c>
      <c r="E1435" s="1">
        <v>42985</v>
      </c>
      <c r="F1435" t="s">
        <v>44</v>
      </c>
      <c r="G1435" s="17"/>
      <c r="H1435"/>
      <c r="I1435" s="8">
        <v>-13.08</v>
      </c>
      <c r="J1435" s="8"/>
      <c r="K1435" s="8"/>
      <c r="L1435" s="8"/>
      <c r="M1435" s="8"/>
      <c r="N1435" s="2" t="s">
        <v>4926</v>
      </c>
      <c r="O1435" s="5" t="s">
        <v>2202</v>
      </c>
      <c r="P1435" s="5"/>
      <c r="Q1435" s="5"/>
      <c r="S1435"/>
      <c r="U1435"/>
      <c r="AB1435"/>
      <c r="AE1435"/>
      <c r="AI1435"/>
    </row>
    <row r="1436" spans="2:35" x14ac:dyDescent="0.25">
      <c r="B1436" t="s">
        <v>3419</v>
      </c>
      <c r="C1436" t="s">
        <v>2202</v>
      </c>
      <c r="D1436" t="s">
        <v>5792</v>
      </c>
      <c r="E1436" s="1">
        <v>42986</v>
      </c>
      <c r="F1436" t="s">
        <v>1146</v>
      </c>
      <c r="G1436" s="17" t="s">
        <v>2837</v>
      </c>
      <c r="H1436"/>
      <c r="I1436" s="8">
        <v>-40</v>
      </c>
      <c r="J1436" s="8"/>
      <c r="K1436" s="8"/>
      <c r="L1436" s="8"/>
      <c r="M1436" s="8"/>
      <c r="N1436" s="2" t="s">
        <v>4915</v>
      </c>
      <c r="O1436" s="5"/>
      <c r="P1436" s="5"/>
      <c r="Q1436" s="5"/>
      <c r="S1436"/>
      <c r="U1436"/>
      <c r="AB1436"/>
      <c r="AE1436"/>
      <c r="AI1436"/>
    </row>
    <row r="1437" spans="2:35" x14ac:dyDescent="0.25">
      <c r="B1437" t="s">
        <v>3419</v>
      </c>
      <c r="C1437" t="s">
        <v>2202</v>
      </c>
      <c r="D1437" t="s">
        <v>5792</v>
      </c>
      <c r="E1437" s="1">
        <v>42986</v>
      </c>
      <c r="F1437" t="s">
        <v>4493</v>
      </c>
      <c r="G1437" s="17" t="s">
        <v>2838</v>
      </c>
      <c r="H1437"/>
      <c r="I1437" s="8">
        <v>-70.319999999999993</v>
      </c>
      <c r="J1437" s="8"/>
      <c r="K1437" s="8"/>
      <c r="L1437" s="8"/>
      <c r="M1437" s="8"/>
      <c r="N1437" s="2" t="s">
        <v>4925</v>
      </c>
      <c r="O1437" s="5" t="s">
        <v>2200</v>
      </c>
      <c r="P1437" s="5"/>
      <c r="Q1437" s="5"/>
      <c r="S1437"/>
      <c r="U1437"/>
      <c r="AB1437"/>
      <c r="AE1437"/>
      <c r="AI1437"/>
    </row>
    <row r="1438" spans="2:35" x14ac:dyDescent="0.25">
      <c r="B1438" t="s">
        <v>3419</v>
      </c>
      <c r="C1438" t="s">
        <v>2202</v>
      </c>
      <c r="D1438" t="s">
        <v>5793</v>
      </c>
      <c r="E1438" s="1">
        <v>42987</v>
      </c>
      <c r="F1438" t="s">
        <v>47</v>
      </c>
      <c r="G1438" s="17" t="s">
        <v>2836</v>
      </c>
      <c r="H1438"/>
      <c r="I1438" s="8">
        <v>-16.52</v>
      </c>
      <c r="J1438" s="8"/>
      <c r="K1438" s="8"/>
      <c r="L1438" s="8"/>
      <c r="M1438" s="8"/>
      <c r="N1438" s="2" t="s">
        <v>4920</v>
      </c>
      <c r="O1438" s="5" t="s">
        <v>455</v>
      </c>
      <c r="P1438" s="5"/>
      <c r="Q1438" s="5"/>
      <c r="S1438"/>
      <c r="U1438"/>
      <c r="AB1438"/>
      <c r="AE1438"/>
      <c r="AI1438"/>
    </row>
    <row r="1439" spans="2:35" x14ac:dyDescent="0.25">
      <c r="B1439" t="s">
        <v>3419</v>
      </c>
      <c r="C1439" t="s">
        <v>2202</v>
      </c>
      <c r="D1439" t="s">
        <v>5792</v>
      </c>
      <c r="E1439" s="1">
        <v>42989</v>
      </c>
      <c r="F1439" t="s">
        <v>49</v>
      </c>
      <c r="G1439" s="17" t="s">
        <v>2835</v>
      </c>
      <c r="H1439"/>
      <c r="I1439" s="8">
        <v>-59.49</v>
      </c>
      <c r="J1439" s="8"/>
      <c r="K1439" s="8"/>
      <c r="L1439" s="8"/>
      <c r="M1439" s="8"/>
      <c r="N1439" s="2" t="s">
        <v>4919</v>
      </c>
      <c r="O1439" s="5" t="s">
        <v>456</v>
      </c>
      <c r="P1439" s="5"/>
      <c r="Q1439" s="5"/>
      <c r="S1439"/>
      <c r="U1439"/>
      <c r="AB1439"/>
      <c r="AE1439"/>
      <c r="AI1439"/>
    </row>
    <row r="1440" spans="2:35" x14ac:dyDescent="0.25">
      <c r="B1440" t="s">
        <v>3419</v>
      </c>
      <c r="C1440" t="s">
        <v>2202</v>
      </c>
      <c r="D1440" t="s">
        <v>5792</v>
      </c>
      <c r="E1440" s="1">
        <v>42989</v>
      </c>
      <c r="F1440" t="s">
        <v>2833</v>
      </c>
      <c r="G1440" s="17" t="s">
        <v>2834</v>
      </c>
      <c r="H1440"/>
      <c r="I1440" s="8">
        <v>-25</v>
      </c>
      <c r="J1440" s="8"/>
      <c r="K1440" s="8"/>
      <c r="L1440" s="8"/>
      <c r="M1440" s="8"/>
      <c r="N1440" s="2" t="s">
        <v>4929</v>
      </c>
      <c r="O1440" s="5" t="s">
        <v>4572</v>
      </c>
      <c r="P1440" s="5"/>
      <c r="Q1440" s="5"/>
      <c r="S1440"/>
      <c r="U1440"/>
      <c r="AB1440"/>
      <c r="AE1440"/>
      <c r="AI1440"/>
    </row>
    <row r="1441" spans="2:35" x14ac:dyDescent="0.25">
      <c r="B1441" t="s">
        <v>3419</v>
      </c>
      <c r="C1441" t="s">
        <v>2202</v>
      </c>
      <c r="D1441" t="s">
        <v>5792</v>
      </c>
      <c r="E1441" s="1">
        <v>42989</v>
      </c>
      <c r="F1441" t="s">
        <v>2830</v>
      </c>
      <c r="G1441" s="17" t="s">
        <v>2831</v>
      </c>
      <c r="H1441"/>
      <c r="I1441" s="8">
        <v>-9</v>
      </c>
      <c r="J1441" s="8"/>
      <c r="K1441" s="8"/>
      <c r="L1441" s="8"/>
      <c r="M1441" s="8"/>
      <c r="N1441" s="2" t="s">
        <v>4929</v>
      </c>
      <c r="O1441" s="5" t="s">
        <v>4572</v>
      </c>
      <c r="P1441" s="5"/>
      <c r="Q1441" s="5"/>
      <c r="S1441"/>
      <c r="U1441"/>
      <c r="AB1441"/>
      <c r="AE1441"/>
      <c r="AI1441"/>
    </row>
    <row r="1442" spans="2:35" x14ac:dyDescent="0.25">
      <c r="B1442" t="s">
        <v>3419</v>
      </c>
      <c r="C1442" t="s">
        <v>2202</v>
      </c>
      <c r="D1442" t="s">
        <v>5792</v>
      </c>
      <c r="E1442" s="1">
        <v>42989</v>
      </c>
      <c r="F1442" t="s">
        <v>430</v>
      </c>
      <c r="G1442" s="17" t="s">
        <v>2832</v>
      </c>
      <c r="H1442"/>
      <c r="I1442" s="8">
        <v>-9.99</v>
      </c>
      <c r="J1442" s="8"/>
      <c r="K1442" s="8"/>
      <c r="L1442" s="8"/>
      <c r="M1442" s="8"/>
      <c r="N1442" s="2" t="s">
        <v>4924</v>
      </c>
      <c r="O1442" s="5" t="s">
        <v>430</v>
      </c>
      <c r="P1442" s="5"/>
      <c r="Q1442" s="5"/>
      <c r="S1442"/>
      <c r="U1442"/>
      <c r="AB1442"/>
      <c r="AE1442"/>
      <c r="AI1442"/>
    </row>
    <row r="1443" spans="2:35" x14ac:dyDescent="0.25">
      <c r="B1443" t="s">
        <v>3419</v>
      </c>
      <c r="C1443" t="s">
        <v>2202</v>
      </c>
      <c r="D1443" t="s">
        <v>5792</v>
      </c>
      <c r="E1443" s="1">
        <v>42989</v>
      </c>
      <c r="F1443" t="s">
        <v>2759</v>
      </c>
      <c r="G1443" s="17" t="s">
        <v>2829</v>
      </c>
      <c r="H1443"/>
      <c r="I1443" s="8">
        <v>-5.35</v>
      </c>
      <c r="J1443" s="8"/>
      <c r="K1443" s="8"/>
      <c r="L1443" s="8"/>
      <c r="M1443" s="8"/>
      <c r="N1443" s="2" t="s">
        <v>4927</v>
      </c>
      <c r="O1443" s="5" t="s">
        <v>4558</v>
      </c>
      <c r="P1443" s="5"/>
      <c r="Q1443" s="5"/>
      <c r="S1443"/>
      <c r="U1443"/>
      <c r="AB1443"/>
      <c r="AE1443"/>
      <c r="AI1443"/>
    </row>
    <row r="1444" spans="2:35" x14ac:dyDescent="0.25">
      <c r="B1444" t="s">
        <v>3419</v>
      </c>
      <c r="C1444" t="s">
        <v>2202</v>
      </c>
      <c r="D1444" t="s">
        <v>5792</v>
      </c>
      <c r="E1444" s="1">
        <v>42990</v>
      </c>
      <c r="F1444" t="s">
        <v>2436</v>
      </c>
      <c r="G1444" s="17" t="s">
        <v>2827</v>
      </c>
      <c r="H1444"/>
      <c r="I1444" s="8">
        <v>-14.9</v>
      </c>
      <c r="J1444" s="8"/>
      <c r="K1444" s="8"/>
      <c r="L1444" s="8"/>
      <c r="M1444" s="8"/>
      <c r="N1444" s="2" t="s">
        <v>4938</v>
      </c>
      <c r="O1444" s="5" t="s">
        <v>4588</v>
      </c>
      <c r="P1444" s="5"/>
      <c r="Q1444" s="5" t="s">
        <v>2966</v>
      </c>
      <c r="S1444"/>
      <c r="U1444"/>
      <c r="AB1444"/>
      <c r="AE1444"/>
      <c r="AI1444"/>
    </row>
    <row r="1445" spans="2:35" x14ac:dyDescent="0.25">
      <c r="B1445" t="s">
        <v>3419</v>
      </c>
      <c r="C1445" t="s">
        <v>2202</v>
      </c>
      <c r="D1445" t="s">
        <v>5793</v>
      </c>
      <c r="E1445" s="1">
        <v>42990</v>
      </c>
      <c r="F1445" t="s">
        <v>1634</v>
      </c>
      <c r="G1445" s="17" t="s">
        <v>2828</v>
      </c>
      <c r="H1445"/>
      <c r="I1445" s="8">
        <v>-24.46</v>
      </c>
      <c r="J1445" s="8"/>
      <c r="K1445" s="8"/>
      <c r="L1445" s="8"/>
      <c r="M1445" s="8"/>
      <c r="N1445" s="2" t="s">
        <v>4920</v>
      </c>
      <c r="O1445" s="5" t="s">
        <v>4510</v>
      </c>
      <c r="P1445" s="5"/>
      <c r="Q1445" s="5"/>
      <c r="S1445"/>
      <c r="U1445"/>
      <c r="AB1445"/>
      <c r="AE1445"/>
      <c r="AI1445"/>
    </row>
    <row r="1446" spans="2:35" x14ac:dyDescent="0.25">
      <c r="B1446" t="s">
        <v>3419</v>
      </c>
      <c r="C1446" t="s">
        <v>2202</v>
      </c>
      <c r="D1446" t="s">
        <v>5793</v>
      </c>
      <c r="E1446" s="1">
        <v>42991</v>
      </c>
      <c r="F1446" t="s">
        <v>2825</v>
      </c>
      <c r="G1446" s="17" t="s">
        <v>2826</v>
      </c>
      <c r="H1446"/>
      <c r="I1446" s="8">
        <v>-45.5</v>
      </c>
      <c r="J1446" s="8"/>
      <c r="K1446" s="8"/>
      <c r="L1446" s="8"/>
      <c r="M1446" s="8"/>
      <c r="N1446" s="2" t="s">
        <v>5687</v>
      </c>
      <c r="O1446" s="5" t="s">
        <v>5674</v>
      </c>
      <c r="P1446" s="5"/>
      <c r="Q1446" s="5"/>
      <c r="S1446"/>
      <c r="U1446"/>
      <c r="AB1446"/>
      <c r="AE1446"/>
      <c r="AI1446"/>
    </row>
    <row r="1447" spans="2:35" x14ac:dyDescent="0.25">
      <c r="B1447" t="s">
        <v>3419</v>
      </c>
      <c r="C1447" t="s">
        <v>2202</v>
      </c>
      <c r="D1447" t="s">
        <v>5792</v>
      </c>
      <c r="E1447" s="1">
        <v>42992</v>
      </c>
      <c r="F1447" t="s">
        <v>1113</v>
      </c>
      <c r="G1447" s="17" t="s">
        <v>2824</v>
      </c>
      <c r="H1447"/>
      <c r="I1447" s="8">
        <v>-8.91</v>
      </c>
      <c r="J1447" s="8"/>
      <c r="K1447" s="8"/>
      <c r="L1447" s="8"/>
      <c r="M1447" s="8"/>
      <c r="N1447" s="2" t="s">
        <v>4915</v>
      </c>
      <c r="O1447" s="5"/>
      <c r="P1447" s="5"/>
      <c r="Q1447" s="5"/>
      <c r="S1447"/>
      <c r="U1447"/>
      <c r="AB1447"/>
      <c r="AE1447"/>
      <c r="AI1447"/>
    </row>
    <row r="1448" spans="2:35" x14ac:dyDescent="0.25">
      <c r="B1448" t="s">
        <v>3419</v>
      </c>
      <c r="C1448" t="s">
        <v>2202</v>
      </c>
      <c r="D1448" t="s">
        <v>5792</v>
      </c>
      <c r="E1448" s="1">
        <v>42993</v>
      </c>
      <c r="F1448" t="s">
        <v>2821</v>
      </c>
      <c r="G1448" s="17" t="s">
        <v>2822</v>
      </c>
      <c r="H1448"/>
      <c r="I1448" s="8">
        <v>-13.5</v>
      </c>
      <c r="J1448" s="8"/>
      <c r="K1448" s="8"/>
      <c r="L1448" s="8"/>
      <c r="M1448" s="8"/>
      <c r="N1448" s="2" t="s">
        <v>4533</v>
      </c>
      <c r="O1448" s="5"/>
      <c r="P1448" s="5"/>
      <c r="Q1448" s="5"/>
      <c r="S1448"/>
      <c r="U1448"/>
      <c r="AB1448"/>
      <c r="AE1448"/>
      <c r="AI1448"/>
    </row>
    <row r="1449" spans="2:35" x14ac:dyDescent="0.25">
      <c r="B1449" t="s">
        <v>3419</v>
      </c>
      <c r="C1449" t="s">
        <v>2202</v>
      </c>
      <c r="D1449" t="s">
        <v>5792</v>
      </c>
      <c r="E1449" s="1">
        <v>42993</v>
      </c>
      <c r="F1449" t="s">
        <v>2819</v>
      </c>
      <c r="G1449" s="17" t="s">
        <v>2820</v>
      </c>
      <c r="H1449"/>
      <c r="I1449" s="8">
        <v>-10</v>
      </c>
      <c r="J1449" s="8"/>
      <c r="K1449" s="8"/>
      <c r="L1449" s="8"/>
      <c r="M1449" s="8"/>
      <c r="N1449" s="2" t="s">
        <v>4915</v>
      </c>
      <c r="O1449" s="5"/>
      <c r="P1449" s="5"/>
      <c r="Q1449" s="5"/>
      <c r="S1449"/>
      <c r="U1449"/>
      <c r="AB1449"/>
      <c r="AE1449"/>
      <c r="AI1449"/>
    </row>
    <row r="1450" spans="2:35" x14ac:dyDescent="0.25">
      <c r="B1450" t="s">
        <v>3419</v>
      </c>
      <c r="C1450" t="s">
        <v>2202</v>
      </c>
      <c r="D1450" t="s">
        <v>5793</v>
      </c>
      <c r="E1450" s="1">
        <v>42993</v>
      </c>
      <c r="F1450" t="s">
        <v>5</v>
      </c>
      <c r="G1450" s="17" t="s">
        <v>2823</v>
      </c>
      <c r="H1450"/>
      <c r="I1450" s="8">
        <v>-150</v>
      </c>
      <c r="J1450" s="8"/>
      <c r="K1450" s="8"/>
      <c r="L1450" s="8"/>
      <c r="M1450" s="8"/>
      <c r="N1450" s="2" t="s">
        <v>5682</v>
      </c>
      <c r="O1450" s="5" t="s">
        <v>2187</v>
      </c>
      <c r="P1450" s="5"/>
      <c r="Q1450" s="5"/>
      <c r="S1450"/>
      <c r="U1450"/>
      <c r="AB1450"/>
      <c r="AE1450"/>
      <c r="AI1450"/>
    </row>
    <row r="1451" spans="2:35" x14ac:dyDescent="0.25">
      <c r="B1451" t="s">
        <v>3419</v>
      </c>
      <c r="C1451" t="s">
        <v>2202</v>
      </c>
      <c r="D1451" t="s">
        <v>5792</v>
      </c>
      <c r="E1451" s="1">
        <v>42993</v>
      </c>
      <c r="F1451" t="s">
        <v>857</v>
      </c>
      <c r="G1451" s="17" t="s">
        <v>2818</v>
      </c>
      <c r="H1451"/>
      <c r="I1451" s="8">
        <v>200</v>
      </c>
      <c r="J1451" s="8"/>
      <c r="K1451" s="8"/>
      <c r="L1451" s="8"/>
      <c r="M1451" s="8" t="s">
        <v>5821</v>
      </c>
      <c r="N1451" s="2" t="s">
        <v>5675</v>
      </c>
      <c r="O1451" s="5"/>
      <c r="P1451" s="5"/>
      <c r="Q1451" s="5"/>
      <c r="S1451"/>
      <c r="U1451"/>
      <c r="AB1451"/>
      <c r="AE1451"/>
      <c r="AI1451"/>
    </row>
    <row r="1452" spans="2:35" x14ac:dyDescent="0.25">
      <c r="B1452" t="s">
        <v>3419</v>
      </c>
      <c r="C1452" t="s">
        <v>2202</v>
      </c>
      <c r="D1452" t="s">
        <v>5794</v>
      </c>
      <c r="E1452" s="1">
        <v>42993</v>
      </c>
      <c r="F1452" t="s">
        <v>1</v>
      </c>
      <c r="G1452" s="17" t="s">
        <v>2817</v>
      </c>
      <c r="H1452"/>
      <c r="I1452" s="8">
        <v>-200</v>
      </c>
      <c r="J1452" s="8"/>
      <c r="K1452" s="8"/>
      <c r="L1452" s="8"/>
      <c r="M1452" s="8" t="s">
        <v>5821</v>
      </c>
      <c r="N1452" s="2" t="s">
        <v>5675</v>
      </c>
      <c r="O1452" s="5"/>
      <c r="P1452" s="5"/>
      <c r="Q1452" s="5"/>
      <c r="S1452"/>
      <c r="U1452"/>
      <c r="AB1452"/>
      <c r="AE1452"/>
      <c r="AI1452"/>
    </row>
    <row r="1453" spans="2:35" x14ac:dyDescent="0.25">
      <c r="B1453" t="s">
        <v>3419</v>
      </c>
      <c r="C1453" t="s">
        <v>2202</v>
      </c>
      <c r="D1453" t="s">
        <v>5792</v>
      </c>
      <c r="E1453" s="1">
        <v>42994</v>
      </c>
      <c r="F1453" t="s">
        <v>47</v>
      </c>
      <c r="G1453" s="17" t="s">
        <v>2815</v>
      </c>
      <c r="H1453"/>
      <c r="I1453" s="8">
        <v>-49.43</v>
      </c>
      <c r="J1453" s="8"/>
      <c r="K1453" s="8"/>
      <c r="L1453" s="8"/>
      <c r="M1453" s="8"/>
      <c r="N1453" s="2" t="s">
        <v>4920</v>
      </c>
      <c r="O1453" s="5" t="s">
        <v>455</v>
      </c>
      <c r="P1453" s="5"/>
      <c r="Q1453" s="5"/>
      <c r="S1453"/>
      <c r="U1453"/>
      <c r="AB1453"/>
      <c r="AE1453"/>
      <c r="AI1453"/>
    </row>
    <row r="1454" spans="2:35" x14ac:dyDescent="0.25">
      <c r="B1454" t="s">
        <v>3419</v>
      </c>
      <c r="C1454" t="s">
        <v>2202</v>
      </c>
      <c r="D1454" t="s">
        <v>5792</v>
      </c>
      <c r="E1454" s="1">
        <v>42994</v>
      </c>
      <c r="F1454" t="s">
        <v>35</v>
      </c>
      <c r="G1454" s="17" t="s">
        <v>2816</v>
      </c>
      <c r="H1454"/>
      <c r="I1454" s="8">
        <v>-86</v>
      </c>
      <c r="J1454" s="8"/>
      <c r="K1454" s="8"/>
      <c r="L1454" s="8"/>
      <c r="M1454" s="8"/>
      <c r="N1454" s="2" t="s">
        <v>4920</v>
      </c>
      <c r="O1454" s="5" t="s">
        <v>456</v>
      </c>
      <c r="P1454" s="5"/>
      <c r="Q1454" s="5"/>
      <c r="S1454"/>
      <c r="U1454"/>
      <c r="AB1454"/>
      <c r="AE1454"/>
      <c r="AI1454"/>
    </row>
    <row r="1455" spans="2:35" x14ac:dyDescent="0.25">
      <c r="B1455" t="s">
        <v>3419</v>
      </c>
      <c r="C1455" t="s">
        <v>2202</v>
      </c>
      <c r="D1455" t="s">
        <v>5792</v>
      </c>
      <c r="E1455" s="1">
        <v>42994</v>
      </c>
      <c r="F1455" t="s">
        <v>2813</v>
      </c>
      <c r="G1455" s="17" t="s">
        <v>2814</v>
      </c>
      <c r="H1455"/>
      <c r="I1455" s="8">
        <v>-15</v>
      </c>
      <c r="J1455" s="8"/>
      <c r="K1455" s="8"/>
      <c r="L1455" s="8"/>
      <c r="M1455" s="8"/>
      <c r="N1455" s="2" t="s">
        <v>4533</v>
      </c>
      <c r="O1455" s="5"/>
      <c r="P1455" s="5"/>
      <c r="Q1455" s="5"/>
      <c r="S1455"/>
      <c r="U1455"/>
      <c r="AB1455"/>
      <c r="AE1455"/>
      <c r="AI1455"/>
    </row>
    <row r="1456" spans="2:35" x14ac:dyDescent="0.25">
      <c r="B1456" t="s">
        <v>3419</v>
      </c>
      <c r="C1456" t="s">
        <v>2202</v>
      </c>
      <c r="D1456" t="s">
        <v>5794</v>
      </c>
      <c r="E1456" s="1">
        <v>42995</v>
      </c>
      <c r="F1456" t="s">
        <v>2811</v>
      </c>
      <c r="G1456" s="17" t="s">
        <v>2812</v>
      </c>
      <c r="H1456"/>
      <c r="I1456" s="8">
        <v>-2044</v>
      </c>
      <c r="J1456" s="8"/>
      <c r="K1456" s="8"/>
      <c r="L1456" s="8"/>
      <c r="M1456" s="8"/>
      <c r="N1456" s="2" t="s">
        <v>5683</v>
      </c>
      <c r="O1456" s="5" t="s">
        <v>2187</v>
      </c>
      <c r="P1456" s="5"/>
      <c r="Q1456" s="5"/>
      <c r="S1456"/>
      <c r="U1456"/>
      <c r="AB1456"/>
      <c r="AE1456"/>
      <c r="AI1456"/>
    </row>
    <row r="1457" spans="2:35" x14ac:dyDescent="0.25">
      <c r="B1457" t="s">
        <v>3419</v>
      </c>
      <c r="C1457" t="s">
        <v>2202</v>
      </c>
      <c r="D1457" t="s">
        <v>5792</v>
      </c>
      <c r="E1457" s="1">
        <v>42997</v>
      </c>
      <c r="F1457" t="s">
        <v>376</v>
      </c>
      <c r="G1457" s="17" t="s">
        <v>2810</v>
      </c>
      <c r="H1457"/>
      <c r="I1457" s="8">
        <v>1.94</v>
      </c>
      <c r="J1457" s="8"/>
      <c r="K1457" s="8"/>
      <c r="L1457" s="8"/>
      <c r="M1457" s="8"/>
      <c r="N1457" s="2" t="s">
        <v>4938</v>
      </c>
      <c r="O1457" s="5"/>
      <c r="P1457" s="5"/>
      <c r="Q1457" s="5" t="s">
        <v>2966</v>
      </c>
      <c r="S1457"/>
      <c r="U1457"/>
      <c r="AB1457"/>
      <c r="AE1457"/>
      <c r="AI1457"/>
    </row>
    <row r="1458" spans="2:35" x14ac:dyDescent="0.25">
      <c r="B1458" t="s">
        <v>3419</v>
      </c>
      <c r="C1458" t="s">
        <v>2202</v>
      </c>
      <c r="D1458" t="s">
        <v>5792</v>
      </c>
      <c r="E1458" s="1">
        <v>42998</v>
      </c>
      <c r="F1458" t="s">
        <v>2808</v>
      </c>
      <c r="G1458" s="17" t="s">
        <v>2809</v>
      </c>
      <c r="H1458"/>
      <c r="I1458" s="8">
        <v>-24</v>
      </c>
      <c r="J1458" s="8"/>
      <c r="K1458" s="8"/>
      <c r="L1458" s="8"/>
      <c r="M1458" s="8"/>
      <c r="N1458" s="2" t="s">
        <v>4929</v>
      </c>
      <c r="O1458" s="5"/>
      <c r="P1458" s="5"/>
      <c r="Q1458" s="5"/>
      <c r="S1458"/>
      <c r="U1458"/>
      <c r="AB1458"/>
      <c r="AE1458"/>
      <c r="AI1458"/>
    </row>
    <row r="1459" spans="2:35" x14ac:dyDescent="0.25">
      <c r="B1459" t="s">
        <v>3419</v>
      </c>
      <c r="C1459" t="s">
        <v>2202</v>
      </c>
      <c r="D1459" t="s">
        <v>5792</v>
      </c>
      <c r="E1459" s="1">
        <v>42999</v>
      </c>
      <c r="F1459" t="s">
        <v>1252</v>
      </c>
      <c r="G1459" s="17" t="s">
        <v>2804</v>
      </c>
      <c r="H1459"/>
      <c r="I1459" s="8">
        <v>-8.1999999999999993</v>
      </c>
      <c r="J1459" s="8"/>
      <c r="K1459" s="8"/>
      <c r="L1459" s="8"/>
      <c r="M1459" s="8"/>
      <c r="N1459" s="2" t="s">
        <v>4915</v>
      </c>
      <c r="O1459" s="5"/>
      <c r="P1459" s="5"/>
      <c r="Q1459" s="5"/>
      <c r="S1459"/>
      <c r="U1459"/>
      <c r="AB1459"/>
      <c r="AE1459"/>
      <c r="AI1459"/>
    </row>
    <row r="1460" spans="2:35" x14ac:dyDescent="0.25">
      <c r="B1460" t="s">
        <v>3419</v>
      </c>
      <c r="C1460" t="s">
        <v>2202</v>
      </c>
      <c r="D1460" t="s">
        <v>5792</v>
      </c>
      <c r="E1460" s="1">
        <v>42999</v>
      </c>
      <c r="F1460" t="s">
        <v>376</v>
      </c>
      <c r="G1460" s="17" t="s">
        <v>2805</v>
      </c>
      <c r="H1460"/>
      <c r="I1460" s="8">
        <v>-10</v>
      </c>
      <c r="J1460" s="8"/>
      <c r="K1460" s="8"/>
      <c r="L1460" s="8"/>
      <c r="M1460" s="8"/>
      <c r="N1460" s="2" t="s">
        <v>4938</v>
      </c>
      <c r="O1460" s="5"/>
      <c r="P1460" s="5"/>
      <c r="Q1460" s="5" t="s">
        <v>2966</v>
      </c>
      <c r="S1460"/>
      <c r="U1460"/>
      <c r="AB1460"/>
      <c r="AE1460"/>
      <c r="AI1460"/>
    </row>
    <row r="1461" spans="2:35" x14ac:dyDescent="0.25">
      <c r="B1461" t="s">
        <v>3419</v>
      </c>
      <c r="C1461" t="s">
        <v>2202</v>
      </c>
      <c r="D1461" t="s">
        <v>5793</v>
      </c>
      <c r="E1461" s="1">
        <v>42999</v>
      </c>
      <c r="F1461" t="s">
        <v>2806</v>
      </c>
      <c r="G1461" s="17"/>
      <c r="H1461"/>
      <c r="I1461" s="8">
        <v>-8</v>
      </c>
      <c r="J1461" s="8"/>
      <c r="K1461" s="8"/>
      <c r="L1461" s="8"/>
      <c r="M1461" s="8"/>
      <c r="N1461" s="2" t="s">
        <v>4926</v>
      </c>
      <c r="O1461" s="5" t="s">
        <v>2202</v>
      </c>
      <c r="P1461" s="5"/>
      <c r="Q1461" s="5"/>
      <c r="S1461"/>
      <c r="U1461"/>
      <c r="AB1461"/>
      <c r="AE1461"/>
      <c r="AI1461"/>
    </row>
    <row r="1462" spans="2:35" x14ac:dyDescent="0.25">
      <c r="B1462" t="s">
        <v>3419</v>
      </c>
      <c r="C1462" t="s">
        <v>2202</v>
      </c>
      <c r="D1462" t="s">
        <v>5793</v>
      </c>
      <c r="E1462" s="1">
        <v>42999</v>
      </c>
      <c r="F1462" t="s">
        <v>2807</v>
      </c>
      <c r="G1462" s="17"/>
      <c r="H1462"/>
      <c r="I1462" s="8">
        <v>-13.75</v>
      </c>
      <c r="J1462" s="8"/>
      <c r="K1462" s="8"/>
      <c r="L1462" s="8"/>
      <c r="M1462" s="8"/>
      <c r="N1462" s="2" t="s">
        <v>4926</v>
      </c>
      <c r="O1462" s="5" t="s">
        <v>2202</v>
      </c>
      <c r="P1462" s="5"/>
      <c r="Q1462" s="5"/>
      <c r="S1462"/>
      <c r="U1462"/>
      <c r="AB1462"/>
      <c r="AE1462"/>
      <c r="AI1462"/>
    </row>
    <row r="1463" spans="2:35" x14ac:dyDescent="0.25">
      <c r="B1463" t="s">
        <v>3419</v>
      </c>
      <c r="C1463" t="s">
        <v>2202</v>
      </c>
      <c r="D1463" t="s">
        <v>5792</v>
      </c>
      <c r="E1463" s="1">
        <v>43000</v>
      </c>
      <c r="F1463" t="s">
        <v>2802</v>
      </c>
      <c r="G1463" s="17" t="s">
        <v>2803</v>
      </c>
      <c r="H1463"/>
      <c r="I1463" s="8">
        <v>-17</v>
      </c>
      <c r="J1463" s="8"/>
      <c r="K1463" s="8"/>
      <c r="L1463" s="8"/>
      <c r="M1463" s="8"/>
      <c r="N1463" s="2" t="s">
        <v>4915</v>
      </c>
      <c r="O1463" s="5"/>
      <c r="P1463" s="5"/>
      <c r="Q1463" s="5"/>
      <c r="S1463"/>
      <c r="U1463"/>
      <c r="AB1463"/>
      <c r="AE1463"/>
      <c r="AI1463"/>
    </row>
    <row r="1464" spans="2:35" x14ac:dyDescent="0.25">
      <c r="B1464" t="s">
        <v>3419</v>
      </c>
      <c r="C1464" t="s">
        <v>2202</v>
      </c>
      <c r="D1464" t="s">
        <v>5792</v>
      </c>
      <c r="E1464" s="1">
        <v>43001</v>
      </c>
      <c r="F1464" t="s">
        <v>1128</v>
      </c>
      <c r="G1464" s="17" t="s">
        <v>2801</v>
      </c>
      <c r="H1464"/>
      <c r="I1464" s="8">
        <v>100</v>
      </c>
      <c r="J1464" s="8"/>
      <c r="K1464" s="8"/>
      <c r="L1464" s="8"/>
      <c r="M1464" s="8" t="s">
        <v>5821</v>
      </c>
      <c r="N1464" s="2" t="s">
        <v>5675</v>
      </c>
      <c r="O1464" s="5"/>
      <c r="P1464" s="5"/>
      <c r="Q1464" s="5"/>
      <c r="S1464"/>
      <c r="U1464"/>
      <c r="AB1464"/>
      <c r="AE1464"/>
      <c r="AI1464"/>
    </row>
    <row r="1465" spans="2:35" x14ac:dyDescent="0.25">
      <c r="B1465" t="s">
        <v>3419</v>
      </c>
      <c r="C1465" t="s">
        <v>2202</v>
      </c>
      <c r="D1465" t="s">
        <v>5794</v>
      </c>
      <c r="E1465" s="1">
        <v>43001</v>
      </c>
      <c r="F1465" t="s">
        <v>1</v>
      </c>
      <c r="G1465" s="17" t="s">
        <v>2800</v>
      </c>
      <c r="H1465"/>
      <c r="I1465" s="8">
        <v>-100</v>
      </c>
      <c r="J1465" s="8"/>
      <c r="K1465" s="8"/>
      <c r="L1465" s="8"/>
      <c r="M1465" s="8" t="s">
        <v>5821</v>
      </c>
      <c r="N1465" s="2" t="s">
        <v>5675</v>
      </c>
      <c r="O1465" s="5"/>
      <c r="P1465" s="5"/>
      <c r="Q1465" s="5"/>
      <c r="S1465"/>
      <c r="U1465"/>
      <c r="AB1465"/>
      <c r="AE1465"/>
      <c r="AI1465"/>
    </row>
    <row r="1466" spans="2:35" x14ac:dyDescent="0.25">
      <c r="B1466" t="s">
        <v>3419</v>
      </c>
      <c r="C1466" t="s">
        <v>2202</v>
      </c>
      <c r="D1466" t="s">
        <v>5792</v>
      </c>
      <c r="E1466" s="1">
        <v>43003</v>
      </c>
      <c r="F1466" t="s">
        <v>2798</v>
      </c>
      <c r="G1466" s="17" t="s">
        <v>2799</v>
      </c>
      <c r="H1466"/>
      <c r="I1466" s="8">
        <v>-113.51</v>
      </c>
      <c r="J1466" s="8"/>
      <c r="K1466" s="8"/>
      <c r="L1466" s="8"/>
      <c r="M1466" s="8"/>
      <c r="N1466" s="2" t="s">
        <v>4917</v>
      </c>
      <c r="O1466" s="5"/>
      <c r="P1466" s="5"/>
      <c r="Q1466" s="5"/>
      <c r="S1466"/>
      <c r="U1466"/>
      <c r="AB1466"/>
      <c r="AE1466"/>
      <c r="AI1466"/>
    </row>
    <row r="1467" spans="2:35" x14ac:dyDescent="0.25">
      <c r="B1467" t="s">
        <v>3419</v>
      </c>
      <c r="C1467" t="s">
        <v>2202</v>
      </c>
      <c r="D1467" t="s">
        <v>5792</v>
      </c>
      <c r="E1467" s="1">
        <v>43003</v>
      </c>
      <c r="F1467" t="s">
        <v>2796</v>
      </c>
      <c r="G1467" s="17" t="s">
        <v>2797</v>
      </c>
      <c r="H1467"/>
      <c r="I1467" s="8">
        <v>-40.799999999999997</v>
      </c>
      <c r="J1467" s="8"/>
      <c r="K1467" s="8"/>
      <c r="L1467" s="8"/>
      <c r="M1467" s="8"/>
      <c r="N1467" s="2" t="s">
        <v>4932</v>
      </c>
      <c r="O1467" s="5"/>
      <c r="P1467" s="5"/>
      <c r="Q1467" s="5"/>
      <c r="S1467"/>
      <c r="U1467"/>
      <c r="AB1467"/>
      <c r="AE1467"/>
      <c r="AI1467"/>
    </row>
    <row r="1468" spans="2:35" x14ac:dyDescent="0.25">
      <c r="B1468" t="s">
        <v>3419</v>
      </c>
      <c r="C1468" t="s">
        <v>2202</v>
      </c>
      <c r="D1468" t="s">
        <v>5792</v>
      </c>
      <c r="E1468" s="1">
        <v>43003</v>
      </c>
      <c r="F1468" t="s">
        <v>857</v>
      </c>
      <c r="G1468" s="17" t="s">
        <v>2795</v>
      </c>
      <c r="H1468"/>
      <c r="I1468" s="8">
        <v>200</v>
      </c>
      <c r="J1468" s="8"/>
      <c r="K1468" s="8"/>
      <c r="L1468" s="8"/>
      <c r="M1468" s="8" t="s">
        <v>5821</v>
      </c>
      <c r="N1468" s="2" t="s">
        <v>5675</v>
      </c>
      <c r="O1468" s="5"/>
      <c r="P1468" s="5"/>
      <c r="Q1468" s="5"/>
      <c r="S1468"/>
      <c r="U1468"/>
      <c r="AB1468"/>
      <c r="AE1468"/>
      <c r="AI1468"/>
    </row>
    <row r="1469" spans="2:35" x14ac:dyDescent="0.25">
      <c r="B1469" t="s">
        <v>3419</v>
      </c>
      <c r="C1469" t="s">
        <v>2202</v>
      </c>
      <c r="D1469" t="s">
        <v>5794</v>
      </c>
      <c r="E1469" s="1">
        <v>43003</v>
      </c>
      <c r="F1469" t="s">
        <v>1</v>
      </c>
      <c r="G1469" s="17" t="s">
        <v>2794</v>
      </c>
      <c r="H1469"/>
      <c r="I1469" s="8">
        <v>-200</v>
      </c>
      <c r="J1469" s="8"/>
      <c r="K1469" s="8"/>
      <c r="L1469" s="8"/>
      <c r="M1469" s="8" t="s">
        <v>5821</v>
      </c>
      <c r="N1469" s="2" t="s">
        <v>5675</v>
      </c>
      <c r="O1469" s="5"/>
      <c r="P1469" s="5"/>
      <c r="Q1469" s="5"/>
      <c r="S1469"/>
      <c r="U1469"/>
      <c r="AB1469"/>
      <c r="AE1469"/>
      <c r="AI1469"/>
    </row>
    <row r="1470" spans="2:35" x14ac:dyDescent="0.25">
      <c r="B1470" t="s">
        <v>3419</v>
      </c>
      <c r="C1470" t="s">
        <v>2202</v>
      </c>
      <c r="D1470" t="s">
        <v>5792</v>
      </c>
      <c r="E1470" s="1">
        <v>43004</v>
      </c>
      <c r="F1470" t="s">
        <v>1865</v>
      </c>
      <c r="G1470" s="17" t="s">
        <v>2792</v>
      </c>
      <c r="H1470"/>
      <c r="I1470" s="8">
        <v>-8.5</v>
      </c>
      <c r="J1470" s="8"/>
      <c r="K1470" s="8"/>
      <c r="L1470" s="8"/>
      <c r="M1470" s="8"/>
      <c r="N1470" s="2" t="s">
        <v>4533</v>
      </c>
      <c r="O1470" s="5"/>
      <c r="P1470" s="5"/>
      <c r="Q1470" s="5"/>
      <c r="S1470"/>
      <c r="U1470"/>
      <c r="AB1470"/>
      <c r="AE1470"/>
      <c r="AI1470"/>
    </row>
    <row r="1471" spans="2:35" x14ac:dyDescent="0.25">
      <c r="B1471" t="s">
        <v>3419</v>
      </c>
      <c r="C1471" t="s">
        <v>2202</v>
      </c>
      <c r="D1471" t="s">
        <v>5792</v>
      </c>
      <c r="E1471" s="1">
        <v>43004</v>
      </c>
      <c r="F1471" t="s">
        <v>49</v>
      </c>
      <c r="G1471" s="17" t="s">
        <v>451</v>
      </c>
      <c r="H1471"/>
      <c r="I1471" s="8">
        <v>-59.28</v>
      </c>
      <c r="J1471" s="8"/>
      <c r="K1471" s="8"/>
      <c r="L1471" s="8"/>
      <c r="M1471" s="8"/>
      <c r="N1471" s="2" t="s">
        <v>4919</v>
      </c>
      <c r="O1471" s="5" t="s">
        <v>456</v>
      </c>
      <c r="P1471" s="5"/>
      <c r="Q1471" s="5"/>
      <c r="S1471"/>
      <c r="U1471"/>
      <c r="AB1471"/>
      <c r="AE1471"/>
      <c r="AI1471"/>
    </row>
    <row r="1472" spans="2:35" x14ac:dyDescent="0.25">
      <c r="B1472" t="s">
        <v>3419</v>
      </c>
      <c r="C1472" t="s">
        <v>2202</v>
      </c>
      <c r="D1472" t="s">
        <v>5792</v>
      </c>
      <c r="E1472" s="1">
        <v>43004</v>
      </c>
      <c r="F1472" t="s">
        <v>506</v>
      </c>
      <c r="G1472" s="17" t="s">
        <v>2793</v>
      </c>
      <c r="H1472"/>
      <c r="I1472" s="8">
        <v>-35.799999999999997</v>
      </c>
      <c r="J1472" s="8"/>
      <c r="K1472" s="8"/>
      <c r="L1472" s="8"/>
      <c r="M1472" s="8"/>
      <c r="N1472" s="2" t="s">
        <v>5314</v>
      </c>
      <c r="O1472" s="5" t="s">
        <v>5276</v>
      </c>
      <c r="P1472" s="5"/>
      <c r="Q1472" s="5"/>
      <c r="S1472"/>
      <c r="U1472"/>
      <c r="AB1472"/>
      <c r="AE1472"/>
      <c r="AI1472"/>
    </row>
    <row r="1473" spans="2:35" x14ac:dyDescent="0.25">
      <c r="B1473" t="s">
        <v>3419</v>
      </c>
      <c r="C1473" t="s">
        <v>2202</v>
      </c>
      <c r="D1473" t="s">
        <v>5792</v>
      </c>
      <c r="E1473" s="1">
        <v>43006</v>
      </c>
      <c r="F1473" t="s">
        <v>1104</v>
      </c>
      <c r="G1473" s="17" t="s">
        <v>2791</v>
      </c>
      <c r="H1473"/>
      <c r="I1473" s="8">
        <v>-15.4</v>
      </c>
      <c r="J1473" s="8"/>
      <c r="K1473" s="8"/>
      <c r="L1473" s="8"/>
      <c r="M1473" s="8"/>
      <c r="N1473" s="2" t="s">
        <v>4915</v>
      </c>
      <c r="O1473" s="5"/>
      <c r="P1473" s="5"/>
      <c r="Q1473" s="5"/>
      <c r="S1473"/>
      <c r="U1473"/>
      <c r="AB1473"/>
      <c r="AE1473"/>
      <c r="AI1473"/>
    </row>
    <row r="1474" spans="2:35" x14ac:dyDescent="0.25">
      <c r="B1474" t="s">
        <v>3419</v>
      </c>
      <c r="C1474" t="s">
        <v>2202</v>
      </c>
      <c r="D1474" t="s">
        <v>5792</v>
      </c>
      <c r="E1474" s="1">
        <v>43007</v>
      </c>
      <c r="F1474" t="s">
        <v>94</v>
      </c>
      <c r="G1474" s="17" t="s">
        <v>2790</v>
      </c>
      <c r="H1474"/>
      <c r="I1474" s="8">
        <v>-50</v>
      </c>
      <c r="J1474" s="8"/>
      <c r="K1474" s="8"/>
      <c r="L1474" s="8"/>
      <c r="M1474" s="8" t="s">
        <v>5821</v>
      </c>
      <c r="N1474" s="2" t="s">
        <v>5675</v>
      </c>
      <c r="O1474" s="5" t="s">
        <v>2200</v>
      </c>
      <c r="P1474" s="5"/>
      <c r="Q1474" s="5"/>
      <c r="S1474"/>
      <c r="U1474"/>
      <c r="AB1474"/>
      <c r="AE1474"/>
      <c r="AI1474"/>
    </row>
    <row r="1475" spans="2:35" x14ac:dyDescent="0.25">
      <c r="B1475" t="s">
        <v>3419</v>
      </c>
      <c r="C1475" t="s">
        <v>2202</v>
      </c>
      <c r="D1475" t="s">
        <v>5792</v>
      </c>
      <c r="E1475" s="1">
        <v>43007</v>
      </c>
      <c r="F1475" t="s">
        <v>2696</v>
      </c>
      <c r="G1475" s="17" t="s">
        <v>2789</v>
      </c>
      <c r="H1475"/>
      <c r="I1475" s="8">
        <v>2259.48</v>
      </c>
      <c r="J1475" s="8"/>
      <c r="K1475" s="8"/>
      <c r="L1475" s="8"/>
      <c r="M1475" s="8"/>
      <c r="N1475" s="2" t="s">
        <v>4962</v>
      </c>
      <c r="O1475" s="5" t="s">
        <v>4573</v>
      </c>
      <c r="P1475" s="5"/>
      <c r="Q1475" s="5"/>
      <c r="S1475"/>
      <c r="U1475"/>
      <c r="AB1475"/>
      <c r="AE1475"/>
      <c r="AI1475"/>
    </row>
    <row r="1476" spans="2:35" x14ac:dyDescent="0.25">
      <c r="B1476" t="s">
        <v>3419</v>
      </c>
      <c r="C1476" t="s">
        <v>2202</v>
      </c>
      <c r="D1476" t="s">
        <v>5792</v>
      </c>
      <c r="E1476" s="1">
        <v>43008</v>
      </c>
      <c r="F1476" t="s">
        <v>2786</v>
      </c>
      <c r="G1476" s="17" t="s">
        <v>2787</v>
      </c>
      <c r="H1476"/>
      <c r="I1476" s="8">
        <v>-15.8</v>
      </c>
      <c r="J1476" s="8"/>
      <c r="K1476" s="8"/>
      <c r="L1476" s="8"/>
      <c r="M1476" s="8"/>
      <c r="N1476" s="2" t="s">
        <v>4929</v>
      </c>
      <c r="O1476" s="5" t="s">
        <v>4572</v>
      </c>
      <c r="P1476" s="5"/>
      <c r="Q1476" s="5"/>
      <c r="S1476"/>
      <c r="U1476"/>
      <c r="AB1476"/>
      <c r="AE1476"/>
      <c r="AI1476"/>
    </row>
    <row r="1477" spans="2:35" x14ac:dyDescent="0.25">
      <c r="B1477" t="s">
        <v>3419</v>
      </c>
      <c r="C1477" t="s">
        <v>2202</v>
      </c>
      <c r="D1477" t="s">
        <v>5792</v>
      </c>
      <c r="E1477" s="1">
        <v>43008</v>
      </c>
      <c r="F1477" t="s">
        <v>1104</v>
      </c>
      <c r="G1477" s="17" t="s">
        <v>2788</v>
      </c>
      <c r="H1477"/>
      <c r="I1477" s="8">
        <v>-16.3</v>
      </c>
      <c r="J1477" s="8"/>
      <c r="K1477" s="8"/>
      <c r="L1477" s="8"/>
      <c r="M1477" s="8"/>
      <c r="N1477" s="2" t="s">
        <v>4915</v>
      </c>
      <c r="O1477" s="5"/>
      <c r="P1477" s="5"/>
      <c r="Q1477" s="5"/>
      <c r="S1477"/>
      <c r="U1477"/>
      <c r="AB1477"/>
      <c r="AE1477"/>
      <c r="AI1477"/>
    </row>
    <row r="1478" spans="2:35" x14ac:dyDescent="0.25">
      <c r="B1478" t="s">
        <v>3419</v>
      </c>
      <c r="C1478" t="s">
        <v>2202</v>
      </c>
      <c r="D1478" t="s">
        <v>5792</v>
      </c>
      <c r="E1478" s="1">
        <v>43008</v>
      </c>
      <c r="F1478" t="s">
        <v>2785</v>
      </c>
      <c r="G1478" s="17"/>
      <c r="H1478"/>
      <c r="I1478" s="8">
        <v>-60</v>
      </c>
      <c r="J1478" s="8"/>
      <c r="K1478" s="8"/>
      <c r="L1478" s="8"/>
      <c r="M1478" s="8"/>
      <c r="N1478" s="2" t="s">
        <v>4914</v>
      </c>
      <c r="O1478" s="5"/>
      <c r="P1478" s="5"/>
      <c r="Q1478" s="5"/>
      <c r="S1478"/>
      <c r="U1478"/>
      <c r="AB1478"/>
      <c r="AE1478"/>
      <c r="AI1478"/>
    </row>
    <row r="1479" spans="2:35" x14ac:dyDescent="0.25">
      <c r="B1479" t="s">
        <v>3419</v>
      </c>
      <c r="C1479" t="s">
        <v>2202</v>
      </c>
      <c r="D1479" t="s">
        <v>5792</v>
      </c>
      <c r="E1479" s="1">
        <v>43010</v>
      </c>
      <c r="F1479" t="s">
        <v>430</v>
      </c>
      <c r="G1479" s="17" t="s">
        <v>2784</v>
      </c>
      <c r="H1479"/>
      <c r="I1479" s="8">
        <v>-14.99</v>
      </c>
      <c r="J1479" s="8"/>
      <c r="K1479" s="8"/>
      <c r="L1479" s="8"/>
      <c r="M1479" s="8"/>
      <c r="N1479" s="2" t="s">
        <v>4924</v>
      </c>
      <c r="O1479" s="5" t="s">
        <v>430</v>
      </c>
      <c r="P1479" s="5"/>
      <c r="Q1479" s="5"/>
      <c r="S1479"/>
      <c r="U1479"/>
      <c r="AB1479"/>
      <c r="AE1479"/>
      <c r="AI1479"/>
    </row>
    <row r="1480" spans="2:35" x14ac:dyDescent="0.25">
      <c r="B1480" t="s">
        <v>3419</v>
      </c>
      <c r="C1480" t="s">
        <v>2202</v>
      </c>
      <c r="D1480" t="s">
        <v>5793</v>
      </c>
      <c r="E1480" s="1">
        <v>43010</v>
      </c>
      <c r="F1480" t="s">
        <v>1166</v>
      </c>
      <c r="G1480" s="17" t="s">
        <v>2783</v>
      </c>
      <c r="H1480"/>
      <c r="I1480" s="8">
        <v>500</v>
      </c>
      <c r="J1480" s="8"/>
      <c r="K1480" s="8"/>
      <c r="L1480" s="8"/>
      <c r="M1480" s="8" t="s">
        <v>5821</v>
      </c>
      <c r="N1480" s="2" t="s">
        <v>5675</v>
      </c>
      <c r="O1480" s="5"/>
      <c r="P1480" s="5"/>
      <c r="Q1480" s="5"/>
      <c r="S1480"/>
      <c r="U1480"/>
      <c r="AB1480"/>
      <c r="AE1480"/>
      <c r="AI1480"/>
    </row>
    <row r="1481" spans="2:35" x14ac:dyDescent="0.25">
      <c r="B1481" t="s">
        <v>3419</v>
      </c>
      <c r="C1481" t="s">
        <v>2202</v>
      </c>
      <c r="D1481" t="s">
        <v>5792</v>
      </c>
      <c r="E1481" s="1">
        <v>43011</v>
      </c>
      <c r="F1481" t="s">
        <v>1905</v>
      </c>
      <c r="G1481" s="17" t="s">
        <v>2777</v>
      </c>
      <c r="H1481"/>
      <c r="I1481" s="8">
        <v>-2.99</v>
      </c>
      <c r="J1481" s="8"/>
      <c r="K1481" s="8"/>
      <c r="L1481" s="8"/>
      <c r="M1481" s="8"/>
      <c r="N1481" s="2" t="s">
        <v>4942</v>
      </c>
      <c r="O1481" s="5" t="s">
        <v>2140</v>
      </c>
      <c r="P1481" s="5"/>
      <c r="Q1481" s="5"/>
      <c r="S1481"/>
      <c r="U1481"/>
      <c r="AB1481"/>
      <c r="AE1481"/>
      <c r="AI1481"/>
    </row>
    <row r="1482" spans="2:35" x14ac:dyDescent="0.25">
      <c r="B1482" t="s">
        <v>3419</v>
      </c>
      <c r="C1482" t="s">
        <v>2202</v>
      </c>
      <c r="D1482" t="s">
        <v>5792</v>
      </c>
      <c r="E1482" s="1">
        <v>43011</v>
      </c>
      <c r="F1482" t="s">
        <v>35</v>
      </c>
      <c r="G1482" s="17" t="s">
        <v>2781</v>
      </c>
      <c r="H1482"/>
      <c r="I1482" s="8">
        <v>-110.49</v>
      </c>
      <c r="J1482" s="8"/>
      <c r="K1482" s="8"/>
      <c r="L1482" s="8"/>
      <c r="M1482" s="8"/>
      <c r="N1482" s="2" t="s">
        <v>4920</v>
      </c>
      <c r="O1482" s="5" t="s">
        <v>456</v>
      </c>
      <c r="P1482" s="5"/>
      <c r="Q1482" s="5"/>
      <c r="S1482"/>
      <c r="U1482"/>
      <c r="AB1482"/>
      <c r="AE1482"/>
      <c r="AI1482"/>
    </row>
    <row r="1483" spans="2:35" x14ac:dyDescent="0.25">
      <c r="B1483" t="s">
        <v>3419</v>
      </c>
      <c r="C1483" t="s">
        <v>2202</v>
      </c>
      <c r="D1483" t="s">
        <v>5792</v>
      </c>
      <c r="E1483" s="1">
        <v>43011</v>
      </c>
      <c r="F1483" t="s">
        <v>2779</v>
      </c>
      <c r="G1483" s="17" t="s">
        <v>2780</v>
      </c>
      <c r="H1483"/>
      <c r="I1483" s="8">
        <v>-103.2</v>
      </c>
      <c r="J1483" s="8"/>
      <c r="K1483" s="8"/>
      <c r="L1483" s="8"/>
      <c r="M1483" s="8" t="s">
        <v>5821</v>
      </c>
      <c r="N1483" s="2" t="s">
        <v>5675</v>
      </c>
      <c r="O1483" s="5"/>
      <c r="P1483" s="5"/>
      <c r="Q1483" s="5"/>
      <c r="S1483"/>
      <c r="U1483"/>
      <c r="AB1483"/>
      <c r="AE1483"/>
      <c r="AI1483"/>
    </row>
    <row r="1484" spans="2:35" x14ac:dyDescent="0.25">
      <c r="B1484" t="s">
        <v>3419</v>
      </c>
      <c r="C1484" t="s">
        <v>2202</v>
      </c>
      <c r="D1484" t="s">
        <v>5792</v>
      </c>
      <c r="E1484" s="1">
        <v>43011</v>
      </c>
      <c r="F1484" t="s">
        <v>2141</v>
      </c>
      <c r="G1484" s="17" t="s">
        <v>2778</v>
      </c>
      <c r="H1484"/>
      <c r="I1484" s="8">
        <v>-50</v>
      </c>
      <c r="J1484" s="8"/>
      <c r="K1484" s="8"/>
      <c r="L1484" s="8"/>
      <c r="M1484" s="8" t="s">
        <v>5821</v>
      </c>
      <c r="N1484" s="2" t="s">
        <v>5675</v>
      </c>
      <c r="O1484" s="5"/>
      <c r="P1484" s="5"/>
      <c r="Q1484" s="5"/>
      <c r="S1484"/>
      <c r="U1484"/>
      <c r="AB1484"/>
      <c r="AE1484"/>
      <c r="AI1484"/>
    </row>
    <row r="1485" spans="2:35" x14ac:dyDescent="0.25">
      <c r="B1485" t="s">
        <v>3419</v>
      </c>
      <c r="C1485" t="s">
        <v>2202</v>
      </c>
      <c r="D1485" t="s">
        <v>78</v>
      </c>
      <c r="E1485" s="1">
        <v>43011</v>
      </c>
      <c r="F1485" t="s">
        <v>76</v>
      </c>
      <c r="G1485" s="17" t="s">
        <v>77</v>
      </c>
      <c r="H1485"/>
      <c r="I1485" s="8">
        <v>50</v>
      </c>
      <c r="J1485" s="8"/>
      <c r="K1485" s="8"/>
      <c r="L1485" s="8"/>
      <c r="M1485" s="8" t="s">
        <v>5821</v>
      </c>
      <c r="N1485" s="2" t="s">
        <v>5675</v>
      </c>
      <c r="O1485" s="5" t="s">
        <v>2151</v>
      </c>
      <c r="P1485" s="5"/>
      <c r="Q1485" s="5"/>
      <c r="S1485"/>
      <c r="U1485"/>
      <c r="AB1485"/>
      <c r="AE1485"/>
      <c r="AI1485"/>
    </row>
    <row r="1486" spans="2:35" x14ac:dyDescent="0.25">
      <c r="B1486" t="s">
        <v>3419</v>
      </c>
      <c r="C1486" t="s">
        <v>2202</v>
      </c>
      <c r="D1486" t="s">
        <v>5793</v>
      </c>
      <c r="E1486" s="1">
        <v>43011</v>
      </c>
      <c r="F1486" t="s">
        <v>1</v>
      </c>
      <c r="G1486" s="17" t="s">
        <v>2776</v>
      </c>
      <c r="H1486"/>
      <c r="I1486" s="8">
        <v>850</v>
      </c>
      <c r="J1486" s="8"/>
      <c r="K1486" s="8"/>
      <c r="L1486" s="8"/>
      <c r="M1486" s="8" t="s">
        <v>5821</v>
      </c>
      <c r="N1486" s="2" t="s">
        <v>5675</v>
      </c>
      <c r="O1486" s="5"/>
      <c r="P1486" s="5"/>
      <c r="Q1486" s="5"/>
      <c r="S1486"/>
      <c r="U1486"/>
      <c r="AB1486"/>
      <c r="AE1486"/>
      <c r="AI1486"/>
    </row>
    <row r="1487" spans="2:35" x14ac:dyDescent="0.25">
      <c r="B1487" t="s">
        <v>3419</v>
      </c>
      <c r="C1487" t="s">
        <v>2202</v>
      </c>
      <c r="D1487" t="s">
        <v>5792</v>
      </c>
      <c r="E1487" s="1">
        <v>43011</v>
      </c>
      <c r="F1487" t="s">
        <v>1020</v>
      </c>
      <c r="G1487" s="17" t="s">
        <v>2782</v>
      </c>
      <c r="H1487"/>
      <c r="I1487" s="8">
        <v>-850</v>
      </c>
      <c r="J1487" s="8"/>
      <c r="K1487" s="8"/>
      <c r="L1487" s="8"/>
      <c r="M1487" s="8" t="s">
        <v>5821</v>
      </c>
      <c r="N1487" s="2" t="s">
        <v>5675</v>
      </c>
      <c r="O1487" s="5"/>
      <c r="P1487" s="5"/>
      <c r="Q1487" s="5"/>
      <c r="S1487"/>
      <c r="U1487"/>
      <c r="AB1487"/>
      <c r="AE1487"/>
      <c r="AI1487"/>
    </row>
    <row r="1488" spans="2:35" x14ac:dyDescent="0.25">
      <c r="B1488" t="s">
        <v>3419</v>
      </c>
      <c r="C1488" t="s">
        <v>2202</v>
      </c>
      <c r="D1488" t="s">
        <v>5792</v>
      </c>
      <c r="E1488" s="1">
        <v>43012</v>
      </c>
      <c r="F1488" t="s">
        <v>1104</v>
      </c>
      <c r="G1488" s="17" t="s">
        <v>2775</v>
      </c>
      <c r="H1488"/>
      <c r="I1488" s="8">
        <v>-18</v>
      </c>
      <c r="J1488" s="8"/>
      <c r="K1488" s="8"/>
      <c r="L1488" s="8"/>
      <c r="M1488" s="8"/>
      <c r="N1488" s="2" t="s">
        <v>4915</v>
      </c>
      <c r="O1488" s="5"/>
      <c r="P1488" s="5"/>
      <c r="Q1488" s="5"/>
      <c r="S1488"/>
      <c r="U1488"/>
      <c r="AB1488"/>
      <c r="AE1488"/>
      <c r="AI1488"/>
    </row>
    <row r="1489" spans="2:35" x14ac:dyDescent="0.25">
      <c r="B1489" t="s">
        <v>3419</v>
      </c>
      <c r="C1489" t="s">
        <v>2202</v>
      </c>
      <c r="D1489" t="s">
        <v>5793</v>
      </c>
      <c r="E1489" s="1">
        <v>43013</v>
      </c>
      <c r="F1489" t="s">
        <v>2466</v>
      </c>
      <c r="G1489" s="17" t="s">
        <v>2773</v>
      </c>
      <c r="H1489"/>
      <c r="I1489" s="8">
        <v>-52.94</v>
      </c>
      <c r="J1489" s="8"/>
      <c r="K1489" s="8"/>
      <c r="L1489" s="8"/>
      <c r="M1489" s="8"/>
      <c r="N1489" s="2" t="s">
        <v>4923</v>
      </c>
      <c r="O1489" s="5" t="s">
        <v>4558</v>
      </c>
      <c r="P1489" s="5"/>
      <c r="Q1489" s="5"/>
      <c r="S1489"/>
      <c r="U1489"/>
      <c r="AB1489"/>
      <c r="AE1489"/>
      <c r="AI1489"/>
    </row>
    <row r="1490" spans="2:35" x14ac:dyDescent="0.25">
      <c r="B1490" t="s">
        <v>3419</v>
      </c>
      <c r="C1490" t="s">
        <v>2202</v>
      </c>
      <c r="D1490" t="s">
        <v>5793</v>
      </c>
      <c r="E1490" s="1">
        <v>43013</v>
      </c>
      <c r="F1490" t="s">
        <v>3423</v>
      </c>
      <c r="G1490" s="17" t="s">
        <v>2772</v>
      </c>
      <c r="H1490"/>
      <c r="I1490" s="8">
        <v>-28.22</v>
      </c>
      <c r="J1490" s="8"/>
      <c r="K1490" s="8"/>
      <c r="L1490" s="8"/>
      <c r="M1490" s="8"/>
      <c r="N1490" s="2" t="s">
        <v>4922</v>
      </c>
      <c r="O1490" s="5" t="s">
        <v>2208</v>
      </c>
      <c r="P1490" s="5"/>
      <c r="Q1490" s="5"/>
      <c r="S1490"/>
      <c r="U1490"/>
      <c r="AB1490"/>
      <c r="AE1490"/>
      <c r="AI1490"/>
    </row>
    <row r="1491" spans="2:35" x14ac:dyDescent="0.25">
      <c r="B1491" t="s">
        <v>3419</v>
      </c>
      <c r="C1491" t="s">
        <v>2202</v>
      </c>
      <c r="D1491" t="s">
        <v>5793</v>
      </c>
      <c r="E1491" s="1">
        <v>43013</v>
      </c>
      <c r="F1491" t="s">
        <v>1407</v>
      </c>
      <c r="G1491" s="17" t="s">
        <v>2774</v>
      </c>
      <c r="H1491"/>
      <c r="I1491" s="8">
        <v>-800.64</v>
      </c>
      <c r="J1491" s="8"/>
      <c r="K1491" s="8"/>
      <c r="L1491" s="8"/>
      <c r="M1491" s="8"/>
      <c r="N1491" s="2" t="s">
        <v>4921</v>
      </c>
      <c r="O1491" s="5" t="s">
        <v>4556</v>
      </c>
      <c r="P1491" s="5"/>
      <c r="Q1491" s="5"/>
      <c r="S1491"/>
      <c r="U1491"/>
      <c r="AB1491"/>
      <c r="AE1491"/>
      <c r="AI1491"/>
    </row>
    <row r="1492" spans="2:35" x14ac:dyDescent="0.25">
      <c r="B1492" t="s">
        <v>3419</v>
      </c>
      <c r="C1492" t="s">
        <v>2202</v>
      </c>
      <c r="D1492" t="s">
        <v>5794</v>
      </c>
      <c r="E1492" s="1">
        <v>43013</v>
      </c>
      <c r="F1492" t="s">
        <v>1</v>
      </c>
      <c r="G1492" s="17" t="s">
        <v>2771</v>
      </c>
      <c r="H1492"/>
      <c r="I1492" s="8">
        <v>150</v>
      </c>
      <c r="J1492" s="8"/>
      <c r="K1492" s="8"/>
      <c r="L1492" s="8"/>
      <c r="M1492" s="8" t="s">
        <v>5821</v>
      </c>
      <c r="N1492" s="2" t="s">
        <v>5675</v>
      </c>
      <c r="O1492" s="5"/>
      <c r="P1492" s="5"/>
      <c r="Q1492" s="5"/>
      <c r="S1492"/>
      <c r="U1492"/>
      <c r="AB1492"/>
      <c r="AE1492"/>
      <c r="AI1492"/>
    </row>
    <row r="1493" spans="2:35" x14ac:dyDescent="0.25">
      <c r="B1493" t="s">
        <v>3419</v>
      </c>
      <c r="C1493" t="s">
        <v>2202</v>
      </c>
      <c r="D1493" t="s">
        <v>5792</v>
      </c>
      <c r="E1493" s="1">
        <v>43013</v>
      </c>
      <c r="F1493" t="s">
        <v>1159</v>
      </c>
      <c r="G1493" s="17" t="s">
        <v>2770</v>
      </c>
      <c r="H1493"/>
      <c r="I1493" s="8">
        <v>-150</v>
      </c>
      <c r="J1493" s="8"/>
      <c r="K1493" s="8"/>
      <c r="L1493" s="8"/>
      <c r="M1493" s="8" t="s">
        <v>5821</v>
      </c>
      <c r="N1493" s="2" t="s">
        <v>5675</v>
      </c>
      <c r="O1493" s="5"/>
      <c r="P1493" s="5"/>
      <c r="Q1493" s="5"/>
      <c r="S1493"/>
      <c r="U1493"/>
      <c r="AB1493"/>
      <c r="AE1493"/>
      <c r="AI1493"/>
    </row>
    <row r="1494" spans="2:35" x14ac:dyDescent="0.25">
      <c r="B1494" t="s">
        <v>3419</v>
      </c>
      <c r="C1494" t="s">
        <v>2202</v>
      </c>
      <c r="D1494" t="s">
        <v>5792</v>
      </c>
      <c r="E1494" s="1">
        <v>43014</v>
      </c>
      <c r="F1494" t="s">
        <v>1113</v>
      </c>
      <c r="G1494" s="17" t="s">
        <v>2768</v>
      </c>
      <c r="H1494"/>
      <c r="I1494" s="8">
        <v>-8.91</v>
      </c>
      <c r="J1494" s="8"/>
      <c r="K1494" s="8"/>
      <c r="L1494" s="8"/>
      <c r="M1494" s="8"/>
      <c r="N1494" s="2" t="s">
        <v>4915</v>
      </c>
      <c r="O1494" s="5"/>
      <c r="P1494" s="5"/>
      <c r="Q1494" s="5"/>
      <c r="S1494"/>
      <c r="U1494"/>
      <c r="AB1494"/>
      <c r="AE1494"/>
      <c r="AI1494"/>
    </row>
    <row r="1495" spans="2:35" x14ac:dyDescent="0.25">
      <c r="B1495" t="s">
        <v>3419</v>
      </c>
      <c r="C1495" t="s">
        <v>2202</v>
      </c>
      <c r="D1495" t="s">
        <v>5793</v>
      </c>
      <c r="E1495" s="1">
        <v>43014</v>
      </c>
      <c r="F1495" t="s">
        <v>1940</v>
      </c>
      <c r="G1495" s="17" t="s">
        <v>2766</v>
      </c>
      <c r="H1495"/>
      <c r="I1495" s="8">
        <v>-27.37</v>
      </c>
      <c r="J1495" s="8"/>
      <c r="K1495" s="8"/>
      <c r="L1495" s="8"/>
      <c r="M1495" s="8"/>
      <c r="N1495" s="2" t="s">
        <v>4920</v>
      </c>
      <c r="O1495" s="5"/>
      <c r="P1495" s="5"/>
      <c r="Q1495" s="5"/>
      <c r="S1495"/>
      <c r="U1495"/>
      <c r="AB1495"/>
      <c r="AE1495"/>
      <c r="AI1495"/>
    </row>
    <row r="1496" spans="2:35" x14ac:dyDescent="0.25">
      <c r="B1496" t="s">
        <v>3419</v>
      </c>
      <c r="C1496" t="s">
        <v>2202</v>
      </c>
      <c r="D1496" t="s">
        <v>5793</v>
      </c>
      <c r="E1496" s="1">
        <v>43014</v>
      </c>
      <c r="F1496" t="s">
        <v>1290</v>
      </c>
      <c r="G1496" s="17" t="s">
        <v>2767</v>
      </c>
      <c r="H1496"/>
      <c r="I1496" s="8">
        <v>-153.33000000000001</v>
      </c>
      <c r="J1496" s="8"/>
      <c r="K1496" s="8"/>
      <c r="L1496" s="8"/>
      <c r="M1496" s="8"/>
      <c r="N1496" s="2" t="s">
        <v>4957</v>
      </c>
      <c r="O1496" s="5" t="s">
        <v>2210</v>
      </c>
      <c r="P1496" s="5"/>
      <c r="Q1496" s="5"/>
      <c r="S1496"/>
      <c r="U1496"/>
      <c r="AB1496"/>
      <c r="AE1496"/>
      <c r="AI1496"/>
    </row>
    <row r="1497" spans="2:35" x14ac:dyDescent="0.25">
      <c r="B1497" t="s">
        <v>3419</v>
      </c>
      <c r="C1497" t="s">
        <v>2202</v>
      </c>
      <c r="D1497" t="s">
        <v>5792</v>
      </c>
      <c r="E1497" s="1">
        <v>43014</v>
      </c>
      <c r="F1497" t="s">
        <v>4494</v>
      </c>
      <c r="G1497" s="17" t="s">
        <v>2769</v>
      </c>
      <c r="H1497"/>
      <c r="I1497" s="8">
        <v>-9</v>
      </c>
      <c r="J1497" s="8"/>
      <c r="K1497" s="8"/>
      <c r="L1497" s="8"/>
      <c r="M1497" s="8"/>
      <c r="N1497" s="2" t="s">
        <v>4925</v>
      </c>
      <c r="O1497" s="5" t="s">
        <v>42</v>
      </c>
      <c r="P1497" s="5"/>
      <c r="Q1497" s="5"/>
      <c r="S1497"/>
      <c r="U1497"/>
      <c r="AB1497"/>
      <c r="AE1497"/>
      <c r="AI1497"/>
    </row>
    <row r="1498" spans="2:35" x14ac:dyDescent="0.25">
      <c r="B1498" t="s">
        <v>3419</v>
      </c>
      <c r="C1498" t="s">
        <v>2202</v>
      </c>
      <c r="D1498" t="s">
        <v>5793</v>
      </c>
      <c r="E1498" s="1">
        <v>43014</v>
      </c>
      <c r="F1498" t="s">
        <v>1166</v>
      </c>
      <c r="G1498" s="17" t="s">
        <v>2765</v>
      </c>
      <c r="H1498"/>
      <c r="I1498" s="8">
        <v>150</v>
      </c>
      <c r="J1498" s="8"/>
      <c r="K1498" s="8"/>
      <c r="L1498" s="8"/>
      <c r="M1498" s="8" t="s">
        <v>5821</v>
      </c>
      <c r="N1498" s="2" t="s">
        <v>5675</v>
      </c>
      <c r="O1498" s="5"/>
      <c r="P1498" s="5"/>
      <c r="Q1498" s="5"/>
      <c r="S1498"/>
      <c r="U1498"/>
      <c r="AB1498"/>
      <c r="AE1498"/>
      <c r="AI1498"/>
    </row>
    <row r="1499" spans="2:35" x14ac:dyDescent="0.25">
      <c r="B1499" t="s">
        <v>3419</v>
      </c>
      <c r="C1499" t="s">
        <v>2202</v>
      </c>
      <c r="D1499" t="s">
        <v>5794</v>
      </c>
      <c r="E1499" s="1">
        <v>43015</v>
      </c>
      <c r="F1499" t="s">
        <v>2764</v>
      </c>
      <c r="G1499" s="17"/>
      <c r="H1499"/>
      <c r="I1499" s="8">
        <v>500</v>
      </c>
      <c r="J1499" s="8"/>
      <c r="K1499" s="8"/>
      <c r="L1499" s="8"/>
      <c r="M1499" s="8"/>
      <c r="N1499" s="2" t="s">
        <v>4938</v>
      </c>
      <c r="O1499" s="5" t="s">
        <v>4495</v>
      </c>
      <c r="P1499" s="5"/>
      <c r="Q1499" s="5" t="s">
        <v>2966</v>
      </c>
      <c r="S1499"/>
      <c r="U1499"/>
      <c r="AB1499"/>
      <c r="AE1499"/>
      <c r="AI1499"/>
    </row>
    <row r="1500" spans="2:35" x14ac:dyDescent="0.25">
      <c r="B1500" t="s">
        <v>3419</v>
      </c>
      <c r="C1500" t="s">
        <v>2202</v>
      </c>
      <c r="D1500" t="s">
        <v>5792</v>
      </c>
      <c r="E1500" s="1">
        <v>43017</v>
      </c>
      <c r="F1500" t="s">
        <v>2760</v>
      </c>
      <c r="G1500" s="17" t="s">
        <v>2761</v>
      </c>
      <c r="H1500"/>
      <c r="I1500" s="8">
        <v>-1</v>
      </c>
      <c r="J1500" s="8"/>
      <c r="K1500" s="8"/>
      <c r="L1500" s="8"/>
      <c r="M1500" s="8"/>
      <c r="N1500" s="2" t="s">
        <v>4950</v>
      </c>
      <c r="O1500" s="5" t="s">
        <v>1625</v>
      </c>
      <c r="P1500" s="5"/>
      <c r="Q1500" s="5"/>
      <c r="S1500"/>
      <c r="U1500"/>
      <c r="AB1500"/>
      <c r="AE1500"/>
      <c r="AI1500"/>
    </row>
    <row r="1501" spans="2:35" x14ac:dyDescent="0.25">
      <c r="B1501" t="s">
        <v>3419</v>
      </c>
      <c r="C1501" t="s">
        <v>2202</v>
      </c>
      <c r="D1501" t="s">
        <v>5792</v>
      </c>
      <c r="E1501" s="1">
        <v>43017</v>
      </c>
      <c r="F1501" t="s">
        <v>49</v>
      </c>
      <c r="G1501" s="17" t="s">
        <v>2763</v>
      </c>
      <c r="H1501"/>
      <c r="I1501" s="8">
        <v>-57.95</v>
      </c>
      <c r="J1501" s="8"/>
      <c r="K1501" s="8"/>
      <c r="L1501" s="8"/>
      <c r="M1501" s="8"/>
      <c r="N1501" s="2" t="s">
        <v>4919</v>
      </c>
      <c r="O1501" s="5" t="s">
        <v>456</v>
      </c>
      <c r="P1501" s="5"/>
      <c r="Q1501" s="5"/>
      <c r="S1501"/>
      <c r="U1501"/>
      <c r="AB1501"/>
      <c r="AE1501"/>
      <c r="AI1501"/>
    </row>
    <row r="1502" spans="2:35" x14ac:dyDescent="0.25">
      <c r="B1502" t="s">
        <v>3419</v>
      </c>
      <c r="C1502" t="s">
        <v>2202</v>
      </c>
      <c r="D1502" t="s">
        <v>5792</v>
      </c>
      <c r="E1502" s="1">
        <v>43017</v>
      </c>
      <c r="G1502" s="17" t="s">
        <v>2762</v>
      </c>
      <c r="H1502"/>
      <c r="I1502" s="8">
        <v>-7.6</v>
      </c>
      <c r="J1502" s="8"/>
      <c r="K1502" s="8"/>
      <c r="L1502" s="8"/>
      <c r="M1502" s="8"/>
      <c r="N1502" s="2" t="s">
        <v>4916</v>
      </c>
      <c r="O1502" s="5" t="s">
        <v>4666</v>
      </c>
      <c r="P1502" s="5"/>
      <c r="Q1502" s="5"/>
      <c r="S1502"/>
      <c r="U1502"/>
      <c r="AB1502"/>
      <c r="AE1502"/>
      <c r="AI1502"/>
    </row>
    <row r="1503" spans="2:35" x14ac:dyDescent="0.25">
      <c r="B1503" t="s">
        <v>3419</v>
      </c>
      <c r="C1503" t="s">
        <v>2202</v>
      </c>
      <c r="D1503" t="s">
        <v>5792</v>
      </c>
      <c r="E1503" s="1">
        <v>43017</v>
      </c>
      <c r="F1503" t="s">
        <v>2759</v>
      </c>
      <c r="G1503" s="17" t="s">
        <v>2758</v>
      </c>
      <c r="H1503"/>
      <c r="I1503" s="8">
        <v>-0.8</v>
      </c>
      <c r="J1503" s="8"/>
      <c r="K1503" s="8"/>
      <c r="L1503" s="8"/>
      <c r="M1503" s="8"/>
      <c r="N1503" s="2" t="s">
        <v>4927</v>
      </c>
      <c r="O1503" s="5" t="s">
        <v>4558</v>
      </c>
      <c r="P1503" s="5"/>
      <c r="Q1503" s="5"/>
      <c r="S1503"/>
      <c r="U1503"/>
      <c r="AB1503"/>
      <c r="AE1503"/>
      <c r="AI1503"/>
    </row>
    <row r="1504" spans="2:35" x14ac:dyDescent="0.25">
      <c r="B1504" t="s">
        <v>3419</v>
      </c>
      <c r="C1504" t="s">
        <v>2202</v>
      </c>
      <c r="D1504" t="s">
        <v>5793</v>
      </c>
      <c r="E1504" s="1">
        <v>43018</v>
      </c>
      <c r="F1504" t="s">
        <v>2184</v>
      </c>
      <c r="G1504" s="17" t="s">
        <v>2756</v>
      </c>
      <c r="H1504"/>
      <c r="I1504" s="8">
        <v>-46.39</v>
      </c>
      <c r="J1504" s="8"/>
      <c r="K1504" s="8"/>
      <c r="L1504" s="8"/>
      <c r="M1504" s="8"/>
      <c r="N1504" s="2" t="s">
        <v>4920</v>
      </c>
      <c r="O1504" s="5" t="s">
        <v>4511</v>
      </c>
      <c r="P1504" s="5"/>
      <c r="Q1504" s="5"/>
      <c r="S1504"/>
      <c r="U1504"/>
      <c r="AB1504"/>
      <c r="AE1504"/>
      <c r="AI1504"/>
    </row>
    <row r="1505" spans="2:35" x14ac:dyDescent="0.25">
      <c r="B1505" t="s">
        <v>3419</v>
      </c>
      <c r="C1505" t="s">
        <v>2202</v>
      </c>
      <c r="D1505" t="s">
        <v>5792</v>
      </c>
      <c r="E1505" s="1">
        <v>43018</v>
      </c>
      <c r="F1505" t="s">
        <v>4493</v>
      </c>
      <c r="G1505" s="17" t="s">
        <v>2757</v>
      </c>
      <c r="H1505"/>
      <c r="I1505" s="8">
        <v>-70.319999999999993</v>
      </c>
      <c r="J1505" s="8"/>
      <c r="K1505" s="8"/>
      <c r="L1505" s="8"/>
      <c r="M1505" s="8"/>
      <c r="N1505" s="2" t="s">
        <v>4925</v>
      </c>
      <c r="O1505" s="5" t="s">
        <v>2200</v>
      </c>
      <c r="P1505" s="5"/>
      <c r="Q1505" s="5"/>
      <c r="S1505"/>
      <c r="U1505"/>
      <c r="AB1505"/>
      <c r="AE1505"/>
      <c r="AI1505"/>
    </row>
    <row r="1506" spans="2:35" x14ac:dyDescent="0.25">
      <c r="B1506" t="s">
        <v>3419</v>
      </c>
      <c r="C1506" t="s">
        <v>2202</v>
      </c>
      <c r="D1506" t="s">
        <v>5793</v>
      </c>
      <c r="E1506" s="1">
        <v>43018</v>
      </c>
      <c r="F1506" t="s">
        <v>44</v>
      </c>
      <c r="G1506" s="17"/>
      <c r="H1506"/>
      <c r="I1506" s="8">
        <v>-4.4800000000000004</v>
      </c>
      <c r="J1506" s="8"/>
      <c r="K1506" s="8"/>
      <c r="L1506" s="8"/>
      <c r="M1506" s="8"/>
      <c r="N1506" s="2" t="s">
        <v>4926</v>
      </c>
      <c r="O1506" s="5" t="s">
        <v>2202</v>
      </c>
      <c r="P1506" s="5"/>
      <c r="Q1506" s="5"/>
      <c r="S1506"/>
      <c r="U1506"/>
      <c r="AB1506"/>
      <c r="AE1506"/>
      <c r="AI1506"/>
    </row>
    <row r="1507" spans="2:35" x14ac:dyDescent="0.25">
      <c r="B1507" t="s">
        <v>3419</v>
      </c>
      <c r="C1507" t="s">
        <v>2202</v>
      </c>
      <c r="D1507" t="s">
        <v>5792</v>
      </c>
      <c r="E1507" s="1">
        <v>43018</v>
      </c>
      <c r="F1507" t="s">
        <v>44</v>
      </c>
      <c r="G1507" s="17"/>
      <c r="H1507"/>
      <c r="I1507" s="8">
        <v>-13.08</v>
      </c>
      <c r="J1507" s="8"/>
      <c r="K1507" s="8"/>
      <c r="L1507" s="8"/>
      <c r="M1507" s="8"/>
      <c r="N1507" s="2" t="s">
        <v>4926</v>
      </c>
      <c r="O1507" s="5" t="s">
        <v>2202</v>
      </c>
      <c r="P1507" s="5"/>
      <c r="Q1507" s="5"/>
      <c r="S1507"/>
      <c r="U1507"/>
      <c r="AB1507"/>
      <c r="AE1507"/>
      <c r="AI1507"/>
    </row>
    <row r="1508" spans="2:35" x14ac:dyDescent="0.25">
      <c r="B1508" t="s">
        <v>3419</v>
      </c>
      <c r="C1508" t="s">
        <v>2202</v>
      </c>
      <c r="D1508" t="s">
        <v>5792</v>
      </c>
      <c r="E1508" s="1">
        <v>43018</v>
      </c>
      <c r="F1508" t="s">
        <v>2755</v>
      </c>
      <c r="G1508" s="17"/>
      <c r="H1508"/>
      <c r="I1508" s="8">
        <v>-60</v>
      </c>
      <c r="J1508" s="8"/>
      <c r="K1508" s="8"/>
      <c r="L1508" s="8"/>
      <c r="M1508" s="8"/>
      <c r="N1508" s="2" t="s">
        <v>4914</v>
      </c>
      <c r="O1508" s="5"/>
      <c r="P1508" s="5"/>
      <c r="Q1508" s="5"/>
      <c r="S1508"/>
      <c r="U1508"/>
      <c r="AB1508"/>
      <c r="AE1508"/>
      <c r="AI1508"/>
    </row>
    <row r="1509" spans="2:35" x14ac:dyDescent="0.25">
      <c r="B1509" t="s">
        <v>3419</v>
      </c>
      <c r="C1509" t="s">
        <v>2202</v>
      </c>
      <c r="D1509" t="s">
        <v>5792</v>
      </c>
      <c r="E1509" s="1">
        <v>43019</v>
      </c>
      <c r="F1509" t="s">
        <v>1865</v>
      </c>
      <c r="G1509" s="17" t="s">
        <v>2754</v>
      </c>
      <c r="H1509"/>
      <c r="I1509" s="8">
        <v>-19.899999999999999</v>
      </c>
      <c r="J1509" s="8"/>
      <c r="K1509" s="8"/>
      <c r="L1509" s="8"/>
      <c r="M1509" s="8"/>
      <c r="N1509" s="2" t="s">
        <v>4533</v>
      </c>
      <c r="O1509" s="5"/>
      <c r="P1509" s="5"/>
      <c r="Q1509" s="5"/>
      <c r="S1509"/>
      <c r="U1509"/>
      <c r="AB1509"/>
      <c r="AE1509"/>
      <c r="AI1509"/>
    </row>
    <row r="1510" spans="2:35" x14ac:dyDescent="0.25">
      <c r="B1510" t="s">
        <v>3419</v>
      </c>
      <c r="C1510" t="s">
        <v>2202</v>
      </c>
      <c r="D1510" t="s">
        <v>5792</v>
      </c>
      <c r="E1510" s="1">
        <v>43024</v>
      </c>
      <c r="F1510" t="s">
        <v>2751</v>
      </c>
      <c r="G1510" s="17" t="s">
        <v>2752</v>
      </c>
      <c r="H1510"/>
      <c r="I1510" s="8">
        <v>-26</v>
      </c>
      <c r="J1510" s="8"/>
      <c r="K1510" s="8"/>
      <c r="L1510" s="8"/>
      <c r="M1510" s="8"/>
      <c r="N1510" s="2" t="s">
        <v>4915</v>
      </c>
      <c r="O1510" s="5"/>
      <c r="P1510" s="5"/>
      <c r="Q1510" s="5"/>
      <c r="S1510"/>
      <c r="U1510"/>
      <c r="AB1510"/>
      <c r="AE1510"/>
      <c r="AI1510"/>
    </row>
    <row r="1511" spans="2:35" x14ac:dyDescent="0.25">
      <c r="B1511" t="s">
        <v>3419</v>
      </c>
      <c r="C1511" t="s">
        <v>2202</v>
      </c>
      <c r="D1511" t="s">
        <v>5793</v>
      </c>
      <c r="E1511" s="1">
        <v>43024</v>
      </c>
      <c r="F1511" t="s">
        <v>5</v>
      </c>
      <c r="G1511" s="17" t="s">
        <v>2753</v>
      </c>
      <c r="H1511"/>
      <c r="I1511" s="8">
        <v>-150</v>
      </c>
      <c r="J1511" s="8"/>
      <c r="K1511" s="8"/>
      <c r="L1511" s="8"/>
      <c r="M1511" s="8"/>
      <c r="N1511" s="2" t="s">
        <v>5682</v>
      </c>
      <c r="O1511" s="5" t="s">
        <v>2187</v>
      </c>
      <c r="P1511" s="5"/>
      <c r="Q1511" s="5"/>
      <c r="S1511"/>
      <c r="U1511"/>
      <c r="AB1511"/>
      <c r="AE1511"/>
      <c r="AI1511"/>
    </row>
    <row r="1512" spans="2:35" x14ac:dyDescent="0.25">
      <c r="B1512" t="s">
        <v>3419</v>
      </c>
      <c r="C1512" t="s">
        <v>2202</v>
      </c>
      <c r="D1512" t="s">
        <v>5792</v>
      </c>
      <c r="E1512" s="1">
        <v>43026</v>
      </c>
      <c r="F1512" t="s">
        <v>73</v>
      </c>
      <c r="G1512" s="17" t="s">
        <v>2750</v>
      </c>
      <c r="H1512"/>
      <c r="I1512" s="8">
        <v>-20</v>
      </c>
      <c r="J1512" s="8"/>
      <c r="K1512" s="8"/>
      <c r="L1512" s="8"/>
      <c r="M1512" s="8"/>
      <c r="N1512" s="2" t="s">
        <v>4941</v>
      </c>
      <c r="O1512" s="5" t="s">
        <v>4540</v>
      </c>
      <c r="P1512" s="5"/>
      <c r="Q1512" s="5"/>
      <c r="S1512"/>
      <c r="U1512"/>
      <c r="AB1512"/>
      <c r="AE1512"/>
      <c r="AI1512"/>
    </row>
    <row r="1513" spans="2:35" x14ac:dyDescent="0.25">
      <c r="B1513" t="s">
        <v>3419</v>
      </c>
      <c r="C1513" t="s">
        <v>2202</v>
      </c>
      <c r="D1513" t="s">
        <v>5792</v>
      </c>
      <c r="E1513" s="1">
        <v>43026</v>
      </c>
      <c r="F1513" t="s">
        <v>2748</v>
      </c>
      <c r="G1513" s="17" t="s">
        <v>2749</v>
      </c>
      <c r="H1513"/>
      <c r="I1513" s="8">
        <v>-13</v>
      </c>
      <c r="J1513" s="8"/>
      <c r="K1513" s="8"/>
      <c r="L1513" s="8"/>
      <c r="M1513" s="8"/>
      <c r="N1513" s="2" t="s">
        <v>4915</v>
      </c>
      <c r="O1513" s="5"/>
      <c r="P1513" s="5"/>
      <c r="Q1513" s="5"/>
      <c r="S1513"/>
      <c r="U1513"/>
      <c r="AB1513"/>
      <c r="AE1513"/>
      <c r="AI1513"/>
    </row>
    <row r="1514" spans="2:35" x14ac:dyDescent="0.25">
      <c r="B1514" t="s">
        <v>3419</v>
      </c>
      <c r="C1514" t="s">
        <v>2202</v>
      </c>
      <c r="D1514" t="s">
        <v>5792</v>
      </c>
      <c r="E1514" s="1">
        <v>43027</v>
      </c>
      <c r="F1514" t="s">
        <v>49</v>
      </c>
      <c r="G1514" s="17" t="s">
        <v>2746</v>
      </c>
      <c r="H1514"/>
      <c r="I1514" s="8">
        <v>-45.52</v>
      </c>
      <c r="J1514" s="8"/>
      <c r="K1514" s="8"/>
      <c r="L1514" s="8"/>
      <c r="M1514" s="8"/>
      <c r="N1514" s="2" t="s">
        <v>4919</v>
      </c>
      <c r="O1514" s="5" t="s">
        <v>456</v>
      </c>
      <c r="P1514" s="5"/>
      <c r="Q1514" s="5"/>
      <c r="S1514"/>
      <c r="U1514"/>
      <c r="AB1514"/>
      <c r="AE1514"/>
      <c r="AI1514"/>
    </row>
    <row r="1515" spans="2:35" x14ac:dyDescent="0.25">
      <c r="B1515" t="s">
        <v>3419</v>
      </c>
      <c r="C1515" t="s">
        <v>2202</v>
      </c>
      <c r="D1515" t="s">
        <v>5792</v>
      </c>
      <c r="E1515" s="1">
        <v>43027</v>
      </c>
      <c r="F1515" t="s">
        <v>2744</v>
      </c>
      <c r="G1515" s="17" t="s">
        <v>2745</v>
      </c>
      <c r="H1515"/>
      <c r="I1515" s="8">
        <v>-12.2</v>
      </c>
      <c r="J1515" s="8"/>
      <c r="K1515" s="8"/>
      <c r="L1515" s="8"/>
      <c r="M1515" s="8"/>
      <c r="N1515" s="2" t="s">
        <v>4915</v>
      </c>
      <c r="O1515" s="5"/>
      <c r="P1515" s="5"/>
      <c r="Q1515" s="5"/>
      <c r="S1515"/>
      <c r="U1515"/>
      <c r="AB1515"/>
      <c r="AE1515"/>
      <c r="AI1515"/>
    </row>
    <row r="1516" spans="2:35" x14ac:dyDescent="0.25">
      <c r="B1516" t="s">
        <v>3419</v>
      </c>
      <c r="C1516" t="s">
        <v>2202</v>
      </c>
      <c r="D1516" t="s">
        <v>5792</v>
      </c>
      <c r="E1516" s="1">
        <v>43027</v>
      </c>
      <c r="F1516" t="s">
        <v>2627</v>
      </c>
      <c r="G1516" s="17" t="s">
        <v>2747</v>
      </c>
      <c r="H1516"/>
      <c r="I1516" s="8">
        <v>-60.96</v>
      </c>
      <c r="J1516" s="8"/>
      <c r="K1516" s="8"/>
      <c r="L1516" s="8"/>
      <c r="M1516" s="8"/>
      <c r="N1516" s="2" t="s">
        <v>4919</v>
      </c>
      <c r="O1516" s="5"/>
      <c r="P1516" s="5"/>
      <c r="Q1516" s="5"/>
      <c r="S1516"/>
      <c r="U1516"/>
      <c r="AB1516"/>
      <c r="AE1516"/>
      <c r="AI1516"/>
    </row>
    <row r="1517" spans="2:35" x14ac:dyDescent="0.25">
      <c r="B1517" t="s">
        <v>3419</v>
      </c>
      <c r="C1517" t="s">
        <v>2202</v>
      </c>
      <c r="D1517" t="s">
        <v>5792</v>
      </c>
      <c r="E1517" s="1">
        <v>43028</v>
      </c>
      <c r="F1517" t="s">
        <v>2519</v>
      </c>
      <c r="G1517" s="17" t="s">
        <v>2740</v>
      </c>
      <c r="H1517"/>
      <c r="I1517" s="8">
        <v>-8.6</v>
      </c>
      <c r="J1517" s="8"/>
      <c r="K1517" s="8"/>
      <c r="L1517" s="8"/>
      <c r="M1517" s="8"/>
      <c r="N1517" s="2" t="s">
        <v>4930</v>
      </c>
      <c r="O1517" s="5"/>
      <c r="P1517" s="5"/>
      <c r="Q1517" s="5"/>
      <c r="S1517"/>
      <c r="U1517"/>
      <c r="AB1517"/>
      <c r="AE1517"/>
      <c r="AI1517"/>
    </row>
    <row r="1518" spans="2:35" x14ac:dyDescent="0.25">
      <c r="B1518" t="s">
        <v>3419</v>
      </c>
      <c r="C1518" t="s">
        <v>2202</v>
      </c>
      <c r="D1518" t="s">
        <v>5792</v>
      </c>
      <c r="E1518" s="1">
        <v>43028</v>
      </c>
      <c r="F1518" t="s">
        <v>2742</v>
      </c>
      <c r="G1518" s="17" t="s">
        <v>2743</v>
      </c>
      <c r="H1518"/>
      <c r="I1518" s="8">
        <v>-146.19999999999999</v>
      </c>
      <c r="J1518" s="8"/>
      <c r="K1518" s="8"/>
      <c r="L1518" s="8"/>
      <c r="M1518" s="8"/>
      <c r="N1518" s="2" t="s">
        <v>4917</v>
      </c>
      <c r="O1518" s="5"/>
      <c r="P1518" s="5"/>
      <c r="Q1518" s="5"/>
      <c r="S1518"/>
      <c r="U1518"/>
      <c r="AB1518"/>
      <c r="AE1518"/>
      <c r="AI1518"/>
    </row>
    <row r="1519" spans="2:35" x14ac:dyDescent="0.25">
      <c r="B1519" t="s">
        <v>3419</v>
      </c>
      <c r="C1519" t="s">
        <v>2202</v>
      </c>
      <c r="D1519" t="s">
        <v>5792</v>
      </c>
      <c r="E1519" s="1">
        <v>43028</v>
      </c>
      <c r="F1519" t="s">
        <v>2714</v>
      </c>
      <c r="G1519" s="17" t="s">
        <v>2739</v>
      </c>
      <c r="H1519"/>
      <c r="I1519" s="8">
        <v>-5.4</v>
      </c>
      <c r="J1519" s="8"/>
      <c r="K1519" s="8"/>
      <c r="L1519" s="8"/>
      <c r="M1519" s="8"/>
      <c r="N1519" s="2" t="s">
        <v>4930</v>
      </c>
      <c r="O1519" s="5"/>
      <c r="P1519" s="5"/>
      <c r="Q1519" s="5"/>
      <c r="S1519"/>
      <c r="U1519"/>
      <c r="AB1519"/>
      <c r="AE1519"/>
      <c r="AI1519"/>
    </row>
    <row r="1520" spans="2:35" x14ac:dyDescent="0.25">
      <c r="B1520" t="s">
        <v>3419</v>
      </c>
      <c r="C1520" t="s">
        <v>2202</v>
      </c>
      <c r="D1520" t="s">
        <v>5792</v>
      </c>
      <c r="E1520" s="1">
        <v>43028</v>
      </c>
      <c r="F1520" t="s">
        <v>2540</v>
      </c>
      <c r="G1520" s="17" t="s">
        <v>2741</v>
      </c>
      <c r="H1520"/>
      <c r="I1520" s="8">
        <v>-29.2</v>
      </c>
      <c r="J1520" s="8"/>
      <c r="K1520" s="8"/>
      <c r="L1520" s="8"/>
      <c r="M1520" s="8"/>
      <c r="N1520" s="2" t="s">
        <v>4930</v>
      </c>
      <c r="O1520" s="5"/>
      <c r="P1520" s="5"/>
      <c r="Q1520" s="5"/>
      <c r="S1520"/>
      <c r="U1520"/>
      <c r="AB1520"/>
      <c r="AE1520"/>
      <c r="AI1520"/>
    </row>
    <row r="1521" spans="1:35" x14ac:dyDescent="0.25">
      <c r="B1521" t="s">
        <v>3419</v>
      </c>
      <c r="C1521" t="s">
        <v>2202</v>
      </c>
      <c r="D1521" t="s">
        <v>5792</v>
      </c>
      <c r="E1521" s="1">
        <v>43031</v>
      </c>
      <c r="F1521" t="s">
        <v>2735</v>
      </c>
      <c r="G1521" s="17" t="s">
        <v>2736</v>
      </c>
      <c r="H1521"/>
      <c r="I1521" s="8">
        <v>-71</v>
      </c>
      <c r="J1521" s="8"/>
      <c r="K1521" s="8"/>
      <c r="L1521" s="8"/>
      <c r="M1521" s="8"/>
      <c r="N1521" s="2" t="s">
        <v>4937</v>
      </c>
      <c r="O1521" s="5"/>
      <c r="P1521" s="5"/>
      <c r="Q1521" s="5"/>
      <c r="S1521"/>
      <c r="U1521"/>
      <c r="AB1521"/>
      <c r="AE1521"/>
      <c r="AI1521"/>
    </row>
    <row r="1522" spans="1:35" x14ac:dyDescent="0.25">
      <c r="B1522" t="s">
        <v>3419</v>
      </c>
      <c r="C1522" t="s">
        <v>2202</v>
      </c>
      <c r="D1522" t="s">
        <v>5792</v>
      </c>
      <c r="E1522" s="1">
        <v>43031</v>
      </c>
      <c r="F1522" t="s">
        <v>2737</v>
      </c>
      <c r="G1522" s="17" t="s">
        <v>2738</v>
      </c>
      <c r="H1522"/>
      <c r="I1522" s="8">
        <v>-102.48</v>
      </c>
      <c r="J1522" s="8"/>
      <c r="K1522" s="8"/>
      <c r="L1522" s="8"/>
      <c r="M1522" s="8"/>
      <c r="N1522" s="2" t="s">
        <v>4533</v>
      </c>
      <c r="O1522" s="5"/>
      <c r="P1522" s="5"/>
      <c r="Q1522" s="5"/>
      <c r="S1522"/>
      <c r="U1522"/>
      <c r="AB1522"/>
      <c r="AE1522"/>
      <c r="AI1522"/>
    </row>
    <row r="1523" spans="1:35" x14ac:dyDescent="0.25">
      <c r="B1523" t="s">
        <v>3419</v>
      </c>
      <c r="C1523" t="s">
        <v>2202</v>
      </c>
      <c r="D1523" t="s">
        <v>5792</v>
      </c>
      <c r="E1523" s="1">
        <v>43031</v>
      </c>
      <c r="F1523" t="s">
        <v>2519</v>
      </c>
      <c r="G1523" s="17" t="s">
        <v>2734</v>
      </c>
      <c r="H1523"/>
      <c r="I1523" s="8">
        <v>-9.3000000000000007</v>
      </c>
      <c r="J1523" s="8"/>
      <c r="K1523" s="8"/>
      <c r="L1523" s="8"/>
      <c r="M1523" s="8"/>
      <c r="N1523" s="2" t="s">
        <v>4930</v>
      </c>
      <c r="O1523" s="5"/>
      <c r="P1523" s="5"/>
      <c r="Q1523" s="5"/>
      <c r="S1523"/>
      <c r="U1523"/>
      <c r="AB1523"/>
      <c r="AE1523"/>
      <c r="AI1523"/>
    </row>
    <row r="1524" spans="1:35" x14ac:dyDescent="0.25">
      <c r="B1524" t="s">
        <v>3419</v>
      </c>
      <c r="C1524" t="s">
        <v>2202</v>
      </c>
      <c r="D1524" t="s">
        <v>5792</v>
      </c>
      <c r="E1524" s="1">
        <v>43032</v>
      </c>
      <c r="F1524" t="s">
        <v>81</v>
      </c>
      <c r="G1524" s="17" t="s">
        <v>2732</v>
      </c>
      <c r="H1524"/>
      <c r="I1524" s="8">
        <v>-8.6</v>
      </c>
      <c r="J1524" s="8"/>
      <c r="K1524" s="8"/>
      <c r="L1524" s="8"/>
      <c r="M1524" s="8"/>
      <c r="N1524" s="2" t="s">
        <v>4930</v>
      </c>
      <c r="O1524" s="5"/>
      <c r="P1524" s="5"/>
      <c r="Q1524" s="5"/>
      <c r="S1524"/>
      <c r="U1524"/>
      <c r="AB1524"/>
      <c r="AE1524"/>
      <c r="AI1524"/>
    </row>
    <row r="1525" spans="1:35" x14ac:dyDescent="0.25">
      <c r="B1525" t="s">
        <v>3419</v>
      </c>
      <c r="C1525" t="s">
        <v>2202</v>
      </c>
      <c r="D1525" t="s">
        <v>5792</v>
      </c>
      <c r="E1525" s="1">
        <v>43032</v>
      </c>
      <c r="F1525" t="s">
        <v>2688</v>
      </c>
      <c r="G1525" s="17" t="s">
        <v>2733</v>
      </c>
      <c r="H1525"/>
      <c r="I1525" s="8">
        <v>-55.44</v>
      </c>
      <c r="J1525" s="8"/>
      <c r="K1525" s="8"/>
      <c r="L1525" s="8"/>
      <c r="M1525" s="8"/>
      <c r="N1525" s="2" t="s">
        <v>4920</v>
      </c>
      <c r="O1525" s="5"/>
      <c r="P1525" s="5"/>
      <c r="Q1525" s="5"/>
      <c r="S1525"/>
      <c r="U1525"/>
      <c r="AB1525"/>
      <c r="AE1525"/>
      <c r="AI1525"/>
    </row>
    <row r="1526" spans="1:35" x14ac:dyDescent="0.25">
      <c r="B1526" t="s">
        <v>3419</v>
      </c>
      <c r="C1526" t="s">
        <v>2202</v>
      </c>
      <c r="D1526" t="s">
        <v>5792</v>
      </c>
      <c r="E1526" s="1">
        <v>43032</v>
      </c>
      <c r="F1526" t="s">
        <v>857</v>
      </c>
      <c r="G1526" s="17" t="s">
        <v>2731</v>
      </c>
      <c r="H1526"/>
      <c r="I1526" s="8">
        <v>200</v>
      </c>
      <c r="J1526" s="8"/>
      <c r="K1526" s="8"/>
      <c r="L1526" s="8"/>
      <c r="M1526" s="8" t="s">
        <v>5821</v>
      </c>
      <c r="N1526" s="2" t="s">
        <v>5675</v>
      </c>
      <c r="O1526" s="5"/>
      <c r="P1526" s="5"/>
      <c r="Q1526" s="5"/>
      <c r="S1526"/>
      <c r="U1526"/>
      <c r="AB1526"/>
      <c r="AE1526"/>
      <c r="AI1526"/>
    </row>
    <row r="1527" spans="1:35" x14ac:dyDescent="0.25">
      <c r="B1527" t="s">
        <v>3419</v>
      </c>
      <c r="C1527" t="s">
        <v>2202</v>
      </c>
      <c r="D1527" t="s">
        <v>5794</v>
      </c>
      <c r="E1527" s="1">
        <v>43032</v>
      </c>
      <c r="F1527" t="s">
        <v>1</v>
      </c>
      <c r="G1527" s="17" t="s">
        <v>2730</v>
      </c>
      <c r="H1527"/>
      <c r="I1527" s="8">
        <v>-200</v>
      </c>
      <c r="J1527" s="8"/>
      <c r="K1527" s="8"/>
      <c r="L1527" s="8"/>
      <c r="M1527" s="8" t="s">
        <v>5821</v>
      </c>
      <c r="N1527" s="2" t="s">
        <v>5675</v>
      </c>
      <c r="O1527" s="5"/>
      <c r="P1527" s="5"/>
      <c r="Q1527" s="5"/>
      <c r="S1527"/>
      <c r="U1527"/>
      <c r="AB1527"/>
      <c r="AE1527"/>
      <c r="AI1527"/>
    </row>
    <row r="1528" spans="1:35" x14ac:dyDescent="0.25">
      <c r="B1528" t="s">
        <v>3419</v>
      </c>
      <c r="C1528" t="s">
        <v>2202</v>
      </c>
      <c r="D1528" t="s">
        <v>5792</v>
      </c>
      <c r="E1528" s="1">
        <v>43032</v>
      </c>
      <c r="F1528" t="s">
        <v>2729</v>
      </c>
      <c r="G1528" s="17"/>
      <c r="H1528"/>
      <c r="I1528" s="8">
        <v>-40</v>
      </c>
      <c r="J1528" s="8"/>
      <c r="K1528" s="8"/>
      <c r="L1528" s="8"/>
      <c r="M1528" s="8"/>
      <c r="N1528" s="2" t="s">
        <v>4914</v>
      </c>
      <c r="O1528" s="5"/>
      <c r="P1528" s="5"/>
      <c r="Q1528" s="5"/>
      <c r="S1528"/>
      <c r="U1528"/>
      <c r="AB1528"/>
      <c r="AE1528"/>
      <c r="AI1528"/>
    </row>
    <row r="1529" spans="1:35" x14ac:dyDescent="0.25">
      <c r="B1529" t="s">
        <v>3419</v>
      </c>
      <c r="C1529" t="s">
        <v>2202</v>
      </c>
      <c r="D1529" t="s">
        <v>5792</v>
      </c>
      <c r="E1529" s="1">
        <v>43033</v>
      </c>
      <c r="F1529" t="s">
        <v>2727</v>
      </c>
      <c r="G1529" s="17" t="s">
        <v>2728</v>
      </c>
      <c r="H1529"/>
      <c r="I1529" s="8">
        <v>-13.9</v>
      </c>
      <c r="J1529" s="8"/>
      <c r="K1529" s="8"/>
      <c r="L1529" s="8"/>
      <c r="M1529" s="8"/>
      <c r="N1529" s="2" t="s">
        <v>4920</v>
      </c>
      <c r="O1529" s="5"/>
      <c r="P1529" s="5"/>
      <c r="Q1529" s="5"/>
      <c r="S1529"/>
      <c r="U1529"/>
      <c r="AB1529"/>
      <c r="AE1529"/>
      <c r="AI1529"/>
    </row>
    <row r="1530" spans="1:35" x14ac:dyDescent="0.25">
      <c r="B1530" t="s">
        <v>3419</v>
      </c>
      <c r="C1530" t="s">
        <v>2202</v>
      </c>
      <c r="D1530" t="s">
        <v>5792</v>
      </c>
      <c r="E1530" s="1">
        <v>43034</v>
      </c>
      <c r="F1530" t="s">
        <v>2724</v>
      </c>
      <c r="G1530" s="17" t="s">
        <v>2725</v>
      </c>
      <c r="H1530"/>
      <c r="I1530" s="8">
        <v>-4.5999999999999996</v>
      </c>
      <c r="J1530" s="8"/>
      <c r="K1530" s="8"/>
      <c r="L1530" s="8"/>
      <c r="M1530" s="8"/>
      <c r="N1530" s="2" t="s">
        <v>4930</v>
      </c>
      <c r="O1530" s="5"/>
      <c r="P1530" s="5"/>
      <c r="Q1530" s="5"/>
      <c r="S1530"/>
      <c r="U1530"/>
      <c r="AB1530"/>
      <c r="AE1530"/>
      <c r="AI1530"/>
    </row>
    <row r="1531" spans="1:35" x14ac:dyDescent="0.25">
      <c r="B1531" t="s">
        <v>3419</v>
      </c>
      <c r="C1531" t="s">
        <v>2202</v>
      </c>
      <c r="D1531" t="s">
        <v>5792</v>
      </c>
      <c r="E1531" s="1">
        <v>43034</v>
      </c>
      <c r="F1531" t="s">
        <v>2688</v>
      </c>
      <c r="G1531" s="17" t="s">
        <v>2726</v>
      </c>
      <c r="H1531"/>
      <c r="I1531" s="8">
        <v>-56.36</v>
      </c>
      <c r="J1531" s="8"/>
      <c r="K1531" s="8"/>
      <c r="L1531" s="8"/>
      <c r="M1531" s="8"/>
      <c r="N1531" s="2" t="s">
        <v>4920</v>
      </c>
      <c r="O1531" s="5"/>
      <c r="P1531" s="5"/>
      <c r="Q1531" s="5"/>
      <c r="S1531"/>
      <c r="U1531"/>
      <c r="AB1531"/>
      <c r="AE1531"/>
      <c r="AI1531"/>
    </row>
    <row r="1532" spans="1:35" x14ac:dyDescent="0.25">
      <c r="B1532" t="s">
        <v>3419</v>
      </c>
      <c r="C1532" t="s">
        <v>2202</v>
      </c>
      <c r="D1532" t="s">
        <v>5792</v>
      </c>
      <c r="E1532" s="1">
        <v>43034</v>
      </c>
      <c r="F1532" t="s">
        <v>2722</v>
      </c>
      <c r="G1532" s="17" t="s">
        <v>2723</v>
      </c>
      <c r="H1532"/>
      <c r="I1532" s="8">
        <v>-2.5</v>
      </c>
      <c r="J1532" s="8"/>
      <c r="K1532" s="8"/>
      <c r="L1532" s="8"/>
      <c r="M1532" s="8"/>
      <c r="N1532" s="2" t="s">
        <v>5687</v>
      </c>
      <c r="O1532" s="5" t="s">
        <v>4548</v>
      </c>
      <c r="P1532" s="5"/>
      <c r="Q1532" s="5"/>
      <c r="S1532"/>
      <c r="U1532"/>
      <c r="AB1532"/>
      <c r="AE1532"/>
      <c r="AI1532"/>
    </row>
    <row r="1533" spans="1:35" x14ac:dyDescent="0.25">
      <c r="A1533" s="13"/>
      <c r="B1533" s="13" t="s">
        <v>3419</v>
      </c>
      <c r="C1533" s="13" t="s">
        <v>2202</v>
      </c>
      <c r="D1533" s="13" t="s">
        <v>5792</v>
      </c>
      <c r="E1533" s="1">
        <v>43035</v>
      </c>
      <c r="F1533" t="s">
        <v>2714</v>
      </c>
      <c r="G1533" s="17" t="s">
        <v>2719</v>
      </c>
      <c r="H1533" s="13"/>
      <c r="I1533" s="8">
        <v>-5.4</v>
      </c>
      <c r="J1533" s="8"/>
      <c r="K1533" s="8"/>
      <c r="L1533" s="8"/>
      <c r="M1533" s="8"/>
      <c r="N1533" s="2" t="s">
        <v>4930</v>
      </c>
      <c r="O1533" s="5"/>
      <c r="P1533" s="5"/>
      <c r="Q1533" s="5"/>
      <c r="S1533"/>
      <c r="U1533"/>
      <c r="AB1533"/>
      <c r="AE1533"/>
      <c r="AI1533"/>
    </row>
    <row r="1534" spans="1:35" x14ac:dyDescent="0.25">
      <c r="A1534" s="13"/>
      <c r="B1534" s="13" t="s">
        <v>3419</v>
      </c>
      <c r="C1534" s="13" t="s">
        <v>2202</v>
      </c>
      <c r="D1534" s="13" t="s">
        <v>5792</v>
      </c>
      <c r="E1534" s="1">
        <v>43035</v>
      </c>
      <c r="F1534" t="s">
        <v>2519</v>
      </c>
      <c r="G1534" s="17" t="s">
        <v>2721</v>
      </c>
      <c r="H1534" s="13"/>
      <c r="I1534" s="8">
        <v>-45.7</v>
      </c>
      <c r="J1534" s="8"/>
      <c r="K1534" s="8"/>
      <c r="L1534" s="8"/>
      <c r="M1534" s="8"/>
      <c r="N1534" s="2" t="s">
        <v>4930</v>
      </c>
      <c r="O1534" s="5"/>
      <c r="P1534" s="5"/>
      <c r="Q1534" s="5"/>
      <c r="S1534"/>
      <c r="U1534"/>
      <c r="AB1534"/>
      <c r="AE1534"/>
      <c r="AI1534"/>
    </row>
    <row r="1535" spans="1:35" x14ac:dyDescent="0.25">
      <c r="B1535" t="s">
        <v>3419</v>
      </c>
      <c r="C1535" t="s">
        <v>2202</v>
      </c>
      <c r="D1535" t="s">
        <v>5792</v>
      </c>
      <c r="E1535" s="1">
        <v>43035</v>
      </c>
      <c r="F1535" t="s">
        <v>1488</v>
      </c>
      <c r="G1535" s="17" t="s">
        <v>2720</v>
      </c>
      <c r="H1535"/>
      <c r="I1535" s="8">
        <v>-36.49</v>
      </c>
      <c r="J1535" s="8"/>
      <c r="K1535" s="8"/>
      <c r="L1535" s="8"/>
      <c r="M1535" s="8"/>
      <c r="N1535" s="2" t="s">
        <v>4919</v>
      </c>
      <c r="O1535" s="5"/>
      <c r="P1535" s="5"/>
      <c r="Q1535" s="5"/>
      <c r="S1535"/>
      <c r="U1535"/>
      <c r="AB1535"/>
      <c r="AE1535"/>
      <c r="AI1535"/>
    </row>
    <row r="1536" spans="1:35" x14ac:dyDescent="0.25">
      <c r="A1536" s="13"/>
      <c r="B1536" s="13" t="s">
        <v>3419</v>
      </c>
      <c r="C1536" s="13" t="s">
        <v>2202</v>
      </c>
      <c r="D1536" s="13" t="s">
        <v>5792</v>
      </c>
      <c r="E1536" s="1">
        <v>43036</v>
      </c>
      <c r="F1536" t="s">
        <v>2714</v>
      </c>
      <c r="G1536" s="17" t="s">
        <v>2715</v>
      </c>
      <c r="H1536" s="13"/>
      <c r="I1536" s="8">
        <v>-2.6</v>
      </c>
      <c r="J1536" s="8"/>
      <c r="K1536" s="8"/>
      <c r="L1536" s="8"/>
      <c r="M1536" s="8"/>
      <c r="N1536" s="2" t="s">
        <v>4930</v>
      </c>
      <c r="O1536" s="5"/>
      <c r="P1536" s="5"/>
      <c r="Q1536" s="5"/>
      <c r="S1536"/>
      <c r="U1536"/>
      <c r="AB1536"/>
      <c r="AE1536"/>
      <c r="AI1536"/>
    </row>
    <row r="1537" spans="1:35" x14ac:dyDescent="0.25">
      <c r="B1537" t="s">
        <v>3419</v>
      </c>
      <c r="C1537" t="s">
        <v>2202</v>
      </c>
      <c r="D1537" t="s">
        <v>5792</v>
      </c>
      <c r="E1537" s="1">
        <v>43036</v>
      </c>
      <c r="F1537" t="s">
        <v>2717</v>
      </c>
      <c r="G1537" s="17" t="s">
        <v>2718</v>
      </c>
      <c r="H1537"/>
      <c r="I1537" s="8">
        <v>-117</v>
      </c>
      <c r="J1537" s="8"/>
      <c r="K1537" s="8"/>
      <c r="L1537" s="8"/>
      <c r="M1537" s="8"/>
      <c r="N1537" s="2" t="s">
        <v>4937</v>
      </c>
      <c r="O1537" s="5"/>
      <c r="P1537" s="5"/>
      <c r="Q1537" s="5"/>
      <c r="S1537"/>
      <c r="U1537"/>
      <c r="AB1537"/>
      <c r="AE1537"/>
      <c r="AI1537"/>
    </row>
    <row r="1538" spans="1:35" x14ac:dyDescent="0.25">
      <c r="B1538" t="s">
        <v>3419</v>
      </c>
      <c r="C1538" t="s">
        <v>2202</v>
      </c>
      <c r="D1538" t="s">
        <v>5792</v>
      </c>
      <c r="E1538" s="1">
        <v>43036</v>
      </c>
      <c r="F1538" t="s">
        <v>857</v>
      </c>
      <c r="G1538" s="17" t="s">
        <v>2713</v>
      </c>
      <c r="H1538"/>
      <c r="I1538" s="8">
        <v>500</v>
      </c>
      <c r="J1538" s="8"/>
      <c r="K1538" s="8"/>
      <c r="L1538" s="8"/>
      <c r="M1538" s="8" t="s">
        <v>5821</v>
      </c>
      <c r="N1538" s="2" t="s">
        <v>5675</v>
      </c>
      <c r="O1538" s="5"/>
      <c r="P1538" s="5"/>
      <c r="Q1538" s="5"/>
      <c r="S1538"/>
      <c r="U1538"/>
      <c r="AB1538"/>
      <c r="AE1538"/>
      <c r="AI1538"/>
    </row>
    <row r="1539" spans="1:35" x14ac:dyDescent="0.25">
      <c r="B1539" t="s">
        <v>3419</v>
      </c>
      <c r="C1539" t="s">
        <v>2202</v>
      </c>
      <c r="D1539" t="s">
        <v>5794</v>
      </c>
      <c r="E1539" s="1">
        <v>43036</v>
      </c>
      <c r="F1539" t="s">
        <v>1</v>
      </c>
      <c r="G1539" s="17" t="s">
        <v>2712</v>
      </c>
      <c r="H1539"/>
      <c r="I1539" s="8">
        <v>-500</v>
      </c>
      <c r="J1539" s="8"/>
      <c r="K1539" s="8"/>
      <c r="L1539" s="8"/>
      <c r="M1539" s="8" t="s">
        <v>5821</v>
      </c>
      <c r="N1539" s="2" t="s">
        <v>5675</v>
      </c>
      <c r="O1539" s="5"/>
      <c r="P1539" s="5"/>
      <c r="Q1539" s="5"/>
      <c r="S1539"/>
      <c r="U1539"/>
      <c r="AB1539"/>
      <c r="AE1539"/>
      <c r="AI1539"/>
    </row>
    <row r="1540" spans="1:35" x14ac:dyDescent="0.25">
      <c r="B1540" t="s">
        <v>3419</v>
      </c>
      <c r="C1540" t="s">
        <v>2202</v>
      </c>
      <c r="D1540" t="s">
        <v>5792</v>
      </c>
      <c r="E1540" s="1">
        <v>43036</v>
      </c>
      <c r="F1540" t="s">
        <v>2716</v>
      </c>
      <c r="G1540" s="17"/>
      <c r="H1540"/>
      <c r="I1540" s="8">
        <v>-100</v>
      </c>
      <c r="J1540" s="8"/>
      <c r="K1540" s="8"/>
      <c r="L1540" s="8"/>
      <c r="M1540" s="8"/>
      <c r="N1540" s="2" t="s">
        <v>4914</v>
      </c>
      <c r="O1540" s="5"/>
      <c r="P1540" s="5"/>
      <c r="Q1540" s="5"/>
      <c r="S1540"/>
      <c r="U1540"/>
      <c r="AB1540"/>
      <c r="AE1540"/>
      <c r="AI1540"/>
    </row>
    <row r="1541" spans="1:35" x14ac:dyDescent="0.25">
      <c r="A1541" s="13"/>
      <c r="B1541" s="13" t="s">
        <v>3419</v>
      </c>
      <c r="C1541" s="13" t="s">
        <v>2202</v>
      </c>
      <c r="D1541" s="13" t="s">
        <v>5792</v>
      </c>
      <c r="E1541" s="1">
        <v>43038</v>
      </c>
      <c r="F1541" t="s">
        <v>2703</v>
      </c>
      <c r="G1541" s="17" t="s">
        <v>2704</v>
      </c>
      <c r="H1541" s="13"/>
      <c r="I1541" s="8">
        <v>-2</v>
      </c>
      <c r="J1541" s="8"/>
      <c r="K1541" s="8"/>
      <c r="L1541" s="8"/>
      <c r="M1541" s="8"/>
      <c r="N1541" s="2" t="s">
        <v>4930</v>
      </c>
      <c r="O1541" s="5"/>
      <c r="P1541" s="5"/>
      <c r="Q1541" s="5"/>
      <c r="S1541"/>
      <c r="U1541"/>
      <c r="AB1541"/>
      <c r="AE1541"/>
      <c r="AI1541"/>
    </row>
    <row r="1542" spans="1:35" x14ac:dyDescent="0.25">
      <c r="B1542" t="s">
        <v>3419</v>
      </c>
      <c r="C1542" t="s">
        <v>2202</v>
      </c>
      <c r="D1542" t="s">
        <v>5792</v>
      </c>
      <c r="E1542" s="1">
        <v>43038</v>
      </c>
      <c r="F1542" t="s">
        <v>2705</v>
      </c>
      <c r="G1542" s="17" t="s">
        <v>2706</v>
      </c>
      <c r="H1542"/>
      <c r="I1542" s="8">
        <v>-42.5</v>
      </c>
      <c r="J1542" s="8"/>
      <c r="K1542" s="8"/>
      <c r="L1542" s="8"/>
      <c r="M1542" s="8"/>
      <c r="N1542" s="2" t="s">
        <v>4932</v>
      </c>
      <c r="O1542" s="5"/>
      <c r="P1542" s="5"/>
      <c r="Q1542" s="5"/>
      <c r="S1542"/>
      <c r="U1542"/>
      <c r="AB1542"/>
      <c r="AE1542"/>
      <c r="AI1542"/>
    </row>
    <row r="1543" spans="1:35" x14ac:dyDescent="0.25">
      <c r="B1543" t="s">
        <v>3419</v>
      </c>
      <c r="C1543" t="s">
        <v>2202</v>
      </c>
      <c r="D1543" t="s">
        <v>5792</v>
      </c>
      <c r="E1543" s="1">
        <v>43038</v>
      </c>
      <c r="F1543" t="s">
        <v>2707</v>
      </c>
      <c r="G1543" s="17" t="s">
        <v>2708</v>
      </c>
      <c r="H1543"/>
      <c r="I1543" s="8">
        <v>-50.95</v>
      </c>
      <c r="J1543" s="8"/>
      <c r="K1543" s="8"/>
      <c r="L1543" s="8"/>
      <c r="M1543" s="8"/>
      <c r="N1543" s="2" t="s">
        <v>4919</v>
      </c>
      <c r="O1543" s="5"/>
      <c r="P1543" s="5"/>
      <c r="Q1543" s="5"/>
      <c r="S1543"/>
      <c r="U1543"/>
      <c r="AB1543"/>
      <c r="AE1543"/>
      <c r="AI1543"/>
    </row>
    <row r="1544" spans="1:35" x14ac:dyDescent="0.25">
      <c r="B1544" t="s">
        <v>3419</v>
      </c>
      <c r="C1544" t="s">
        <v>2202</v>
      </c>
      <c r="D1544" t="s">
        <v>5793</v>
      </c>
      <c r="E1544" s="1">
        <v>43038</v>
      </c>
      <c r="F1544" t="s">
        <v>2710</v>
      </c>
      <c r="G1544" s="17" t="s">
        <v>2711</v>
      </c>
      <c r="H1544"/>
      <c r="I1544" s="8">
        <v>-117.3</v>
      </c>
      <c r="J1544" s="8"/>
      <c r="K1544" s="8"/>
      <c r="L1544" s="8"/>
      <c r="M1544" s="8"/>
      <c r="N1544" s="2" t="s">
        <v>4917</v>
      </c>
      <c r="O1544" s="5"/>
      <c r="P1544" s="5"/>
      <c r="Q1544" s="5"/>
      <c r="S1544"/>
      <c r="U1544"/>
      <c r="AB1544"/>
      <c r="AE1544"/>
      <c r="AI1544"/>
    </row>
    <row r="1545" spans="1:35" x14ac:dyDescent="0.25">
      <c r="B1545" t="s">
        <v>3419</v>
      </c>
      <c r="C1545" t="s">
        <v>2202</v>
      </c>
      <c r="D1545" t="s">
        <v>5793</v>
      </c>
      <c r="E1545" s="1">
        <v>43038</v>
      </c>
      <c r="F1545" t="s">
        <v>2158</v>
      </c>
      <c r="G1545" s="17" t="s">
        <v>2709</v>
      </c>
      <c r="H1545"/>
      <c r="I1545" s="8">
        <v>-112.99</v>
      </c>
      <c r="J1545" s="8"/>
      <c r="K1545" s="8"/>
      <c r="L1545" s="8"/>
      <c r="M1545" s="8"/>
      <c r="N1545" s="2" t="s">
        <v>4927</v>
      </c>
      <c r="O1545" s="5" t="s">
        <v>1625</v>
      </c>
      <c r="P1545" s="5"/>
      <c r="Q1545" s="5"/>
      <c r="S1545"/>
      <c r="U1545"/>
      <c r="AB1545"/>
      <c r="AE1545"/>
      <c r="AI1545"/>
    </row>
    <row r="1546" spans="1:35" x14ac:dyDescent="0.25">
      <c r="B1546" t="s">
        <v>3419</v>
      </c>
      <c r="C1546" t="s">
        <v>2202</v>
      </c>
      <c r="D1546" t="s">
        <v>5792</v>
      </c>
      <c r="E1546" s="1">
        <v>43039</v>
      </c>
      <c r="F1546" t="s">
        <v>2701</v>
      </c>
      <c r="G1546" s="17" t="s">
        <v>2702</v>
      </c>
      <c r="H1546"/>
      <c r="I1546" s="8">
        <v>-79.989999999999995</v>
      </c>
      <c r="J1546" s="8"/>
      <c r="K1546" s="8"/>
      <c r="L1546" s="8"/>
      <c r="M1546" s="8"/>
      <c r="N1546" s="2" t="s">
        <v>4938</v>
      </c>
      <c r="O1546" s="5"/>
      <c r="P1546" s="5"/>
      <c r="Q1546" s="5" t="s">
        <v>2966</v>
      </c>
      <c r="S1546"/>
      <c r="U1546"/>
      <c r="AB1546"/>
      <c r="AE1546"/>
      <c r="AI1546"/>
    </row>
    <row r="1547" spans="1:35" x14ac:dyDescent="0.25">
      <c r="B1547" t="s">
        <v>3419</v>
      </c>
      <c r="C1547" t="s">
        <v>2202</v>
      </c>
      <c r="D1547" t="s">
        <v>5792</v>
      </c>
      <c r="E1547" s="1">
        <v>43039</v>
      </c>
      <c r="F1547" t="s">
        <v>2698</v>
      </c>
      <c r="G1547" s="17" t="s">
        <v>2699</v>
      </c>
      <c r="H1547"/>
      <c r="I1547" s="8">
        <v>-29.9</v>
      </c>
      <c r="J1547" s="8"/>
      <c r="K1547" s="8"/>
      <c r="L1547" s="8"/>
      <c r="M1547" s="8"/>
      <c r="N1547" s="2" t="s">
        <v>4915</v>
      </c>
      <c r="O1547" s="5"/>
      <c r="P1547" s="5"/>
      <c r="Q1547" s="5"/>
      <c r="S1547"/>
      <c r="U1547"/>
      <c r="AB1547"/>
      <c r="AE1547"/>
      <c r="AI1547"/>
    </row>
    <row r="1548" spans="1:35" x14ac:dyDescent="0.25">
      <c r="B1548" t="s">
        <v>3419</v>
      </c>
      <c r="C1548" t="s">
        <v>2202</v>
      </c>
      <c r="D1548" t="s">
        <v>5792</v>
      </c>
      <c r="E1548" s="1">
        <v>43039</v>
      </c>
      <c r="F1548" t="s">
        <v>94</v>
      </c>
      <c r="G1548" s="17" t="s">
        <v>2700</v>
      </c>
      <c r="H1548"/>
      <c r="I1548" s="8">
        <v>-50</v>
      </c>
      <c r="J1548" s="8"/>
      <c r="K1548" s="8"/>
      <c r="L1548" s="8"/>
      <c r="M1548" s="8" t="s">
        <v>5821</v>
      </c>
      <c r="N1548" s="2" t="s">
        <v>5675</v>
      </c>
      <c r="O1548" s="5" t="s">
        <v>2200</v>
      </c>
      <c r="P1548" s="5"/>
      <c r="Q1548" s="5"/>
      <c r="S1548"/>
      <c r="U1548"/>
      <c r="AB1548"/>
      <c r="AE1548"/>
      <c r="AI1548"/>
    </row>
    <row r="1549" spans="1:35" x14ac:dyDescent="0.25">
      <c r="B1549" t="s">
        <v>3419</v>
      </c>
      <c r="C1549" t="s">
        <v>2202</v>
      </c>
      <c r="D1549" t="s">
        <v>5792</v>
      </c>
      <c r="E1549" s="1">
        <v>43039</v>
      </c>
      <c r="F1549" t="s">
        <v>2696</v>
      </c>
      <c r="G1549" s="17" t="s">
        <v>2697</v>
      </c>
      <c r="H1549"/>
      <c r="I1549" s="8">
        <v>2259.48</v>
      </c>
      <c r="J1549" s="8"/>
      <c r="K1549" s="8"/>
      <c r="L1549" s="8"/>
      <c r="M1549" s="8"/>
      <c r="N1549" s="2" t="s">
        <v>4962</v>
      </c>
      <c r="O1549" s="5" t="s">
        <v>4573</v>
      </c>
      <c r="P1549" s="5"/>
      <c r="Q1549" s="5"/>
      <c r="S1549"/>
      <c r="U1549"/>
      <c r="AB1549"/>
      <c r="AE1549"/>
      <c r="AI1549"/>
    </row>
    <row r="1550" spans="1:35" x14ac:dyDescent="0.25">
      <c r="B1550" t="s">
        <v>3419</v>
      </c>
      <c r="C1550" t="s">
        <v>2202</v>
      </c>
      <c r="D1550" t="s">
        <v>5792</v>
      </c>
      <c r="E1550" s="1">
        <v>43040</v>
      </c>
      <c r="F1550" t="s">
        <v>2694</v>
      </c>
      <c r="G1550" s="17" t="s">
        <v>2695</v>
      </c>
      <c r="H1550"/>
      <c r="I1550" s="8">
        <v>-36.4</v>
      </c>
      <c r="J1550" s="8"/>
      <c r="K1550" s="8"/>
      <c r="L1550" s="8"/>
      <c r="M1550" s="8"/>
      <c r="N1550" s="2" t="s">
        <v>4930</v>
      </c>
      <c r="O1550" s="5"/>
      <c r="P1550" s="5"/>
      <c r="Q1550" s="5"/>
      <c r="S1550"/>
      <c r="U1550"/>
      <c r="AB1550"/>
      <c r="AE1550"/>
      <c r="AI1550"/>
    </row>
    <row r="1551" spans="1:35" x14ac:dyDescent="0.25">
      <c r="B1551" t="s">
        <v>3419</v>
      </c>
      <c r="C1551" t="s">
        <v>2202</v>
      </c>
      <c r="D1551" t="s">
        <v>5792</v>
      </c>
      <c r="E1551" s="1">
        <v>43041</v>
      </c>
      <c r="F1551" t="s">
        <v>430</v>
      </c>
      <c r="G1551" s="17" t="s">
        <v>2693</v>
      </c>
      <c r="H1551"/>
      <c r="I1551" s="8">
        <v>-14.99</v>
      </c>
      <c r="J1551" s="8"/>
      <c r="K1551" s="8"/>
      <c r="L1551" s="8"/>
      <c r="M1551" s="8"/>
      <c r="N1551" s="2" t="s">
        <v>4924</v>
      </c>
      <c r="O1551" s="5" t="s">
        <v>430</v>
      </c>
      <c r="P1551" s="5"/>
      <c r="Q1551" s="5"/>
      <c r="S1551"/>
      <c r="U1551"/>
      <c r="AB1551"/>
      <c r="AE1551"/>
      <c r="AI1551"/>
    </row>
    <row r="1552" spans="1:35" x14ac:dyDescent="0.25">
      <c r="B1552" t="s">
        <v>3419</v>
      </c>
      <c r="C1552" t="s">
        <v>2202</v>
      </c>
      <c r="D1552" t="s">
        <v>5793</v>
      </c>
      <c r="E1552" s="1">
        <v>43041</v>
      </c>
      <c r="F1552" t="s">
        <v>1166</v>
      </c>
      <c r="G1552" s="17" t="s">
        <v>2692</v>
      </c>
      <c r="H1552"/>
      <c r="I1552" s="8">
        <v>500</v>
      </c>
      <c r="J1552" s="8"/>
      <c r="K1552" s="8"/>
      <c r="L1552" s="8"/>
      <c r="M1552" s="8" t="s">
        <v>5821</v>
      </c>
      <c r="N1552" s="2" t="s">
        <v>5675</v>
      </c>
      <c r="O1552" s="5"/>
      <c r="P1552" s="5"/>
      <c r="Q1552" s="5"/>
      <c r="S1552"/>
      <c r="U1552"/>
      <c r="AB1552"/>
      <c r="AE1552"/>
      <c r="AI1552"/>
    </row>
    <row r="1553" spans="2:35" x14ac:dyDescent="0.25">
      <c r="B1553" t="s">
        <v>3419</v>
      </c>
      <c r="C1553" t="s">
        <v>2202</v>
      </c>
      <c r="D1553" t="s">
        <v>5792</v>
      </c>
      <c r="E1553" s="1">
        <v>43042</v>
      </c>
      <c r="F1553" t="s">
        <v>2688</v>
      </c>
      <c r="G1553" s="17" t="s">
        <v>2689</v>
      </c>
      <c r="H1553"/>
      <c r="I1553" s="8">
        <v>-141.87</v>
      </c>
      <c r="J1553" s="8"/>
      <c r="K1553" s="8"/>
      <c r="L1553" s="8"/>
      <c r="M1553" s="8"/>
      <c r="N1553" s="2" t="s">
        <v>4920</v>
      </c>
      <c r="O1553" s="5"/>
      <c r="P1553" s="5"/>
      <c r="Q1553" s="5"/>
      <c r="S1553"/>
      <c r="U1553"/>
      <c r="AB1553"/>
      <c r="AE1553"/>
      <c r="AI1553"/>
    </row>
    <row r="1554" spans="2:35" x14ac:dyDescent="0.25">
      <c r="B1554" t="s">
        <v>3419</v>
      </c>
      <c r="C1554" t="s">
        <v>2202</v>
      </c>
      <c r="D1554" t="s">
        <v>5792</v>
      </c>
      <c r="E1554" s="1">
        <v>43042</v>
      </c>
      <c r="F1554" t="s">
        <v>1905</v>
      </c>
      <c r="G1554" s="17" t="s">
        <v>2684</v>
      </c>
      <c r="H1554"/>
      <c r="I1554" s="8">
        <v>-2.99</v>
      </c>
      <c r="J1554" s="8"/>
      <c r="K1554" s="8"/>
      <c r="L1554" s="8"/>
      <c r="M1554" s="8"/>
      <c r="N1554" s="2" t="s">
        <v>4942</v>
      </c>
      <c r="O1554" s="5" t="s">
        <v>2140</v>
      </c>
      <c r="P1554" s="5"/>
      <c r="Q1554" s="5"/>
      <c r="S1554"/>
      <c r="U1554"/>
      <c r="AB1554"/>
      <c r="AE1554"/>
      <c r="AI1554"/>
    </row>
    <row r="1555" spans="2:35" x14ac:dyDescent="0.25">
      <c r="B1555" t="s">
        <v>3419</v>
      </c>
      <c r="C1555" t="s">
        <v>2202</v>
      </c>
      <c r="D1555" t="s">
        <v>5792</v>
      </c>
      <c r="E1555" s="1">
        <v>43042</v>
      </c>
      <c r="F1555" t="s">
        <v>2685</v>
      </c>
      <c r="G1555" s="17" t="s">
        <v>2686</v>
      </c>
      <c r="H1555"/>
      <c r="I1555" s="8">
        <v>-8.4</v>
      </c>
      <c r="J1555" s="8"/>
      <c r="K1555" s="8"/>
      <c r="L1555" s="8"/>
      <c r="M1555" s="8"/>
      <c r="N1555" s="2" t="s">
        <v>4930</v>
      </c>
      <c r="O1555" s="5"/>
      <c r="P1555" s="5"/>
      <c r="Q1555" s="5"/>
      <c r="S1555"/>
      <c r="U1555"/>
      <c r="AB1555"/>
      <c r="AE1555"/>
      <c r="AI1555"/>
    </row>
    <row r="1556" spans="2:35" x14ac:dyDescent="0.25">
      <c r="B1556" t="s">
        <v>3419</v>
      </c>
      <c r="C1556" t="s">
        <v>2202</v>
      </c>
      <c r="D1556" t="s">
        <v>5792</v>
      </c>
      <c r="E1556" s="1">
        <v>43042</v>
      </c>
      <c r="F1556" t="s">
        <v>2519</v>
      </c>
      <c r="G1556" s="17" t="s">
        <v>2683</v>
      </c>
      <c r="H1556"/>
      <c r="I1556" s="8">
        <v>-2.1</v>
      </c>
      <c r="J1556" s="8"/>
      <c r="K1556" s="8"/>
      <c r="L1556" s="8"/>
      <c r="M1556" s="8"/>
      <c r="N1556" s="2" t="s">
        <v>4930</v>
      </c>
      <c r="O1556" s="5"/>
      <c r="P1556" s="5"/>
      <c r="Q1556" s="5"/>
      <c r="S1556"/>
      <c r="U1556"/>
      <c r="AB1556"/>
      <c r="AE1556"/>
      <c r="AI1556"/>
    </row>
    <row r="1557" spans="2:35" x14ac:dyDescent="0.25">
      <c r="B1557" t="s">
        <v>3419</v>
      </c>
      <c r="C1557" t="s">
        <v>2202</v>
      </c>
      <c r="D1557" t="s">
        <v>5792</v>
      </c>
      <c r="E1557" s="1">
        <v>43042</v>
      </c>
      <c r="F1557" t="s">
        <v>2141</v>
      </c>
      <c r="G1557" s="17" t="s">
        <v>2687</v>
      </c>
      <c r="H1557"/>
      <c r="I1557" s="8">
        <v>-50</v>
      </c>
      <c r="J1557" s="8"/>
      <c r="K1557" s="8"/>
      <c r="L1557" s="8"/>
      <c r="M1557" s="8" t="s">
        <v>5821</v>
      </c>
      <c r="N1557" s="2" t="s">
        <v>5675</v>
      </c>
      <c r="O1557" s="5"/>
      <c r="P1557" s="5"/>
      <c r="Q1557" s="5"/>
      <c r="S1557"/>
      <c r="U1557"/>
      <c r="AB1557"/>
      <c r="AE1557"/>
      <c r="AI1557"/>
    </row>
    <row r="1558" spans="2:35" x14ac:dyDescent="0.25">
      <c r="B1558" t="s">
        <v>3419</v>
      </c>
      <c r="C1558" t="s">
        <v>2202</v>
      </c>
      <c r="D1558" t="s">
        <v>78</v>
      </c>
      <c r="E1558" s="1">
        <v>43042</v>
      </c>
      <c r="F1558" t="s">
        <v>76</v>
      </c>
      <c r="G1558" s="17" t="s">
        <v>77</v>
      </c>
      <c r="H1558"/>
      <c r="I1558" s="8">
        <v>50</v>
      </c>
      <c r="J1558" s="8"/>
      <c r="K1558" s="8"/>
      <c r="L1558" s="8"/>
      <c r="M1558" s="8" t="s">
        <v>5821</v>
      </c>
      <c r="N1558" s="2" t="s">
        <v>5675</v>
      </c>
      <c r="O1558" s="5" t="s">
        <v>2151</v>
      </c>
      <c r="P1558" s="5"/>
      <c r="Q1558" s="5"/>
      <c r="S1558"/>
      <c r="U1558"/>
      <c r="AB1558"/>
      <c r="AE1558"/>
      <c r="AI1558"/>
    </row>
    <row r="1559" spans="2:35" x14ac:dyDescent="0.25">
      <c r="B1559" t="s">
        <v>3419</v>
      </c>
      <c r="C1559" t="s">
        <v>2202</v>
      </c>
      <c r="D1559" t="s">
        <v>5793</v>
      </c>
      <c r="E1559" s="1">
        <v>43042</v>
      </c>
      <c r="F1559" t="s">
        <v>1</v>
      </c>
      <c r="G1559" s="17" t="s">
        <v>2691</v>
      </c>
      <c r="H1559"/>
      <c r="I1559" s="8">
        <v>850</v>
      </c>
      <c r="J1559" s="8"/>
      <c r="K1559" s="8"/>
      <c r="L1559" s="8"/>
      <c r="M1559" s="8" t="s">
        <v>5821</v>
      </c>
      <c r="N1559" s="2" t="s">
        <v>5675</v>
      </c>
      <c r="O1559" s="5"/>
      <c r="P1559" s="5"/>
      <c r="Q1559" s="5"/>
      <c r="S1559"/>
      <c r="U1559"/>
      <c r="AB1559"/>
      <c r="AE1559"/>
      <c r="AI1559"/>
    </row>
    <row r="1560" spans="2:35" x14ac:dyDescent="0.25">
      <c r="B1560" t="s">
        <v>3419</v>
      </c>
      <c r="C1560" t="s">
        <v>2202</v>
      </c>
      <c r="D1560" t="s">
        <v>5792</v>
      </c>
      <c r="E1560" s="1">
        <v>43042</v>
      </c>
      <c r="F1560" t="s">
        <v>1020</v>
      </c>
      <c r="G1560" s="17" t="s">
        <v>2690</v>
      </c>
      <c r="H1560"/>
      <c r="I1560" s="8">
        <v>-850</v>
      </c>
      <c r="J1560" s="8"/>
      <c r="K1560" s="8"/>
      <c r="L1560" s="8"/>
      <c r="M1560" s="8" t="s">
        <v>5821</v>
      </c>
      <c r="N1560" s="2" t="s">
        <v>5675</v>
      </c>
      <c r="O1560" s="5"/>
      <c r="P1560" s="5"/>
      <c r="Q1560" s="5"/>
      <c r="S1560"/>
      <c r="U1560"/>
      <c r="AB1560"/>
      <c r="AE1560"/>
      <c r="AI1560"/>
    </row>
    <row r="1561" spans="2:35" x14ac:dyDescent="0.25">
      <c r="B1561" t="s">
        <v>3419</v>
      </c>
      <c r="C1561" t="s">
        <v>2202</v>
      </c>
      <c r="D1561" t="s">
        <v>5792</v>
      </c>
      <c r="E1561" s="1">
        <v>43043</v>
      </c>
      <c r="F1561" t="s">
        <v>2681</v>
      </c>
      <c r="G1561" s="17" t="s">
        <v>2682</v>
      </c>
      <c r="H1561"/>
      <c r="I1561" s="8">
        <v>-25</v>
      </c>
      <c r="J1561" s="8"/>
      <c r="K1561" s="8"/>
      <c r="L1561" s="8"/>
      <c r="M1561" s="8"/>
      <c r="N1561" s="2" t="s">
        <v>5686</v>
      </c>
      <c r="O1561" s="5"/>
      <c r="P1561" s="5"/>
      <c r="Q1561" s="5"/>
      <c r="S1561"/>
      <c r="U1561"/>
      <c r="AB1561"/>
      <c r="AE1561"/>
      <c r="AI1561"/>
    </row>
    <row r="1562" spans="2:35" x14ac:dyDescent="0.25">
      <c r="B1562" t="s">
        <v>3419</v>
      </c>
      <c r="C1562" t="s">
        <v>2202</v>
      </c>
      <c r="D1562" t="s">
        <v>5793</v>
      </c>
      <c r="E1562" s="1">
        <v>43044</v>
      </c>
      <c r="F1562" t="s">
        <v>1407</v>
      </c>
      <c r="G1562" s="17" t="s">
        <v>2680</v>
      </c>
      <c r="H1562"/>
      <c r="I1562" s="8">
        <v>-800.64</v>
      </c>
      <c r="J1562" s="8"/>
      <c r="K1562" s="8"/>
      <c r="L1562" s="8"/>
      <c r="M1562" s="8"/>
      <c r="N1562" s="2" t="s">
        <v>4921</v>
      </c>
      <c r="O1562" s="5" t="s">
        <v>4556</v>
      </c>
      <c r="P1562" s="5"/>
      <c r="Q1562" s="5"/>
      <c r="S1562"/>
      <c r="U1562"/>
      <c r="AB1562"/>
      <c r="AE1562"/>
      <c r="AI1562"/>
    </row>
    <row r="1563" spans="2:35" x14ac:dyDescent="0.25">
      <c r="B1563" t="s">
        <v>3419</v>
      </c>
      <c r="C1563" t="s">
        <v>2202</v>
      </c>
      <c r="D1563" t="s">
        <v>5794</v>
      </c>
      <c r="E1563" s="1">
        <v>43044</v>
      </c>
      <c r="F1563" t="s">
        <v>1</v>
      </c>
      <c r="G1563" s="17" t="s">
        <v>2679</v>
      </c>
      <c r="H1563"/>
      <c r="I1563" s="8">
        <v>150</v>
      </c>
      <c r="J1563" s="8"/>
      <c r="K1563" s="8"/>
      <c r="L1563" s="8"/>
      <c r="M1563" s="8" t="s">
        <v>5821</v>
      </c>
      <c r="N1563" s="2" t="s">
        <v>5675</v>
      </c>
      <c r="O1563" s="5"/>
      <c r="P1563" s="5"/>
      <c r="Q1563" s="5"/>
      <c r="S1563"/>
      <c r="U1563"/>
      <c r="AB1563"/>
      <c r="AE1563"/>
      <c r="AI1563"/>
    </row>
    <row r="1564" spans="2:35" x14ac:dyDescent="0.25">
      <c r="B1564" t="s">
        <v>3419</v>
      </c>
      <c r="C1564" t="s">
        <v>2202</v>
      </c>
      <c r="D1564" t="s">
        <v>5792</v>
      </c>
      <c r="E1564" s="1">
        <v>43044</v>
      </c>
      <c r="F1564" t="s">
        <v>1159</v>
      </c>
      <c r="G1564" s="17" t="s">
        <v>2678</v>
      </c>
      <c r="H1564"/>
      <c r="I1564" s="8">
        <v>-150</v>
      </c>
      <c r="J1564" s="8"/>
      <c r="K1564" s="8"/>
      <c r="L1564" s="8"/>
      <c r="M1564" s="8" t="s">
        <v>5821</v>
      </c>
      <c r="N1564" s="2" t="s">
        <v>5675</v>
      </c>
      <c r="O1564" s="5"/>
      <c r="P1564" s="5"/>
      <c r="Q1564" s="5"/>
      <c r="S1564"/>
      <c r="U1564"/>
      <c r="AB1564"/>
      <c r="AE1564"/>
      <c r="AI1564"/>
    </row>
    <row r="1565" spans="2:35" x14ac:dyDescent="0.25">
      <c r="B1565" t="s">
        <v>3419</v>
      </c>
      <c r="C1565" t="s">
        <v>2202</v>
      </c>
      <c r="D1565" t="s">
        <v>5793</v>
      </c>
      <c r="E1565" s="1">
        <v>43045</v>
      </c>
      <c r="F1565" t="s">
        <v>1940</v>
      </c>
      <c r="G1565" s="17" t="s">
        <v>2669</v>
      </c>
      <c r="H1565"/>
      <c r="I1565" s="8">
        <v>-50.08</v>
      </c>
      <c r="J1565" s="8"/>
      <c r="K1565" s="8"/>
      <c r="L1565" s="8"/>
      <c r="M1565" s="8"/>
      <c r="N1565" s="2" t="s">
        <v>4920</v>
      </c>
      <c r="O1565" s="5"/>
      <c r="P1565" s="5"/>
      <c r="Q1565" s="5"/>
      <c r="S1565"/>
      <c r="U1565"/>
      <c r="AB1565"/>
      <c r="AE1565"/>
      <c r="AI1565"/>
    </row>
    <row r="1566" spans="2:35" x14ac:dyDescent="0.25">
      <c r="B1566" t="s">
        <v>3419</v>
      </c>
      <c r="C1566" t="s">
        <v>2202</v>
      </c>
      <c r="D1566" t="s">
        <v>5792</v>
      </c>
      <c r="E1566" s="1">
        <v>43045</v>
      </c>
      <c r="F1566" t="s">
        <v>2630</v>
      </c>
      <c r="G1566" s="17" t="s">
        <v>2672</v>
      </c>
      <c r="H1566"/>
      <c r="I1566" s="8">
        <v>-2</v>
      </c>
      <c r="J1566" s="8"/>
      <c r="K1566" s="8"/>
      <c r="L1566" s="8"/>
      <c r="M1566" s="8"/>
      <c r="N1566" s="2" t="s">
        <v>4930</v>
      </c>
      <c r="O1566" s="5"/>
      <c r="P1566" s="5"/>
      <c r="Q1566" s="5"/>
      <c r="S1566"/>
      <c r="U1566"/>
      <c r="AB1566"/>
      <c r="AE1566"/>
      <c r="AI1566"/>
    </row>
    <row r="1567" spans="2:35" x14ac:dyDescent="0.25">
      <c r="B1567" t="s">
        <v>3419</v>
      </c>
      <c r="C1567" t="s">
        <v>2202</v>
      </c>
      <c r="D1567" t="s">
        <v>5792</v>
      </c>
      <c r="E1567" s="1">
        <v>43045</v>
      </c>
      <c r="F1567" t="s">
        <v>2519</v>
      </c>
      <c r="G1567" s="17" t="s">
        <v>2673</v>
      </c>
      <c r="H1567"/>
      <c r="I1567" s="8">
        <v>-5</v>
      </c>
      <c r="J1567" s="8"/>
      <c r="K1567" s="8"/>
      <c r="L1567" s="8"/>
      <c r="M1567" s="8"/>
      <c r="N1567" s="2" t="s">
        <v>4930</v>
      </c>
      <c r="O1567" s="5"/>
      <c r="P1567" s="5"/>
      <c r="Q1567" s="5"/>
      <c r="S1567"/>
      <c r="U1567"/>
      <c r="AB1567"/>
      <c r="AE1567"/>
      <c r="AI1567"/>
    </row>
    <row r="1568" spans="2:35" x14ac:dyDescent="0.25">
      <c r="B1568" t="s">
        <v>3419</v>
      </c>
      <c r="C1568" t="s">
        <v>2202</v>
      </c>
      <c r="D1568" t="s">
        <v>5793</v>
      </c>
      <c r="E1568" s="1">
        <v>43045</v>
      </c>
      <c r="F1568" t="s">
        <v>174</v>
      </c>
      <c r="G1568" s="17" t="s">
        <v>2670</v>
      </c>
      <c r="H1568"/>
      <c r="I1568" s="8">
        <v>-88.73</v>
      </c>
      <c r="J1568" s="8"/>
      <c r="K1568" s="8"/>
      <c r="L1568" s="8"/>
      <c r="M1568" s="8"/>
      <c r="N1568" s="2" t="s">
        <v>4920</v>
      </c>
      <c r="O1568" s="5" t="s">
        <v>2293</v>
      </c>
      <c r="P1568" s="5"/>
      <c r="Q1568" s="5"/>
      <c r="S1568"/>
      <c r="U1568"/>
      <c r="AB1568"/>
      <c r="AE1568"/>
      <c r="AI1568"/>
    </row>
    <row r="1569" spans="2:35" x14ac:dyDescent="0.25">
      <c r="B1569" t="s">
        <v>3419</v>
      </c>
      <c r="C1569" t="s">
        <v>2202</v>
      </c>
      <c r="D1569" t="s">
        <v>5792</v>
      </c>
      <c r="E1569" s="1">
        <v>43045</v>
      </c>
      <c r="F1569" t="s">
        <v>2674</v>
      </c>
      <c r="G1569" s="17" t="s">
        <v>2675</v>
      </c>
      <c r="H1569"/>
      <c r="I1569" s="8">
        <v>-55.65</v>
      </c>
      <c r="J1569" s="8"/>
      <c r="K1569" s="8"/>
      <c r="L1569" s="8"/>
      <c r="M1569" s="8"/>
      <c r="N1569" s="2" t="s">
        <v>4920</v>
      </c>
      <c r="O1569" s="5" t="s">
        <v>456</v>
      </c>
      <c r="P1569" s="5"/>
      <c r="Q1569" s="5"/>
      <c r="S1569"/>
      <c r="U1569"/>
      <c r="AB1569"/>
      <c r="AE1569"/>
      <c r="AI1569"/>
    </row>
    <row r="1570" spans="2:35" x14ac:dyDescent="0.25">
      <c r="B1570" t="s">
        <v>3419</v>
      </c>
      <c r="C1570" t="s">
        <v>2202</v>
      </c>
      <c r="D1570" t="s">
        <v>5792</v>
      </c>
      <c r="E1570" s="1">
        <v>43045</v>
      </c>
      <c r="F1570" t="s">
        <v>2676</v>
      </c>
      <c r="G1570" s="17" t="s">
        <v>2677</v>
      </c>
      <c r="H1570"/>
      <c r="I1570" s="8">
        <v>-603</v>
      </c>
      <c r="J1570" s="8"/>
      <c r="K1570" s="8"/>
      <c r="L1570" s="8"/>
      <c r="M1570" s="8"/>
      <c r="N1570" s="2" t="s">
        <v>4917</v>
      </c>
      <c r="O1570" s="5"/>
      <c r="P1570" s="5"/>
      <c r="Q1570" s="5"/>
      <c r="S1570"/>
      <c r="U1570"/>
      <c r="AB1570"/>
      <c r="AE1570"/>
      <c r="AI1570"/>
    </row>
    <row r="1571" spans="2:35" x14ac:dyDescent="0.25">
      <c r="B1571" t="s">
        <v>3419</v>
      </c>
      <c r="C1571" t="s">
        <v>2202</v>
      </c>
      <c r="D1571" t="s">
        <v>5793</v>
      </c>
      <c r="E1571" s="1">
        <v>43045</v>
      </c>
      <c r="F1571" t="s">
        <v>1290</v>
      </c>
      <c r="G1571" s="17" t="s">
        <v>2671</v>
      </c>
      <c r="H1571"/>
      <c r="I1571" s="8">
        <v>-153.33000000000001</v>
      </c>
      <c r="J1571" s="8"/>
      <c r="K1571" s="8"/>
      <c r="L1571" s="8"/>
      <c r="M1571" s="8"/>
      <c r="N1571" s="2" t="s">
        <v>4957</v>
      </c>
      <c r="O1571" s="5" t="s">
        <v>2210</v>
      </c>
      <c r="P1571" s="5"/>
      <c r="Q1571" s="5"/>
      <c r="S1571"/>
      <c r="U1571"/>
      <c r="AB1571"/>
      <c r="AE1571"/>
      <c r="AI1571"/>
    </row>
    <row r="1572" spans="2:35" x14ac:dyDescent="0.25">
      <c r="B1572" t="s">
        <v>3419</v>
      </c>
      <c r="C1572" t="s">
        <v>2202</v>
      </c>
      <c r="D1572" t="s">
        <v>5793</v>
      </c>
      <c r="E1572" s="1">
        <v>43045</v>
      </c>
      <c r="F1572" t="s">
        <v>3423</v>
      </c>
      <c r="G1572" s="17" t="s">
        <v>2668</v>
      </c>
      <c r="H1572"/>
      <c r="I1572" s="8">
        <v>-28.22</v>
      </c>
      <c r="J1572" s="8"/>
      <c r="K1572" s="8"/>
      <c r="L1572" s="8"/>
      <c r="M1572" s="8"/>
      <c r="N1572" s="2" t="s">
        <v>4922</v>
      </c>
      <c r="O1572" s="5" t="s">
        <v>2208</v>
      </c>
      <c r="P1572" s="5"/>
      <c r="Q1572" s="5"/>
      <c r="S1572"/>
      <c r="U1572"/>
      <c r="AB1572"/>
      <c r="AE1572"/>
      <c r="AI1572"/>
    </row>
    <row r="1573" spans="2:35" x14ac:dyDescent="0.25">
      <c r="B1573" t="s">
        <v>3419</v>
      </c>
      <c r="C1573" t="s">
        <v>2202</v>
      </c>
      <c r="D1573" t="s">
        <v>5793</v>
      </c>
      <c r="E1573" s="1">
        <v>43045</v>
      </c>
      <c r="F1573" t="s">
        <v>1166</v>
      </c>
      <c r="G1573" s="17" t="s">
        <v>2667</v>
      </c>
      <c r="H1573"/>
      <c r="I1573" s="8">
        <v>150</v>
      </c>
      <c r="J1573" s="8"/>
      <c r="K1573" s="8"/>
      <c r="L1573" s="8"/>
      <c r="M1573" s="8" t="s">
        <v>5821</v>
      </c>
      <c r="N1573" s="2" t="s">
        <v>5675</v>
      </c>
      <c r="O1573" s="5"/>
      <c r="P1573" s="5"/>
      <c r="Q1573" s="5"/>
      <c r="S1573"/>
      <c r="U1573"/>
      <c r="AB1573"/>
      <c r="AE1573"/>
      <c r="AI1573"/>
    </row>
    <row r="1574" spans="2:35" x14ac:dyDescent="0.25">
      <c r="B1574" t="s">
        <v>3419</v>
      </c>
      <c r="C1574" t="s">
        <v>2202</v>
      </c>
      <c r="D1574" t="s">
        <v>5792</v>
      </c>
      <c r="E1574" s="1">
        <v>43046</v>
      </c>
      <c r="F1574" t="s">
        <v>2540</v>
      </c>
      <c r="G1574" s="17" t="s">
        <v>2665</v>
      </c>
      <c r="H1574"/>
      <c r="I1574" s="8">
        <v>-12.8</v>
      </c>
      <c r="J1574" s="8"/>
      <c r="K1574" s="8"/>
      <c r="L1574" s="8"/>
      <c r="M1574" s="8"/>
      <c r="N1574" s="2" t="s">
        <v>4930</v>
      </c>
      <c r="O1574" s="5"/>
      <c r="P1574" s="5"/>
      <c r="Q1574" s="5"/>
      <c r="S1574"/>
      <c r="U1574"/>
      <c r="AB1574"/>
      <c r="AE1574"/>
      <c r="AI1574"/>
    </row>
    <row r="1575" spans="2:35" x14ac:dyDescent="0.25">
      <c r="B1575" t="s">
        <v>3419</v>
      </c>
      <c r="C1575" t="s">
        <v>2202</v>
      </c>
      <c r="D1575" t="s">
        <v>5793</v>
      </c>
      <c r="E1575" s="1">
        <v>43046</v>
      </c>
      <c r="F1575" t="s">
        <v>2466</v>
      </c>
      <c r="G1575" s="17" t="s">
        <v>2666</v>
      </c>
      <c r="H1575"/>
      <c r="I1575" s="8">
        <v>-40.96</v>
      </c>
      <c r="J1575" s="8"/>
      <c r="K1575" s="8"/>
      <c r="L1575" s="8"/>
      <c r="M1575" s="8"/>
      <c r="N1575" s="2" t="s">
        <v>4923</v>
      </c>
      <c r="O1575" s="5" t="s">
        <v>4558</v>
      </c>
      <c r="P1575" s="5"/>
      <c r="Q1575" s="5"/>
      <c r="S1575"/>
      <c r="U1575"/>
      <c r="AB1575"/>
      <c r="AE1575"/>
      <c r="AI1575"/>
    </row>
    <row r="1576" spans="2:35" x14ac:dyDescent="0.25">
      <c r="B1576" t="s">
        <v>3419</v>
      </c>
      <c r="C1576" t="s">
        <v>2202</v>
      </c>
      <c r="D1576" t="s">
        <v>5793</v>
      </c>
      <c r="E1576" s="1">
        <v>43046</v>
      </c>
      <c r="F1576" t="s">
        <v>44</v>
      </c>
      <c r="G1576" s="17"/>
      <c r="H1576"/>
      <c r="I1576" s="8">
        <v>-4.4800000000000004</v>
      </c>
      <c r="J1576" s="8"/>
      <c r="K1576" s="8"/>
      <c r="L1576" s="8"/>
      <c r="M1576" s="8"/>
      <c r="N1576" s="2" t="s">
        <v>4926</v>
      </c>
      <c r="O1576" s="5" t="s">
        <v>2202</v>
      </c>
      <c r="P1576" s="5"/>
      <c r="Q1576" s="5"/>
      <c r="S1576"/>
      <c r="U1576"/>
      <c r="AB1576"/>
      <c r="AE1576"/>
      <c r="AI1576"/>
    </row>
    <row r="1577" spans="2:35" x14ac:dyDescent="0.25">
      <c r="B1577" t="s">
        <v>3419</v>
      </c>
      <c r="C1577" t="s">
        <v>2202</v>
      </c>
      <c r="D1577" t="s">
        <v>5792</v>
      </c>
      <c r="E1577" s="1">
        <v>43046</v>
      </c>
      <c r="F1577" t="s">
        <v>44</v>
      </c>
      <c r="G1577" s="17"/>
      <c r="H1577"/>
      <c r="I1577" s="8">
        <v>-13.08</v>
      </c>
      <c r="J1577" s="8"/>
      <c r="K1577" s="8"/>
      <c r="L1577" s="8"/>
      <c r="M1577" s="8"/>
      <c r="N1577" s="2" t="s">
        <v>4926</v>
      </c>
      <c r="O1577" s="5" t="s">
        <v>2202</v>
      </c>
      <c r="P1577" s="5"/>
      <c r="Q1577" s="5"/>
      <c r="S1577"/>
      <c r="U1577"/>
      <c r="AB1577"/>
      <c r="AE1577"/>
      <c r="AI1577"/>
    </row>
    <row r="1578" spans="2:35" x14ac:dyDescent="0.25">
      <c r="B1578" t="s">
        <v>3419</v>
      </c>
      <c r="C1578" t="s">
        <v>2202</v>
      </c>
      <c r="D1578" t="s">
        <v>5792</v>
      </c>
      <c r="E1578" s="1">
        <v>43047</v>
      </c>
      <c r="F1578" t="s">
        <v>2436</v>
      </c>
      <c r="G1578" s="17" t="s">
        <v>2664</v>
      </c>
      <c r="H1578"/>
      <c r="I1578" s="8">
        <v>-37.590000000000003</v>
      </c>
      <c r="J1578" s="8"/>
      <c r="K1578" s="8"/>
      <c r="L1578" s="8"/>
      <c r="M1578" s="8"/>
      <c r="N1578" s="2" t="s">
        <v>4938</v>
      </c>
      <c r="O1578" s="5" t="s">
        <v>4588</v>
      </c>
      <c r="P1578" s="5"/>
      <c r="Q1578" s="5" t="s">
        <v>2966</v>
      </c>
      <c r="S1578"/>
      <c r="U1578"/>
      <c r="AB1578"/>
      <c r="AE1578"/>
      <c r="AI1578"/>
    </row>
    <row r="1579" spans="2:35" x14ac:dyDescent="0.25">
      <c r="B1579" t="s">
        <v>3419</v>
      </c>
      <c r="C1579" t="s">
        <v>2202</v>
      </c>
      <c r="D1579" t="s">
        <v>5793</v>
      </c>
      <c r="E1579" s="1">
        <v>43047</v>
      </c>
      <c r="F1579" t="s">
        <v>1615</v>
      </c>
      <c r="G1579" s="17" t="s">
        <v>2663</v>
      </c>
      <c r="H1579"/>
      <c r="I1579" s="8">
        <v>-191</v>
      </c>
      <c r="J1579" s="8"/>
      <c r="K1579" s="8"/>
      <c r="L1579" s="8"/>
      <c r="M1579" s="8"/>
      <c r="N1579" s="2" t="s">
        <v>5682</v>
      </c>
      <c r="O1579" s="5" t="s">
        <v>4583</v>
      </c>
      <c r="P1579" s="5"/>
      <c r="Q1579" s="5"/>
      <c r="S1579"/>
      <c r="U1579"/>
      <c r="AB1579"/>
      <c r="AE1579"/>
      <c r="AI1579"/>
    </row>
    <row r="1580" spans="2:35" x14ac:dyDescent="0.25">
      <c r="B1580" t="s">
        <v>3419</v>
      </c>
      <c r="C1580" t="s">
        <v>2202</v>
      </c>
      <c r="D1580" t="s">
        <v>5792</v>
      </c>
      <c r="E1580" s="1">
        <v>43049</v>
      </c>
      <c r="F1580" t="s">
        <v>4493</v>
      </c>
      <c r="G1580" s="17" t="s">
        <v>2662</v>
      </c>
      <c r="H1580"/>
      <c r="I1580" s="8">
        <v>-70.319999999999993</v>
      </c>
      <c r="J1580" s="8"/>
      <c r="K1580" s="8"/>
      <c r="L1580" s="8"/>
      <c r="M1580" s="8"/>
      <c r="N1580" s="2" t="s">
        <v>4925</v>
      </c>
      <c r="O1580" s="5" t="s">
        <v>2200</v>
      </c>
      <c r="P1580" s="5"/>
      <c r="Q1580" s="5"/>
      <c r="S1580"/>
      <c r="U1580"/>
      <c r="AB1580"/>
      <c r="AE1580"/>
      <c r="AI1580"/>
    </row>
    <row r="1581" spans="2:35" x14ac:dyDescent="0.25">
      <c r="B1581" t="s">
        <v>3419</v>
      </c>
      <c r="C1581" t="s">
        <v>2202</v>
      </c>
      <c r="D1581" t="s">
        <v>5792</v>
      </c>
      <c r="E1581" s="1">
        <v>43052</v>
      </c>
      <c r="F1581" t="s">
        <v>2649</v>
      </c>
      <c r="G1581" s="17" t="s">
        <v>2650</v>
      </c>
      <c r="H1581"/>
      <c r="I1581" s="8">
        <v>-1</v>
      </c>
      <c r="J1581" s="8"/>
      <c r="K1581" s="8"/>
      <c r="L1581" s="8"/>
      <c r="M1581" s="8"/>
      <c r="N1581" s="2" t="s">
        <v>4950</v>
      </c>
      <c r="O1581" s="5" t="s">
        <v>1625</v>
      </c>
      <c r="P1581" s="5"/>
      <c r="Q1581" s="5"/>
      <c r="S1581"/>
      <c r="U1581"/>
      <c r="AB1581"/>
      <c r="AE1581"/>
      <c r="AI1581"/>
    </row>
    <row r="1582" spans="2:35" x14ac:dyDescent="0.25">
      <c r="B1582" t="s">
        <v>3419</v>
      </c>
      <c r="C1582" t="s">
        <v>2202</v>
      </c>
      <c r="D1582" t="s">
        <v>5793</v>
      </c>
      <c r="E1582" s="1">
        <v>43052</v>
      </c>
      <c r="F1582" t="s">
        <v>2660</v>
      </c>
      <c r="G1582" s="17" t="s">
        <v>2661</v>
      </c>
      <c r="H1582"/>
      <c r="I1582" s="8">
        <v>-37</v>
      </c>
      <c r="J1582" s="8"/>
      <c r="K1582" s="8"/>
      <c r="L1582" s="8"/>
      <c r="M1582" s="8"/>
      <c r="N1582" s="2" t="s">
        <v>5687</v>
      </c>
      <c r="O1582" s="5" t="s">
        <v>5674</v>
      </c>
      <c r="P1582" s="5"/>
      <c r="Q1582" s="5"/>
      <c r="S1582"/>
      <c r="U1582"/>
      <c r="AB1582"/>
      <c r="AE1582"/>
      <c r="AI1582"/>
    </row>
    <row r="1583" spans="2:35" x14ac:dyDescent="0.25">
      <c r="B1583" t="s">
        <v>3419</v>
      </c>
      <c r="C1583" t="s">
        <v>2202</v>
      </c>
      <c r="D1583" t="s">
        <v>5792</v>
      </c>
      <c r="E1583" s="1">
        <v>43052</v>
      </c>
      <c r="F1583" t="s">
        <v>2653</v>
      </c>
      <c r="G1583" s="17" t="s">
        <v>2654</v>
      </c>
      <c r="H1583"/>
      <c r="I1583" s="8">
        <v>-24.79</v>
      </c>
      <c r="J1583" s="8"/>
      <c r="K1583" s="8"/>
      <c r="L1583" s="8"/>
      <c r="M1583" s="8"/>
      <c r="N1583" s="2" t="s">
        <v>4920</v>
      </c>
      <c r="O1583" s="5" t="s">
        <v>2293</v>
      </c>
      <c r="P1583" s="5"/>
      <c r="Q1583" s="5"/>
      <c r="S1583"/>
      <c r="U1583"/>
      <c r="AB1583"/>
      <c r="AE1583"/>
      <c r="AI1583"/>
    </row>
    <row r="1584" spans="2:35" x14ac:dyDescent="0.25">
      <c r="B1584" t="s">
        <v>3419</v>
      </c>
      <c r="C1584" t="s">
        <v>2202</v>
      </c>
      <c r="D1584" t="s">
        <v>5793</v>
      </c>
      <c r="E1584" s="1">
        <v>43052</v>
      </c>
      <c r="F1584" t="s">
        <v>117</v>
      </c>
      <c r="G1584" s="17" t="s">
        <v>2659</v>
      </c>
      <c r="H1584"/>
      <c r="I1584" s="8">
        <v>-26.8</v>
      </c>
      <c r="J1584" s="8"/>
      <c r="K1584" s="8"/>
      <c r="L1584" s="8"/>
      <c r="M1584" s="8"/>
      <c r="N1584" s="2" t="s">
        <v>4919</v>
      </c>
      <c r="O1584" s="5"/>
      <c r="P1584" s="5"/>
      <c r="Q1584" s="5"/>
      <c r="S1584"/>
      <c r="U1584"/>
      <c r="AB1584"/>
      <c r="AE1584"/>
      <c r="AI1584"/>
    </row>
    <row r="1585" spans="2:35" x14ac:dyDescent="0.25">
      <c r="B1585" t="s">
        <v>3419</v>
      </c>
      <c r="C1585" t="s">
        <v>2202</v>
      </c>
      <c r="D1585" t="s">
        <v>5792</v>
      </c>
      <c r="E1585" s="1">
        <v>43052</v>
      </c>
      <c r="F1585" t="s">
        <v>2651</v>
      </c>
      <c r="G1585" s="17" t="s">
        <v>2652</v>
      </c>
      <c r="H1585"/>
      <c r="I1585" s="8">
        <v>-16.7</v>
      </c>
      <c r="J1585" s="8"/>
      <c r="K1585" s="8"/>
      <c r="L1585" s="8"/>
      <c r="M1585" s="8"/>
      <c r="N1585" s="2" t="s">
        <v>4920</v>
      </c>
      <c r="O1585" s="5"/>
      <c r="P1585" s="5"/>
      <c r="Q1585" s="5"/>
      <c r="S1585"/>
      <c r="U1585"/>
      <c r="AB1585"/>
      <c r="AE1585"/>
      <c r="AI1585"/>
    </row>
    <row r="1586" spans="2:35" x14ac:dyDescent="0.25">
      <c r="B1586" t="s">
        <v>3419</v>
      </c>
      <c r="C1586" t="s">
        <v>2202</v>
      </c>
      <c r="D1586" t="s">
        <v>5792</v>
      </c>
      <c r="E1586" s="1">
        <v>43052</v>
      </c>
      <c r="F1586" t="s">
        <v>2655</v>
      </c>
      <c r="G1586" s="17" t="s">
        <v>2656</v>
      </c>
      <c r="H1586"/>
      <c r="I1586" s="8">
        <v>-58</v>
      </c>
      <c r="J1586" s="8"/>
      <c r="K1586" s="8"/>
      <c r="L1586" s="8"/>
      <c r="M1586" s="8"/>
      <c r="N1586" s="2" t="s">
        <v>4915</v>
      </c>
      <c r="O1586" s="5"/>
      <c r="P1586" s="5"/>
      <c r="Q1586" s="5"/>
      <c r="S1586"/>
      <c r="U1586"/>
      <c r="AB1586"/>
      <c r="AE1586"/>
      <c r="AI1586"/>
    </row>
    <row r="1587" spans="2:35" x14ac:dyDescent="0.25">
      <c r="B1587" t="s">
        <v>3419</v>
      </c>
      <c r="C1587" t="s">
        <v>2202</v>
      </c>
      <c r="D1587" t="s">
        <v>5793</v>
      </c>
      <c r="E1587" s="1">
        <v>43052</v>
      </c>
      <c r="F1587" t="s">
        <v>2657</v>
      </c>
      <c r="G1587" s="17" t="s">
        <v>2658</v>
      </c>
      <c r="H1587"/>
      <c r="I1587" s="8">
        <v>-26.6</v>
      </c>
      <c r="J1587" s="8"/>
      <c r="K1587" s="8"/>
      <c r="L1587" s="8"/>
      <c r="M1587" s="8"/>
      <c r="N1587" s="2" t="s">
        <v>4920</v>
      </c>
      <c r="O1587" s="5"/>
      <c r="P1587" s="5"/>
      <c r="Q1587" s="5"/>
      <c r="S1587"/>
      <c r="U1587"/>
      <c r="AB1587"/>
      <c r="AE1587"/>
      <c r="AI1587"/>
    </row>
    <row r="1588" spans="2:35" x14ac:dyDescent="0.25">
      <c r="B1588" t="s">
        <v>3419</v>
      </c>
      <c r="C1588" t="s">
        <v>2202</v>
      </c>
      <c r="D1588" t="s">
        <v>5792</v>
      </c>
      <c r="E1588" s="1">
        <v>43052</v>
      </c>
      <c r="F1588" t="s">
        <v>2648</v>
      </c>
      <c r="G1588" s="17"/>
      <c r="H1588"/>
      <c r="I1588" s="8">
        <v>-40</v>
      </c>
      <c r="J1588" s="8"/>
      <c r="K1588" s="8"/>
      <c r="L1588" s="8"/>
      <c r="M1588" s="8"/>
      <c r="N1588" s="2" t="s">
        <v>4914</v>
      </c>
      <c r="O1588" s="5"/>
      <c r="P1588" s="5"/>
      <c r="Q1588" s="5"/>
      <c r="S1588"/>
      <c r="U1588"/>
      <c r="AB1588"/>
      <c r="AE1588"/>
      <c r="AI1588"/>
    </row>
    <row r="1589" spans="2:35" x14ac:dyDescent="0.25">
      <c r="B1589" t="s">
        <v>3419</v>
      </c>
      <c r="C1589" t="s">
        <v>2202</v>
      </c>
      <c r="D1589" t="s">
        <v>5792</v>
      </c>
      <c r="E1589" s="1">
        <v>43053</v>
      </c>
      <c r="F1589" t="s">
        <v>81</v>
      </c>
      <c r="G1589" s="17" t="s">
        <v>2645</v>
      </c>
      <c r="H1589"/>
      <c r="I1589" s="8">
        <v>-10.9</v>
      </c>
      <c r="J1589" s="8"/>
      <c r="K1589" s="8"/>
      <c r="L1589" s="8"/>
      <c r="M1589" s="8"/>
      <c r="N1589" s="2" t="s">
        <v>4930</v>
      </c>
      <c r="O1589" s="5"/>
      <c r="P1589" s="5"/>
      <c r="Q1589" s="5"/>
      <c r="S1589"/>
      <c r="U1589"/>
      <c r="AB1589"/>
      <c r="AE1589"/>
      <c r="AI1589"/>
    </row>
    <row r="1590" spans="2:35" x14ac:dyDescent="0.25">
      <c r="B1590" t="s">
        <v>3419</v>
      </c>
      <c r="C1590" t="s">
        <v>2202</v>
      </c>
      <c r="D1590" t="s">
        <v>5792</v>
      </c>
      <c r="E1590" s="1">
        <v>43053</v>
      </c>
      <c r="F1590" t="s">
        <v>2646</v>
      </c>
      <c r="G1590" s="17" t="s">
        <v>2647</v>
      </c>
      <c r="H1590"/>
      <c r="I1590" s="8">
        <v>-93</v>
      </c>
      <c r="J1590" s="8"/>
      <c r="K1590" s="8"/>
      <c r="L1590" s="8"/>
      <c r="M1590" s="8"/>
      <c r="N1590" s="2" t="s">
        <v>4937</v>
      </c>
      <c r="O1590" s="5"/>
      <c r="P1590" s="5"/>
      <c r="Q1590" s="5"/>
      <c r="S1590"/>
      <c r="U1590"/>
      <c r="AB1590"/>
      <c r="AE1590"/>
      <c r="AI1590"/>
    </row>
    <row r="1591" spans="2:35" x14ac:dyDescent="0.25">
      <c r="B1591" t="s">
        <v>3419</v>
      </c>
      <c r="C1591" t="s">
        <v>2202</v>
      </c>
      <c r="D1591" t="s">
        <v>5792</v>
      </c>
      <c r="E1591" s="1">
        <v>43053</v>
      </c>
      <c r="F1591" t="s">
        <v>4534</v>
      </c>
      <c r="G1591" s="17" t="s">
        <v>2644</v>
      </c>
      <c r="H1591"/>
      <c r="I1591" s="8">
        <v>-10</v>
      </c>
      <c r="J1591" s="8"/>
      <c r="K1591" s="8"/>
      <c r="L1591" s="8"/>
      <c r="M1591" s="8"/>
      <c r="N1591" s="2" t="s">
        <v>4952</v>
      </c>
      <c r="O1591" s="5" t="s">
        <v>4534</v>
      </c>
      <c r="P1591" s="5"/>
      <c r="Q1591" s="5"/>
      <c r="S1591"/>
      <c r="U1591"/>
      <c r="AB1591"/>
      <c r="AE1591"/>
      <c r="AI1591"/>
    </row>
    <row r="1592" spans="2:35" x14ac:dyDescent="0.25">
      <c r="B1592" t="s">
        <v>3419</v>
      </c>
      <c r="C1592" t="s">
        <v>2202</v>
      </c>
      <c r="D1592" t="s">
        <v>5792</v>
      </c>
      <c r="E1592" s="1">
        <v>43054</v>
      </c>
      <c r="F1592" t="s">
        <v>2572</v>
      </c>
      <c r="G1592" s="17" t="s">
        <v>2642</v>
      </c>
      <c r="H1592"/>
      <c r="I1592" s="8">
        <v>-92.59</v>
      </c>
      <c r="J1592" s="8"/>
      <c r="K1592" s="8"/>
      <c r="L1592" s="8"/>
      <c r="M1592" s="8"/>
      <c r="N1592" s="2" t="s">
        <v>4953</v>
      </c>
      <c r="O1592" s="5"/>
      <c r="P1592" s="5"/>
      <c r="Q1592" s="5"/>
      <c r="S1592"/>
      <c r="U1592"/>
      <c r="AB1592"/>
      <c r="AE1592"/>
      <c r="AI1592"/>
    </row>
    <row r="1593" spans="2:35" x14ac:dyDescent="0.25">
      <c r="B1593" t="s">
        <v>3419</v>
      </c>
      <c r="C1593" t="s">
        <v>2202</v>
      </c>
      <c r="D1593" t="s">
        <v>5792</v>
      </c>
      <c r="E1593" s="1">
        <v>43054</v>
      </c>
      <c r="F1593" t="s">
        <v>1472</v>
      </c>
      <c r="G1593" s="17" t="s">
        <v>2643</v>
      </c>
      <c r="H1593"/>
      <c r="I1593" s="8">
        <v>-97.91</v>
      </c>
      <c r="J1593" s="8"/>
      <c r="K1593" s="8"/>
      <c r="L1593" s="8"/>
      <c r="M1593" s="8"/>
      <c r="N1593" s="2" t="s">
        <v>4920</v>
      </c>
      <c r="O1593" s="5"/>
      <c r="P1593" s="5"/>
      <c r="Q1593" s="5"/>
      <c r="S1593"/>
      <c r="U1593"/>
      <c r="AB1593"/>
      <c r="AE1593"/>
      <c r="AI1593"/>
    </row>
    <row r="1594" spans="2:35" x14ac:dyDescent="0.25">
      <c r="B1594" t="s">
        <v>3419</v>
      </c>
      <c r="C1594" t="s">
        <v>2202</v>
      </c>
      <c r="D1594" t="s">
        <v>5793</v>
      </c>
      <c r="E1594" s="1">
        <v>43054</v>
      </c>
      <c r="F1594" t="s">
        <v>1159</v>
      </c>
      <c r="G1594" s="17" t="s">
        <v>2640</v>
      </c>
      <c r="H1594"/>
      <c r="I1594" s="8">
        <v>200</v>
      </c>
      <c r="J1594" s="8"/>
      <c r="K1594" s="8"/>
      <c r="L1594" s="8"/>
      <c r="M1594" s="8" t="s">
        <v>5821</v>
      </c>
      <c r="N1594" s="2" t="s">
        <v>5675</v>
      </c>
      <c r="O1594" s="5"/>
      <c r="P1594" s="5"/>
      <c r="Q1594" s="5"/>
      <c r="S1594"/>
      <c r="U1594"/>
      <c r="AB1594"/>
      <c r="AE1594"/>
      <c r="AI1594"/>
    </row>
    <row r="1595" spans="2:35" x14ac:dyDescent="0.25">
      <c r="B1595" t="s">
        <v>3419</v>
      </c>
      <c r="C1595" t="s">
        <v>2202</v>
      </c>
      <c r="D1595" t="s">
        <v>5794</v>
      </c>
      <c r="E1595" s="1">
        <v>43054</v>
      </c>
      <c r="F1595" t="s">
        <v>1020</v>
      </c>
      <c r="G1595" s="17" t="s">
        <v>2641</v>
      </c>
      <c r="H1595"/>
      <c r="I1595" s="8">
        <v>-200</v>
      </c>
      <c r="J1595" s="8"/>
      <c r="K1595" s="8"/>
      <c r="L1595" s="8"/>
      <c r="M1595" s="8" t="s">
        <v>5821</v>
      </c>
      <c r="N1595" s="2" t="s">
        <v>5675</v>
      </c>
      <c r="O1595" s="5" t="s">
        <v>2151</v>
      </c>
      <c r="P1595" s="5"/>
      <c r="Q1595" s="5"/>
      <c r="S1595"/>
      <c r="U1595"/>
      <c r="AB1595"/>
      <c r="AE1595"/>
      <c r="AI1595"/>
    </row>
    <row r="1596" spans="2:35" x14ac:dyDescent="0.25">
      <c r="B1596" t="s">
        <v>3419</v>
      </c>
      <c r="C1596" t="s">
        <v>2202</v>
      </c>
      <c r="D1596" t="s">
        <v>5793</v>
      </c>
      <c r="E1596" s="1">
        <v>43055</v>
      </c>
      <c r="F1596" t="s">
        <v>47</v>
      </c>
      <c r="G1596" s="17" t="s">
        <v>2637</v>
      </c>
      <c r="H1596"/>
      <c r="I1596" s="8">
        <v>-17.690000000000001</v>
      </c>
      <c r="J1596" s="8"/>
      <c r="K1596" s="8"/>
      <c r="L1596" s="8"/>
      <c r="M1596" s="8"/>
      <c r="N1596" s="2" t="s">
        <v>4920</v>
      </c>
      <c r="O1596" s="5" t="s">
        <v>455</v>
      </c>
      <c r="P1596" s="5"/>
      <c r="Q1596" s="5"/>
      <c r="S1596"/>
      <c r="U1596"/>
      <c r="AB1596"/>
      <c r="AE1596"/>
      <c r="AI1596"/>
    </row>
    <row r="1597" spans="2:35" x14ac:dyDescent="0.25">
      <c r="B1597" t="s">
        <v>3419</v>
      </c>
      <c r="C1597" t="s">
        <v>2202</v>
      </c>
      <c r="D1597" t="s">
        <v>5792</v>
      </c>
      <c r="E1597" s="1">
        <v>43055</v>
      </c>
      <c r="F1597" t="s">
        <v>857</v>
      </c>
      <c r="G1597" s="17" t="s">
        <v>2638</v>
      </c>
      <c r="H1597"/>
      <c r="I1597" s="8">
        <v>500</v>
      </c>
      <c r="J1597" s="8"/>
      <c r="K1597" s="8"/>
      <c r="L1597" s="8"/>
      <c r="M1597" s="8" t="s">
        <v>5821</v>
      </c>
      <c r="N1597" s="2" t="s">
        <v>5675</v>
      </c>
      <c r="O1597" s="5"/>
      <c r="P1597" s="5"/>
      <c r="Q1597" s="5"/>
      <c r="S1597"/>
      <c r="U1597"/>
      <c r="AB1597"/>
      <c r="AE1597"/>
      <c r="AI1597"/>
    </row>
    <row r="1598" spans="2:35" x14ac:dyDescent="0.25">
      <c r="B1598" t="s">
        <v>3419</v>
      </c>
      <c r="C1598" t="s">
        <v>2202</v>
      </c>
      <c r="D1598" t="s">
        <v>5794</v>
      </c>
      <c r="E1598" s="1">
        <v>43055</v>
      </c>
      <c r="F1598" t="s">
        <v>1</v>
      </c>
      <c r="G1598" s="17" t="s">
        <v>2639</v>
      </c>
      <c r="H1598"/>
      <c r="I1598" s="8">
        <v>-500</v>
      </c>
      <c r="J1598" s="8"/>
      <c r="K1598" s="8"/>
      <c r="L1598" s="8"/>
      <c r="M1598" s="8" t="s">
        <v>5821</v>
      </c>
      <c r="N1598" s="2" t="s">
        <v>5675</v>
      </c>
      <c r="O1598" s="5"/>
      <c r="P1598" s="5"/>
      <c r="Q1598" s="5"/>
      <c r="S1598"/>
      <c r="U1598"/>
      <c r="AB1598"/>
      <c r="AE1598"/>
      <c r="AI1598"/>
    </row>
    <row r="1599" spans="2:35" x14ac:dyDescent="0.25">
      <c r="B1599" t="s">
        <v>3419</v>
      </c>
      <c r="C1599" t="s">
        <v>2202</v>
      </c>
      <c r="D1599" t="s">
        <v>5792</v>
      </c>
      <c r="E1599" s="1">
        <v>43056</v>
      </c>
      <c r="F1599" t="s">
        <v>2635</v>
      </c>
      <c r="G1599" s="17" t="s">
        <v>2636</v>
      </c>
      <c r="H1599"/>
      <c r="I1599" s="8">
        <v>-5.95</v>
      </c>
      <c r="J1599" s="8"/>
      <c r="K1599" s="8"/>
      <c r="L1599" s="8"/>
      <c r="M1599" s="8"/>
      <c r="N1599" s="2" t="s">
        <v>4920</v>
      </c>
      <c r="O1599" s="5"/>
      <c r="P1599" s="5"/>
      <c r="Q1599" s="5"/>
      <c r="S1599"/>
      <c r="U1599"/>
      <c r="AB1599"/>
      <c r="AE1599"/>
      <c r="AI1599"/>
    </row>
    <row r="1600" spans="2:35" x14ac:dyDescent="0.25">
      <c r="B1600" t="s">
        <v>3419</v>
      </c>
      <c r="C1600" t="s">
        <v>2202</v>
      </c>
      <c r="D1600" t="s">
        <v>5792</v>
      </c>
      <c r="E1600" s="1">
        <v>43057</v>
      </c>
      <c r="F1600" t="s">
        <v>2630</v>
      </c>
      <c r="G1600" s="17" t="s">
        <v>2631</v>
      </c>
      <c r="H1600"/>
      <c r="I1600" s="8">
        <v>-1.6</v>
      </c>
      <c r="J1600" s="8"/>
      <c r="K1600" s="8"/>
      <c r="L1600" s="8"/>
      <c r="M1600" s="8"/>
      <c r="N1600" s="2" t="s">
        <v>4930</v>
      </c>
      <c r="O1600" s="5"/>
      <c r="P1600" s="5"/>
      <c r="Q1600" s="5"/>
      <c r="S1600"/>
      <c r="U1600"/>
      <c r="AB1600"/>
      <c r="AE1600"/>
      <c r="AI1600"/>
    </row>
    <row r="1601" spans="2:35" x14ac:dyDescent="0.25">
      <c r="B1601" t="s">
        <v>3419</v>
      </c>
      <c r="C1601" t="s">
        <v>2202</v>
      </c>
      <c r="D1601" t="s">
        <v>5792</v>
      </c>
      <c r="E1601" s="1">
        <v>43057</v>
      </c>
      <c r="F1601" t="s">
        <v>2523</v>
      </c>
      <c r="G1601" s="17" t="s">
        <v>2634</v>
      </c>
      <c r="H1601"/>
      <c r="I1601" s="8">
        <v>-65</v>
      </c>
      <c r="J1601" s="8"/>
      <c r="K1601" s="8"/>
      <c r="L1601" s="8"/>
      <c r="M1601" s="8"/>
      <c r="N1601" s="2" t="s">
        <v>4934</v>
      </c>
      <c r="O1601" s="5" t="s">
        <v>4531</v>
      </c>
      <c r="P1601" s="5"/>
      <c r="Q1601" s="5"/>
      <c r="S1601"/>
      <c r="U1601"/>
      <c r="AB1601"/>
      <c r="AE1601"/>
      <c r="AI1601"/>
    </row>
    <row r="1602" spans="2:35" x14ac:dyDescent="0.25">
      <c r="B1602" t="s">
        <v>3419</v>
      </c>
      <c r="C1602" t="s">
        <v>2202</v>
      </c>
      <c r="D1602" t="s">
        <v>5792</v>
      </c>
      <c r="E1602" s="1">
        <v>43057</v>
      </c>
      <c r="F1602" t="s">
        <v>2632</v>
      </c>
      <c r="G1602" s="17" t="s">
        <v>2633</v>
      </c>
      <c r="H1602"/>
      <c r="I1602" s="8">
        <v>-7.3</v>
      </c>
      <c r="J1602" s="8"/>
      <c r="K1602" s="8"/>
      <c r="L1602" s="8"/>
      <c r="M1602" s="8"/>
      <c r="N1602" s="2" t="s">
        <v>4915</v>
      </c>
      <c r="O1602" s="5"/>
      <c r="P1602" s="5"/>
      <c r="Q1602" s="5"/>
      <c r="S1602"/>
      <c r="U1602"/>
      <c r="AB1602"/>
      <c r="AE1602"/>
      <c r="AI1602"/>
    </row>
    <row r="1603" spans="2:35" x14ac:dyDescent="0.25">
      <c r="B1603" t="s">
        <v>3419</v>
      </c>
      <c r="C1603" t="s">
        <v>2202</v>
      </c>
      <c r="D1603" t="s">
        <v>5792</v>
      </c>
      <c r="E1603" s="1">
        <v>43057</v>
      </c>
      <c r="F1603" t="s">
        <v>2629</v>
      </c>
      <c r="G1603" s="17"/>
      <c r="H1603"/>
      <c r="I1603" s="8">
        <v>-40</v>
      </c>
      <c r="J1603" s="8"/>
      <c r="K1603" s="8"/>
      <c r="L1603" s="8"/>
      <c r="M1603" s="8"/>
      <c r="N1603" s="2" t="s">
        <v>4914</v>
      </c>
      <c r="O1603" s="5"/>
      <c r="P1603" s="5"/>
      <c r="Q1603" s="5"/>
      <c r="S1603"/>
      <c r="U1603"/>
      <c r="AB1603"/>
      <c r="AE1603"/>
      <c r="AI1603"/>
    </row>
    <row r="1604" spans="2:35" x14ac:dyDescent="0.25">
      <c r="B1604" t="s">
        <v>3419</v>
      </c>
      <c r="C1604" t="s">
        <v>2202</v>
      </c>
      <c r="D1604" t="s">
        <v>5792</v>
      </c>
      <c r="E1604" s="1">
        <v>43059</v>
      </c>
      <c r="F1604" t="s">
        <v>2625</v>
      </c>
      <c r="G1604" s="17" t="s">
        <v>2626</v>
      </c>
      <c r="H1604"/>
      <c r="I1604" s="8">
        <v>-24.5</v>
      </c>
      <c r="J1604" s="8"/>
      <c r="K1604" s="8"/>
      <c r="L1604" s="8"/>
      <c r="M1604" s="8"/>
      <c r="N1604" s="2" t="s">
        <v>4950</v>
      </c>
      <c r="O1604" s="5"/>
      <c r="P1604" s="5"/>
      <c r="Q1604" s="5"/>
      <c r="S1604"/>
      <c r="U1604"/>
      <c r="AB1604"/>
      <c r="AE1604"/>
      <c r="AI1604"/>
    </row>
    <row r="1605" spans="2:35" x14ac:dyDescent="0.25">
      <c r="B1605" t="s">
        <v>3419</v>
      </c>
      <c r="C1605" t="s">
        <v>2202</v>
      </c>
      <c r="D1605" t="s">
        <v>5792</v>
      </c>
      <c r="E1605" s="1">
        <v>43059</v>
      </c>
      <c r="F1605" t="s">
        <v>2627</v>
      </c>
      <c r="G1605" s="17" t="s">
        <v>2628</v>
      </c>
      <c r="H1605"/>
      <c r="I1605" s="8">
        <v>-54.27</v>
      </c>
      <c r="J1605" s="8"/>
      <c r="K1605" s="8"/>
      <c r="L1605" s="8"/>
      <c r="M1605" s="8"/>
      <c r="N1605" s="2" t="s">
        <v>4919</v>
      </c>
      <c r="O1605" s="5"/>
      <c r="P1605" s="5"/>
      <c r="Q1605" s="5"/>
      <c r="S1605"/>
      <c r="U1605"/>
      <c r="AB1605"/>
      <c r="AE1605"/>
      <c r="AI1605"/>
    </row>
    <row r="1606" spans="2:35" x14ac:dyDescent="0.25">
      <c r="B1606" t="s">
        <v>3419</v>
      </c>
      <c r="C1606" t="s">
        <v>2202</v>
      </c>
      <c r="D1606" t="s">
        <v>5792</v>
      </c>
      <c r="E1606" s="1">
        <v>43060</v>
      </c>
      <c r="F1606" t="s">
        <v>81</v>
      </c>
      <c r="G1606" s="17" t="s">
        <v>2624</v>
      </c>
      <c r="H1606"/>
      <c r="I1606" s="8">
        <v>-11</v>
      </c>
      <c r="J1606" s="8"/>
      <c r="K1606" s="8"/>
      <c r="L1606" s="8"/>
      <c r="M1606" s="8"/>
      <c r="N1606" s="2" t="s">
        <v>4930</v>
      </c>
      <c r="O1606" s="5"/>
      <c r="P1606" s="5"/>
      <c r="Q1606" s="5"/>
      <c r="S1606"/>
      <c r="U1606"/>
      <c r="AB1606"/>
      <c r="AE1606"/>
      <c r="AI1606"/>
    </row>
    <row r="1607" spans="2:35" x14ac:dyDescent="0.25">
      <c r="B1607" t="s">
        <v>3419</v>
      </c>
      <c r="C1607" t="s">
        <v>2202</v>
      </c>
      <c r="D1607" t="s">
        <v>5792</v>
      </c>
      <c r="E1607" s="1">
        <v>43060</v>
      </c>
      <c r="F1607" t="s">
        <v>1133</v>
      </c>
      <c r="G1607" s="17" t="s">
        <v>1563</v>
      </c>
      <c r="H1607"/>
      <c r="I1607" s="8">
        <v>-8.3000000000000007</v>
      </c>
      <c r="J1607" s="8"/>
      <c r="K1607" s="8"/>
      <c r="L1607" s="8"/>
      <c r="M1607" s="8"/>
      <c r="N1607" s="2" t="s">
        <v>4920</v>
      </c>
      <c r="O1607" s="5" t="s">
        <v>456</v>
      </c>
      <c r="P1607" s="5"/>
      <c r="Q1607" s="5"/>
      <c r="S1607"/>
      <c r="U1607"/>
      <c r="AB1607"/>
      <c r="AE1607"/>
      <c r="AI1607"/>
    </row>
    <row r="1608" spans="2:35" x14ac:dyDescent="0.25">
      <c r="B1608" t="s">
        <v>3419</v>
      </c>
      <c r="C1608" t="s">
        <v>2202</v>
      </c>
      <c r="D1608" t="s">
        <v>5792</v>
      </c>
      <c r="E1608" s="1">
        <v>43061</v>
      </c>
      <c r="F1608" t="s">
        <v>1113</v>
      </c>
      <c r="G1608" s="17" t="s">
        <v>2623</v>
      </c>
      <c r="H1608"/>
      <c r="I1608" s="8">
        <v>-8.9</v>
      </c>
      <c r="J1608" s="8"/>
      <c r="K1608" s="8"/>
      <c r="L1608" s="8"/>
      <c r="M1608" s="8"/>
      <c r="N1608" s="2" t="s">
        <v>4915</v>
      </c>
      <c r="O1608" s="5"/>
      <c r="P1608" s="5"/>
      <c r="Q1608" s="5"/>
      <c r="S1608"/>
      <c r="U1608"/>
      <c r="AB1608"/>
      <c r="AE1608"/>
      <c r="AI1608"/>
    </row>
    <row r="1609" spans="2:35" x14ac:dyDescent="0.25">
      <c r="B1609" t="s">
        <v>3419</v>
      </c>
      <c r="C1609" t="s">
        <v>2202</v>
      </c>
      <c r="D1609" t="s">
        <v>5792</v>
      </c>
      <c r="E1609" s="1">
        <v>43062</v>
      </c>
      <c r="F1609" t="s">
        <v>1104</v>
      </c>
      <c r="G1609" s="17" t="s">
        <v>2622</v>
      </c>
      <c r="H1609"/>
      <c r="I1609" s="8">
        <v>-12.5</v>
      </c>
      <c r="J1609" s="8"/>
      <c r="K1609" s="8"/>
      <c r="L1609" s="8"/>
      <c r="M1609" s="8"/>
      <c r="N1609" s="2" t="s">
        <v>4915</v>
      </c>
      <c r="O1609" s="5"/>
      <c r="P1609" s="5"/>
      <c r="Q1609" s="5"/>
      <c r="S1609"/>
      <c r="U1609"/>
      <c r="AB1609"/>
      <c r="AE1609"/>
      <c r="AI1609"/>
    </row>
    <row r="1610" spans="2:35" x14ac:dyDescent="0.25">
      <c r="B1610" t="s">
        <v>3419</v>
      </c>
      <c r="C1610" t="s">
        <v>2202</v>
      </c>
      <c r="D1610" t="s">
        <v>5792</v>
      </c>
      <c r="E1610" s="1">
        <v>43063</v>
      </c>
      <c r="F1610" t="s">
        <v>1146</v>
      </c>
      <c r="G1610" s="17" t="s">
        <v>2621</v>
      </c>
      <c r="H1610"/>
      <c r="I1610" s="8">
        <v>-40</v>
      </c>
      <c r="J1610" s="8"/>
      <c r="K1610" s="8"/>
      <c r="L1610" s="8"/>
      <c r="M1610" s="8"/>
      <c r="N1610" s="2" t="s">
        <v>4915</v>
      </c>
      <c r="O1610" s="5"/>
      <c r="P1610" s="5"/>
      <c r="Q1610" s="5"/>
      <c r="S1610"/>
      <c r="U1610"/>
      <c r="AB1610"/>
      <c r="AE1610"/>
      <c r="AI1610"/>
    </row>
    <row r="1611" spans="2:35" x14ac:dyDescent="0.25">
      <c r="B1611" t="s">
        <v>3419</v>
      </c>
      <c r="C1611" t="s">
        <v>2202</v>
      </c>
      <c r="D1611" t="s">
        <v>5792</v>
      </c>
      <c r="E1611" s="1">
        <v>43063</v>
      </c>
      <c r="F1611" t="s">
        <v>2619</v>
      </c>
      <c r="G1611" s="17" t="s">
        <v>2620</v>
      </c>
      <c r="H1611"/>
      <c r="I1611" s="8">
        <v>-14.3</v>
      </c>
      <c r="J1611" s="8"/>
      <c r="K1611" s="8"/>
      <c r="L1611" s="8"/>
      <c r="M1611" s="8"/>
      <c r="N1611" s="2" t="s">
        <v>4533</v>
      </c>
      <c r="O1611" s="5"/>
      <c r="P1611" s="5"/>
      <c r="Q1611" s="5"/>
      <c r="S1611"/>
      <c r="U1611"/>
      <c r="AB1611"/>
      <c r="AE1611"/>
      <c r="AI1611"/>
    </row>
    <row r="1612" spans="2:35" x14ac:dyDescent="0.25">
      <c r="B1612" t="s">
        <v>3419</v>
      </c>
      <c r="C1612" t="s">
        <v>2202</v>
      </c>
      <c r="D1612" t="s">
        <v>5793</v>
      </c>
      <c r="E1612" s="1">
        <v>43066</v>
      </c>
      <c r="F1612" t="s">
        <v>47</v>
      </c>
      <c r="G1612" s="17" t="s">
        <v>2617</v>
      </c>
      <c r="H1612"/>
      <c r="I1612" s="8">
        <v>-43.81</v>
      </c>
      <c r="J1612" s="8"/>
      <c r="K1612" s="8"/>
      <c r="L1612" s="8"/>
      <c r="M1612" s="8"/>
      <c r="N1612" s="2" t="s">
        <v>4920</v>
      </c>
      <c r="O1612" s="5" t="s">
        <v>455</v>
      </c>
      <c r="P1612" s="5"/>
      <c r="Q1612" s="5"/>
      <c r="S1612"/>
      <c r="U1612"/>
      <c r="AB1612"/>
      <c r="AE1612"/>
      <c r="AI1612"/>
    </row>
    <row r="1613" spans="2:35" x14ac:dyDescent="0.25">
      <c r="B1613" t="s">
        <v>3419</v>
      </c>
      <c r="C1613" t="s">
        <v>2202</v>
      </c>
      <c r="D1613" t="s">
        <v>5792</v>
      </c>
      <c r="E1613" s="1">
        <v>43066</v>
      </c>
      <c r="F1613" t="s">
        <v>2190</v>
      </c>
      <c r="G1613" s="17" t="s">
        <v>2616</v>
      </c>
      <c r="H1613"/>
      <c r="I1613" s="8">
        <v>-8</v>
      </c>
      <c r="J1613" s="8"/>
      <c r="K1613" s="8"/>
      <c r="L1613" s="8"/>
      <c r="M1613" s="8"/>
      <c r="N1613" s="2" t="s">
        <v>4940</v>
      </c>
      <c r="O1613" s="5"/>
      <c r="P1613" s="5"/>
      <c r="Q1613" s="5"/>
      <c r="S1613"/>
      <c r="U1613"/>
      <c r="AB1613"/>
      <c r="AE1613"/>
      <c r="AI1613"/>
    </row>
    <row r="1614" spans="2:35" x14ac:dyDescent="0.25">
      <c r="B1614" t="s">
        <v>3419</v>
      </c>
      <c r="C1614" t="s">
        <v>2202</v>
      </c>
      <c r="D1614" t="s">
        <v>5793</v>
      </c>
      <c r="E1614" s="1">
        <v>43066</v>
      </c>
      <c r="F1614" t="s">
        <v>2158</v>
      </c>
      <c r="G1614" s="17" t="s">
        <v>2618</v>
      </c>
      <c r="H1614"/>
      <c r="I1614" s="8">
        <v>-88.46</v>
      </c>
      <c r="J1614" s="8"/>
      <c r="K1614" s="8"/>
      <c r="L1614" s="8"/>
      <c r="M1614" s="8"/>
      <c r="N1614" s="2" t="s">
        <v>4927</v>
      </c>
      <c r="O1614" s="5" t="s">
        <v>1625</v>
      </c>
      <c r="P1614" s="5"/>
      <c r="Q1614" s="5"/>
      <c r="S1614"/>
      <c r="U1614"/>
      <c r="AB1614"/>
      <c r="AE1614"/>
      <c r="AI1614"/>
    </row>
    <row r="1615" spans="2:35" x14ac:dyDescent="0.25">
      <c r="B1615" t="s">
        <v>3419</v>
      </c>
      <c r="C1615" t="s">
        <v>2202</v>
      </c>
      <c r="D1615" t="s">
        <v>5793</v>
      </c>
      <c r="E1615" s="1">
        <v>43067</v>
      </c>
      <c r="F1615" t="s">
        <v>2184</v>
      </c>
      <c r="G1615" s="17" t="s">
        <v>2615</v>
      </c>
      <c r="H1615"/>
      <c r="I1615" s="8">
        <v>-6.7</v>
      </c>
      <c r="J1615" s="8"/>
      <c r="K1615" s="8"/>
      <c r="L1615" s="8"/>
      <c r="M1615" s="8"/>
      <c r="N1615" s="2" t="s">
        <v>4920</v>
      </c>
      <c r="O1615" s="5" t="s">
        <v>4511</v>
      </c>
      <c r="P1615" s="5"/>
      <c r="Q1615" s="5"/>
      <c r="S1615"/>
      <c r="U1615"/>
      <c r="AB1615"/>
      <c r="AE1615"/>
      <c r="AI1615"/>
    </row>
    <row r="1616" spans="2:35" x14ac:dyDescent="0.25">
      <c r="B1616" t="s">
        <v>3419</v>
      </c>
      <c r="C1616" t="s">
        <v>2202</v>
      </c>
      <c r="D1616" t="s">
        <v>5792</v>
      </c>
      <c r="E1616" s="1">
        <v>43067</v>
      </c>
      <c r="F1616" t="s">
        <v>1110</v>
      </c>
      <c r="G1616" s="17" t="s">
        <v>2613</v>
      </c>
      <c r="H1616"/>
      <c r="I1616" s="8">
        <v>-7.3</v>
      </c>
      <c r="J1616" s="8"/>
      <c r="K1616" s="8"/>
      <c r="L1616" s="8"/>
      <c r="M1616" s="8"/>
      <c r="N1616" s="2" t="s">
        <v>4915</v>
      </c>
      <c r="O1616" s="5"/>
      <c r="P1616" s="5"/>
      <c r="Q1616" s="5"/>
      <c r="S1616"/>
      <c r="U1616"/>
      <c r="AB1616"/>
      <c r="AE1616"/>
      <c r="AI1616"/>
    </row>
    <row r="1617" spans="2:35" x14ac:dyDescent="0.25">
      <c r="B1617" t="s">
        <v>3419</v>
      </c>
      <c r="C1617" t="s">
        <v>2202</v>
      </c>
      <c r="D1617" t="s">
        <v>5792</v>
      </c>
      <c r="E1617" s="1">
        <v>43067</v>
      </c>
      <c r="F1617" t="s">
        <v>857</v>
      </c>
      <c r="G1617" s="17" t="s">
        <v>2612</v>
      </c>
      <c r="H1617"/>
      <c r="I1617" s="8">
        <v>200</v>
      </c>
      <c r="J1617" s="8"/>
      <c r="K1617" s="8"/>
      <c r="L1617" s="8"/>
      <c r="M1617" s="8" t="s">
        <v>5821</v>
      </c>
      <c r="N1617" s="2" t="s">
        <v>5675</v>
      </c>
      <c r="O1617" s="5"/>
      <c r="P1617" s="5"/>
      <c r="Q1617" s="5"/>
      <c r="S1617"/>
      <c r="U1617"/>
      <c r="AB1617"/>
      <c r="AE1617"/>
      <c r="AI1617"/>
    </row>
    <row r="1618" spans="2:35" x14ac:dyDescent="0.25">
      <c r="B1618" t="s">
        <v>3419</v>
      </c>
      <c r="C1618" t="s">
        <v>2202</v>
      </c>
      <c r="D1618" t="s">
        <v>5794</v>
      </c>
      <c r="E1618" s="1">
        <v>43067</v>
      </c>
      <c r="F1618" t="s">
        <v>1</v>
      </c>
      <c r="G1618" s="17" t="s">
        <v>2614</v>
      </c>
      <c r="H1618"/>
      <c r="I1618" s="8">
        <v>-200</v>
      </c>
      <c r="J1618" s="8"/>
      <c r="K1618" s="8"/>
      <c r="L1618" s="8"/>
      <c r="M1618" s="8" t="s">
        <v>5821</v>
      </c>
      <c r="N1618" s="2" t="s">
        <v>5675</v>
      </c>
      <c r="O1618" s="5"/>
      <c r="P1618" s="5"/>
      <c r="Q1618" s="5"/>
      <c r="S1618"/>
      <c r="U1618"/>
      <c r="AB1618"/>
      <c r="AE1618"/>
      <c r="AI1618"/>
    </row>
    <row r="1619" spans="2:35" x14ac:dyDescent="0.25">
      <c r="B1619" t="s">
        <v>3419</v>
      </c>
      <c r="C1619" t="s">
        <v>2202</v>
      </c>
      <c r="D1619" t="s">
        <v>5792</v>
      </c>
      <c r="E1619" s="1">
        <v>43068</v>
      </c>
      <c r="F1619" t="s">
        <v>2610</v>
      </c>
      <c r="G1619" s="17" t="s">
        <v>2611</v>
      </c>
      <c r="H1619"/>
      <c r="I1619" s="8">
        <v>-5.4</v>
      </c>
      <c r="J1619" s="8"/>
      <c r="K1619" s="8"/>
      <c r="L1619" s="8"/>
      <c r="M1619" s="8"/>
      <c r="N1619" s="2" t="s">
        <v>4533</v>
      </c>
      <c r="O1619" s="5"/>
      <c r="P1619" s="5"/>
      <c r="Q1619" s="5"/>
      <c r="S1619"/>
      <c r="U1619"/>
      <c r="AB1619"/>
      <c r="AE1619"/>
      <c r="AI1619"/>
    </row>
    <row r="1620" spans="2:35" x14ac:dyDescent="0.25">
      <c r="B1620" t="s">
        <v>3419</v>
      </c>
      <c r="C1620" t="s">
        <v>2202</v>
      </c>
      <c r="D1620" t="s">
        <v>5792</v>
      </c>
      <c r="E1620" s="1">
        <v>43068</v>
      </c>
      <c r="F1620" t="s">
        <v>2608</v>
      </c>
      <c r="G1620" s="17" t="s">
        <v>2609</v>
      </c>
      <c r="H1620"/>
      <c r="I1620" s="8">
        <v>-1.1000000000000001</v>
      </c>
      <c r="J1620" s="8"/>
      <c r="K1620" s="8"/>
      <c r="L1620" s="8"/>
      <c r="M1620" s="8"/>
      <c r="N1620" s="2" t="s">
        <v>4930</v>
      </c>
      <c r="O1620" s="5"/>
      <c r="P1620" s="5"/>
      <c r="Q1620" s="5"/>
      <c r="S1620"/>
      <c r="U1620"/>
      <c r="AB1620"/>
      <c r="AE1620"/>
      <c r="AI1620"/>
    </row>
    <row r="1621" spans="2:35" x14ac:dyDescent="0.25">
      <c r="B1621" t="s">
        <v>3419</v>
      </c>
      <c r="C1621" t="s">
        <v>2202</v>
      </c>
      <c r="D1621" t="s">
        <v>5792</v>
      </c>
      <c r="E1621" s="1">
        <v>43069</v>
      </c>
      <c r="F1621" t="s">
        <v>49</v>
      </c>
      <c r="G1621" s="17" t="s">
        <v>2606</v>
      </c>
      <c r="H1621"/>
      <c r="I1621" s="8">
        <v>-61.14</v>
      </c>
      <c r="J1621" s="8"/>
      <c r="K1621" s="8"/>
      <c r="L1621" s="8"/>
      <c r="M1621" s="8"/>
      <c r="N1621" s="2" t="s">
        <v>4919</v>
      </c>
      <c r="O1621" s="5" t="s">
        <v>456</v>
      </c>
      <c r="P1621" s="5"/>
      <c r="Q1621" s="5"/>
      <c r="S1621"/>
      <c r="U1621"/>
      <c r="AB1621"/>
      <c r="AE1621"/>
      <c r="AI1621"/>
    </row>
    <row r="1622" spans="2:35" x14ac:dyDescent="0.25">
      <c r="B1622" t="s">
        <v>3419</v>
      </c>
      <c r="C1622" t="s">
        <v>2202</v>
      </c>
      <c r="D1622" t="s">
        <v>5792</v>
      </c>
      <c r="E1622" s="1">
        <v>43069</v>
      </c>
      <c r="F1622" t="s">
        <v>94</v>
      </c>
      <c r="G1622" s="17" t="s">
        <v>2605</v>
      </c>
      <c r="H1622"/>
      <c r="I1622" s="8">
        <v>-50</v>
      </c>
      <c r="J1622" s="8"/>
      <c r="K1622" s="8"/>
      <c r="L1622" s="8"/>
      <c r="M1622" s="8" t="s">
        <v>5821</v>
      </c>
      <c r="N1622" s="2" t="s">
        <v>5675</v>
      </c>
      <c r="O1622" s="5" t="s">
        <v>2200</v>
      </c>
      <c r="P1622" s="5"/>
      <c r="Q1622" s="5"/>
      <c r="S1622"/>
      <c r="U1622"/>
      <c r="AB1622"/>
      <c r="AE1622"/>
      <c r="AI1622"/>
    </row>
    <row r="1623" spans="2:35" x14ac:dyDescent="0.25">
      <c r="B1623" t="s">
        <v>3419</v>
      </c>
      <c r="C1623" t="s">
        <v>2202</v>
      </c>
      <c r="D1623" t="s">
        <v>5792</v>
      </c>
      <c r="E1623" s="1">
        <v>43069</v>
      </c>
      <c r="F1623" t="s">
        <v>1084</v>
      </c>
      <c r="G1623" s="17" t="s">
        <v>2607</v>
      </c>
      <c r="H1623"/>
      <c r="I1623" s="8">
        <v>1856.88</v>
      </c>
      <c r="J1623" s="8"/>
      <c r="K1623" s="8"/>
      <c r="L1623" s="8"/>
      <c r="M1623" s="8"/>
      <c r="N1623" s="2" t="s">
        <v>4962</v>
      </c>
      <c r="O1623" s="5" t="s">
        <v>4573</v>
      </c>
      <c r="P1623" s="5"/>
      <c r="Q1623" s="5"/>
      <c r="S1623"/>
      <c r="U1623"/>
      <c r="AB1623"/>
      <c r="AE1623"/>
      <c r="AI1623"/>
    </row>
    <row r="1624" spans="2:35" x14ac:dyDescent="0.25">
      <c r="B1624" t="s">
        <v>3419</v>
      </c>
      <c r="C1624" t="s">
        <v>2202</v>
      </c>
      <c r="D1624" t="s">
        <v>5792</v>
      </c>
      <c r="E1624" s="1">
        <v>43069</v>
      </c>
      <c r="F1624" t="s">
        <v>2604</v>
      </c>
      <c r="G1624" s="17"/>
      <c r="H1624"/>
      <c r="I1624" s="8">
        <v>100</v>
      </c>
      <c r="J1624" s="8"/>
      <c r="K1624" s="8"/>
      <c r="L1624" s="8"/>
      <c r="M1624" s="8"/>
      <c r="N1624" s="2" t="s">
        <v>4938</v>
      </c>
      <c r="O1624" s="5" t="s">
        <v>4495</v>
      </c>
      <c r="P1624" s="5"/>
      <c r="Q1624" s="5" t="s">
        <v>2966</v>
      </c>
      <c r="S1624"/>
      <c r="U1624"/>
      <c r="AB1624"/>
      <c r="AE1624"/>
      <c r="AI1624"/>
    </row>
    <row r="1625" spans="2:35" x14ac:dyDescent="0.25">
      <c r="B1625" t="s">
        <v>3419</v>
      </c>
      <c r="C1625" t="s">
        <v>2202</v>
      </c>
      <c r="D1625" t="s">
        <v>5792</v>
      </c>
      <c r="E1625" s="1">
        <v>43070</v>
      </c>
      <c r="F1625" t="s">
        <v>2519</v>
      </c>
      <c r="G1625" s="17" t="s">
        <v>2600</v>
      </c>
      <c r="H1625"/>
      <c r="I1625" s="8">
        <v>-7.7</v>
      </c>
      <c r="J1625" s="8"/>
      <c r="K1625" s="8"/>
      <c r="L1625" s="8"/>
      <c r="M1625" s="8"/>
      <c r="N1625" s="2" t="s">
        <v>4930</v>
      </c>
      <c r="O1625" s="5"/>
      <c r="P1625" s="5"/>
      <c r="Q1625" s="5"/>
      <c r="S1625"/>
      <c r="U1625"/>
      <c r="AB1625"/>
      <c r="AE1625"/>
      <c r="AI1625"/>
    </row>
    <row r="1626" spans="2:35" x14ac:dyDescent="0.25">
      <c r="B1626" t="s">
        <v>3419</v>
      </c>
      <c r="C1626" t="s">
        <v>2202</v>
      </c>
      <c r="D1626" t="s">
        <v>5793</v>
      </c>
      <c r="E1626" s="1">
        <v>43070</v>
      </c>
      <c r="F1626" t="s">
        <v>2602</v>
      </c>
      <c r="G1626" s="17" t="s">
        <v>2603</v>
      </c>
      <c r="H1626"/>
      <c r="I1626" s="8">
        <v>-17.28</v>
      </c>
      <c r="J1626" s="8"/>
      <c r="K1626" s="8"/>
      <c r="L1626" s="8"/>
      <c r="M1626" s="8"/>
      <c r="N1626" s="2" t="s">
        <v>4919</v>
      </c>
      <c r="O1626" s="5"/>
      <c r="P1626" s="5"/>
      <c r="Q1626" s="5"/>
      <c r="S1626"/>
      <c r="U1626"/>
      <c r="AB1626"/>
      <c r="AE1626"/>
      <c r="AI1626"/>
    </row>
    <row r="1627" spans="2:35" x14ac:dyDescent="0.25">
      <c r="B1627" t="s">
        <v>3419</v>
      </c>
      <c r="C1627" t="s">
        <v>2202</v>
      </c>
      <c r="D1627" t="s">
        <v>5792</v>
      </c>
      <c r="E1627" s="1">
        <v>43070</v>
      </c>
      <c r="F1627" t="s">
        <v>1865</v>
      </c>
      <c r="G1627" s="17" t="s">
        <v>2599</v>
      </c>
      <c r="H1627"/>
      <c r="I1627" s="8">
        <v>-5.0999999999999996</v>
      </c>
      <c r="J1627" s="8"/>
      <c r="K1627" s="8"/>
      <c r="L1627" s="8"/>
      <c r="M1627" s="8"/>
      <c r="N1627" s="2" t="s">
        <v>4533</v>
      </c>
      <c r="O1627" s="5"/>
      <c r="P1627" s="5"/>
      <c r="Q1627" s="5"/>
      <c r="S1627"/>
      <c r="U1627"/>
      <c r="AB1627"/>
      <c r="AE1627"/>
      <c r="AI1627"/>
    </row>
    <row r="1628" spans="2:35" x14ac:dyDescent="0.25">
      <c r="B1628" t="s">
        <v>3419</v>
      </c>
      <c r="C1628" t="s">
        <v>2202</v>
      </c>
      <c r="D1628" t="s">
        <v>5793</v>
      </c>
      <c r="E1628" s="1">
        <v>43070</v>
      </c>
      <c r="F1628" t="s">
        <v>2158</v>
      </c>
      <c r="G1628" s="17" t="s">
        <v>2601</v>
      </c>
      <c r="H1628"/>
      <c r="I1628" s="8">
        <v>-6.99</v>
      </c>
      <c r="J1628" s="8"/>
      <c r="K1628" s="8"/>
      <c r="L1628" s="8"/>
      <c r="M1628" s="8"/>
      <c r="N1628" s="2" t="s">
        <v>4927</v>
      </c>
      <c r="O1628" s="5" t="s">
        <v>1625</v>
      </c>
      <c r="P1628" s="5"/>
      <c r="Q1628" s="5"/>
      <c r="S1628"/>
      <c r="U1628"/>
      <c r="AB1628"/>
      <c r="AE1628"/>
      <c r="AI1628"/>
    </row>
    <row r="1629" spans="2:35" x14ac:dyDescent="0.25">
      <c r="B1629" t="s">
        <v>3419</v>
      </c>
      <c r="C1629" t="s">
        <v>2202</v>
      </c>
      <c r="D1629" t="s">
        <v>5792</v>
      </c>
      <c r="E1629" s="1">
        <v>43070</v>
      </c>
      <c r="F1629" t="s">
        <v>2598</v>
      </c>
      <c r="G1629" s="17"/>
      <c r="H1629"/>
      <c r="I1629" s="8">
        <v>-40</v>
      </c>
      <c r="J1629" s="8"/>
      <c r="K1629" s="8"/>
      <c r="L1629" s="8"/>
      <c r="M1629" s="8"/>
      <c r="N1629" s="2" t="s">
        <v>4914</v>
      </c>
      <c r="O1629" s="5"/>
      <c r="P1629" s="5"/>
      <c r="Q1629" s="5"/>
      <c r="S1629"/>
      <c r="U1629"/>
      <c r="AB1629"/>
      <c r="AE1629"/>
      <c r="AI1629"/>
    </row>
    <row r="1630" spans="2:35" x14ac:dyDescent="0.25">
      <c r="B1630" t="s">
        <v>3419</v>
      </c>
      <c r="C1630" t="s">
        <v>2202</v>
      </c>
      <c r="D1630" t="s">
        <v>5792</v>
      </c>
      <c r="E1630" s="1">
        <v>43071</v>
      </c>
      <c r="F1630" t="s">
        <v>430</v>
      </c>
      <c r="G1630" s="17" t="s">
        <v>2597</v>
      </c>
      <c r="H1630"/>
      <c r="I1630" s="8">
        <v>-14.99</v>
      </c>
      <c r="J1630" s="8"/>
      <c r="K1630" s="8"/>
      <c r="L1630" s="8"/>
      <c r="M1630" s="8"/>
      <c r="N1630" s="2" t="s">
        <v>4924</v>
      </c>
      <c r="O1630" s="5" t="s">
        <v>430</v>
      </c>
      <c r="P1630" s="5"/>
      <c r="Q1630" s="5"/>
      <c r="S1630"/>
      <c r="U1630"/>
      <c r="AB1630"/>
      <c r="AE1630"/>
      <c r="AI1630"/>
    </row>
    <row r="1631" spans="2:35" x14ac:dyDescent="0.25">
      <c r="B1631" t="s">
        <v>3419</v>
      </c>
      <c r="C1631" t="s">
        <v>2202</v>
      </c>
      <c r="D1631" t="s">
        <v>5792</v>
      </c>
      <c r="E1631" s="1">
        <v>43072</v>
      </c>
      <c r="F1631" t="s">
        <v>2141</v>
      </c>
      <c r="G1631" s="17" t="s">
        <v>2594</v>
      </c>
      <c r="H1631"/>
      <c r="I1631" s="8">
        <v>-50</v>
      </c>
      <c r="J1631" s="8"/>
      <c r="K1631" s="8"/>
      <c r="L1631" s="8"/>
      <c r="M1631" s="8" t="s">
        <v>5821</v>
      </c>
      <c r="N1631" s="2" t="s">
        <v>5675</v>
      </c>
      <c r="O1631" s="5"/>
      <c r="P1631" s="5"/>
      <c r="Q1631" s="5"/>
      <c r="S1631"/>
      <c r="U1631"/>
      <c r="AB1631"/>
      <c r="AE1631"/>
      <c r="AI1631"/>
    </row>
    <row r="1632" spans="2:35" x14ac:dyDescent="0.25">
      <c r="B1632" t="s">
        <v>3419</v>
      </c>
      <c r="C1632" t="s">
        <v>2202</v>
      </c>
      <c r="D1632" t="s">
        <v>78</v>
      </c>
      <c r="E1632" s="1">
        <v>43072</v>
      </c>
      <c r="F1632" t="s">
        <v>76</v>
      </c>
      <c r="G1632" s="17" t="s">
        <v>77</v>
      </c>
      <c r="H1632"/>
      <c r="I1632" s="8">
        <v>50</v>
      </c>
      <c r="J1632" s="8"/>
      <c r="K1632" s="8"/>
      <c r="L1632" s="8"/>
      <c r="M1632" s="8" t="s">
        <v>5821</v>
      </c>
      <c r="N1632" s="2" t="s">
        <v>5675</v>
      </c>
      <c r="O1632" s="5" t="s">
        <v>2151</v>
      </c>
      <c r="P1632" s="5"/>
      <c r="Q1632" s="5"/>
      <c r="S1632"/>
      <c r="U1632"/>
      <c r="AB1632"/>
      <c r="AE1632"/>
      <c r="AI1632"/>
    </row>
    <row r="1633" spans="2:35" x14ac:dyDescent="0.25">
      <c r="B1633" t="s">
        <v>3419</v>
      </c>
      <c r="C1633" t="s">
        <v>2202</v>
      </c>
      <c r="D1633" t="s">
        <v>5793</v>
      </c>
      <c r="E1633" s="1">
        <v>43072</v>
      </c>
      <c r="F1633" t="s">
        <v>1</v>
      </c>
      <c r="G1633" s="17" t="s">
        <v>2596</v>
      </c>
      <c r="H1633"/>
      <c r="I1633" s="8">
        <v>850</v>
      </c>
      <c r="J1633" s="8"/>
      <c r="K1633" s="8"/>
      <c r="L1633" s="8"/>
      <c r="M1633" s="8" t="s">
        <v>5821</v>
      </c>
      <c r="N1633" s="2" t="s">
        <v>5675</v>
      </c>
      <c r="O1633" s="5"/>
      <c r="P1633" s="5"/>
      <c r="Q1633" s="5"/>
      <c r="S1633"/>
      <c r="U1633"/>
      <c r="AB1633"/>
      <c r="AE1633"/>
      <c r="AI1633"/>
    </row>
    <row r="1634" spans="2:35" x14ac:dyDescent="0.25">
      <c r="B1634" t="s">
        <v>3419</v>
      </c>
      <c r="C1634" t="s">
        <v>2202</v>
      </c>
      <c r="D1634" t="s">
        <v>5792</v>
      </c>
      <c r="E1634" s="1">
        <v>43072</v>
      </c>
      <c r="F1634" t="s">
        <v>1020</v>
      </c>
      <c r="G1634" s="17" t="s">
        <v>2595</v>
      </c>
      <c r="H1634"/>
      <c r="I1634" s="8">
        <v>-850</v>
      </c>
      <c r="J1634" s="8"/>
      <c r="K1634" s="8"/>
      <c r="L1634" s="8"/>
      <c r="M1634" s="8" t="s">
        <v>5821</v>
      </c>
      <c r="N1634" s="2" t="s">
        <v>5675</v>
      </c>
      <c r="O1634" s="5"/>
      <c r="P1634" s="5"/>
      <c r="Q1634" s="5"/>
      <c r="S1634"/>
      <c r="U1634"/>
      <c r="AB1634"/>
      <c r="AE1634"/>
      <c r="AI1634"/>
    </row>
    <row r="1635" spans="2:35" x14ac:dyDescent="0.25">
      <c r="B1635" t="s">
        <v>3419</v>
      </c>
      <c r="C1635" t="s">
        <v>2202</v>
      </c>
      <c r="D1635" t="s">
        <v>5792</v>
      </c>
      <c r="E1635" s="1">
        <v>43073</v>
      </c>
      <c r="F1635" t="s">
        <v>2519</v>
      </c>
      <c r="G1635" s="17" t="s">
        <v>2583</v>
      </c>
      <c r="H1635"/>
      <c r="I1635" s="8">
        <v>-34.700000000000003</v>
      </c>
      <c r="J1635" s="8"/>
      <c r="K1635" s="8"/>
      <c r="L1635" s="8"/>
      <c r="M1635" s="8"/>
      <c r="N1635" s="2" t="s">
        <v>4930</v>
      </c>
      <c r="O1635" s="5"/>
      <c r="P1635" s="5"/>
      <c r="Q1635" s="5"/>
      <c r="S1635"/>
      <c r="U1635"/>
      <c r="AB1635"/>
      <c r="AE1635"/>
      <c r="AI1635"/>
    </row>
    <row r="1636" spans="2:35" x14ac:dyDescent="0.25">
      <c r="B1636" t="s">
        <v>3419</v>
      </c>
      <c r="C1636" t="s">
        <v>2202</v>
      </c>
      <c r="D1636" t="s">
        <v>5792</v>
      </c>
      <c r="E1636" s="1">
        <v>43073</v>
      </c>
      <c r="F1636" t="s">
        <v>2586</v>
      </c>
      <c r="G1636" s="17" t="s">
        <v>2587</v>
      </c>
      <c r="H1636"/>
      <c r="I1636" s="8">
        <v>-55.92</v>
      </c>
      <c r="J1636" s="8"/>
      <c r="K1636" s="8"/>
      <c r="L1636" s="8"/>
      <c r="M1636" s="8"/>
      <c r="N1636" s="2" t="s">
        <v>4919</v>
      </c>
      <c r="O1636" s="5"/>
      <c r="P1636" s="5"/>
      <c r="Q1636" s="5"/>
      <c r="S1636"/>
      <c r="U1636"/>
      <c r="AB1636"/>
      <c r="AE1636"/>
      <c r="AI1636"/>
    </row>
    <row r="1637" spans="2:35" x14ac:dyDescent="0.25">
      <c r="B1637" t="s">
        <v>3419</v>
      </c>
      <c r="C1637" t="s">
        <v>2202</v>
      </c>
      <c r="D1637" t="s">
        <v>5792</v>
      </c>
      <c r="E1637" s="1">
        <v>43073</v>
      </c>
      <c r="F1637" t="s">
        <v>2588</v>
      </c>
      <c r="G1637" s="17" t="s">
        <v>2589</v>
      </c>
      <c r="H1637"/>
      <c r="I1637" s="8">
        <v>-173</v>
      </c>
      <c r="J1637" s="8"/>
      <c r="K1637" s="8"/>
      <c r="L1637" s="8"/>
      <c r="M1637" s="8"/>
      <c r="N1637" s="2" t="s">
        <v>4918</v>
      </c>
      <c r="O1637" s="5" t="s">
        <v>4564</v>
      </c>
      <c r="P1637" s="5"/>
      <c r="Q1637" s="5" t="s">
        <v>2966</v>
      </c>
      <c r="S1637"/>
      <c r="U1637"/>
      <c r="AB1637"/>
      <c r="AE1637"/>
      <c r="AI1637"/>
    </row>
    <row r="1638" spans="2:35" x14ac:dyDescent="0.25">
      <c r="B1638" t="s">
        <v>3419</v>
      </c>
      <c r="C1638" t="s">
        <v>2202</v>
      </c>
      <c r="D1638" t="s">
        <v>5792</v>
      </c>
      <c r="E1638" s="1">
        <v>43073</v>
      </c>
      <c r="F1638" t="s">
        <v>1905</v>
      </c>
      <c r="G1638" s="17" t="s">
        <v>2582</v>
      </c>
      <c r="H1638"/>
      <c r="I1638" s="8">
        <v>-2.99</v>
      </c>
      <c r="J1638" s="8"/>
      <c r="K1638" s="8"/>
      <c r="L1638" s="8"/>
      <c r="M1638" s="8"/>
      <c r="N1638" s="2" t="s">
        <v>4942</v>
      </c>
      <c r="O1638" s="5" t="s">
        <v>2140</v>
      </c>
      <c r="P1638" s="5"/>
      <c r="Q1638" s="5"/>
      <c r="S1638"/>
      <c r="U1638"/>
      <c r="AB1638"/>
      <c r="AE1638"/>
      <c r="AI1638"/>
    </row>
    <row r="1639" spans="2:35" x14ac:dyDescent="0.25">
      <c r="B1639" t="s">
        <v>3419</v>
      </c>
      <c r="C1639" t="s">
        <v>2202</v>
      </c>
      <c r="D1639" t="s">
        <v>5793</v>
      </c>
      <c r="E1639" s="1">
        <v>43073</v>
      </c>
      <c r="F1639" t="s">
        <v>1296</v>
      </c>
      <c r="G1639" s="17" t="s">
        <v>2593</v>
      </c>
      <c r="H1639"/>
      <c r="I1639" s="8">
        <v>-37.89</v>
      </c>
      <c r="J1639" s="8"/>
      <c r="K1639" s="8"/>
      <c r="L1639" s="8"/>
      <c r="M1639" s="8"/>
      <c r="N1639" s="2" t="s">
        <v>4920</v>
      </c>
      <c r="O1639" s="5" t="s">
        <v>456</v>
      </c>
      <c r="P1639" s="5"/>
      <c r="Q1639" s="5"/>
      <c r="S1639"/>
      <c r="U1639"/>
      <c r="AB1639"/>
      <c r="AE1639"/>
      <c r="AI1639"/>
    </row>
    <row r="1640" spans="2:35" x14ac:dyDescent="0.25">
      <c r="B1640" t="s">
        <v>3419</v>
      </c>
      <c r="C1640" t="s">
        <v>2202</v>
      </c>
      <c r="D1640" t="s">
        <v>5793</v>
      </c>
      <c r="E1640" s="1">
        <v>43073</v>
      </c>
      <c r="F1640" t="s">
        <v>2591</v>
      </c>
      <c r="G1640" s="17" t="s">
        <v>2592</v>
      </c>
      <c r="H1640"/>
      <c r="I1640" s="8">
        <v>-24.04</v>
      </c>
      <c r="J1640" s="8"/>
      <c r="K1640" s="8"/>
      <c r="L1640" s="8"/>
      <c r="M1640" s="8"/>
      <c r="N1640" s="2" t="s">
        <v>4533</v>
      </c>
      <c r="O1640" s="5"/>
      <c r="P1640" s="5"/>
      <c r="Q1640" s="5"/>
      <c r="S1640"/>
      <c r="U1640"/>
      <c r="AB1640"/>
      <c r="AE1640"/>
      <c r="AI1640"/>
    </row>
    <row r="1641" spans="2:35" x14ac:dyDescent="0.25">
      <c r="B1641" t="s">
        <v>3419</v>
      </c>
      <c r="C1641" t="s">
        <v>2202</v>
      </c>
      <c r="D1641" t="s">
        <v>5792</v>
      </c>
      <c r="E1641" s="1">
        <v>43073</v>
      </c>
      <c r="F1641" t="s">
        <v>2584</v>
      </c>
      <c r="G1641" s="17" t="s">
        <v>2585</v>
      </c>
      <c r="H1641"/>
      <c r="I1641" s="8">
        <v>-51.66</v>
      </c>
      <c r="J1641" s="8"/>
      <c r="K1641" s="8"/>
      <c r="L1641" s="8"/>
      <c r="M1641" s="8"/>
      <c r="N1641" s="2" t="s">
        <v>4917</v>
      </c>
      <c r="O1641" s="5"/>
      <c r="P1641" s="5"/>
      <c r="Q1641" s="5"/>
      <c r="S1641"/>
      <c r="U1641"/>
      <c r="AB1641"/>
      <c r="AE1641"/>
      <c r="AI1641"/>
    </row>
    <row r="1642" spans="2:35" x14ac:dyDescent="0.25">
      <c r="B1642" t="s">
        <v>3419</v>
      </c>
      <c r="C1642" t="s">
        <v>2202</v>
      </c>
      <c r="D1642" t="s">
        <v>5793</v>
      </c>
      <c r="E1642" s="1">
        <v>43073</v>
      </c>
      <c r="F1642" t="s">
        <v>1166</v>
      </c>
      <c r="G1642" s="17" t="s">
        <v>2590</v>
      </c>
      <c r="H1642"/>
      <c r="I1642" s="8">
        <v>500</v>
      </c>
      <c r="J1642" s="8"/>
      <c r="K1642" s="8"/>
      <c r="L1642" s="8"/>
      <c r="M1642" s="8" t="s">
        <v>5821</v>
      </c>
      <c r="N1642" s="2" t="s">
        <v>5675</v>
      </c>
      <c r="O1642" s="5"/>
      <c r="P1642" s="5"/>
      <c r="Q1642" s="5"/>
      <c r="S1642"/>
      <c r="U1642"/>
      <c r="AB1642"/>
      <c r="AE1642"/>
      <c r="AI1642"/>
    </row>
    <row r="1643" spans="2:35" x14ac:dyDescent="0.25">
      <c r="B1643" t="s">
        <v>3419</v>
      </c>
      <c r="C1643" t="s">
        <v>2202</v>
      </c>
      <c r="D1643" t="s">
        <v>5792</v>
      </c>
      <c r="E1643" s="1">
        <v>43074</v>
      </c>
      <c r="F1643" t="s">
        <v>2540</v>
      </c>
      <c r="G1643" s="17" t="s">
        <v>2578</v>
      </c>
      <c r="H1643"/>
      <c r="I1643" s="8">
        <v>-41.5</v>
      </c>
      <c r="J1643" s="8"/>
      <c r="K1643" s="8"/>
      <c r="L1643" s="8"/>
      <c r="M1643" s="8"/>
      <c r="N1643" s="2" t="s">
        <v>4930</v>
      </c>
      <c r="O1643" s="5"/>
      <c r="P1643" s="5"/>
      <c r="Q1643" s="5"/>
      <c r="S1643"/>
      <c r="U1643"/>
      <c r="AB1643"/>
      <c r="AE1643"/>
      <c r="AI1643"/>
    </row>
    <row r="1644" spans="2:35" x14ac:dyDescent="0.25">
      <c r="B1644" t="s">
        <v>3419</v>
      </c>
      <c r="C1644" t="s">
        <v>2202</v>
      </c>
      <c r="D1644" t="s">
        <v>5792</v>
      </c>
      <c r="E1644" s="1">
        <v>43074</v>
      </c>
      <c r="F1644" t="s">
        <v>2576</v>
      </c>
      <c r="G1644" s="17" t="s">
        <v>2577</v>
      </c>
      <c r="H1644"/>
      <c r="I1644" s="8">
        <v>-14</v>
      </c>
      <c r="J1644" s="8"/>
      <c r="K1644" s="8"/>
      <c r="L1644" s="8"/>
      <c r="M1644" s="8"/>
      <c r="N1644" s="2" t="s">
        <v>4919</v>
      </c>
      <c r="O1644" s="5" t="s">
        <v>4537</v>
      </c>
      <c r="P1644" s="5"/>
      <c r="Q1644" s="5"/>
      <c r="S1644"/>
      <c r="U1644"/>
      <c r="AB1644"/>
      <c r="AE1644"/>
      <c r="AI1644"/>
    </row>
    <row r="1645" spans="2:35" x14ac:dyDescent="0.25">
      <c r="B1645" t="s">
        <v>3419</v>
      </c>
      <c r="C1645" t="s">
        <v>2202</v>
      </c>
      <c r="D1645" t="s">
        <v>5792</v>
      </c>
      <c r="E1645" s="1">
        <v>43074</v>
      </c>
      <c r="F1645" t="s">
        <v>2576</v>
      </c>
      <c r="G1645" s="17" t="s">
        <v>2577</v>
      </c>
      <c r="H1645"/>
      <c r="I1645" s="8">
        <v>-63.74</v>
      </c>
      <c r="J1645" s="8"/>
      <c r="K1645" s="8"/>
      <c r="L1645" s="8"/>
      <c r="M1645" s="8"/>
      <c r="N1645" s="2" t="s">
        <v>4919</v>
      </c>
      <c r="O1645" s="5" t="s">
        <v>4537</v>
      </c>
      <c r="P1645" s="5"/>
      <c r="Q1645" s="5"/>
      <c r="S1645"/>
      <c r="U1645"/>
      <c r="AB1645"/>
      <c r="AE1645"/>
      <c r="AI1645"/>
    </row>
    <row r="1646" spans="2:35" x14ac:dyDescent="0.25">
      <c r="B1646" t="s">
        <v>3419</v>
      </c>
      <c r="C1646" t="s">
        <v>2202</v>
      </c>
      <c r="D1646" t="s">
        <v>5793</v>
      </c>
      <c r="E1646" s="1">
        <v>43074</v>
      </c>
      <c r="F1646" t="s">
        <v>1407</v>
      </c>
      <c r="G1646" s="17" t="s">
        <v>2581</v>
      </c>
      <c r="H1646"/>
      <c r="I1646" s="8">
        <v>-800.64</v>
      </c>
      <c r="J1646" s="8"/>
      <c r="K1646" s="8"/>
      <c r="L1646" s="8"/>
      <c r="M1646" s="8"/>
      <c r="N1646" s="2" t="s">
        <v>4921</v>
      </c>
      <c r="O1646" s="5" t="s">
        <v>4556</v>
      </c>
      <c r="P1646" s="5"/>
      <c r="Q1646" s="5"/>
      <c r="S1646"/>
      <c r="U1646"/>
      <c r="AB1646"/>
      <c r="AE1646"/>
      <c r="AI1646"/>
    </row>
    <row r="1647" spans="2:35" x14ac:dyDescent="0.25">
      <c r="B1647" t="s">
        <v>3419</v>
      </c>
      <c r="C1647" t="s">
        <v>2202</v>
      </c>
      <c r="D1647" t="s">
        <v>5794</v>
      </c>
      <c r="E1647" s="1">
        <v>43074</v>
      </c>
      <c r="F1647" t="s">
        <v>1</v>
      </c>
      <c r="G1647" s="17" t="s">
        <v>2579</v>
      </c>
      <c r="H1647"/>
      <c r="I1647" s="8">
        <v>150</v>
      </c>
      <c r="J1647" s="8"/>
      <c r="K1647" s="8"/>
      <c r="L1647" s="8"/>
      <c r="M1647" s="8" t="s">
        <v>5821</v>
      </c>
      <c r="N1647" s="2" t="s">
        <v>5675</v>
      </c>
      <c r="O1647" s="5"/>
      <c r="P1647" s="5"/>
      <c r="Q1647" s="5"/>
      <c r="S1647"/>
      <c r="U1647"/>
      <c r="AB1647"/>
      <c r="AE1647"/>
      <c r="AI1647"/>
    </row>
    <row r="1648" spans="2:35" x14ac:dyDescent="0.25">
      <c r="B1648" t="s">
        <v>3419</v>
      </c>
      <c r="C1648" t="s">
        <v>2202</v>
      </c>
      <c r="D1648" t="s">
        <v>5792</v>
      </c>
      <c r="E1648" s="1">
        <v>43074</v>
      </c>
      <c r="F1648" t="s">
        <v>1159</v>
      </c>
      <c r="G1648" s="17" t="s">
        <v>2580</v>
      </c>
      <c r="H1648"/>
      <c r="I1648" s="8">
        <v>-150</v>
      </c>
      <c r="J1648" s="8"/>
      <c r="K1648" s="8"/>
      <c r="L1648" s="8"/>
      <c r="M1648" s="8" t="s">
        <v>5821</v>
      </c>
      <c r="N1648" s="2" t="s">
        <v>5675</v>
      </c>
      <c r="O1648" s="5"/>
      <c r="P1648" s="5"/>
      <c r="Q1648" s="5"/>
      <c r="S1648"/>
      <c r="U1648"/>
      <c r="AB1648"/>
      <c r="AE1648"/>
      <c r="AI1648"/>
    </row>
    <row r="1649" spans="2:35" x14ac:dyDescent="0.25">
      <c r="B1649" t="s">
        <v>3419</v>
      </c>
      <c r="C1649" t="s">
        <v>2202</v>
      </c>
      <c r="D1649" t="s">
        <v>5792</v>
      </c>
      <c r="E1649" s="1">
        <v>43075</v>
      </c>
      <c r="F1649" t="s">
        <v>2572</v>
      </c>
      <c r="G1649" s="17" t="s">
        <v>2573</v>
      </c>
      <c r="H1649"/>
      <c r="I1649" s="8">
        <v>-44</v>
      </c>
      <c r="J1649" s="8"/>
      <c r="K1649" s="8"/>
      <c r="L1649" s="8"/>
      <c r="M1649" s="8"/>
      <c r="N1649" s="2" t="s">
        <v>4953</v>
      </c>
      <c r="O1649" s="5"/>
      <c r="P1649" s="5"/>
      <c r="Q1649" s="5"/>
      <c r="S1649"/>
      <c r="U1649"/>
      <c r="AB1649"/>
      <c r="AE1649"/>
      <c r="AI1649"/>
    </row>
    <row r="1650" spans="2:35" x14ac:dyDescent="0.25">
      <c r="B1650" t="s">
        <v>3419</v>
      </c>
      <c r="C1650" t="s">
        <v>2202</v>
      </c>
      <c r="D1650" t="s">
        <v>5792</v>
      </c>
      <c r="E1650" s="1">
        <v>43075</v>
      </c>
      <c r="F1650" t="s">
        <v>281</v>
      </c>
      <c r="G1650" s="17" t="s">
        <v>2574</v>
      </c>
      <c r="H1650"/>
      <c r="I1650" s="8">
        <v>-49.03</v>
      </c>
      <c r="J1650" s="8"/>
      <c r="K1650" s="8"/>
      <c r="L1650" s="8"/>
      <c r="M1650" s="8"/>
      <c r="N1650" s="2" t="s">
        <v>4919</v>
      </c>
      <c r="O1650" s="5" t="s">
        <v>4538</v>
      </c>
      <c r="P1650" s="5"/>
      <c r="Q1650" s="5"/>
      <c r="S1650"/>
      <c r="U1650"/>
      <c r="AB1650"/>
      <c r="AE1650"/>
      <c r="AI1650"/>
    </row>
    <row r="1651" spans="2:35" x14ac:dyDescent="0.25">
      <c r="B1651" t="s">
        <v>3419</v>
      </c>
      <c r="C1651" t="s">
        <v>2202</v>
      </c>
      <c r="D1651" t="s">
        <v>5792</v>
      </c>
      <c r="E1651" s="1">
        <v>43075</v>
      </c>
      <c r="F1651" t="s">
        <v>2570</v>
      </c>
      <c r="G1651" s="17" t="s">
        <v>2571</v>
      </c>
      <c r="H1651"/>
      <c r="I1651" s="8">
        <v>-26.6</v>
      </c>
      <c r="J1651" s="8"/>
      <c r="K1651" s="8"/>
      <c r="L1651" s="8"/>
      <c r="M1651" s="8"/>
      <c r="N1651" s="2" t="s">
        <v>4533</v>
      </c>
      <c r="O1651" s="5"/>
      <c r="P1651" s="5"/>
      <c r="Q1651" s="5"/>
      <c r="S1651"/>
      <c r="U1651"/>
      <c r="AB1651"/>
      <c r="AE1651"/>
      <c r="AI1651"/>
    </row>
    <row r="1652" spans="2:35" x14ac:dyDescent="0.25">
      <c r="B1652" t="s">
        <v>3419</v>
      </c>
      <c r="C1652" t="s">
        <v>2202</v>
      </c>
      <c r="D1652" t="s">
        <v>5792</v>
      </c>
      <c r="E1652" s="1">
        <v>43075</v>
      </c>
      <c r="F1652" t="s">
        <v>2547</v>
      </c>
      <c r="G1652" s="17" t="s">
        <v>2569</v>
      </c>
      <c r="H1652"/>
      <c r="I1652" s="8">
        <v>-17.75</v>
      </c>
      <c r="J1652" s="8"/>
      <c r="K1652" s="8"/>
      <c r="L1652" s="8"/>
      <c r="M1652" s="8"/>
      <c r="N1652" s="2" t="s">
        <v>4533</v>
      </c>
      <c r="O1652" s="5"/>
      <c r="P1652" s="5"/>
      <c r="Q1652" s="5"/>
      <c r="S1652"/>
      <c r="U1652"/>
      <c r="AB1652"/>
      <c r="AE1652"/>
      <c r="AI1652"/>
    </row>
    <row r="1653" spans="2:35" x14ac:dyDescent="0.25">
      <c r="B1653" t="s">
        <v>3419</v>
      </c>
      <c r="C1653" t="s">
        <v>2202</v>
      </c>
      <c r="D1653" t="s">
        <v>5793</v>
      </c>
      <c r="E1653" s="1">
        <v>43075</v>
      </c>
      <c r="F1653" t="s">
        <v>1290</v>
      </c>
      <c r="G1653" s="17" t="s">
        <v>2568</v>
      </c>
      <c r="H1653"/>
      <c r="I1653" s="8">
        <v>-153.33000000000001</v>
      </c>
      <c r="J1653" s="8"/>
      <c r="K1653" s="8"/>
      <c r="L1653" s="8"/>
      <c r="M1653" s="8"/>
      <c r="N1653" s="2" t="s">
        <v>4957</v>
      </c>
      <c r="O1653" s="5" t="s">
        <v>2210</v>
      </c>
      <c r="P1653" s="5"/>
      <c r="Q1653" s="5"/>
      <c r="S1653"/>
      <c r="U1653"/>
      <c r="AB1653"/>
      <c r="AE1653"/>
      <c r="AI1653"/>
    </row>
    <row r="1654" spans="2:35" x14ac:dyDescent="0.25">
      <c r="B1654" t="s">
        <v>3419</v>
      </c>
      <c r="C1654" t="s">
        <v>2202</v>
      </c>
      <c r="D1654" t="s">
        <v>5793</v>
      </c>
      <c r="E1654" s="1">
        <v>43075</v>
      </c>
      <c r="F1654" t="s">
        <v>2466</v>
      </c>
      <c r="G1654" s="17" t="s">
        <v>2567</v>
      </c>
      <c r="H1654"/>
      <c r="I1654" s="8">
        <v>-32.979999999999997</v>
      </c>
      <c r="J1654" s="8"/>
      <c r="K1654" s="8"/>
      <c r="L1654" s="8"/>
      <c r="M1654" s="8"/>
      <c r="N1654" s="2" t="s">
        <v>4923</v>
      </c>
      <c r="O1654" s="5" t="s">
        <v>4558</v>
      </c>
      <c r="P1654" s="5"/>
      <c r="Q1654" s="5"/>
      <c r="S1654"/>
      <c r="U1654"/>
      <c r="AB1654"/>
      <c r="AE1654"/>
      <c r="AI1654"/>
    </row>
    <row r="1655" spans="2:35" x14ac:dyDescent="0.25">
      <c r="B1655" t="s">
        <v>3419</v>
      </c>
      <c r="C1655" t="s">
        <v>2202</v>
      </c>
      <c r="D1655" t="s">
        <v>5793</v>
      </c>
      <c r="E1655" s="1">
        <v>43075</v>
      </c>
      <c r="F1655" t="s">
        <v>1166</v>
      </c>
      <c r="G1655" s="17" t="s">
        <v>2575</v>
      </c>
      <c r="H1655"/>
      <c r="I1655" s="8">
        <v>150</v>
      </c>
      <c r="J1655" s="8"/>
      <c r="K1655" s="8"/>
      <c r="L1655" s="8"/>
      <c r="M1655" s="8" t="s">
        <v>5821</v>
      </c>
      <c r="N1655" s="2" t="s">
        <v>5675</v>
      </c>
      <c r="O1655" s="5"/>
      <c r="P1655" s="5"/>
      <c r="Q1655" s="5"/>
      <c r="S1655"/>
      <c r="U1655"/>
      <c r="AB1655"/>
      <c r="AE1655"/>
      <c r="AI1655"/>
    </row>
    <row r="1656" spans="2:35" x14ac:dyDescent="0.25">
      <c r="B1656" t="s">
        <v>3419</v>
      </c>
      <c r="C1656" t="s">
        <v>2202</v>
      </c>
      <c r="D1656" t="s">
        <v>5793</v>
      </c>
      <c r="E1656" s="1">
        <v>43076</v>
      </c>
      <c r="F1656" t="s">
        <v>2149</v>
      </c>
      <c r="G1656" s="17" t="s">
        <v>2566</v>
      </c>
      <c r="H1656"/>
      <c r="I1656" s="8">
        <v>-12.99</v>
      </c>
      <c r="J1656" s="8"/>
      <c r="K1656" s="8"/>
      <c r="L1656" s="8"/>
      <c r="M1656" s="8"/>
      <c r="N1656" s="2" t="s">
        <v>4920</v>
      </c>
      <c r="O1656" s="5" t="s">
        <v>456</v>
      </c>
      <c r="P1656" s="5"/>
      <c r="Q1656" s="5"/>
      <c r="S1656"/>
      <c r="U1656"/>
      <c r="AB1656"/>
      <c r="AE1656"/>
      <c r="AI1656"/>
    </row>
    <row r="1657" spans="2:35" x14ac:dyDescent="0.25">
      <c r="B1657" t="s">
        <v>3419</v>
      </c>
      <c r="C1657" t="s">
        <v>2202</v>
      </c>
      <c r="D1657" t="s">
        <v>5792</v>
      </c>
      <c r="E1657" s="1">
        <v>43076</v>
      </c>
      <c r="F1657" t="s">
        <v>1128</v>
      </c>
      <c r="G1657" s="17" t="s">
        <v>2565</v>
      </c>
      <c r="H1657"/>
      <c r="I1657" s="8">
        <v>500</v>
      </c>
      <c r="J1657" s="8"/>
      <c r="K1657" s="8"/>
      <c r="L1657" s="8"/>
      <c r="M1657" s="8" t="s">
        <v>5821</v>
      </c>
      <c r="N1657" s="2" t="s">
        <v>5675</v>
      </c>
      <c r="O1657" s="5"/>
      <c r="P1657" s="5"/>
      <c r="Q1657" s="5"/>
      <c r="S1657"/>
      <c r="U1657"/>
      <c r="AB1657"/>
      <c r="AE1657"/>
      <c r="AI1657"/>
    </row>
    <row r="1658" spans="2:35" x14ac:dyDescent="0.25">
      <c r="B1658" t="s">
        <v>3419</v>
      </c>
      <c r="C1658" t="s">
        <v>2202</v>
      </c>
      <c r="D1658" t="s">
        <v>5793</v>
      </c>
      <c r="E1658" s="1">
        <v>43076</v>
      </c>
      <c r="F1658" t="s">
        <v>1128</v>
      </c>
      <c r="G1658" s="17" t="s">
        <v>2565</v>
      </c>
      <c r="H1658"/>
      <c r="I1658" s="8">
        <v>500</v>
      </c>
      <c r="J1658" s="8"/>
      <c r="K1658" s="8"/>
      <c r="L1658" s="8"/>
      <c r="M1658" s="8" t="s">
        <v>5821</v>
      </c>
      <c r="N1658" s="2" t="s">
        <v>5675</v>
      </c>
      <c r="O1658" s="5"/>
      <c r="P1658" s="5"/>
      <c r="Q1658" s="5"/>
      <c r="S1658"/>
      <c r="U1658"/>
      <c r="AB1658"/>
      <c r="AE1658"/>
      <c r="AI1658"/>
    </row>
    <row r="1659" spans="2:35" x14ac:dyDescent="0.25">
      <c r="B1659" t="s">
        <v>3419</v>
      </c>
      <c r="C1659" t="s">
        <v>2202</v>
      </c>
      <c r="D1659" t="s">
        <v>5794</v>
      </c>
      <c r="E1659" s="1">
        <v>43076</v>
      </c>
      <c r="F1659" t="s">
        <v>1020</v>
      </c>
      <c r="G1659" s="17" t="s">
        <v>2563</v>
      </c>
      <c r="H1659"/>
      <c r="I1659" s="8">
        <v>-500</v>
      </c>
      <c r="J1659" s="8"/>
      <c r="K1659" s="8"/>
      <c r="L1659" s="8"/>
      <c r="M1659" s="8" t="s">
        <v>5821</v>
      </c>
      <c r="N1659" s="2" t="s">
        <v>5675</v>
      </c>
      <c r="O1659" s="5" t="s">
        <v>2151</v>
      </c>
      <c r="P1659" s="5"/>
      <c r="Q1659" s="5"/>
      <c r="S1659"/>
      <c r="U1659"/>
      <c r="AB1659"/>
      <c r="AE1659"/>
      <c r="AI1659"/>
    </row>
    <row r="1660" spans="2:35" x14ac:dyDescent="0.25">
      <c r="B1660" t="s">
        <v>3419</v>
      </c>
      <c r="C1660" t="s">
        <v>2202</v>
      </c>
      <c r="D1660" t="s">
        <v>5794</v>
      </c>
      <c r="E1660" s="1">
        <v>43076</v>
      </c>
      <c r="F1660" t="s">
        <v>1</v>
      </c>
      <c r="G1660" s="17" t="s">
        <v>2564</v>
      </c>
      <c r="H1660"/>
      <c r="I1660" s="8">
        <v>-500</v>
      </c>
      <c r="J1660" s="8"/>
      <c r="K1660" s="8"/>
      <c r="L1660" s="8"/>
      <c r="M1660" s="8" t="s">
        <v>5821</v>
      </c>
      <c r="N1660" s="2" t="s">
        <v>5675</v>
      </c>
      <c r="O1660" s="5"/>
      <c r="P1660" s="5"/>
      <c r="Q1660" s="5"/>
      <c r="S1660"/>
      <c r="U1660"/>
      <c r="AB1660"/>
      <c r="AE1660"/>
      <c r="AI1660"/>
    </row>
    <row r="1661" spans="2:35" x14ac:dyDescent="0.25">
      <c r="B1661" t="s">
        <v>3419</v>
      </c>
      <c r="C1661" t="s">
        <v>2202</v>
      </c>
      <c r="D1661" t="s">
        <v>5793</v>
      </c>
      <c r="E1661" s="1">
        <v>43076</v>
      </c>
      <c r="F1661" t="s">
        <v>44</v>
      </c>
      <c r="G1661" s="17"/>
      <c r="H1661"/>
      <c r="I1661" s="8">
        <v>-4.4800000000000004</v>
      </c>
      <c r="J1661" s="8"/>
      <c r="K1661" s="8"/>
      <c r="L1661" s="8"/>
      <c r="M1661" s="8"/>
      <c r="N1661" s="2" t="s">
        <v>4926</v>
      </c>
      <c r="O1661" s="5" t="s">
        <v>2202</v>
      </c>
      <c r="P1661" s="5"/>
      <c r="Q1661" s="5"/>
      <c r="S1661"/>
      <c r="U1661"/>
      <c r="AB1661"/>
      <c r="AE1661"/>
      <c r="AI1661"/>
    </row>
    <row r="1662" spans="2:35" x14ac:dyDescent="0.25">
      <c r="B1662" t="s">
        <v>3419</v>
      </c>
      <c r="C1662" t="s">
        <v>2202</v>
      </c>
      <c r="D1662" t="s">
        <v>5792</v>
      </c>
      <c r="E1662" s="1">
        <v>43076</v>
      </c>
      <c r="F1662" t="s">
        <v>44</v>
      </c>
      <c r="G1662" s="17"/>
      <c r="H1662"/>
      <c r="I1662" s="8">
        <v>-13.08</v>
      </c>
      <c r="J1662" s="8"/>
      <c r="K1662" s="8"/>
      <c r="L1662" s="8"/>
      <c r="M1662" s="8"/>
      <c r="N1662" s="2" t="s">
        <v>4926</v>
      </c>
      <c r="O1662" s="5" t="s">
        <v>2202</v>
      </c>
      <c r="P1662" s="5"/>
      <c r="Q1662" s="5"/>
      <c r="S1662"/>
      <c r="U1662"/>
      <c r="AB1662"/>
      <c r="AE1662"/>
      <c r="AI1662"/>
    </row>
    <row r="1663" spans="2:35" x14ac:dyDescent="0.25">
      <c r="B1663" t="s">
        <v>3419</v>
      </c>
      <c r="C1663" t="s">
        <v>2202</v>
      </c>
      <c r="D1663" t="s">
        <v>5792</v>
      </c>
      <c r="E1663" s="1">
        <v>43077</v>
      </c>
      <c r="F1663" t="s">
        <v>2519</v>
      </c>
      <c r="G1663" s="17" t="s">
        <v>2560</v>
      </c>
      <c r="H1663"/>
      <c r="I1663" s="8">
        <v>-20</v>
      </c>
      <c r="J1663" s="8"/>
      <c r="K1663" s="8"/>
      <c r="L1663" s="8"/>
      <c r="M1663" s="8"/>
      <c r="N1663" s="2" t="s">
        <v>4930</v>
      </c>
      <c r="O1663" s="5"/>
      <c r="P1663" s="5"/>
      <c r="Q1663" s="5"/>
      <c r="S1663"/>
      <c r="U1663"/>
      <c r="AB1663"/>
      <c r="AE1663"/>
      <c r="AI1663"/>
    </row>
    <row r="1664" spans="2:35" x14ac:dyDescent="0.25">
      <c r="B1664" t="s">
        <v>3419</v>
      </c>
      <c r="C1664" t="s">
        <v>2202</v>
      </c>
      <c r="D1664" t="s">
        <v>5792</v>
      </c>
      <c r="E1664" s="1">
        <v>43077</v>
      </c>
      <c r="F1664" t="s">
        <v>81</v>
      </c>
      <c r="G1664" s="17" t="s">
        <v>2559</v>
      </c>
      <c r="H1664"/>
      <c r="I1664" s="8">
        <v>-10.9</v>
      </c>
      <c r="J1664" s="8"/>
      <c r="K1664" s="8"/>
      <c r="L1664" s="8"/>
      <c r="M1664" s="8"/>
      <c r="N1664" s="2" t="s">
        <v>4930</v>
      </c>
      <c r="O1664" s="5"/>
      <c r="P1664" s="5"/>
      <c r="Q1664" s="5"/>
      <c r="S1664"/>
      <c r="U1664"/>
      <c r="AB1664"/>
      <c r="AE1664"/>
      <c r="AI1664"/>
    </row>
    <row r="1665" spans="2:35" x14ac:dyDescent="0.25">
      <c r="B1665" t="s">
        <v>3419</v>
      </c>
      <c r="C1665" t="s">
        <v>2202</v>
      </c>
      <c r="D1665" t="s">
        <v>5793</v>
      </c>
      <c r="E1665" s="1">
        <v>43077</v>
      </c>
      <c r="F1665" t="s">
        <v>1938</v>
      </c>
      <c r="G1665" s="17" t="s">
        <v>2555</v>
      </c>
      <c r="H1665"/>
      <c r="I1665" s="8">
        <v>-40.72</v>
      </c>
      <c r="J1665" s="8"/>
      <c r="K1665" s="8"/>
      <c r="L1665" s="8"/>
      <c r="M1665" s="8"/>
      <c r="N1665" s="2" t="s">
        <v>4920</v>
      </c>
      <c r="O1665" s="5" t="s">
        <v>456</v>
      </c>
      <c r="P1665" s="5"/>
      <c r="Q1665" s="5"/>
      <c r="S1665"/>
      <c r="U1665"/>
      <c r="AB1665"/>
      <c r="AE1665"/>
      <c r="AI1665"/>
    </row>
    <row r="1666" spans="2:35" x14ac:dyDescent="0.25">
      <c r="B1666" t="s">
        <v>3419</v>
      </c>
      <c r="C1666" t="s">
        <v>2202</v>
      </c>
      <c r="D1666" t="s">
        <v>5792</v>
      </c>
      <c r="E1666" s="1">
        <v>43077</v>
      </c>
      <c r="F1666" t="s">
        <v>1113</v>
      </c>
      <c r="G1666" s="17" t="s">
        <v>2558</v>
      </c>
      <c r="H1666"/>
      <c r="I1666" s="8">
        <v>-9.16</v>
      </c>
      <c r="J1666" s="8"/>
      <c r="K1666" s="8"/>
      <c r="L1666" s="8"/>
      <c r="M1666" s="8"/>
      <c r="N1666" s="2" t="s">
        <v>4915</v>
      </c>
      <c r="O1666" s="5"/>
      <c r="P1666" s="5"/>
      <c r="Q1666" s="5"/>
      <c r="S1666"/>
      <c r="U1666"/>
      <c r="AB1666"/>
      <c r="AE1666"/>
      <c r="AI1666"/>
    </row>
    <row r="1667" spans="2:35" x14ac:dyDescent="0.25">
      <c r="B1667" t="s">
        <v>3419</v>
      </c>
      <c r="C1667" t="s">
        <v>2202</v>
      </c>
      <c r="D1667" t="s">
        <v>5792</v>
      </c>
      <c r="E1667" s="1">
        <v>43077</v>
      </c>
      <c r="F1667" t="s">
        <v>2436</v>
      </c>
      <c r="G1667" s="17" t="s">
        <v>2561</v>
      </c>
      <c r="H1667"/>
      <c r="I1667" s="8">
        <v>-67.2</v>
      </c>
      <c r="J1667" s="8"/>
      <c r="K1667" s="8"/>
      <c r="L1667" s="8"/>
      <c r="M1667" s="8"/>
      <c r="N1667" s="2" t="s">
        <v>4938</v>
      </c>
      <c r="O1667" s="5" t="s">
        <v>4588</v>
      </c>
      <c r="P1667" s="5"/>
      <c r="Q1667" s="5" t="s">
        <v>2966</v>
      </c>
      <c r="S1667"/>
      <c r="U1667"/>
      <c r="AB1667"/>
      <c r="AE1667"/>
      <c r="AI1667"/>
    </row>
    <row r="1668" spans="2:35" x14ac:dyDescent="0.25">
      <c r="B1668" t="s">
        <v>3419</v>
      </c>
      <c r="C1668" t="s">
        <v>2202</v>
      </c>
      <c r="D1668" t="s">
        <v>5792</v>
      </c>
      <c r="E1668" s="1">
        <v>43077</v>
      </c>
      <c r="F1668" t="s">
        <v>4493</v>
      </c>
      <c r="G1668" s="17" t="s">
        <v>2562</v>
      </c>
      <c r="H1668"/>
      <c r="I1668" s="8">
        <v>-70.319999999999993</v>
      </c>
      <c r="J1668" s="8"/>
      <c r="K1668" s="8"/>
      <c r="L1668" s="8"/>
      <c r="M1668" s="8"/>
      <c r="N1668" s="2" t="s">
        <v>4925</v>
      </c>
      <c r="O1668" s="5" t="s">
        <v>2200</v>
      </c>
      <c r="P1668" s="5"/>
      <c r="Q1668" s="5"/>
      <c r="S1668"/>
      <c r="U1668"/>
      <c r="AB1668"/>
      <c r="AE1668"/>
      <c r="AI1668"/>
    </row>
    <row r="1669" spans="2:35" x14ac:dyDescent="0.25">
      <c r="B1669" t="s">
        <v>3419</v>
      </c>
      <c r="C1669" t="s">
        <v>2202</v>
      </c>
      <c r="D1669" t="s">
        <v>5792</v>
      </c>
      <c r="E1669" s="1">
        <v>43077</v>
      </c>
      <c r="F1669" t="s">
        <v>2556</v>
      </c>
      <c r="G1669" s="17" t="s">
        <v>2557</v>
      </c>
      <c r="H1669"/>
      <c r="I1669" s="8">
        <v>392.43</v>
      </c>
      <c r="J1669" s="8"/>
      <c r="K1669" s="8"/>
      <c r="L1669" s="8"/>
      <c r="M1669" s="8"/>
      <c r="N1669" s="2" t="s">
        <v>5685</v>
      </c>
      <c r="O1669" s="5"/>
      <c r="P1669" s="5"/>
      <c r="Q1669" s="5"/>
      <c r="S1669"/>
      <c r="U1669"/>
      <c r="AB1669"/>
      <c r="AE1669"/>
      <c r="AI1669"/>
    </row>
    <row r="1670" spans="2:35" x14ac:dyDescent="0.25">
      <c r="B1670" t="s">
        <v>3419</v>
      </c>
      <c r="C1670" t="s">
        <v>2202</v>
      </c>
      <c r="D1670" t="s">
        <v>5792</v>
      </c>
      <c r="E1670" s="1">
        <v>43078</v>
      </c>
      <c r="F1670" t="s">
        <v>49</v>
      </c>
      <c r="G1670" s="17" t="s">
        <v>2554</v>
      </c>
      <c r="H1670"/>
      <c r="I1670" s="8">
        <v>-43.95</v>
      </c>
      <c r="J1670" s="8"/>
      <c r="K1670" s="8"/>
      <c r="L1670" s="8"/>
      <c r="M1670" s="8"/>
      <c r="N1670" s="2" t="s">
        <v>4919</v>
      </c>
      <c r="O1670" s="5" t="s">
        <v>456</v>
      </c>
      <c r="P1670" s="5"/>
      <c r="Q1670" s="5"/>
      <c r="S1670"/>
      <c r="U1670"/>
      <c r="AB1670"/>
      <c r="AE1670"/>
      <c r="AI1670"/>
    </row>
    <row r="1671" spans="2:35" x14ac:dyDescent="0.25">
      <c r="B1671" t="s">
        <v>3419</v>
      </c>
      <c r="C1671" t="s">
        <v>2202</v>
      </c>
      <c r="D1671" t="s">
        <v>5792</v>
      </c>
      <c r="E1671" s="1">
        <v>43080</v>
      </c>
      <c r="F1671" t="s">
        <v>1146</v>
      </c>
      <c r="G1671" s="17" t="s">
        <v>2553</v>
      </c>
      <c r="H1671"/>
      <c r="I1671" s="8">
        <v>-40</v>
      </c>
      <c r="J1671" s="8"/>
      <c r="K1671" s="8"/>
      <c r="L1671" s="8"/>
      <c r="M1671" s="8"/>
      <c r="N1671" s="2" t="s">
        <v>4915</v>
      </c>
      <c r="O1671" s="5"/>
      <c r="P1671" s="5"/>
      <c r="Q1671" s="5"/>
      <c r="S1671"/>
      <c r="U1671"/>
      <c r="AB1671"/>
      <c r="AE1671"/>
      <c r="AI1671"/>
    </row>
    <row r="1672" spans="2:35" x14ac:dyDescent="0.25">
      <c r="B1672" t="s">
        <v>3419</v>
      </c>
      <c r="C1672" t="s">
        <v>2202</v>
      </c>
      <c r="D1672" t="s">
        <v>5792</v>
      </c>
      <c r="E1672" s="1">
        <v>43080</v>
      </c>
      <c r="F1672" t="s">
        <v>2532</v>
      </c>
      <c r="G1672" s="17" t="s">
        <v>2543</v>
      </c>
      <c r="H1672"/>
      <c r="I1672" s="8">
        <v>-5.15</v>
      </c>
      <c r="J1672" s="8"/>
      <c r="K1672" s="8"/>
      <c r="L1672" s="8"/>
      <c r="M1672" s="8"/>
      <c r="N1672" s="2" t="s">
        <v>4919</v>
      </c>
      <c r="O1672" s="5"/>
      <c r="P1672" s="5"/>
      <c r="Q1672" s="5"/>
      <c r="S1672"/>
      <c r="U1672"/>
      <c r="AB1672"/>
      <c r="AE1672"/>
      <c r="AI1672"/>
    </row>
    <row r="1673" spans="2:35" x14ac:dyDescent="0.25">
      <c r="B1673" t="s">
        <v>3419</v>
      </c>
      <c r="C1673" t="s">
        <v>2202</v>
      </c>
      <c r="D1673" t="s">
        <v>5793</v>
      </c>
      <c r="E1673" s="1">
        <v>43080</v>
      </c>
      <c r="F1673" t="s">
        <v>2184</v>
      </c>
      <c r="G1673" s="17" t="s">
        <v>2542</v>
      </c>
      <c r="H1673"/>
      <c r="I1673" s="8">
        <v>-76.959999999999994</v>
      </c>
      <c r="J1673" s="8"/>
      <c r="K1673" s="8"/>
      <c r="L1673" s="8"/>
      <c r="M1673" s="8"/>
      <c r="N1673" s="2" t="s">
        <v>4920</v>
      </c>
      <c r="O1673" s="5" t="s">
        <v>4511</v>
      </c>
      <c r="P1673" s="5"/>
      <c r="Q1673" s="5"/>
      <c r="S1673"/>
      <c r="U1673"/>
      <c r="AB1673"/>
      <c r="AE1673"/>
      <c r="AI1673"/>
    </row>
    <row r="1674" spans="2:35" x14ac:dyDescent="0.25">
      <c r="B1674" t="s">
        <v>3419</v>
      </c>
      <c r="C1674" t="s">
        <v>2202</v>
      </c>
      <c r="D1674" t="s">
        <v>5792</v>
      </c>
      <c r="E1674" s="1">
        <v>43080</v>
      </c>
      <c r="F1674" t="s">
        <v>2551</v>
      </c>
      <c r="G1674" s="17" t="s">
        <v>2552</v>
      </c>
      <c r="H1674"/>
      <c r="I1674" s="8">
        <v>-25.08</v>
      </c>
      <c r="J1674" s="8"/>
      <c r="K1674" s="8"/>
      <c r="L1674" s="8"/>
      <c r="M1674" s="8"/>
      <c r="N1674" s="2" t="s">
        <v>4920</v>
      </c>
      <c r="O1674" s="5" t="s">
        <v>456</v>
      </c>
      <c r="P1674" s="5"/>
      <c r="Q1674" s="5"/>
      <c r="S1674"/>
      <c r="U1674"/>
      <c r="AB1674"/>
      <c r="AE1674"/>
      <c r="AI1674"/>
    </row>
    <row r="1675" spans="2:35" x14ac:dyDescent="0.25">
      <c r="B1675" t="s">
        <v>3419</v>
      </c>
      <c r="C1675" t="s">
        <v>2202</v>
      </c>
      <c r="D1675" t="s">
        <v>5792</v>
      </c>
      <c r="E1675" s="1">
        <v>43080</v>
      </c>
      <c r="F1675" t="s">
        <v>2549</v>
      </c>
      <c r="G1675" s="17" t="s">
        <v>2550</v>
      </c>
      <c r="H1675"/>
      <c r="I1675" s="8">
        <v>-21.9</v>
      </c>
      <c r="J1675" s="8"/>
      <c r="K1675" s="8"/>
      <c r="L1675" s="8"/>
      <c r="M1675" s="8"/>
      <c r="N1675" s="2" t="s">
        <v>4533</v>
      </c>
      <c r="O1675" s="5"/>
      <c r="P1675" s="5"/>
      <c r="Q1675" s="5"/>
      <c r="S1675"/>
      <c r="U1675"/>
      <c r="AB1675"/>
      <c r="AE1675"/>
      <c r="AI1675"/>
    </row>
    <row r="1676" spans="2:35" x14ac:dyDescent="0.25">
      <c r="B1676" t="s">
        <v>3419</v>
      </c>
      <c r="C1676" t="s">
        <v>2202</v>
      </c>
      <c r="D1676" t="s">
        <v>5792</v>
      </c>
      <c r="E1676" s="1">
        <v>43080</v>
      </c>
      <c r="F1676" t="s">
        <v>2544</v>
      </c>
      <c r="G1676" s="17" t="s">
        <v>2545</v>
      </c>
      <c r="H1676"/>
      <c r="I1676" s="8">
        <v>-5.53</v>
      </c>
      <c r="J1676" s="8"/>
      <c r="K1676" s="8"/>
      <c r="L1676" s="8"/>
      <c r="M1676" s="8"/>
      <c r="N1676" s="2" t="s">
        <v>5687</v>
      </c>
      <c r="O1676" s="5" t="s">
        <v>4548</v>
      </c>
      <c r="P1676" s="5"/>
      <c r="Q1676" s="5"/>
      <c r="S1676"/>
      <c r="U1676"/>
      <c r="AB1676"/>
      <c r="AE1676"/>
      <c r="AI1676"/>
    </row>
    <row r="1677" spans="2:35" x14ac:dyDescent="0.25">
      <c r="B1677" t="s">
        <v>3419</v>
      </c>
      <c r="C1677" t="s">
        <v>2202</v>
      </c>
      <c r="D1677" t="s">
        <v>5792</v>
      </c>
      <c r="E1677" s="1">
        <v>43080</v>
      </c>
      <c r="F1677" t="s">
        <v>1472</v>
      </c>
      <c r="G1677" s="17" t="s">
        <v>2546</v>
      </c>
      <c r="H1677"/>
      <c r="I1677" s="8">
        <v>-6.84</v>
      </c>
      <c r="J1677" s="8"/>
      <c r="K1677" s="8"/>
      <c r="L1677" s="8"/>
      <c r="M1677" s="8"/>
      <c r="N1677" s="2" t="s">
        <v>4920</v>
      </c>
      <c r="O1677" s="5"/>
      <c r="P1677" s="5"/>
      <c r="Q1677" s="5"/>
      <c r="S1677"/>
      <c r="U1677"/>
      <c r="AB1677"/>
      <c r="AE1677"/>
      <c r="AI1677"/>
    </row>
    <row r="1678" spans="2:35" x14ac:dyDescent="0.25">
      <c r="B1678" t="s">
        <v>3419</v>
      </c>
      <c r="C1678" t="s">
        <v>2202</v>
      </c>
      <c r="D1678" t="s">
        <v>5792</v>
      </c>
      <c r="E1678" s="1">
        <v>43080</v>
      </c>
      <c r="F1678" t="s">
        <v>2547</v>
      </c>
      <c r="G1678" s="17" t="s">
        <v>2548</v>
      </c>
      <c r="H1678"/>
      <c r="I1678" s="8">
        <v>-8.6999999999999993</v>
      </c>
      <c r="J1678" s="8"/>
      <c r="K1678" s="8"/>
      <c r="L1678" s="8"/>
      <c r="M1678" s="8"/>
      <c r="N1678" s="2" t="s">
        <v>4533</v>
      </c>
      <c r="O1678" s="5"/>
      <c r="P1678" s="5"/>
      <c r="Q1678" s="5"/>
      <c r="S1678"/>
      <c r="U1678"/>
      <c r="AB1678"/>
      <c r="AE1678"/>
      <c r="AI1678"/>
    </row>
    <row r="1679" spans="2:35" x14ac:dyDescent="0.25">
      <c r="B1679" t="s">
        <v>3419</v>
      </c>
      <c r="C1679" t="s">
        <v>2202</v>
      </c>
      <c r="D1679" t="s">
        <v>5792</v>
      </c>
      <c r="E1679" s="1">
        <v>43080</v>
      </c>
      <c r="F1679" t="s">
        <v>2547</v>
      </c>
      <c r="G1679" s="17" t="s">
        <v>2548</v>
      </c>
      <c r="H1679"/>
      <c r="I1679" s="8">
        <v>-55.83</v>
      </c>
      <c r="J1679" s="8"/>
      <c r="K1679" s="8"/>
      <c r="L1679" s="8"/>
      <c r="M1679" s="8"/>
      <c r="N1679" s="2" t="s">
        <v>4533</v>
      </c>
      <c r="O1679" s="5"/>
      <c r="P1679" s="5"/>
      <c r="Q1679" s="5"/>
      <c r="S1679"/>
      <c r="U1679"/>
      <c r="AB1679"/>
      <c r="AE1679"/>
      <c r="AI1679"/>
    </row>
    <row r="1680" spans="2:35" x14ac:dyDescent="0.25">
      <c r="B1680" t="s">
        <v>3419</v>
      </c>
      <c r="C1680" t="s">
        <v>2202</v>
      </c>
      <c r="D1680" t="s">
        <v>5792</v>
      </c>
      <c r="E1680" s="1">
        <v>43081</v>
      </c>
      <c r="F1680" t="s">
        <v>2540</v>
      </c>
      <c r="G1680" s="17" t="s">
        <v>2541</v>
      </c>
      <c r="H1680"/>
      <c r="I1680" s="8">
        <v>-22</v>
      </c>
      <c r="J1680" s="8"/>
      <c r="K1680" s="8"/>
      <c r="L1680" s="8"/>
      <c r="M1680" s="8"/>
      <c r="N1680" s="2" t="s">
        <v>4930</v>
      </c>
      <c r="O1680" s="5"/>
      <c r="P1680" s="5"/>
      <c r="Q1680" s="5"/>
      <c r="S1680"/>
      <c r="U1680"/>
      <c r="AB1680"/>
      <c r="AE1680"/>
      <c r="AI1680"/>
    </row>
    <row r="1681" spans="2:35" x14ac:dyDescent="0.25">
      <c r="B1681" t="s">
        <v>3419</v>
      </c>
      <c r="C1681" t="s">
        <v>2202</v>
      </c>
      <c r="D1681" t="s">
        <v>5792</v>
      </c>
      <c r="E1681" s="1">
        <v>43081</v>
      </c>
      <c r="F1681" t="s">
        <v>4534</v>
      </c>
      <c r="G1681" s="17" t="s">
        <v>2539</v>
      </c>
      <c r="H1681"/>
      <c r="I1681" s="8">
        <v>-10</v>
      </c>
      <c r="J1681" s="8"/>
      <c r="K1681" s="8"/>
      <c r="L1681" s="8"/>
      <c r="M1681" s="8"/>
      <c r="N1681" s="2" t="s">
        <v>4952</v>
      </c>
      <c r="O1681" s="5" t="s">
        <v>4534</v>
      </c>
      <c r="P1681" s="5"/>
      <c r="Q1681" s="5"/>
      <c r="S1681"/>
      <c r="U1681"/>
      <c r="AB1681"/>
      <c r="AE1681"/>
      <c r="AI1681"/>
    </row>
    <row r="1682" spans="2:35" x14ac:dyDescent="0.25">
      <c r="B1682" t="s">
        <v>3419</v>
      </c>
      <c r="C1682" t="s">
        <v>2202</v>
      </c>
      <c r="D1682" t="s">
        <v>5792</v>
      </c>
      <c r="E1682" s="1">
        <v>43081</v>
      </c>
      <c r="F1682" t="s">
        <v>2195</v>
      </c>
      <c r="G1682" s="17" t="s">
        <v>2538</v>
      </c>
      <c r="H1682"/>
      <c r="I1682" s="8">
        <v>22</v>
      </c>
      <c r="J1682" s="8"/>
      <c r="K1682" s="8"/>
      <c r="L1682" s="8"/>
      <c r="M1682" s="8"/>
      <c r="N1682" s="2" t="s">
        <v>4954</v>
      </c>
      <c r="O1682" s="5" t="s">
        <v>4532</v>
      </c>
      <c r="P1682" s="5"/>
      <c r="Q1682" s="5"/>
      <c r="S1682"/>
      <c r="U1682"/>
      <c r="AB1682"/>
      <c r="AE1682"/>
      <c r="AI1682"/>
    </row>
    <row r="1683" spans="2:35" x14ac:dyDescent="0.25">
      <c r="B1683" t="s">
        <v>3419</v>
      </c>
      <c r="C1683" t="s">
        <v>2202</v>
      </c>
      <c r="D1683" t="s">
        <v>5793</v>
      </c>
      <c r="E1683" s="1">
        <v>43082</v>
      </c>
      <c r="F1683" t="s">
        <v>1166</v>
      </c>
      <c r="G1683" s="17" t="s">
        <v>2537</v>
      </c>
      <c r="H1683"/>
      <c r="I1683" s="8">
        <v>550</v>
      </c>
      <c r="J1683" s="8"/>
      <c r="K1683" s="8"/>
      <c r="L1683" s="8"/>
      <c r="M1683" s="8" t="s">
        <v>5821</v>
      </c>
      <c r="N1683" s="2" t="s">
        <v>5675</v>
      </c>
      <c r="O1683" s="5"/>
      <c r="P1683" s="5"/>
      <c r="Q1683" s="5"/>
      <c r="S1683"/>
      <c r="U1683"/>
      <c r="AB1683"/>
      <c r="AE1683"/>
      <c r="AI1683"/>
    </row>
    <row r="1684" spans="2:35" x14ac:dyDescent="0.25">
      <c r="B1684" t="s">
        <v>3419</v>
      </c>
      <c r="C1684" t="s">
        <v>2202</v>
      </c>
      <c r="D1684" t="s">
        <v>5794</v>
      </c>
      <c r="E1684" s="1">
        <v>43082</v>
      </c>
      <c r="F1684" t="s">
        <v>1149</v>
      </c>
      <c r="G1684" s="17" t="s">
        <v>2535</v>
      </c>
      <c r="H1684"/>
      <c r="I1684" s="8">
        <v>500</v>
      </c>
      <c r="J1684" s="8"/>
      <c r="K1684" s="8"/>
      <c r="L1684" s="8"/>
      <c r="M1684" s="8" t="s">
        <v>5821</v>
      </c>
      <c r="N1684" s="2" t="s">
        <v>5675</v>
      </c>
      <c r="O1684" s="5" t="s">
        <v>2151</v>
      </c>
      <c r="P1684" s="5"/>
      <c r="Q1684" s="5"/>
      <c r="S1684"/>
      <c r="U1684"/>
      <c r="AB1684"/>
      <c r="AE1684"/>
      <c r="AI1684"/>
    </row>
    <row r="1685" spans="2:35" x14ac:dyDescent="0.25">
      <c r="B1685" t="s">
        <v>3419</v>
      </c>
      <c r="C1685" t="s">
        <v>2202</v>
      </c>
      <c r="D1685" t="s">
        <v>5793</v>
      </c>
      <c r="E1685" s="1">
        <v>43082</v>
      </c>
      <c r="F1685" t="s">
        <v>1159</v>
      </c>
      <c r="G1685" s="17" t="s">
        <v>2536</v>
      </c>
      <c r="H1685"/>
      <c r="I1685" s="8">
        <v>-500</v>
      </c>
      <c r="J1685" s="8"/>
      <c r="K1685" s="8"/>
      <c r="L1685" s="8"/>
      <c r="M1685" s="8" t="s">
        <v>5821</v>
      </c>
      <c r="N1685" s="2" t="s">
        <v>5675</v>
      </c>
      <c r="O1685" s="5"/>
      <c r="P1685" s="5"/>
      <c r="Q1685" s="5"/>
      <c r="S1685"/>
      <c r="U1685"/>
      <c r="AB1685"/>
      <c r="AE1685"/>
      <c r="AI1685"/>
    </row>
    <row r="1686" spans="2:35" x14ac:dyDescent="0.25">
      <c r="B1686" t="s">
        <v>3419</v>
      </c>
      <c r="C1686" t="s">
        <v>2202</v>
      </c>
      <c r="D1686" t="s">
        <v>5792</v>
      </c>
      <c r="E1686" s="1">
        <v>43083</v>
      </c>
      <c r="F1686" t="s">
        <v>1110</v>
      </c>
      <c r="G1686" s="17" t="s">
        <v>2534</v>
      </c>
      <c r="H1686"/>
      <c r="I1686" s="8">
        <v>-14.6</v>
      </c>
      <c r="J1686" s="8"/>
      <c r="K1686" s="8"/>
      <c r="L1686" s="8"/>
      <c r="M1686" s="8"/>
      <c r="N1686" s="2" t="s">
        <v>4533</v>
      </c>
      <c r="O1686" s="5"/>
      <c r="P1686" s="5"/>
      <c r="Q1686" s="5"/>
      <c r="S1686"/>
      <c r="U1686"/>
      <c r="AB1686"/>
      <c r="AE1686"/>
      <c r="AI1686"/>
    </row>
    <row r="1687" spans="2:35" x14ac:dyDescent="0.25">
      <c r="B1687" t="s">
        <v>3419</v>
      </c>
      <c r="C1687" t="s">
        <v>2202</v>
      </c>
      <c r="D1687" t="s">
        <v>5792</v>
      </c>
      <c r="E1687" s="1">
        <v>43084</v>
      </c>
      <c r="F1687" t="s">
        <v>81</v>
      </c>
      <c r="G1687" s="17" t="s">
        <v>2531</v>
      </c>
      <c r="H1687"/>
      <c r="I1687" s="8">
        <v>-10.9</v>
      </c>
      <c r="J1687" s="8"/>
      <c r="K1687" s="8"/>
      <c r="L1687" s="8"/>
      <c r="M1687" s="8"/>
      <c r="N1687" s="2" t="s">
        <v>4930</v>
      </c>
      <c r="O1687" s="5"/>
      <c r="P1687" s="5"/>
      <c r="Q1687" s="5"/>
      <c r="S1687"/>
      <c r="U1687"/>
      <c r="AB1687"/>
      <c r="AE1687"/>
      <c r="AI1687"/>
    </row>
    <row r="1688" spans="2:35" x14ac:dyDescent="0.25">
      <c r="B1688" t="s">
        <v>3419</v>
      </c>
      <c r="C1688" t="s">
        <v>2202</v>
      </c>
      <c r="D1688" t="s">
        <v>5792</v>
      </c>
      <c r="E1688" s="1">
        <v>43084</v>
      </c>
      <c r="F1688" t="s">
        <v>2532</v>
      </c>
      <c r="G1688" s="17" t="s">
        <v>2533</v>
      </c>
      <c r="H1688"/>
      <c r="I1688" s="8">
        <v>-56.13</v>
      </c>
      <c r="J1688" s="8"/>
      <c r="K1688" s="8"/>
      <c r="L1688" s="8"/>
      <c r="M1688" s="8"/>
      <c r="N1688" s="2" t="s">
        <v>4919</v>
      </c>
      <c r="O1688" s="5"/>
      <c r="P1688" s="5"/>
      <c r="Q1688" s="5"/>
      <c r="S1688"/>
      <c r="U1688"/>
      <c r="AB1688"/>
      <c r="AE1688"/>
      <c r="AI1688"/>
    </row>
    <row r="1689" spans="2:35" x14ac:dyDescent="0.25">
      <c r="B1689" t="s">
        <v>3419</v>
      </c>
      <c r="C1689" t="s">
        <v>2202</v>
      </c>
      <c r="D1689" t="s">
        <v>5793</v>
      </c>
      <c r="E1689" s="1">
        <v>43084</v>
      </c>
      <c r="F1689" t="s">
        <v>5</v>
      </c>
      <c r="G1689" s="17" t="s">
        <v>2530</v>
      </c>
      <c r="H1689"/>
      <c r="I1689" s="8">
        <v>-552</v>
      </c>
      <c r="J1689" s="8"/>
      <c r="K1689" s="8"/>
      <c r="L1689" s="8"/>
      <c r="M1689" s="8"/>
      <c r="N1689" s="2" t="s">
        <v>5682</v>
      </c>
      <c r="O1689" s="5" t="s">
        <v>2187</v>
      </c>
      <c r="P1689" s="5"/>
      <c r="Q1689" s="5"/>
      <c r="S1689"/>
      <c r="U1689"/>
      <c r="AB1689"/>
      <c r="AE1689"/>
      <c r="AI1689"/>
    </row>
    <row r="1690" spans="2:35" x14ac:dyDescent="0.25">
      <c r="B1690" t="s">
        <v>3419</v>
      </c>
      <c r="C1690" t="s">
        <v>2202</v>
      </c>
      <c r="D1690" t="s">
        <v>5793</v>
      </c>
      <c r="E1690" s="1">
        <v>43084</v>
      </c>
      <c r="F1690" t="s">
        <v>5</v>
      </c>
      <c r="G1690" s="17" t="s">
        <v>2529</v>
      </c>
      <c r="H1690"/>
      <c r="I1690" s="8">
        <v>-18</v>
      </c>
      <c r="J1690" s="8"/>
      <c r="K1690" s="8"/>
      <c r="L1690" s="8"/>
      <c r="M1690" s="8"/>
      <c r="N1690" s="2" t="s">
        <v>5682</v>
      </c>
      <c r="O1690" s="5" t="s">
        <v>2187</v>
      </c>
      <c r="P1690" s="5"/>
      <c r="Q1690" s="5"/>
      <c r="S1690"/>
      <c r="U1690"/>
      <c r="AB1690"/>
      <c r="AE1690"/>
      <c r="AI1690"/>
    </row>
    <row r="1691" spans="2:35" x14ac:dyDescent="0.25">
      <c r="B1691" t="s">
        <v>3419</v>
      </c>
      <c r="C1691" t="s">
        <v>2202</v>
      </c>
      <c r="D1691" t="s">
        <v>5792</v>
      </c>
      <c r="E1691" s="1">
        <v>43085</v>
      </c>
      <c r="F1691" t="s">
        <v>1472</v>
      </c>
      <c r="G1691" s="17" t="s">
        <v>2528</v>
      </c>
      <c r="H1691"/>
      <c r="I1691" s="8">
        <v>-13.79</v>
      </c>
      <c r="J1691" s="8"/>
      <c r="K1691" s="8"/>
      <c r="L1691" s="8"/>
      <c r="M1691" s="8"/>
      <c r="N1691" s="2" t="s">
        <v>4920</v>
      </c>
      <c r="O1691" s="5"/>
      <c r="P1691" s="5"/>
      <c r="Q1691" s="5"/>
      <c r="S1691"/>
      <c r="U1691"/>
      <c r="AB1691"/>
      <c r="AE1691"/>
      <c r="AI1691"/>
    </row>
    <row r="1692" spans="2:35" x14ac:dyDescent="0.25">
      <c r="B1692" t="s">
        <v>3419</v>
      </c>
      <c r="C1692" t="s">
        <v>2202</v>
      </c>
      <c r="D1692" t="s">
        <v>5792</v>
      </c>
      <c r="E1692" s="1">
        <v>43086</v>
      </c>
      <c r="F1692" t="s">
        <v>2527</v>
      </c>
      <c r="G1692" s="17"/>
      <c r="H1692"/>
      <c r="I1692" s="8">
        <v>-40</v>
      </c>
      <c r="J1692" s="8"/>
      <c r="K1692" s="8"/>
      <c r="L1692" s="8"/>
      <c r="M1692" s="8"/>
      <c r="N1692" s="2" t="s">
        <v>4914</v>
      </c>
      <c r="O1692" s="5"/>
      <c r="P1692" s="5"/>
      <c r="Q1692" s="5"/>
      <c r="S1692"/>
      <c r="U1692"/>
      <c r="AB1692"/>
      <c r="AE1692"/>
      <c r="AI1692"/>
    </row>
    <row r="1693" spans="2:35" x14ac:dyDescent="0.25">
      <c r="B1693" t="s">
        <v>3419</v>
      </c>
      <c r="C1693" t="s">
        <v>2202</v>
      </c>
      <c r="D1693" t="s">
        <v>5792</v>
      </c>
      <c r="E1693" s="1">
        <v>43087</v>
      </c>
      <c r="F1693" t="s">
        <v>2523</v>
      </c>
      <c r="G1693" s="17" t="s">
        <v>2524</v>
      </c>
      <c r="H1693"/>
      <c r="I1693" s="8">
        <v>-39.9</v>
      </c>
      <c r="J1693" s="8"/>
      <c r="K1693" s="8"/>
      <c r="L1693" s="8"/>
      <c r="M1693" s="8"/>
      <c r="N1693" s="2" t="s">
        <v>4934</v>
      </c>
      <c r="O1693" s="5" t="s">
        <v>4531</v>
      </c>
      <c r="P1693" s="5"/>
      <c r="Q1693" s="5"/>
      <c r="S1693"/>
      <c r="U1693"/>
      <c r="AB1693"/>
      <c r="AE1693"/>
      <c r="AI1693"/>
    </row>
    <row r="1694" spans="2:35" x14ac:dyDescent="0.25">
      <c r="B1694" t="s">
        <v>3419</v>
      </c>
      <c r="C1694" t="s">
        <v>2202</v>
      </c>
      <c r="D1694" t="s">
        <v>5792</v>
      </c>
      <c r="E1694" s="1">
        <v>43087</v>
      </c>
      <c r="F1694" t="s">
        <v>2216</v>
      </c>
      <c r="G1694" s="17" t="s">
        <v>2518</v>
      </c>
      <c r="H1694"/>
      <c r="I1694" s="8">
        <v>-4.9000000000000004</v>
      </c>
      <c r="J1694" s="8"/>
      <c r="K1694" s="8"/>
      <c r="L1694" s="8"/>
      <c r="M1694" s="8"/>
      <c r="N1694" s="2" t="s">
        <v>4533</v>
      </c>
      <c r="O1694" s="5"/>
      <c r="P1694" s="5"/>
      <c r="Q1694" s="5"/>
      <c r="S1694"/>
      <c r="U1694"/>
      <c r="AB1694"/>
      <c r="AE1694"/>
      <c r="AI1694"/>
    </row>
    <row r="1695" spans="2:35" x14ac:dyDescent="0.25">
      <c r="B1695" t="s">
        <v>3419</v>
      </c>
      <c r="C1695" t="s">
        <v>2202</v>
      </c>
      <c r="D1695" t="s">
        <v>5792</v>
      </c>
      <c r="E1695" s="1">
        <v>43087</v>
      </c>
      <c r="F1695" t="s">
        <v>2519</v>
      </c>
      <c r="G1695" s="17" t="s">
        <v>2520</v>
      </c>
      <c r="H1695"/>
      <c r="I1695" s="8">
        <v>-9.3000000000000007</v>
      </c>
      <c r="J1695" s="8"/>
      <c r="K1695" s="8"/>
      <c r="L1695" s="8"/>
      <c r="M1695" s="8"/>
      <c r="N1695" s="2" t="s">
        <v>4930</v>
      </c>
      <c r="O1695" s="5"/>
      <c r="P1695" s="5"/>
      <c r="Q1695" s="5"/>
      <c r="S1695"/>
      <c r="U1695"/>
      <c r="AB1695"/>
      <c r="AE1695"/>
      <c r="AI1695"/>
    </row>
    <row r="1696" spans="2:35" x14ac:dyDescent="0.25">
      <c r="B1696" t="s">
        <v>3419</v>
      </c>
      <c r="C1696" t="s">
        <v>2202</v>
      </c>
      <c r="D1696" t="s">
        <v>5792</v>
      </c>
      <c r="E1696" s="1">
        <v>43087</v>
      </c>
      <c r="F1696" t="s">
        <v>2525</v>
      </c>
      <c r="G1696" s="17" t="s">
        <v>2526</v>
      </c>
      <c r="H1696"/>
      <c r="I1696" s="8">
        <v>-52.81</v>
      </c>
      <c r="J1696" s="8"/>
      <c r="K1696" s="8"/>
      <c r="L1696" s="8"/>
      <c r="M1696" s="8"/>
      <c r="N1696" s="2" t="s">
        <v>4919</v>
      </c>
      <c r="O1696" s="5"/>
      <c r="P1696" s="5"/>
      <c r="Q1696" s="5"/>
      <c r="S1696"/>
      <c r="U1696"/>
      <c r="AB1696"/>
      <c r="AE1696"/>
      <c r="AI1696"/>
    </row>
    <row r="1697" spans="2:35" x14ac:dyDescent="0.25">
      <c r="B1697" t="s">
        <v>3419</v>
      </c>
      <c r="C1697" t="s">
        <v>2202</v>
      </c>
      <c r="D1697" t="s">
        <v>5792</v>
      </c>
      <c r="E1697" s="1">
        <v>43087</v>
      </c>
      <c r="F1697" t="s">
        <v>2521</v>
      </c>
      <c r="G1697" s="17" t="s">
        <v>2522</v>
      </c>
      <c r="H1697"/>
      <c r="I1697" s="8">
        <v>-26.6</v>
      </c>
      <c r="J1697" s="8"/>
      <c r="K1697" s="8"/>
      <c r="L1697" s="8"/>
      <c r="M1697" s="8"/>
      <c r="N1697" s="2" t="s">
        <v>4533</v>
      </c>
      <c r="O1697" s="5"/>
      <c r="P1697" s="5"/>
      <c r="Q1697" s="5"/>
      <c r="S1697"/>
      <c r="U1697"/>
      <c r="AB1697"/>
      <c r="AE1697"/>
      <c r="AI1697"/>
    </row>
    <row r="1698" spans="2:35" x14ac:dyDescent="0.25">
      <c r="B1698" t="s">
        <v>3419</v>
      </c>
      <c r="C1698" t="s">
        <v>2202</v>
      </c>
      <c r="D1698" t="s">
        <v>5792</v>
      </c>
      <c r="E1698" s="1">
        <v>43087</v>
      </c>
      <c r="F1698" t="s">
        <v>560</v>
      </c>
      <c r="G1698" s="17" t="s">
        <v>2517</v>
      </c>
      <c r="H1698"/>
      <c r="I1698" s="8">
        <v>-1</v>
      </c>
      <c r="J1698" s="8"/>
      <c r="K1698" s="8"/>
      <c r="L1698" s="8"/>
      <c r="M1698" s="8"/>
      <c r="N1698" s="2" t="s">
        <v>4930</v>
      </c>
      <c r="O1698" s="5"/>
      <c r="P1698" s="5"/>
      <c r="Q1698" s="5"/>
      <c r="S1698"/>
      <c r="U1698"/>
      <c r="AB1698"/>
      <c r="AE1698"/>
      <c r="AI1698"/>
    </row>
    <row r="1699" spans="2:35" x14ac:dyDescent="0.25">
      <c r="B1699" t="s">
        <v>3419</v>
      </c>
      <c r="C1699" t="s">
        <v>2202</v>
      </c>
      <c r="D1699" t="s">
        <v>5792</v>
      </c>
      <c r="E1699" s="1">
        <v>43088</v>
      </c>
      <c r="F1699" t="s">
        <v>81</v>
      </c>
      <c r="G1699" s="17" t="s">
        <v>2514</v>
      </c>
      <c r="H1699"/>
      <c r="I1699" s="8">
        <v>-0.7</v>
      </c>
      <c r="J1699" s="8"/>
      <c r="K1699" s="8"/>
      <c r="L1699" s="8"/>
      <c r="M1699" s="8"/>
      <c r="N1699" s="2" t="s">
        <v>4930</v>
      </c>
      <c r="O1699" s="5"/>
      <c r="P1699" s="5"/>
      <c r="Q1699" s="5"/>
      <c r="S1699"/>
      <c r="U1699"/>
      <c r="AB1699"/>
      <c r="AE1699"/>
      <c r="AI1699"/>
    </row>
    <row r="1700" spans="2:35" x14ac:dyDescent="0.25">
      <c r="B1700" t="s">
        <v>3419</v>
      </c>
      <c r="C1700" t="s">
        <v>2202</v>
      </c>
      <c r="D1700" t="s">
        <v>5792</v>
      </c>
      <c r="E1700" s="1">
        <v>43088</v>
      </c>
      <c r="F1700" t="s">
        <v>81</v>
      </c>
      <c r="G1700" s="17" t="s">
        <v>2514</v>
      </c>
      <c r="H1700"/>
      <c r="I1700" s="8">
        <v>-8.5</v>
      </c>
      <c r="J1700" s="8"/>
      <c r="K1700" s="8"/>
      <c r="L1700" s="8"/>
      <c r="M1700" s="8"/>
      <c r="N1700" s="2" t="s">
        <v>4930</v>
      </c>
      <c r="O1700" s="5"/>
      <c r="P1700" s="5"/>
      <c r="Q1700" s="5"/>
      <c r="S1700"/>
      <c r="U1700"/>
      <c r="AB1700"/>
      <c r="AE1700"/>
      <c r="AI1700"/>
    </row>
    <row r="1701" spans="2:35" x14ac:dyDescent="0.25">
      <c r="B1701" t="s">
        <v>3419</v>
      </c>
      <c r="C1701" t="s">
        <v>2202</v>
      </c>
      <c r="D1701" t="s">
        <v>5792</v>
      </c>
      <c r="E1701" s="1">
        <v>43088</v>
      </c>
      <c r="F1701" t="s">
        <v>81</v>
      </c>
      <c r="G1701" s="17" t="s">
        <v>2514</v>
      </c>
      <c r="H1701"/>
      <c r="I1701" s="8">
        <v>-8.5</v>
      </c>
      <c r="J1701" s="8"/>
      <c r="K1701" s="8"/>
      <c r="L1701" s="8"/>
      <c r="M1701" s="8"/>
      <c r="N1701" s="2" t="s">
        <v>4930</v>
      </c>
      <c r="O1701" s="5"/>
      <c r="P1701" s="5"/>
      <c r="Q1701" s="5"/>
      <c r="S1701"/>
      <c r="U1701"/>
      <c r="AB1701"/>
      <c r="AE1701"/>
      <c r="AI1701"/>
    </row>
    <row r="1702" spans="2:35" x14ac:dyDescent="0.25">
      <c r="B1702" t="s">
        <v>3419</v>
      </c>
      <c r="C1702" t="s">
        <v>2202</v>
      </c>
      <c r="D1702" t="s">
        <v>5792</v>
      </c>
      <c r="E1702" s="1">
        <v>43088</v>
      </c>
      <c r="F1702" t="s">
        <v>81</v>
      </c>
      <c r="G1702" s="17" t="s">
        <v>2514</v>
      </c>
      <c r="H1702"/>
      <c r="I1702" s="8">
        <v>-8.6</v>
      </c>
      <c r="J1702" s="8"/>
      <c r="K1702" s="8"/>
      <c r="L1702" s="8"/>
      <c r="M1702" s="8"/>
      <c r="N1702" s="2" t="s">
        <v>4930</v>
      </c>
      <c r="O1702" s="5"/>
      <c r="P1702" s="5"/>
      <c r="Q1702" s="5"/>
      <c r="S1702"/>
      <c r="U1702"/>
      <c r="AB1702"/>
      <c r="AE1702"/>
      <c r="AI1702"/>
    </row>
    <row r="1703" spans="2:35" x14ac:dyDescent="0.25">
      <c r="B1703" t="s">
        <v>3419</v>
      </c>
      <c r="C1703" t="s">
        <v>2202</v>
      </c>
      <c r="D1703" t="s">
        <v>5792</v>
      </c>
      <c r="E1703" s="1">
        <v>43088</v>
      </c>
      <c r="F1703" t="s">
        <v>81</v>
      </c>
      <c r="G1703" s="17" t="s">
        <v>2514</v>
      </c>
      <c r="H1703"/>
      <c r="I1703" s="8">
        <v>-11</v>
      </c>
      <c r="J1703" s="8"/>
      <c r="K1703" s="8"/>
      <c r="L1703" s="8"/>
      <c r="M1703" s="8"/>
      <c r="N1703" s="2" t="s">
        <v>4930</v>
      </c>
      <c r="O1703" s="5"/>
      <c r="P1703" s="5"/>
      <c r="Q1703" s="5"/>
      <c r="S1703"/>
      <c r="U1703"/>
      <c r="AB1703"/>
      <c r="AE1703"/>
      <c r="AI1703"/>
    </row>
    <row r="1704" spans="2:35" x14ac:dyDescent="0.25">
      <c r="B1704" t="s">
        <v>3419</v>
      </c>
      <c r="C1704" t="s">
        <v>2202</v>
      </c>
      <c r="D1704" t="s">
        <v>5793</v>
      </c>
      <c r="E1704" s="1">
        <v>43088</v>
      </c>
      <c r="F1704" t="s">
        <v>1938</v>
      </c>
      <c r="G1704" s="17" t="s">
        <v>2516</v>
      </c>
      <c r="H1704"/>
      <c r="I1704" s="8">
        <v>-13.05</v>
      </c>
      <c r="J1704" s="8"/>
      <c r="K1704" s="8"/>
      <c r="L1704" s="8"/>
      <c r="M1704" s="8"/>
      <c r="N1704" s="2" t="s">
        <v>4920</v>
      </c>
      <c r="O1704" s="5" t="s">
        <v>456</v>
      </c>
      <c r="P1704" s="5"/>
      <c r="Q1704" s="5"/>
      <c r="S1704"/>
      <c r="U1704"/>
      <c r="AB1704"/>
      <c r="AE1704"/>
      <c r="AI1704"/>
    </row>
    <row r="1705" spans="2:35" x14ac:dyDescent="0.25">
      <c r="B1705" t="s">
        <v>3419</v>
      </c>
      <c r="C1705" t="s">
        <v>2202</v>
      </c>
      <c r="D1705" t="s">
        <v>5792</v>
      </c>
      <c r="E1705" s="1">
        <v>43088</v>
      </c>
      <c r="F1705" t="s">
        <v>1113</v>
      </c>
      <c r="G1705" s="17" t="s">
        <v>2515</v>
      </c>
      <c r="H1705"/>
      <c r="I1705" s="8">
        <v>-9.86</v>
      </c>
      <c r="J1705" s="8"/>
      <c r="K1705" s="8"/>
      <c r="L1705" s="8"/>
      <c r="M1705" s="8"/>
      <c r="N1705" s="2" t="s">
        <v>4915</v>
      </c>
      <c r="O1705" s="5"/>
      <c r="P1705" s="5"/>
      <c r="Q1705" s="5"/>
      <c r="S1705"/>
      <c r="U1705"/>
      <c r="AB1705"/>
      <c r="AE1705"/>
      <c r="AI1705"/>
    </row>
    <row r="1706" spans="2:35" x14ac:dyDescent="0.25">
      <c r="B1706" t="s">
        <v>3419</v>
      </c>
      <c r="C1706" t="s">
        <v>2202</v>
      </c>
      <c r="D1706" t="s">
        <v>5792</v>
      </c>
      <c r="E1706" s="1">
        <v>43090</v>
      </c>
      <c r="F1706" t="s">
        <v>1113</v>
      </c>
      <c r="G1706" s="17" t="s">
        <v>2512</v>
      </c>
      <c r="H1706"/>
      <c r="I1706" s="8">
        <v>-13.83</v>
      </c>
      <c r="J1706" s="8"/>
      <c r="K1706" s="8"/>
      <c r="L1706" s="8"/>
      <c r="M1706" s="8"/>
      <c r="N1706" s="2" t="s">
        <v>4915</v>
      </c>
      <c r="O1706" s="5"/>
      <c r="P1706" s="5"/>
      <c r="Q1706" s="5"/>
      <c r="S1706"/>
      <c r="U1706"/>
      <c r="AB1706"/>
      <c r="AE1706"/>
      <c r="AI1706"/>
    </row>
    <row r="1707" spans="2:35" x14ac:dyDescent="0.25">
      <c r="B1707" t="s">
        <v>3419</v>
      </c>
      <c r="C1707" t="s">
        <v>2202</v>
      </c>
      <c r="D1707" t="s">
        <v>5792</v>
      </c>
      <c r="E1707" s="1">
        <v>43090</v>
      </c>
      <c r="F1707" t="s">
        <v>2513</v>
      </c>
      <c r="G1707" s="17"/>
      <c r="H1707"/>
      <c r="I1707" s="8">
        <v>-16</v>
      </c>
      <c r="J1707" s="8"/>
      <c r="K1707" s="8"/>
      <c r="L1707" s="8"/>
      <c r="M1707" s="8"/>
      <c r="N1707" s="2" t="s">
        <v>4926</v>
      </c>
      <c r="O1707" s="5" t="s">
        <v>2202</v>
      </c>
      <c r="P1707" s="5"/>
      <c r="Q1707" s="5"/>
      <c r="S1707"/>
      <c r="U1707"/>
      <c r="AB1707"/>
      <c r="AE1707"/>
      <c r="AI1707"/>
    </row>
    <row r="1708" spans="2:35" x14ac:dyDescent="0.25">
      <c r="B1708" t="s">
        <v>3419</v>
      </c>
      <c r="C1708" t="s">
        <v>2202</v>
      </c>
      <c r="D1708" t="s">
        <v>5793</v>
      </c>
      <c r="E1708" s="1">
        <v>43092</v>
      </c>
      <c r="F1708" t="s">
        <v>47</v>
      </c>
      <c r="G1708" s="17" t="s">
        <v>2511</v>
      </c>
      <c r="H1708"/>
      <c r="I1708" s="8">
        <v>-68</v>
      </c>
      <c r="J1708" s="8"/>
      <c r="K1708" s="8"/>
      <c r="L1708" s="8"/>
      <c r="M1708" s="8"/>
      <c r="N1708" s="2" t="s">
        <v>4920</v>
      </c>
      <c r="O1708" s="5" t="s">
        <v>455</v>
      </c>
      <c r="P1708" s="5"/>
      <c r="Q1708" s="5"/>
      <c r="S1708"/>
      <c r="U1708"/>
      <c r="AB1708"/>
      <c r="AE1708"/>
      <c r="AI1708"/>
    </row>
    <row r="1709" spans="2:35" x14ac:dyDescent="0.25">
      <c r="B1709" t="s">
        <v>3419</v>
      </c>
      <c r="C1709" t="s">
        <v>2202</v>
      </c>
      <c r="D1709" t="s">
        <v>5793</v>
      </c>
      <c r="E1709" s="1">
        <v>43096</v>
      </c>
      <c r="F1709" t="s">
        <v>2463</v>
      </c>
      <c r="G1709" s="17" t="s">
        <v>2509</v>
      </c>
      <c r="H1709"/>
      <c r="I1709" s="8">
        <v>-34.89</v>
      </c>
      <c r="J1709" s="8"/>
      <c r="K1709" s="8"/>
      <c r="L1709" s="8"/>
      <c r="M1709" s="8"/>
      <c r="N1709" s="2" t="s">
        <v>4920</v>
      </c>
      <c r="O1709" s="5" t="s">
        <v>2293</v>
      </c>
      <c r="P1709" s="5"/>
      <c r="Q1709" s="5"/>
      <c r="S1709"/>
      <c r="U1709"/>
      <c r="AB1709"/>
      <c r="AE1709"/>
      <c r="AI1709"/>
    </row>
    <row r="1710" spans="2:35" x14ac:dyDescent="0.25">
      <c r="B1710" t="s">
        <v>3419</v>
      </c>
      <c r="C1710" t="s">
        <v>2202</v>
      </c>
      <c r="D1710" t="s">
        <v>5792</v>
      </c>
      <c r="E1710" s="1">
        <v>43096</v>
      </c>
      <c r="F1710" t="s">
        <v>49</v>
      </c>
      <c r="G1710" s="17" t="s">
        <v>2508</v>
      </c>
      <c r="H1710"/>
      <c r="I1710" s="8">
        <v>-58.03</v>
      </c>
      <c r="J1710" s="8"/>
      <c r="K1710" s="8"/>
      <c r="L1710" s="8"/>
      <c r="M1710" s="8"/>
      <c r="N1710" s="2" t="s">
        <v>4919</v>
      </c>
      <c r="O1710" s="5" t="s">
        <v>456</v>
      </c>
      <c r="P1710" s="5"/>
      <c r="Q1710" s="5"/>
      <c r="S1710"/>
      <c r="U1710"/>
      <c r="AB1710"/>
      <c r="AE1710"/>
      <c r="AI1710"/>
    </row>
    <row r="1711" spans="2:35" x14ac:dyDescent="0.25">
      <c r="B1711" t="s">
        <v>3419</v>
      </c>
      <c r="C1711" t="s">
        <v>2202</v>
      </c>
      <c r="D1711" t="s">
        <v>5793</v>
      </c>
      <c r="E1711" s="1">
        <v>43096</v>
      </c>
      <c r="F1711" t="s">
        <v>2158</v>
      </c>
      <c r="G1711" s="17" t="s">
        <v>2510</v>
      </c>
      <c r="H1711"/>
      <c r="I1711" s="8">
        <v>-45.47</v>
      </c>
      <c r="J1711" s="8"/>
      <c r="K1711" s="8"/>
      <c r="L1711" s="8"/>
      <c r="M1711" s="8"/>
      <c r="N1711" s="2" t="s">
        <v>4927</v>
      </c>
      <c r="O1711" s="5" t="s">
        <v>1625</v>
      </c>
      <c r="P1711" s="5"/>
      <c r="Q1711" s="5"/>
      <c r="S1711"/>
      <c r="U1711"/>
      <c r="AB1711"/>
      <c r="AE1711"/>
      <c r="AI1711"/>
    </row>
    <row r="1712" spans="2:35" x14ac:dyDescent="0.25">
      <c r="B1712" t="s">
        <v>3419</v>
      </c>
      <c r="C1712" t="s">
        <v>2202</v>
      </c>
      <c r="D1712" t="s">
        <v>5793</v>
      </c>
      <c r="E1712" s="1">
        <v>43097</v>
      </c>
      <c r="F1712" t="s">
        <v>1938</v>
      </c>
      <c r="G1712" s="17" t="s">
        <v>2505</v>
      </c>
      <c r="H1712"/>
      <c r="I1712" s="8">
        <v>-48.13</v>
      </c>
      <c r="J1712" s="8"/>
      <c r="K1712" s="8"/>
      <c r="L1712" s="8"/>
      <c r="M1712" s="8"/>
      <c r="N1712" s="2" t="s">
        <v>4920</v>
      </c>
      <c r="O1712" s="5" t="s">
        <v>456</v>
      </c>
      <c r="P1712" s="5"/>
      <c r="Q1712" s="5"/>
      <c r="S1712"/>
      <c r="U1712"/>
      <c r="AB1712"/>
      <c r="AE1712"/>
      <c r="AI1712"/>
    </row>
    <row r="1713" spans="2:35" x14ac:dyDescent="0.25">
      <c r="B1713" t="s">
        <v>3419</v>
      </c>
      <c r="C1713" t="s">
        <v>2202</v>
      </c>
      <c r="D1713" t="s">
        <v>5792</v>
      </c>
      <c r="E1713" s="1">
        <v>43097</v>
      </c>
      <c r="F1713" t="s">
        <v>2506</v>
      </c>
      <c r="G1713" s="17" t="s">
        <v>2507</v>
      </c>
      <c r="H1713"/>
      <c r="I1713" s="8">
        <v>-25</v>
      </c>
      <c r="J1713" s="8"/>
      <c r="K1713" s="8"/>
      <c r="L1713" s="8"/>
      <c r="M1713" s="8"/>
      <c r="N1713" s="2" t="s">
        <v>5686</v>
      </c>
      <c r="O1713" s="5"/>
      <c r="P1713" s="5"/>
      <c r="Q1713" s="5"/>
      <c r="S1713"/>
      <c r="U1713"/>
      <c r="AB1713"/>
      <c r="AE1713"/>
      <c r="AI1713"/>
    </row>
    <row r="1714" spans="2:35" x14ac:dyDescent="0.25">
      <c r="B1714" t="s">
        <v>3419</v>
      </c>
      <c r="C1714" t="s">
        <v>2202</v>
      </c>
      <c r="D1714" t="s">
        <v>5792</v>
      </c>
      <c r="E1714" s="1">
        <v>43098</v>
      </c>
      <c r="F1714" t="s">
        <v>94</v>
      </c>
      <c r="G1714" s="17" t="s">
        <v>2504</v>
      </c>
      <c r="H1714"/>
      <c r="I1714" s="8">
        <v>-50</v>
      </c>
      <c r="J1714" s="8"/>
      <c r="K1714" s="8"/>
      <c r="L1714" s="8"/>
      <c r="M1714" s="8" t="s">
        <v>5821</v>
      </c>
      <c r="N1714" s="2" t="s">
        <v>5675</v>
      </c>
      <c r="O1714" s="5" t="s">
        <v>2200</v>
      </c>
      <c r="P1714" s="5"/>
      <c r="Q1714" s="5"/>
      <c r="S1714"/>
      <c r="U1714"/>
      <c r="AB1714"/>
      <c r="AE1714"/>
      <c r="AI1714"/>
    </row>
    <row r="1715" spans="2:35" x14ac:dyDescent="0.25">
      <c r="B1715" t="s">
        <v>3419</v>
      </c>
      <c r="C1715" t="s">
        <v>2202</v>
      </c>
      <c r="D1715" t="s">
        <v>5793</v>
      </c>
      <c r="E1715" s="1">
        <v>43098</v>
      </c>
      <c r="F1715" t="s">
        <v>2158</v>
      </c>
      <c r="G1715" s="17" t="s">
        <v>2502</v>
      </c>
      <c r="H1715"/>
      <c r="I1715" s="8">
        <v>-6.99</v>
      </c>
      <c r="J1715" s="8"/>
      <c r="K1715" s="8"/>
      <c r="L1715" s="8"/>
      <c r="M1715" s="8"/>
      <c r="N1715" s="2" t="s">
        <v>4927</v>
      </c>
      <c r="O1715" s="5" t="s">
        <v>1625</v>
      </c>
      <c r="P1715" s="5"/>
      <c r="Q1715" s="5"/>
      <c r="S1715"/>
      <c r="U1715"/>
      <c r="AB1715"/>
      <c r="AE1715"/>
      <c r="AI1715"/>
    </row>
    <row r="1716" spans="2:35" x14ac:dyDescent="0.25">
      <c r="B1716" t="s">
        <v>3419</v>
      </c>
      <c r="C1716" t="s">
        <v>2202</v>
      </c>
      <c r="D1716" t="s">
        <v>5792</v>
      </c>
      <c r="E1716" s="1">
        <v>43098</v>
      </c>
      <c r="F1716" t="s">
        <v>1084</v>
      </c>
      <c r="G1716" s="17" t="s">
        <v>2503</v>
      </c>
      <c r="H1716"/>
      <c r="I1716" s="8">
        <v>2259.48</v>
      </c>
      <c r="J1716" s="8"/>
      <c r="K1716" s="8"/>
      <c r="L1716" s="8"/>
      <c r="M1716" s="8"/>
      <c r="N1716" s="2" t="s">
        <v>4962</v>
      </c>
      <c r="O1716" s="5" t="s">
        <v>4573</v>
      </c>
      <c r="P1716" s="5"/>
      <c r="Q1716" s="5"/>
      <c r="S1716"/>
      <c r="U1716"/>
      <c r="AB1716"/>
      <c r="AE1716"/>
      <c r="AI1716"/>
    </row>
    <row r="1717" spans="2:35" x14ac:dyDescent="0.25">
      <c r="B1717" t="s">
        <v>3419</v>
      </c>
      <c r="C1717" t="s">
        <v>2202</v>
      </c>
      <c r="D1717" t="s">
        <v>5793</v>
      </c>
      <c r="E1717" s="1">
        <v>43099</v>
      </c>
      <c r="F1717" t="s">
        <v>2500</v>
      </c>
      <c r="G1717" s="17" t="s">
        <v>2501</v>
      </c>
      <c r="H1717"/>
      <c r="I1717" s="8">
        <v>-13.9</v>
      </c>
      <c r="J1717" s="8"/>
      <c r="K1717" s="8"/>
      <c r="L1717" s="8"/>
      <c r="M1717" s="8"/>
      <c r="N1717" s="2" t="s">
        <v>4915</v>
      </c>
      <c r="O1717" s="5"/>
      <c r="P1717" s="5"/>
      <c r="Q1717" s="5"/>
      <c r="S1717"/>
      <c r="U1717"/>
      <c r="AB1717"/>
      <c r="AE1717"/>
      <c r="AI1717"/>
    </row>
    <row r="1718" spans="2:35" x14ac:dyDescent="0.25">
      <c r="B1718" t="s">
        <v>3419</v>
      </c>
      <c r="C1718" t="s">
        <v>2202</v>
      </c>
      <c r="D1718" t="s">
        <v>5794</v>
      </c>
      <c r="E1718" s="1">
        <v>43100</v>
      </c>
      <c r="F1718" t="s">
        <v>2497</v>
      </c>
      <c r="G1718" s="17"/>
      <c r="H1718"/>
      <c r="I1718" s="8">
        <v>10.8</v>
      </c>
      <c r="J1718" s="8"/>
      <c r="K1718" s="8"/>
      <c r="L1718" s="8"/>
      <c r="M1718" s="8"/>
      <c r="N1718" s="2" t="s">
        <v>4944</v>
      </c>
      <c r="O1718" s="5"/>
      <c r="P1718" s="5"/>
      <c r="Q1718" s="5"/>
      <c r="S1718"/>
      <c r="U1718"/>
      <c r="AB1718"/>
      <c r="AE1718"/>
      <c r="AI1718"/>
    </row>
    <row r="1719" spans="2:35" x14ac:dyDescent="0.25">
      <c r="B1719" t="s">
        <v>3419</v>
      </c>
      <c r="C1719" t="s">
        <v>2202</v>
      </c>
      <c r="D1719" t="s">
        <v>5794</v>
      </c>
      <c r="E1719" s="1">
        <v>43100</v>
      </c>
      <c r="F1719" t="s">
        <v>2496</v>
      </c>
      <c r="G1719" s="17"/>
      <c r="H1719"/>
      <c r="I1719" s="8">
        <v>8.7899999999999991</v>
      </c>
      <c r="J1719" s="8"/>
      <c r="K1719" s="8"/>
      <c r="L1719" s="8"/>
      <c r="M1719" s="8"/>
      <c r="N1719" s="2" t="s">
        <v>4944</v>
      </c>
      <c r="O1719" s="5"/>
      <c r="P1719" s="5"/>
      <c r="Q1719" s="5"/>
      <c r="S1719"/>
      <c r="U1719"/>
      <c r="AB1719"/>
      <c r="AE1719"/>
      <c r="AI1719"/>
    </row>
    <row r="1720" spans="2:35" x14ac:dyDescent="0.25">
      <c r="B1720" t="s">
        <v>3419</v>
      </c>
      <c r="C1720" t="s">
        <v>2202</v>
      </c>
      <c r="D1720" t="s">
        <v>5794</v>
      </c>
      <c r="E1720" s="1">
        <v>43100</v>
      </c>
      <c r="F1720" t="s">
        <v>2498</v>
      </c>
      <c r="G1720" s="17"/>
      <c r="H1720"/>
      <c r="I1720" s="8">
        <v>1.53</v>
      </c>
      <c r="J1720" s="8"/>
      <c r="K1720" s="8"/>
      <c r="L1720" s="8"/>
      <c r="M1720" s="8"/>
      <c r="N1720" s="2" t="s">
        <v>4944</v>
      </c>
      <c r="O1720" s="5"/>
      <c r="P1720" s="5"/>
      <c r="Q1720" s="5"/>
      <c r="S1720"/>
      <c r="U1720"/>
      <c r="AB1720"/>
      <c r="AE1720"/>
      <c r="AI1720"/>
    </row>
    <row r="1721" spans="2:35" x14ac:dyDescent="0.25">
      <c r="B1721" t="s">
        <v>3419</v>
      </c>
      <c r="C1721" t="s">
        <v>2202</v>
      </c>
      <c r="D1721" t="s">
        <v>14</v>
      </c>
      <c r="E1721" s="1">
        <v>43100</v>
      </c>
      <c r="F1721" t="s">
        <v>2496</v>
      </c>
      <c r="G1721" s="17"/>
      <c r="H1721"/>
      <c r="I1721" s="8">
        <v>90.36</v>
      </c>
      <c r="J1721" s="8"/>
      <c r="K1721" s="8"/>
      <c r="L1721" s="8"/>
      <c r="M1721" s="8"/>
      <c r="N1721" s="2" t="s">
        <v>4944</v>
      </c>
      <c r="O1721" s="5"/>
      <c r="P1721" s="5"/>
      <c r="Q1721" s="5"/>
      <c r="S1721"/>
      <c r="U1721"/>
      <c r="AB1721"/>
      <c r="AE1721"/>
      <c r="AI1721"/>
    </row>
    <row r="1722" spans="2:35" x14ac:dyDescent="0.25">
      <c r="B1722" t="s">
        <v>3419</v>
      </c>
      <c r="C1722" t="s">
        <v>2202</v>
      </c>
      <c r="D1722" t="s">
        <v>5795</v>
      </c>
      <c r="E1722" s="1">
        <v>43100</v>
      </c>
      <c r="F1722" t="s">
        <v>2496</v>
      </c>
      <c r="G1722" s="17"/>
      <c r="H1722"/>
      <c r="I1722" s="8">
        <v>172.51</v>
      </c>
      <c r="J1722" s="8"/>
      <c r="K1722" s="8"/>
      <c r="L1722" s="8"/>
      <c r="M1722" s="8"/>
      <c r="N1722" s="2" t="s">
        <v>4944</v>
      </c>
      <c r="O1722" s="5"/>
      <c r="P1722" s="5"/>
      <c r="Q1722" s="5"/>
      <c r="S1722"/>
      <c r="U1722"/>
      <c r="AB1722"/>
      <c r="AE1722"/>
      <c r="AI1722"/>
    </row>
    <row r="1723" spans="2:35" x14ac:dyDescent="0.25">
      <c r="B1723" t="s">
        <v>3419</v>
      </c>
      <c r="C1723" t="s">
        <v>2202</v>
      </c>
      <c r="D1723" t="s">
        <v>78</v>
      </c>
      <c r="E1723" s="1">
        <v>43100</v>
      </c>
      <c r="F1723" t="s">
        <v>2496</v>
      </c>
      <c r="G1723" s="17"/>
      <c r="H1723"/>
      <c r="I1723" s="8">
        <v>87.46</v>
      </c>
      <c r="J1723" s="8"/>
      <c r="K1723" s="8"/>
      <c r="L1723" s="8"/>
      <c r="M1723" s="8"/>
      <c r="N1723" s="2" t="s">
        <v>4944</v>
      </c>
      <c r="O1723" s="5"/>
      <c r="P1723" s="5"/>
      <c r="Q1723" s="5"/>
      <c r="S1723"/>
      <c r="U1723"/>
      <c r="AB1723"/>
      <c r="AE1723"/>
      <c r="AI1723"/>
    </row>
    <row r="1724" spans="2:35" x14ac:dyDescent="0.25">
      <c r="B1724" t="s">
        <v>3419</v>
      </c>
      <c r="C1724" t="s">
        <v>2202</v>
      </c>
      <c r="D1724" t="s">
        <v>78</v>
      </c>
      <c r="E1724" s="1">
        <v>43100</v>
      </c>
      <c r="F1724" t="s">
        <v>2499</v>
      </c>
      <c r="G1724" s="17"/>
      <c r="H1724"/>
      <c r="I1724" s="8">
        <v>-13.53</v>
      </c>
      <c r="J1724" s="8"/>
      <c r="K1724" s="8"/>
      <c r="L1724" s="8"/>
      <c r="M1724" s="8"/>
      <c r="N1724" s="2" t="s">
        <v>4944</v>
      </c>
      <c r="O1724" s="5"/>
      <c r="P1724" s="5"/>
      <c r="Q1724" s="5"/>
      <c r="S1724"/>
      <c r="U1724"/>
      <c r="AB1724"/>
      <c r="AE1724"/>
      <c r="AI1724"/>
    </row>
    <row r="1725" spans="2:35" x14ac:dyDescent="0.25">
      <c r="B1725" t="s">
        <v>3419</v>
      </c>
      <c r="C1725" t="s">
        <v>2202</v>
      </c>
      <c r="D1725" t="s">
        <v>5796</v>
      </c>
      <c r="E1725" s="1">
        <v>43101</v>
      </c>
      <c r="F1725" t="s">
        <v>1430</v>
      </c>
      <c r="G1725" s="17"/>
      <c r="H1725"/>
      <c r="I1725" s="8">
        <v>0.55000000000000004</v>
      </c>
      <c r="J1725" s="8"/>
      <c r="K1725" s="8"/>
      <c r="L1725" s="8"/>
      <c r="M1725" s="8"/>
      <c r="N1725" s="2" t="s">
        <v>4944</v>
      </c>
      <c r="O1725" s="5"/>
      <c r="P1725" s="5"/>
      <c r="Q1725" s="5"/>
      <c r="S1725"/>
      <c r="U1725"/>
      <c r="AB1725"/>
      <c r="AE1725"/>
      <c r="AI1725"/>
    </row>
    <row r="1726" spans="2:35" x14ac:dyDescent="0.25">
      <c r="B1726" t="s">
        <v>3419</v>
      </c>
      <c r="C1726" t="s">
        <v>2202</v>
      </c>
      <c r="D1726" t="s">
        <v>5796</v>
      </c>
      <c r="E1726" s="1">
        <v>43101</v>
      </c>
      <c r="F1726" t="s">
        <v>1431</v>
      </c>
      <c r="G1726" s="17"/>
      <c r="H1726"/>
      <c r="I1726" s="8">
        <v>-0.08</v>
      </c>
      <c r="J1726" s="8"/>
      <c r="K1726" s="8"/>
      <c r="L1726" s="8"/>
      <c r="M1726" s="8"/>
      <c r="N1726" s="2" t="s">
        <v>4944</v>
      </c>
      <c r="O1726" s="5"/>
      <c r="P1726" s="5"/>
      <c r="Q1726" s="5"/>
      <c r="S1726"/>
      <c r="U1726"/>
      <c r="AB1726"/>
      <c r="AE1726"/>
      <c r="AI1726"/>
    </row>
    <row r="1727" spans="2:35" x14ac:dyDescent="0.25">
      <c r="B1727" t="s">
        <v>3419</v>
      </c>
      <c r="C1727" t="s">
        <v>2202</v>
      </c>
      <c r="D1727" t="s">
        <v>5792</v>
      </c>
      <c r="E1727" s="1">
        <v>43102</v>
      </c>
      <c r="F1727" t="s">
        <v>430</v>
      </c>
      <c r="G1727" s="17" t="s">
        <v>2490</v>
      </c>
      <c r="H1727"/>
      <c r="I1727" s="8">
        <v>-14.99</v>
      </c>
      <c r="J1727" s="8"/>
      <c r="K1727" s="8"/>
      <c r="L1727" s="8"/>
      <c r="M1727" s="8"/>
      <c r="N1727" s="2" t="s">
        <v>4924</v>
      </c>
      <c r="O1727" s="5" t="s">
        <v>430</v>
      </c>
      <c r="P1727" s="5"/>
      <c r="Q1727" s="5"/>
      <c r="S1727"/>
      <c r="U1727"/>
      <c r="AB1727"/>
      <c r="AE1727"/>
      <c r="AI1727"/>
    </row>
    <row r="1728" spans="2:35" x14ac:dyDescent="0.25">
      <c r="B1728" t="s">
        <v>3419</v>
      </c>
      <c r="C1728" t="s">
        <v>2202</v>
      </c>
      <c r="D1728" t="s">
        <v>5792</v>
      </c>
      <c r="E1728" s="1">
        <v>43102</v>
      </c>
      <c r="F1728" t="s">
        <v>2486</v>
      </c>
      <c r="G1728" s="17" t="s">
        <v>2487</v>
      </c>
      <c r="H1728"/>
      <c r="I1728" s="8">
        <v>-14.6</v>
      </c>
      <c r="J1728" s="8"/>
      <c r="K1728" s="8"/>
      <c r="L1728" s="8"/>
      <c r="M1728" s="8"/>
      <c r="N1728" s="2" t="s">
        <v>4533</v>
      </c>
      <c r="O1728" s="5"/>
      <c r="P1728" s="5"/>
      <c r="Q1728" s="5"/>
      <c r="S1728"/>
      <c r="U1728"/>
      <c r="AB1728"/>
      <c r="AE1728"/>
      <c r="AI1728"/>
    </row>
    <row r="1729" spans="2:35" x14ac:dyDescent="0.25">
      <c r="B1729" t="s">
        <v>3419</v>
      </c>
      <c r="C1729" t="s">
        <v>2202</v>
      </c>
      <c r="D1729" t="s">
        <v>5792</v>
      </c>
      <c r="E1729" s="1">
        <v>43102</v>
      </c>
      <c r="F1729" t="s">
        <v>2488</v>
      </c>
      <c r="G1729" s="17" t="s">
        <v>2489</v>
      </c>
      <c r="H1729"/>
      <c r="I1729" s="8">
        <v>-14.99</v>
      </c>
      <c r="J1729" s="8"/>
      <c r="K1729" s="8"/>
      <c r="L1729" s="8"/>
      <c r="M1729" s="8"/>
      <c r="N1729" s="2" t="s">
        <v>4934</v>
      </c>
      <c r="O1729" s="5" t="s">
        <v>4531</v>
      </c>
      <c r="P1729" s="5"/>
      <c r="Q1729" s="5"/>
      <c r="S1729"/>
      <c r="U1729"/>
      <c r="AB1729"/>
      <c r="AE1729"/>
      <c r="AI1729"/>
    </row>
    <row r="1730" spans="2:35" x14ac:dyDescent="0.25">
      <c r="B1730" t="s">
        <v>3419</v>
      </c>
      <c r="C1730" t="s">
        <v>2202</v>
      </c>
      <c r="D1730" t="s">
        <v>5792</v>
      </c>
      <c r="E1730" s="1">
        <v>43102</v>
      </c>
      <c r="F1730" t="s">
        <v>4582</v>
      </c>
      <c r="G1730" s="17" t="s">
        <v>2493</v>
      </c>
      <c r="H1730"/>
      <c r="I1730" s="8">
        <v>-113.3</v>
      </c>
      <c r="J1730" s="8"/>
      <c r="K1730" s="8"/>
      <c r="L1730" s="8"/>
      <c r="M1730" s="8"/>
      <c r="N1730" s="2" t="s">
        <v>4934</v>
      </c>
      <c r="O1730" s="5" t="s">
        <v>4531</v>
      </c>
      <c r="P1730" s="5"/>
      <c r="Q1730" s="5"/>
      <c r="S1730"/>
      <c r="U1730"/>
      <c r="AB1730"/>
      <c r="AE1730"/>
      <c r="AI1730"/>
    </row>
    <row r="1731" spans="2:35" x14ac:dyDescent="0.25">
      <c r="B1731" t="s">
        <v>3419</v>
      </c>
      <c r="C1731" t="s">
        <v>2202</v>
      </c>
      <c r="D1731" t="s">
        <v>5792</v>
      </c>
      <c r="E1731" s="1">
        <v>43102</v>
      </c>
      <c r="F1731" t="s">
        <v>2491</v>
      </c>
      <c r="G1731" s="17" t="s">
        <v>2492</v>
      </c>
      <c r="H1731"/>
      <c r="I1731" s="8">
        <v>-94.95</v>
      </c>
      <c r="J1731" s="8"/>
      <c r="K1731" s="8"/>
      <c r="L1731" s="8"/>
      <c r="M1731" s="8"/>
      <c r="N1731" s="2" t="s">
        <v>4934</v>
      </c>
      <c r="O1731" s="5" t="s">
        <v>5276</v>
      </c>
      <c r="P1731" s="5"/>
      <c r="Q1731" s="5"/>
      <c r="S1731"/>
      <c r="U1731"/>
      <c r="AB1731"/>
      <c r="AE1731"/>
      <c r="AI1731"/>
    </row>
    <row r="1732" spans="2:35" x14ac:dyDescent="0.25">
      <c r="B1732" t="s">
        <v>3419</v>
      </c>
      <c r="C1732" t="s">
        <v>2202</v>
      </c>
      <c r="D1732" t="s">
        <v>5792</v>
      </c>
      <c r="E1732" s="1">
        <v>43102</v>
      </c>
      <c r="F1732" t="s">
        <v>2484</v>
      </c>
      <c r="G1732" s="17" t="s">
        <v>2485</v>
      </c>
      <c r="H1732"/>
      <c r="I1732" s="8">
        <v>-2.4</v>
      </c>
      <c r="J1732" s="8"/>
      <c r="K1732" s="8"/>
      <c r="L1732" s="8"/>
      <c r="M1732" s="8"/>
      <c r="N1732" s="2" t="s">
        <v>4930</v>
      </c>
      <c r="O1732" s="5"/>
      <c r="P1732" s="5"/>
      <c r="Q1732" s="5"/>
      <c r="S1732"/>
      <c r="U1732"/>
      <c r="AB1732"/>
      <c r="AE1732"/>
      <c r="AI1732"/>
    </row>
    <row r="1733" spans="2:35" x14ac:dyDescent="0.25">
      <c r="B1733" t="s">
        <v>3419</v>
      </c>
      <c r="C1733" t="s">
        <v>2202</v>
      </c>
      <c r="D1733" t="s">
        <v>5792</v>
      </c>
      <c r="E1733" s="1">
        <v>43102</v>
      </c>
      <c r="F1733" t="s">
        <v>2494</v>
      </c>
      <c r="G1733" s="17" t="s">
        <v>2495</v>
      </c>
      <c r="H1733"/>
      <c r="I1733" s="8">
        <v>-124</v>
      </c>
      <c r="J1733" s="8"/>
      <c r="K1733" s="8"/>
      <c r="L1733" s="8"/>
      <c r="M1733" s="8"/>
      <c r="N1733" s="2" t="s">
        <v>4918</v>
      </c>
      <c r="O1733" s="5" t="s">
        <v>4564</v>
      </c>
      <c r="P1733" s="5"/>
      <c r="Q1733" s="5" t="s">
        <v>2966</v>
      </c>
      <c r="S1733"/>
      <c r="U1733"/>
      <c r="AB1733"/>
      <c r="AE1733"/>
      <c r="AI1733"/>
    </row>
    <row r="1734" spans="2:35" x14ac:dyDescent="0.25">
      <c r="B1734" t="s">
        <v>3419</v>
      </c>
      <c r="C1734" t="s">
        <v>2202</v>
      </c>
      <c r="D1734" t="s">
        <v>5792</v>
      </c>
      <c r="E1734" s="1">
        <v>43102</v>
      </c>
      <c r="F1734" t="s">
        <v>295</v>
      </c>
      <c r="G1734" s="17" t="s">
        <v>2483</v>
      </c>
      <c r="H1734"/>
      <c r="I1734" s="8">
        <v>16.5</v>
      </c>
      <c r="J1734" s="8"/>
      <c r="K1734" s="8"/>
      <c r="L1734" s="8"/>
      <c r="M1734" s="8"/>
      <c r="N1734" s="2" t="s">
        <v>5685</v>
      </c>
      <c r="O1734" s="5" t="s">
        <v>4549</v>
      </c>
      <c r="P1734" s="5"/>
      <c r="Q1734" s="5"/>
      <c r="S1734"/>
      <c r="U1734"/>
      <c r="AB1734"/>
      <c r="AE1734"/>
      <c r="AI1734"/>
    </row>
    <row r="1735" spans="2:35" x14ac:dyDescent="0.25">
      <c r="B1735" t="s">
        <v>3419</v>
      </c>
      <c r="C1735" t="s">
        <v>2202</v>
      </c>
      <c r="D1735" t="s">
        <v>5793</v>
      </c>
      <c r="E1735" s="1">
        <v>43102</v>
      </c>
      <c r="F1735" t="s">
        <v>1166</v>
      </c>
      <c r="G1735" s="17" t="s">
        <v>2482</v>
      </c>
      <c r="H1735"/>
      <c r="I1735" s="8">
        <v>150</v>
      </c>
      <c r="J1735" s="8"/>
      <c r="K1735" s="8"/>
      <c r="L1735" s="8"/>
      <c r="M1735" s="8" t="s">
        <v>5821</v>
      </c>
      <c r="N1735" s="2" t="s">
        <v>5675</v>
      </c>
      <c r="O1735" s="5"/>
      <c r="P1735" s="5"/>
      <c r="Q1735" s="5"/>
      <c r="S1735"/>
      <c r="U1735"/>
      <c r="AB1735"/>
      <c r="AE1735"/>
      <c r="AI1735"/>
    </row>
    <row r="1736" spans="2:35" x14ac:dyDescent="0.25">
      <c r="B1736" t="s">
        <v>3419</v>
      </c>
      <c r="C1736" t="s">
        <v>2202</v>
      </c>
      <c r="D1736" t="s">
        <v>5793</v>
      </c>
      <c r="E1736" s="1">
        <v>43102</v>
      </c>
      <c r="F1736" t="s">
        <v>1166</v>
      </c>
      <c r="G1736" s="17" t="s">
        <v>2481</v>
      </c>
      <c r="H1736"/>
      <c r="I1736" s="8">
        <v>500</v>
      </c>
      <c r="J1736" s="8"/>
      <c r="K1736" s="8"/>
      <c r="L1736" s="8"/>
      <c r="M1736" s="8" t="s">
        <v>5821</v>
      </c>
      <c r="N1736" s="2" t="s">
        <v>5675</v>
      </c>
      <c r="O1736" s="5"/>
      <c r="P1736" s="5"/>
      <c r="Q1736" s="5"/>
      <c r="S1736"/>
      <c r="U1736"/>
      <c r="AB1736"/>
      <c r="AE1736"/>
      <c r="AI1736"/>
    </row>
    <row r="1737" spans="2:35" x14ac:dyDescent="0.25">
      <c r="B1737" t="s">
        <v>3419</v>
      </c>
      <c r="C1737" t="s">
        <v>2202</v>
      </c>
      <c r="D1737" t="s">
        <v>5792</v>
      </c>
      <c r="E1737" s="1">
        <v>43103</v>
      </c>
      <c r="F1737" t="s">
        <v>1905</v>
      </c>
      <c r="G1737" s="17" t="s">
        <v>2475</v>
      </c>
      <c r="H1737"/>
      <c r="I1737" s="8">
        <v>-2.99</v>
      </c>
      <c r="J1737" s="8"/>
      <c r="K1737" s="8"/>
      <c r="L1737" s="8"/>
      <c r="M1737" s="8"/>
      <c r="N1737" s="2" t="s">
        <v>4942</v>
      </c>
      <c r="O1737" s="5" t="s">
        <v>2140</v>
      </c>
      <c r="P1737" s="5"/>
      <c r="Q1737" s="5"/>
      <c r="S1737"/>
      <c r="U1737"/>
      <c r="AB1737"/>
      <c r="AE1737"/>
      <c r="AI1737"/>
    </row>
    <row r="1738" spans="2:35" x14ac:dyDescent="0.25">
      <c r="B1738" t="s">
        <v>3419</v>
      </c>
      <c r="C1738" t="s">
        <v>2202</v>
      </c>
      <c r="D1738" t="s">
        <v>5792</v>
      </c>
      <c r="E1738" s="1">
        <v>43103</v>
      </c>
      <c r="F1738" t="s">
        <v>281</v>
      </c>
      <c r="G1738" s="17" t="s">
        <v>2478</v>
      </c>
      <c r="H1738"/>
      <c r="I1738" s="8">
        <v>-56.02</v>
      </c>
      <c r="J1738" s="8"/>
      <c r="K1738" s="8"/>
      <c r="L1738" s="8"/>
      <c r="M1738" s="8"/>
      <c r="N1738" s="2" t="s">
        <v>4919</v>
      </c>
      <c r="O1738" s="5" t="s">
        <v>4538</v>
      </c>
      <c r="P1738" s="5"/>
      <c r="Q1738" s="5"/>
      <c r="S1738"/>
      <c r="U1738"/>
      <c r="AB1738"/>
      <c r="AE1738"/>
      <c r="AI1738"/>
    </row>
    <row r="1739" spans="2:35" x14ac:dyDescent="0.25">
      <c r="B1739" t="s">
        <v>3419</v>
      </c>
      <c r="C1739" t="s">
        <v>2202</v>
      </c>
      <c r="D1739" t="s">
        <v>5792</v>
      </c>
      <c r="E1739" s="1">
        <v>43103</v>
      </c>
      <c r="F1739" t="s">
        <v>1634</v>
      </c>
      <c r="G1739" s="17" t="s">
        <v>2476</v>
      </c>
      <c r="H1739"/>
      <c r="I1739" s="8">
        <v>-32</v>
      </c>
      <c r="J1739" s="8"/>
      <c r="K1739" s="8"/>
      <c r="L1739" s="8"/>
      <c r="M1739" s="8"/>
      <c r="N1739" s="2" t="s">
        <v>4920</v>
      </c>
      <c r="O1739" s="5" t="s">
        <v>4510</v>
      </c>
      <c r="P1739" s="5"/>
      <c r="Q1739" s="5"/>
      <c r="S1739"/>
      <c r="U1739"/>
      <c r="AB1739"/>
      <c r="AE1739"/>
      <c r="AI1739"/>
    </row>
    <row r="1740" spans="2:35" x14ac:dyDescent="0.25">
      <c r="B1740" t="s">
        <v>3419</v>
      </c>
      <c r="C1740" t="s">
        <v>2202</v>
      </c>
      <c r="D1740" t="s">
        <v>5792</v>
      </c>
      <c r="E1740" s="1">
        <v>43103</v>
      </c>
      <c r="F1740" t="s">
        <v>2141</v>
      </c>
      <c r="G1740" s="17" t="s">
        <v>2477</v>
      </c>
      <c r="H1740"/>
      <c r="I1740" s="8">
        <v>-50</v>
      </c>
      <c r="J1740" s="8"/>
      <c r="K1740" s="8"/>
      <c r="L1740" s="8"/>
      <c r="M1740" s="8" t="s">
        <v>5821</v>
      </c>
      <c r="N1740" s="2" t="s">
        <v>5675</v>
      </c>
      <c r="O1740" s="5"/>
      <c r="P1740" s="5"/>
      <c r="Q1740" s="5"/>
      <c r="S1740"/>
      <c r="U1740"/>
      <c r="AB1740"/>
      <c r="AE1740"/>
      <c r="AI1740"/>
    </row>
    <row r="1741" spans="2:35" x14ac:dyDescent="0.25">
      <c r="B1741" t="s">
        <v>3419</v>
      </c>
      <c r="C1741" t="s">
        <v>2202</v>
      </c>
      <c r="D1741" t="s">
        <v>78</v>
      </c>
      <c r="E1741" s="1">
        <v>43103</v>
      </c>
      <c r="F1741" t="s">
        <v>76</v>
      </c>
      <c r="G1741" s="17" t="s">
        <v>77</v>
      </c>
      <c r="H1741"/>
      <c r="I1741" s="8">
        <v>50</v>
      </c>
      <c r="J1741" s="8"/>
      <c r="K1741" s="8"/>
      <c r="L1741" s="8"/>
      <c r="M1741" s="8" t="s">
        <v>5821</v>
      </c>
      <c r="N1741" s="2" t="s">
        <v>5675</v>
      </c>
      <c r="O1741" s="5" t="s">
        <v>2151</v>
      </c>
      <c r="P1741" s="5"/>
      <c r="Q1741" s="5"/>
      <c r="S1741"/>
      <c r="U1741"/>
      <c r="AB1741"/>
      <c r="AE1741"/>
      <c r="AI1741"/>
    </row>
    <row r="1742" spans="2:35" x14ac:dyDescent="0.25">
      <c r="B1742" t="s">
        <v>3419</v>
      </c>
      <c r="C1742" t="s">
        <v>2202</v>
      </c>
      <c r="D1742" t="s">
        <v>5793</v>
      </c>
      <c r="E1742" s="1">
        <v>43103</v>
      </c>
      <c r="F1742" t="s">
        <v>1</v>
      </c>
      <c r="G1742" s="17" t="s">
        <v>2480</v>
      </c>
      <c r="H1742"/>
      <c r="I1742" s="8">
        <v>1200</v>
      </c>
      <c r="J1742" s="8"/>
      <c r="K1742" s="8"/>
      <c r="L1742" s="8"/>
      <c r="M1742" s="8" t="s">
        <v>5821</v>
      </c>
      <c r="N1742" s="2" t="s">
        <v>5675</v>
      </c>
      <c r="O1742" s="5"/>
      <c r="P1742" s="5"/>
      <c r="Q1742" s="5"/>
      <c r="S1742"/>
      <c r="U1742"/>
      <c r="AB1742"/>
      <c r="AE1742"/>
      <c r="AI1742"/>
    </row>
    <row r="1743" spans="2:35" x14ac:dyDescent="0.25">
      <c r="B1743" t="s">
        <v>3419</v>
      </c>
      <c r="C1743" t="s">
        <v>2202</v>
      </c>
      <c r="D1743" t="s">
        <v>5792</v>
      </c>
      <c r="E1743" s="1">
        <v>43103</v>
      </c>
      <c r="F1743" t="s">
        <v>1020</v>
      </c>
      <c r="G1743" s="17" t="s">
        <v>2479</v>
      </c>
      <c r="H1743"/>
      <c r="I1743" s="8">
        <v>-1200</v>
      </c>
      <c r="J1743" s="8"/>
      <c r="K1743" s="8"/>
      <c r="L1743" s="8"/>
      <c r="M1743" s="8" t="s">
        <v>5821</v>
      </c>
      <c r="N1743" s="2" t="s">
        <v>5675</v>
      </c>
      <c r="O1743" s="5"/>
      <c r="P1743" s="5"/>
      <c r="Q1743" s="5"/>
      <c r="S1743"/>
      <c r="U1743"/>
      <c r="AB1743"/>
      <c r="AE1743"/>
      <c r="AI1743"/>
    </row>
    <row r="1744" spans="2:35" x14ac:dyDescent="0.25">
      <c r="B1744" t="s">
        <v>3419</v>
      </c>
      <c r="C1744" t="s">
        <v>2202</v>
      </c>
      <c r="D1744" t="s">
        <v>5792</v>
      </c>
      <c r="E1744" s="1">
        <v>43104</v>
      </c>
      <c r="F1744" t="s">
        <v>2347</v>
      </c>
      <c r="G1744" s="17" t="s">
        <v>2472</v>
      </c>
      <c r="H1744"/>
      <c r="I1744" s="8">
        <v>-5.3</v>
      </c>
      <c r="J1744" s="8"/>
      <c r="K1744" s="8"/>
      <c r="L1744" s="8"/>
      <c r="M1744" s="8"/>
      <c r="N1744" s="2" t="s">
        <v>4929</v>
      </c>
      <c r="O1744" s="5" t="s">
        <v>4572</v>
      </c>
      <c r="P1744" s="5"/>
      <c r="Q1744" s="5"/>
      <c r="S1744"/>
      <c r="U1744"/>
      <c r="AB1744"/>
      <c r="AE1744"/>
      <c r="AI1744"/>
    </row>
    <row r="1745" spans="2:35" x14ac:dyDescent="0.25">
      <c r="B1745" t="s">
        <v>3419</v>
      </c>
      <c r="C1745" t="s">
        <v>2202</v>
      </c>
      <c r="D1745" t="s">
        <v>5794</v>
      </c>
      <c r="E1745" s="1">
        <v>43104</v>
      </c>
      <c r="F1745" t="s">
        <v>1039</v>
      </c>
      <c r="G1745" s="17" t="s">
        <v>2474</v>
      </c>
      <c r="H1745"/>
      <c r="I1745" s="8">
        <v>500</v>
      </c>
      <c r="J1745" s="8"/>
      <c r="K1745" s="8"/>
      <c r="L1745" s="8"/>
      <c r="M1745" s="8" t="s">
        <v>5821</v>
      </c>
      <c r="N1745" s="2" t="s">
        <v>5675</v>
      </c>
      <c r="O1745" s="5"/>
      <c r="P1745" s="5"/>
      <c r="Q1745" s="5"/>
      <c r="S1745"/>
      <c r="U1745"/>
      <c r="AB1745"/>
      <c r="AE1745"/>
      <c r="AI1745"/>
    </row>
    <row r="1746" spans="2:35" x14ac:dyDescent="0.25">
      <c r="B1746" t="s">
        <v>3419</v>
      </c>
      <c r="C1746" t="s">
        <v>2202</v>
      </c>
      <c r="D1746" t="s">
        <v>5792</v>
      </c>
      <c r="E1746" s="1">
        <v>43104</v>
      </c>
      <c r="F1746" t="s">
        <v>1159</v>
      </c>
      <c r="G1746" s="17" t="s">
        <v>2473</v>
      </c>
      <c r="H1746"/>
      <c r="I1746" s="8">
        <v>-500</v>
      </c>
      <c r="J1746" s="8"/>
      <c r="K1746" s="8"/>
      <c r="L1746" s="8"/>
      <c r="M1746" s="8" t="s">
        <v>5821</v>
      </c>
      <c r="N1746" s="2" t="s">
        <v>5675</v>
      </c>
      <c r="O1746" s="5"/>
      <c r="P1746" s="5"/>
      <c r="Q1746" s="5"/>
      <c r="S1746"/>
      <c r="U1746"/>
      <c r="AB1746"/>
      <c r="AE1746"/>
      <c r="AI1746"/>
    </row>
    <row r="1747" spans="2:35" x14ac:dyDescent="0.25">
      <c r="B1747" t="s">
        <v>3419</v>
      </c>
      <c r="C1747" t="s">
        <v>2202</v>
      </c>
      <c r="D1747" t="s">
        <v>5793</v>
      </c>
      <c r="E1747" s="1">
        <v>43105</v>
      </c>
      <c r="F1747" t="s">
        <v>174</v>
      </c>
      <c r="G1747" s="17" t="s">
        <v>2467</v>
      </c>
      <c r="H1747"/>
      <c r="I1747" s="8">
        <v>-63.84</v>
      </c>
      <c r="J1747" s="8"/>
      <c r="K1747" s="8"/>
      <c r="L1747" s="8"/>
      <c r="M1747" s="8"/>
      <c r="N1747" s="2" t="s">
        <v>4920</v>
      </c>
      <c r="O1747" s="5" t="s">
        <v>2293</v>
      </c>
      <c r="P1747" s="5"/>
      <c r="Q1747" s="5"/>
      <c r="S1747"/>
      <c r="U1747"/>
      <c r="AB1747"/>
      <c r="AE1747"/>
      <c r="AI1747"/>
    </row>
    <row r="1748" spans="2:35" x14ac:dyDescent="0.25">
      <c r="B1748" t="s">
        <v>3419</v>
      </c>
      <c r="C1748" t="s">
        <v>2202</v>
      </c>
      <c r="D1748" t="s">
        <v>5793</v>
      </c>
      <c r="E1748" s="1">
        <v>43105</v>
      </c>
      <c r="F1748" t="s">
        <v>1290</v>
      </c>
      <c r="G1748" s="17" t="s">
        <v>2468</v>
      </c>
      <c r="H1748"/>
      <c r="I1748" s="8">
        <v>-99.66</v>
      </c>
      <c r="J1748" s="8"/>
      <c r="K1748" s="8"/>
      <c r="L1748" s="8"/>
      <c r="M1748" s="8"/>
      <c r="N1748" s="2" t="s">
        <v>4957</v>
      </c>
      <c r="O1748" s="5" t="s">
        <v>2210</v>
      </c>
      <c r="P1748" s="5"/>
      <c r="Q1748" s="5"/>
      <c r="S1748"/>
      <c r="U1748"/>
      <c r="AB1748"/>
      <c r="AE1748"/>
      <c r="AI1748"/>
    </row>
    <row r="1749" spans="2:35" x14ac:dyDescent="0.25">
      <c r="B1749" t="s">
        <v>3419</v>
      </c>
      <c r="C1749" t="s">
        <v>2202</v>
      </c>
      <c r="D1749" t="s">
        <v>5793</v>
      </c>
      <c r="E1749" s="1">
        <v>43105</v>
      </c>
      <c r="F1749" t="s">
        <v>2466</v>
      </c>
      <c r="G1749" s="17" t="s">
        <v>2465</v>
      </c>
      <c r="H1749"/>
      <c r="I1749" s="8">
        <v>-26.15</v>
      </c>
      <c r="J1749" s="8"/>
      <c r="K1749" s="8"/>
      <c r="L1749" s="8"/>
      <c r="M1749" s="8"/>
      <c r="N1749" s="2" t="s">
        <v>4923</v>
      </c>
      <c r="O1749" s="5" t="s">
        <v>4558</v>
      </c>
      <c r="P1749" s="5"/>
      <c r="Q1749" s="5"/>
      <c r="S1749"/>
      <c r="U1749"/>
      <c r="AB1749"/>
      <c r="AE1749"/>
      <c r="AI1749"/>
    </row>
    <row r="1750" spans="2:35" x14ac:dyDescent="0.25">
      <c r="B1750" t="s">
        <v>3419</v>
      </c>
      <c r="C1750" t="s">
        <v>2202</v>
      </c>
      <c r="D1750" t="s">
        <v>5793</v>
      </c>
      <c r="E1750" s="1">
        <v>43105</v>
      </c>
      <c r="F1750" t="s">
        <v>1407</v>
      </c>
      <c r="G1750" s="17" t="s">
        <v>2471</v>
      </c>
      <c r="H1750"/>
      <c r="I1750" s="8">
        <v>-800.64</v>
      </c>
      <c r="J1750" s="8"/>
      <c r="K1750" s="8"/>
      <c r="L1750" s="8"/>
      <c r="M1750" s="8"/>
      <c r="N1750" s="2" t="s">
        <v>4921</v>
      </c>
      <c r="O1750" s="5" t="s">
        <v>4556</v>
      </c>
      <c r="P1750" s="5"/>
      <c r="Q1750" s="5"/>
      <c r="S1750"/>
      <c r="U1750"/>
      <c r="AB1750"/>
      <c r="AE1750"/>
      <c r="AI1750"/>
    </row>
    <row r="1751" spans="2:35" x14ac:dyDescent="0.25">
      <c r="B1751" t="s">
        <v>3419</v>
      </c>
      <c r="C1751" t="s">
        <v>2202</v>
      </c>
      <c r="D1751" t="s">
        <v>5794</v>
      </c>
      <c r="E1751" s="1">
        <v>43105</v>
      </c>
      <c r="F1751" t="s">
        <v>1</v>
      </c>
      <c r="G1751" s="17" t="s">
        <v>2469</v>
      </c>
      <c r="H1751"/>
      <c r="I1751" s="8">
        <v>150</v>
      </c>
      <c r="J1751" s="8"/>
      <c r="K1751" s="8"/>
      <c r="L1751" s="8"/>
      <c r="M1751" s="8" t="s">
        <v>5821</v>
      </c>
      <c r="N1751" s="2" t="s">
        <v>5675</v>
      </c>
      <c r="O1751" s="5"/>
      <c r="P1751" s="5"/>
      <c r="Q1751" s="5"/>
      <c r="S1751"/>
      <c r="U1751"/>
      <c r="AB1751"/>
      <c r="AE1751"/>
      <c r="AI1751"/>
    </row>
    <row r="1752" spans="2:35" x14ac:dyDescent="0.25">
      <c r="B1752" t="s">
        <v>3419</v>
      </c>
      <c r="C1752" t="s">
        <v>2202</v>
      </c>
      <c r="D1752" t="s">
        <v>5792</v>
      </c>
      <c r="E1752" s="1">
        <v>43105</v>
      </c>
      <c r="F1752" t="s">
        <v>1159</v>
      </c>
      <c r="G1752" s="17" t="s">
        <v>2470</v>
      </c>
      <c r="H1752"/>
      <c r="I1752" s="8">
        <v>-150</v>
      </c>
      <c r="J1752" s="8"/>
      <c r="K1752" s="8"/>
      <c r="L1752" s="8"/>
      <c r="M1752" s="8" t="s">
        <v>5821</v>
      </c>
      <c r="N1752" s="2" t="s">
        <v>5675</v>
      </c>
      <c r="O1752" s="5"/>
      <c r="P1752" s="5"/>
      <c r="Q1752" s="5"/>
      <c r="S1752"/>
      <c r="U1752"/>
      <c r="AB1752"/>
      <c r="AE1752"/>
      <c r="AI1752"/>
    </row>
    <row r="1753" spans="2:35" x14ac:dyDescent="0.25">
      <c r="B1753" t="s">
        <v>3419</v>
      </c>
      <c r="C1753" t="s">
        <v>2202</v>
      </c>
      <c r="D1753" t="s">
        <v>5793</v>
      </c>
      <c r="E1753" s="1">
        <v>43106</v>
      </c>
      <c r="F1753" t="s">
        <v>2463</v>
      </c>
      <c r="G1753" s="17" t="s">
        <v>2464</v>
      </c>
      <c r="H1753"/>
      <c r="I1753" s="8">
        <v>-23.68</v>
      </c>
      <c r="J1753" s="8"/>
      <c r="K1753" s="8"/>
      <c r="L1753" s="8"/>
      <c r="M1753" s="8"/>
      <c r="N1753" s="2" t="s">
        <v>4920</v>
      </c>
      <c r="O1753" s="5" t="s">
        <v>2293</v>
      </c>
      <c r="P1753" s="5"/>
      <c r="Q1753" s="5"/>
      <c r="S1753"/>
      <c r="U1753"/>
      <c r="AB1753"/>
      <c r="AE1753"/>
      <c r="AI1753"/>
    </row>
    <row r="1754" spans="2:35" x14ac:dyDescent="0.25">
      <c r="B1754" t="s">
        <v>3419</v>
      </c>
      <c r="C1754" t="s">
        <v>2202</v>
      </c>
      <c r="D1754" t="s">
        <v>5792</v>
      </c>
      <c r="E1754" s="1">
        <v>43106</v>
      </c>
      <c r="F1754" t="s">
        <v>2458</v>
      </c>
      <c r="G1754" s="17" t="s">
        <v>2459</v>
      </c>
      <c r="H1754"/>
      <c r="I1754" s="8">
        <v>-13.99</v>
      </c>
      <c r="J1754" s="8"/>
      <c r="K1754" s="8"/>
      <c r="L1754" s="8"/>
      <c r="M1754" s="8"/>
      <c r="N1754" s="2" t="s">
        <v>4953</v>
      </c>
      <c r="O1754" s="5"/>
      <c r="P1754" s="5"/>
      <c r="Q1754" s="5"/>
      <c r="S1754"/>
      <c r="U1754"/>
      <c r="AB1754"/>
      <c r="AE1754"/>
      <c r="AI1754"/>
    </row>
    <row r="1755" spans="2:35" x14ac:dyDescent="0.25">
      <c r="B1755" t="s">
        <v>3419</v>
      </c>
      <c r="C1755" t="s">
        <v>2202</v>
      </c>
      <c r="D1755" t="s">
        <v>5792</v>
      </c>
      <c r="E1755" s="1">
        <v>43106</v>
      </c>
      <c r="F1755" t="s">
        <v>2436</v>
      </c>
      <c r="G1755" s="17" t="s">
        <v>2462</v>
      </c>
      <c r="H1755"/>
      <c r="I1755" s="8">
        <v>-25.75</v>
      </c>
      <c r="J1755" s="8"/>
      <c r="K1755" s="8"/>
      <c r="L1755" s="8"/>
      <c r="M1755" s="8"/>
      <c r="N1755" s="2" t="s">
        <v>4938</v>
      </c>
      <c r="O1755" s="5" t="s">
        <v>4588</v>
      </c>
      <c r="P1755" s="5"/>
      <c r="Q1755" s="5" t="s">
        <v>2966</v>
      </c>
      <c r="S1755"/>
      <c r="U1755"/>
      <c r="AB1755"/>
      <c r="AE1755"/>
      <c r="AI1755"/>
    </row>
    <row r="1756" spans="2:35" x14ac:dyDescent="0.25">
      <c r="B1756" t="s">
        <v>3419</v>
      </c>
      <c r="C1756" t="s">
        <v>2202</v>
      </c>
      <c r="D1756" t="s">
        <v>5792</v>
      </c>
      <c r="E1756" s="1">
        <v>43106</v>
      </c>
      <c r="F1756" t="s">
        <v>2460</v>
      </c>
      <c r="G1756" s="17" t="s">
        <v>2461</v>
      </c>
      <c r="H1756"/>
      <c r="I1756" s="8">
        <v>-17.489999999999998</v>
      </c>
      <c r="J1756" s="8"/>
      <c r="K1756" s="8"/>
      <c r="L1756" s="8"/>
      <c r="M1756" s="8"/>
      <c r="N1756" s="2" t="s">
        <v>4953</v>
      </c>
      <c r="O1756" s="5"/>
      <c r="P1756" s="5"/>
      <c r="Q1756" s="5"/>
      <c r="S1756"/>
      <c r="U1756"/>
      <c r="AB1756"/>
      <c r="AE1756"/>
      <c r="AI1756"/>
    </row>
    <row r="1757" spans="2:35" x14ac:dyDescent="0.25">
      <c r="B1757" t="s">
        <v>3419</v>
      </c>
      <c r="C1757" t="s">
        <v>2202</v>
      </c>
      <c r="D1757" t="s">
        <v>5792</v>
      </c>
      <c r="E1757" s="1">
        <v>43108</v>
      </c>
      <c r="F1757" t="s">
        <v>73</v>
      </c>
      <c r="G1757" s="17" t="s">
        <v>2454</v>
      </c>
      <c r="H1757"/>
      <c r="I1757" s="8">
        <v>-20</v>
      </c>
      <c r="J1757" s="8"/>
      <c r="K1757" s="8"/>
      <c r="L1757" s="8"/>
      <c r="M1757" s="8"/>
      <c r="N1757" s="2" t="s">
        <v>4941</v>
      </c>
      <c r="O1757" s="5" t="s">
        <v>4540</v>
      </c>
      <c r="P1757" s="5"/>
      <c r="Q1757" s="5"/>
      <c r="S1757"/>
      <c r="U1757"/>
      <c r="AB1757"/>
      <c r="AE1757"/>
      <c r="AI1757"/>
    </row>
    <row r="1758" spans="2:35" x14ac:dyDescent="0.25">
      <c r="B1758" t="s">
        <v>3419</v>
      </c>
      <c r="C1758" t="s">
        <v>2202</v>
      </c>
      <c r="D1758" t="s">
        <v>5792</v>
      </c>
      <c r="E1758" s="1">
        <v>43108</v>
      </c>
      <c r="F1758" t="s">
        <v>40</v>
      </c>
      <c r="G1758" s="17" t="s">
        <v>2452</v>
      </c>
      <c r="H1758"/>
      <c r="I1758" s="8">
        <v>-0.5</v>
      </c>
      <c r="J1758" s="8"/>
      <c r="K1758" s="8"/>
      <c r="L1758" s="8"/>
      <c r="M1758" s="8"/>
      <c r="N1758" s="2" t="s">
        <v>4930</v>
      </c>
      <c r="O1758" s="5" t="s">
        <v>4667</v>
      </c>
      <c r="P1758" s="5"/>
      <c r="Q1758" s="5"/>
      <c r="S1758"/>
      <c r="U1758"/>
      <c r="AB1758"/>
      <c r="AE1758"/>
      <c r="AI1758"/>
    </row>
    <row r="1759" spans="2:35" x14ac:dyDescent="0.25">
      <c r="B1759" t="s">
        <v>3419</v>
      </c>
      <c r="C1759" t="s">
        <v>2202</v>
      </c>
      <c r="D1759" t="s">
        <v>5792</v>
      </c>
      <c r="E1759" s="1">
        <v>43108</v>
      </c>
      <c r="F1759" t="s">
        <v>2455</v>
      </c>
      <c r="G1759" s="17" t="s">
        <v>2456</v>
      </c>
      <c r="H1759"/>
      <c r="I1759" s="8">
        <v>-35.99</v>
      </c>
      <c r="J1759" s="8"/>
      <c r="K1759" s="8"/>
      <c r="L1759" s="8"/>
      <c r="M1759" s="8"/>
      <c r="N1759" s="2" t="s">
        <v>4533</v>
      </c>
      <c r="O1759" s="5"/>
      <c r="P1759" s="5"/>
      <c r="Q1759" s="5"/>
      <c r="S1759"/>
      <c r="U1759"/>
      <c r="AB1759"/>
      <c r="AE1759"/>
      <c r="AI1759"/>
    </row>
    <row r="1760" spans="2:35" x14ac:dyDescent="0.25">
      <c r="B1760" t="s">
        <v>3419</v>
      </c>
      <c r="C1760" t="s">
        <v>2202</v>
      </c>
      <c r="D1760" t="s">
        <v>5792</v>
      </c>
      <c r="E1760" s="1">
        <v>43108</v>
      </c>
      <c r="F1760" t="s">
        <v>4494</v>
      </c>
      <c r="G1760" s="17" t="s">
        <v>2453</v>
      </c>
      <c r="H1760"/>
      <c r="I1760" s="8">
        <v>-9</v>
      </c>
      <c r="J1760" s="8"/>
      <c r="K1760" s="8"/>
      <c r="L1760" s="8"/>
      <c r="M1760" s="8"/>
      <c r="N1760" s="2" t="s">
        <v>4925</v>
      </c>
      <c r="O1760" s="5" t="s">
        <v>42</v>
      </c>
      <c r="P1760" s="5"/>
      <c r="Q1760" s="5"/>
      <c r="S1760"/>
      <c r="U1760"/>
      <c r="AB1760"/>
      <c r="AE1760"/>
      <c r="AI1760"/>
    </row>
    <row r="1761" spans="2:35" x14ac:dyDescent="0.25">
      <c r="B1761" t="s">
        <v>3419</v>
      </c>
      <c r="C1761" t="s">
        <v>2202</v>
      </c>
      <c r="D1761" t="s">
        <v>5793</v>
      </c>
      <c r="E1761" s="1">
        <v>43108</v>
      </c>
      <c r="F1761" t="s">
        <v>1166</v>
      </c>
      <c r="G1761" s="17" t="s">
        <v>2457</v>
      </c>
      <c r="H1761"/>
      <c r="I1761" s="8">
        <v>150</v>
      </c>
      <c r="J1761" s="8"/>
      <c r="K1761" s="8"/>
      <c r="L1761" s="8"/>
      <c r="M1761" s="8" t="s">
        <v>5821</v>
      </c>
      <c r="N1761" s="2" t="s">
        <v>5675</v>
      </c>
      <c r="O1761" s="5"/>
      <c r="P1761" s="5"/>
      <c r="Q1761" s="5"/>
      <c r="S1761"/>
      <c r="U1761"/>
      <c r="AB1761"/>
      <c r="AE1761"/>
      <c r="AI1761"/>
    </row>
    <row r="1762" spans="2:35" x14ac:dyDescent="0.25">
      <c r="B1762" t="s">
        <v>3419</v>
      </c>
      <c r="C1762" t="s">
        <v>2202</v>
      </c>
      <c r="D1762" t="s">
        <v>5793</v>
      </c>
      <c r="E1762" s="1">
        <v>43108</v>
      </c>
      <c r="F1762" t="s">
        <v>44</v>
      </c>
      <c r="G1762" s="17"/>
      <c r="H1762"/>
      <c r="I1762" s="8">
        <v>-4.4800000000000004</v>
      </c>
      <c r="J1762" s="8"/>
      <c r="K1762" s="8"/>
      <c r="L1762" s="8"/>
      <c r="M1762" s="8"/>
      <c r="N1762" s="2" t="s">
        <v>4926</v>
      </c>
      <c r="O1762" s="5" t="s">
        <v>2202</v>
      </c>
      <c r="P1762" s="5"/>
      <c r="Q1762" s="5"/>
      <c r="S1762"/>
      <c r="U1762"/>
      <c r="AB1762"/>
      <c r="AE1762"/>
      <c r="AI1762"/>
    </row>
    <row r="1763" spans="2:35" x14ac:dyDescent="0.25">
      <c r="B1763" t="s">
        <v>3419</v>
      </c>
      <c r="C1763" t="s">
        <v>2202</v>
      </c>
      <c r="D1763" t="s">
        <v>5792</v>
      </c>
      <c r="E1763" s="1">
        <v>43108</v>
      </c>
      <c r="F1763" t="s">
        <v>44</v>
      </c>
      <c r="G1763" s="17"/>
      <c r="H1763"/>
      <c r="I1763" s="8">
        <v>-13.08</v>
      </c>
      <c r="J1763" s="8"/>
      <c r="K1763" s="8"/>
      <c r="L1763" s="8"/>
      <c r="M1763" s="8"/>
      <c r="N1763" s="2" t="s">
        <v>4926</v>
      </c>
      <c r="O1763" s="5" t="s">
        <v>2202</v>
      </c>
      <c r="P1763" s="5"/>
      <c r="Q1763" s="5"/>
      <c r="S1763"/>
      <c r="U1763"/>
      <c r="AB1763"/>
      <c r="AE1763"/>
      <c r="AI1763"/>
    </row>
    <row r="1764" spans="2:35" x14ac:dyDescent="0.25">
      <c r="B1764" t="s">
        <v>3419</v>
      </c>
      <c r="C1764" t="s">
        <v>2202</v>
      </c>
      <c r="D1764" t="s">
        <v>5792</v>
      </c>
      <c r="E1764" s="1">
        <v>43109</v>
      </c>
      <c r="F1764" t="s">
        <v>1450</v>
      </c>
      <c r="G1764" s="17" t="s">
        <v>2451</v>
      </c>
      <c r="H1764"/>
      <c r="I1764" s="8">
        <v>-63.95</v>
      </c>
      <c r="J1764" s="8"/>
      <c r="K1764" s="8"/>
      <c r="L1764" s="8"/>
      <c r="M1764" s="8"/>
      <c r="N1764" s="2" t="s">
        <v>4919</v>
      </c>
      <c r="O1764" s="5" t="s">
        <v>456</v>
      </c>
      <c r="P1764" s="5"/>
      <c r="Q1764" s="5"/>
      <c r="S1764"/>
      <c r="U1764"/>
      <c r="AB1764"/>
      <c r="AE1764"/>
      <c r="AI1764"/>
    </row>
    <row r="1765" spans="2:35" x14ac:dyDescent="0.25">
      <c r="B1765" t="s">
        <v>3419</v>
      </c>
      <c r="C1765" t="s">
        <v>2202</v>
      </c>
      <c r="D1765" t="s">
        <v>5792</v>
      </c>
      <c r="E1765" s="1">
        <v>43110</v>
      </c>
      <c r="F1765" t="s">
        <v>1104</v>
      </c>
      <c r="G1765" s="17" t="s">
        <v>2449</v>
      </c>
      <c r="H1765"/>
      <c r="I1765" s="8">
        <v>-12.5</v>
      </c>
      <c r="J1765" s="8"/>
      <c r="K1765" s="8"/>
      <c r="L1765" s="8"/>
      <c r="M1765" s="8"/>
      <c r="N1765" s="2" t="s">
        <v>4915</v>
      </c>
      <c r="O1765" s="5"/>
      <c r="P1765" s="5"/>
      <c r="Q1765" s="5"/>
      <c r="S1765"/>
      <c r="U1765"/>
      <c r="AB1765"/>
      <c r="AE1765"/>
      <c r="AI1765"/>
    </row>
    <row r="1766" spans="2:35" x14ac:dyDescent="0.25">
      <c r="B1766" t="s">
        <v>3419</v>
      </c>
      <c r="C1766" t="s">
        <v>2202</v>
      </c>
      <c r="D1766" t="s">
        <v>5792</v>
      </c>
      <c r="E1766" s="1">
        <v>43110</v>
      </c>
      <c r="F1766" t="s">
        <v>4493</v>
      </c>
      <c r="G1766" s="17" t="s">
        <v>2450</v>
      </c>
      <c r="H1766"/>
      <c r="I1766" s="8">
        <v>-73.709999999999994</v>
      </c>
      <c r="J1766" s="8"/>
      <c r="K1766" s="8"/>
      <c r="L1766" s="8"/>
      <c r="M1766" s="8"/>
      <c r="N1766" s="2" t="s">
        <v>4925</v>
      </c>
      <c r="O1766" s="5" t="s">
        <v>2200</v>
      </c>
      <c r="P1766" s="5"/>
      <c r="Q1766" s="5"/>
      <c r="S1766"/>
      <c r="U1766"/>
      <c r="AB1766"/>
      <c r="AE1766"/>
      <c r="AI1766"/>
    </row>
    <row r="1767" spans="2:35" x14ac:dyDescent="0.25">
      <c r="B1767" t="s">
        <v>3419</v>
      </c>
      <c r="C1767" t="s">
        <v>2202</v>
      </c>
      <c r="D1767" t="s">
        <v>5792</v>
      </c>
      <c r="E1767" s="1">
        <v>43111</v>
      </c>
      <c r="F1767" t="s">
        <v>1128</v>
      </c>
      <c r="G1767" s="17" t="s">
        <v>2447</v>
      </c>
      <c r="H1767"/>
      <c r="I1767" s="8">
        <v>200</v>
      </c>
      <c r="J1767" s="8"/>
      <c r="K1767" s="8"/>
      <c r="L1767" s="8"/>
      <c r="M1767" s="8" t="s">
        <v>5821</v>
      </c>
      <c r="N1767" s="2" t="s">
        <v>5675</v>
      </c>
      <c r="O1767" s="5"/>
      <c r="P1767" s="5"/>
      <c r="Q1767" s="5"/>
      <c r="S1767"/>
      <c r="U1767"/>
      <c r="AB1767"/>
      <c r="AE1767"/>
      <c r="AI1767"/>
    </row>
    <row r="1768" spans="2:35" x14ac:dyDescent="0.25">
      <c r="B1768" t="s">
        <v>3419</v>
      </c>
      <c r="C1768" t="s">
        <v>2202</v>
      </c>
      <c r="D1768" t="s">
        <v>5794</v>
      </c>
      <c r="E1768" s="1">
        <v>43111</v>
      </c>
      <c r="F1768" t="s">
        <v>1</v>
      </c>
      <c r="G1768" s="17" t="s">
        <v>2448</v>
      </c>
      <c r="H1768"/>
      <c r="I1768" s="8">
        <v>-200</v>
      </c>
      <c r="J1768" s="8"/>
      <c r="K1768" s="8"/>
      <c r="L1768" s="8"/>
      <c r="M1768" s="8" t="s">
        <v>5821</v>
      </c>
      <c r="N1768" s="2" t="s">
        <v>5675</v>
      </c>
      <c r="O1768" s="5"/>
      <c r="P1768" s="5"/>
      <c r="Q1768" s="5"/>
      <c r="S1768"/>
      <c r="U1768"/>
      <c r="AB1768"/>
      <c r="AE1768"/>
      <c r="AI1768"/>
    </row>
    <row r="1769" spans="2:35" x14ac:dyDescent="0.25">
      <c r="B1769" t="s">
        <v>3419</v>
      </c>
      <c r="C1769" t="s">
        <v>2202</v>
      </c>
      <c r="D1769" t="s">
        <v>5792</v>
      </c>
      <c r="E1769" s="1">
        <v>43112</v>
      </c>
      <c r="F1769" t="s">
        <v>1113</v>
      </c>
      <c r="G1769" s="17" t="s">
        <v>2445</v>
      </c>
      <c r="H1769"/>
      <c r="I1769" s="8">
        <v>-8.91</v>
      </c>
      <c r="J1769" s="8"/>
      <c r="K1769" s="8"/>
      <c r="L1769" s="8"/>
      <c r="M1769" s="8"/>
      <c r="N1769" s="2" t="s">
        <v>4915</v>
      </c>
      <c r="O1769" s="5"/>
      <c r="P1769" s="5"/>
      <c r="Q1769" s="5"/>
      <c r="S1769"/>
      <c r="U1769"/>
      <c r="AB1769"/>
      <c r="AE1769"/>
      <c r="AI1769"/>
    </row>
    <row r="1770" spans="2:35" x14ac:dyDescent="0.25">
      <c r="B1770" t="s">
        <v>3419</v>
      </c>
      <c r="C1770" t="s">
        <v>2202</v>
      </c>
      <c r="D1770" t="s">
        <v>5792</v>
      </c>
      <c r="E1770" s="1">
        <v>43112</v>
      </c>
      <c r="F1770" t="s">
        <v>4534</v>
      </c>
      <c r="G1770" s="17" t="s">
        <v>2446</v>
      </c>
      <c r="H1770"/>
      <c r="I1770" s="8">
        <v>-10</v>
      </c>
      <c r="J1770" s="8"/>
      <c r="K1770" s="8"/>
      <c r="L1770" s="8"/>
      <c r="M1770" s="8"/>
      <c r="N1770" s="2" t="s">
        <v>4952</v>
      </c>
      <c r="O1770" s="5" t="s">
        <v>4534</v>
      </c>
      <c r="P1770" s="5"/>
      <c r="Q1770" s="5"/>
      <c r="S1770"/>
      <c r="U1770"/>
      <c r="AB1770"/>
      <c r="AE1770"/>
      <c r="AI1770"/>
    </row>
    <row r="1771" spans="2:35" x14ac:dyDescent="0.25">
      <c r="B1771" t="s">
        <v>3419</v>
      </c>
      <c r="C1771" t="s">
        <v>2202</v>
      </c>
      <c r="D1771" t="s">
        <v>5793</v>
      </c>
      <c r="E1771" s="1">
        <v>43115</v>
      </c>
      <c r="F1771" t="s">
        <v>47</v>
      </c>
      <c r="G1771" s="17" t="s">
        <v>2441</v>
      </c>
      <c r="H1771"/>
      <c r="I1771" s="8">
        <v>-54.72</v>
      </c>
      <c r="J1771" s="8"/>
      <c r="K1771" s="8"/>
      <c r="L1771" s="8"/>
      <c r="M1771" s="8"/>
      <c r="N1771" s="2" t="s">
        <v>4920</v>
      </c>
      <c r="O1771" s="5" t="s">
        <v>455</v>
      </c>
      <c r="P1771" s="5"/>
      <c r="Q1771" s="5"/>
      <c r="S1771"/>
      <c r="U1771"/>
      <c r="AB1771"/>
      <c r="AE1771"/>
      <c r="AI1771"/>
    </row>
    <row r="1772" spans="2:35" x14ac:dyDescent="0.25">
      <c r="B1772" t="s">
        <v>3419</v>
      </c>
      <c r="C1772" t="s">
        <v>2202</v>
      </c>
      <c r="D1772" t="s">
        <v>5792</v>
      </c>
      <c r="E1772" s="1">
        <v>43115</v>
      </c>
      <c r="F1772" t="s">
        <v>2436</v>
      </c>
      <c r="G1772" s="17" t="s">
        <v>2437</v>
      </c>
      <c r="H1772"/>
      <c r="I1772" s="8">
        <v>-35.619999999999997</v>
      </c>
      <c r="J1772" s="8"/>
      <c r="K1772" s="8"/>
      <c r="L1772" s="8"/>
      <c r="M1772" s="8"/>
      <c r="N1772" s="2" t="s">
        <v>4938</v>
      </c>
      <c r="O1772" s="5" t="s">
        <v>4588</v>
      </c>
      <c r="P1772" s="5"/>
      <c r="Q1772" s="5" t="s">
        <v>2966</v>
      </c>
      <c r="S1772"/>
      <c r="U1772"/>
      <c r="AB1772"/>
      <c r="AE1772"/>
      <c r="AI1772"/>
    </row>
    <row r="1773" spans="2:35" x14ac:dyDescent="0.25">
      <c r="B1773" t="s">
        <v>3419</v>
      </c>
      <c r="C1773" t="s">
        <v>2202</v>
      </c>
      <c r="D1773" t="s">
        <v>5792</v>
      </c>
      <c r="E1773" s="1">
        <v>43115</v>
      </c>
      <c r="F1773" t="s">
        <v>2438</v>
      </c>
      <c r="G1773" s="17" t="s">
        <v>2439</v>
      </c>
      <c r="H1773"/>
      <c r="I1773" s="8">
        <v>-36.11</v>
      </c>
      <c r="J1773" s="8"/>
      <c r="K1773" s="8"/>
      <c r="L1773" s="8"/>
      <c r="M1773" s="8"/>
      <c r="N1773" s="2" t="s">
        <v>4938</v>
      </c>
      <c r="O1773" s="5" t="s">
        <v>4589</v>
      </c>
      <c r="P1773" s="5"/>
      <c r="Q1773" s="5" t="s">
        <v>2966</v>
      </c>
      <c r="S1773"/>
      <c r="U1773"/>
      <c r="AB1773"/>
      <c r="AE1773"/>
      <c r="AI1773"/>
    </row>
    <row r="1774" spans="2:35" x14ac:dyDescent="0.25">
      <c r="B1774" t="s">
        <v>3419</v>
      </c>
      <c r="C1774" t="s">
        <v>2202</v>
      </c>
      <c r="D1774" t="s">
        <v>5793</v>
      </c>
      <c r="E1774" s="1">
        <v>43115</v>
      </c>
      <c r="F1774" t="s">
        <v>35</v>
      </c>
      <c r="G1774" s="17" t="s">
        <v>2442</v>
      </c>
      <c r="H1774"/>
      <c r="I1774" s="8">
        <v>-88.32</v>
      </c>
      <c r="J1774" s="8"/>
      <c r="K1774" s="8"/>
      <c r="L1774" s="8"/>
      <c r="M1774" s="8"/>
      <c r="N1774" s="2" t="s">
        <v>4920</v>
      </c>
      <c r="O1774" s="5" t="s">
        <v>456</v>
      </c>
      <c r="P1774" s="5"/>
      <c r="Q1774" s="5"/>
      <c r="S1774"/>
      <c r="U1774"/>
      <c r="AB1774"/>
      <c r="AE1774"/>
      <c r="AI1774"/>
    </row>
    <row r="1775" spans="2:35" x14ac:dyDescent="0.25">
      <c r="B1775" t="s">
        <v>3419</v>
      </c>
      <c r="C1775" t="s">
        <v>2202</v>
      </c>
      <c r="D1775" t="s">
        <v>5793</v>
      </c>
      <c r="E1775" s="1">
        <v>43115</v>
      </c>
      <c r="F1775" t="s">
        <v>1250</v>
      </c>
      <c r="G1775" s="17" t="s">
        <v>2440</v>
      </c>
      <c r="H1775"/>
      <c r="I1775" s="8">
        <v>-17.399999999999999</v>
      </c>
      <c r="J1775" s="8"/>
      <c r="K1775" s="8"/>
      <c r="L1775" s="8"/>
      <c r="M1775" s="8"/>
      <c r="N1775" s="2" t="s">
        <v>4920</v>
      </c>
      <c r="O1775" s="5" t="s">
        <v>4506</v>
      </c>
      <c r="P1775" s="5"/>
      <c r="Q1775" s="5"/>
      <c r="S1775"/>
      <c r="U1775"/>
      <c r="AB1775"/>
      <c r="AE1775"/>
      <c r="AI1775"/>
    </row>
    <row r="1776" spans="2:35" x14ac:dyDescent="0.25">
      <c r="B1776" t="s">
        <v>3419</v>
      </c>
      <c r="C1776" t="s">
        <v>2202</v>
      </c>
      <c r="D1776" t="s">
        <v>5793</v>
      </c>
      <c r="E1776" s="1">
        <v>43115</v>
      </c>
      <c r="F1776" t="s">
        <v>5</v>
      </c>
      <c r="G1776" s="17" t="s">
        <v>2444</v>
      </c>
      <c r="H1776"/>
      <c r="I1776" s="8">
        <v>-372</v>
      </c>
      <c r="J1776" s="8"/>
      <c r="K1776" s="8"/>
      <c r="L1776" s="8"/>
      <c r="M1776" s="8"/>
      <c r="N1776" s="2" t="s">
        <v>5682</v>
      </c>
      <c r="O1776" s="5" t="s">
        <v>2187</v>
      </c>
      <c r="P1776" s="5"/>
      <c r="Q1776" s="5"/>
      <c r="S1776"/>
      <c r="U1776"/>
      <c r="AB1776"/>
      <c r="AE1776"/>
      <c r="AI1776"/>
    </row>
    <row r="1777" spans="2:35" x14ac:dyDescent="0.25">
      <c r="B1777" t="s">
        <v>3419</v>
      </c>
      <c r="C1777" t="s">
        <v>2202</v>
      </c>
      <c r="D1777" t="s">
        <v>5793</v>
      </c>
      <c r="E1777" s="1">
        <v>43115</v>
      </c>
      <c r="F1777" t="s">
        <v>5</v>
      </c>
      <c r="G1777" s="17" t="s">
        <v>2443</v>
      </c>
      <c r="H1777"/>
      <c r="I1777" s="8">
        <v>-151</v>
      </c>
      <c r="J1777" s="8"/>
      <c r="K1777" s="8"/>
      <c r="L1777" s="8"/>
      <c r="M1777" s="8"/>
      <c r="N1777" s="2" t="s">
        <v>5682</v>
      </c>
      <c r="O1777" s="5" t="s">
        <v>2187</v>
      </c>
      <c r="P1777" s="5"/>
      <c r="Q1777" s="5"/>
      <c r="S1777"/>
      <c r="U1777"/>
      <c r="AB1777"/>
      <c r="AE1777"/>
      <c r="AI1777"/>
    </row>
    <row r="1778" spans="2:35" x14ac:dyDescent="0.25">
      <c r="B1778" t="s">
        <v>3419</v>
      </c>
      <c r="C1778" t="s">
        <v>2202</v>
      </c>
      <c r="D1778" t="s">
        <v>5793</v>
      </c>
      <c r="E1778" s="1">
        <v>43116</v>
      </c>
      <c r="F1778" t="s">
        <v>2149</v>
      </c>
      <c r="G1778" s="17" t="s">
        <v>2435</v>
      </c>
      <c r="H1778"/>
      <c r="I1778" s="8">
        <v>-25.16</v>
      </c>
      <c r="J1778" s="8"/>
      <c r="K1778" s="8"/>
      <c r="L1778" s="8"/>
      <c r="M1778" s="8"/>
      <c r="N1778" s="2" t="s">
        <v>4920</v>
      </c>
      <c r="O1778" s="5" t="s">
        <v>456</v>
      </c>
      <c r="P1778" s="5"/>
      <c r="Q1778" s="5"/>
      <c r="S1778"/>
      <c r="U1778"/>
      <c r="AB1778"/>
      <c r="AE1778"/>
      <c r="AI1778"/>
    </row>
    <row r="1779" spans="2:35" x14ac:dyDescent="0.25">
      <c r="B1779" t="s">
        <v>3419</v>
      </c>
      <c r="C1779" t="s">
        <v>2202</v>
      </c>
      <c r="D1779" t="s">
        <v>5792</v>
      </c>
      <c r="E1779" s="1">
        <v>43119</v>
      </c>
      <c r="F1779" t="s">
        <v>857</v>
      </c>
      <c r="G1779" s="17" t="s">
        <v>2434</v>
      </c>
      <c r="H1779"/>
      <c r="I1779" s="8">
        <v>200</v>
      </c>
      <c r="J1779" s="8"/>
      <c r="K1779" s="8"/>
      <c r="L1779" s="8"/>
      <c r="M1779" s="8" t="s">
        <v>5821</v>
      </c>
      <c r="N1779" s="2" t="s">
        <v>5675</v>
      </c>
      <c r="O1779" s="5"/>
      <c r="P1779" s="5"/>
      <c r="Q1779" s="5"/>
      <c r="S1779"/>
      <c r="U1779"/>
      <c r="AB1779"/>
      <c r="AE1779"/>
      <c r="AI1779"/>
    </row>
    <row r="1780" spans="2:35" x14ac:dyDescent="0.25">
      <c r="B1780" t="s">
        <v>3419</v>
      </c>
      <c r="C1780" t="s">
        <v>2202</v>
      </c>
      <c r="D1780" t="s">
        <v>5794</v>
      </c>
      <c r="E1780" s="1">
        <v>43119</v>
      </c>
      <c r="F1780" t="s">
        <v>1</v>
      </c>
      <c r="G1780" s="17" t="s">
        <v>2433</v>
      </c>
      <c r="H1780"/>
      <c r="I1780" s="8">
        <v>-200</v>
      </c>
      <c r="J1780" s="8"/>
      <c r="K1780" s="8"/>
      <c r="L1780" s="8"/>
      <c r="M1780" s="8" t="s">
        <v>5821</v>
      </c>
      <c r="N1780" s="2" t="s">
        <v>5675</v>
      </c>
      <c r="O1780" s="5"/>
      <c r="P1780" s="5"/>
      <c r="Q1780" s="5"/>
      <c r="S1780"/>
      <c r="U1780"/>
      <c r="AB1780"/>
      <c r="AE1780"/>
      <c r="AI1780"/>
    </row>
    <row r="1781" spans="2:35" x14ac:dyDescent="0.25">
      <c r="B1781" t="s">
        <v>3419</v>
      </c>
      <c r="C1781" t="s">
        <v>2202</v>
      </c>
      <c r="D1781" t="s">
        <v>5792</v>
      </c>
      <c r="E1781" s="1">
        <v>43120</v>
      </c>
      <c r="F1781" t="s">
        <v>49</v>
      </c>
      <c r="G1781" s="17" t="s">
        <v>2432</v>
      </c>
      <c r="H1781"/>
      <c r="I1781" s="8">
        <v>-44.97</v>
      </c>
      <c r="J1781" s="8"/>
      <c r="K1781" s="8"/>
      <c r="L1781" s="8"/>
      <c r="M1781" s="8"/>
      <c r="N1781" s="2" t="s">
        <v>4919</v>
      </c>
      <c r="O1781" s="5" t="s">
        <v>456</v>
      </c>
      <c r="P1781" s="5"/>
      <c r="Q1781" s="5"/>
      <c r="S1781"/>
      <c r="U1781"/>
      <c r="AB1781"/>
      <c r="AE1781"/>
      <c r="AI1781"/>
    </row>
    <row r="1782" spans="2:35" x14ac:dyDescent="0.25">
      <c r="B1782" t="s">
        <v>3419</v>
      </c>
      <c r="C1782" t="s">
        <v>2202</v>
      </c>
      <c r="D1782" t="s">
        <v>5792</v>
      </c>
      <c r="E1782" s="1">
        <v>43122</v>
      </c>
      <c r="F1782" t="s">
        <v>1146</v>
      </c>
      <c r="G1782" s="17" t="s">
        <v>2427</v>
      </c>
      <c r="H1782"/>
      <c r="I1782" s="8">
        <v>-11.75</v>
      </c>
      <c r="J1782" s="8"/>
      <c r="K1782" s="8"/>
      <c r="L1782" s="8"/>
      <c r="M1782" s="8"/>
      <c r="N1782" s="2" t="s">
        <v>4915</v>
      </c>
      <c r="O1782" s="5"/>
      <c r="P1782" s="5"/>
      <c r="Q1782" s="5"/>
      <c r="S1782"/>
      <c r="U1782"/>
      <c r="AB1782"/>
      <c r="AE1782"/>
      <c r="AI1782"/>
    </row>
    <row r="1783" spans="2:35" x14ac:dyDescent="0.25">
      <c r="B1783" t="s">
        <v>3419</v>
      </c>
      <c r="C1783" t="s">
        <v>2202</v>
      </c>
      <c r="D1783" t="s">
        <v>5792</v>
      </c>
      <c r="E1783" s="1">
        <v>43122</v>
      </c>
      <c r="F1783" t="s">
        <v>2429</v>
      </c>
      <c r="G1783" s="17" t="s">
        <v>2430</v>
      </c>
      <c r="H1783"/>
      <c r="I1783" s="8">
        <v>-53.72</v>
      </c>
      <c r="J1783" s="8"/>
      <c r="K1783" s="8"/>
      <c r="L1783" s="8"/>
      <c r="M1783" s="8"/>
      <c r="N1783" s="2" t="s">
        <v>4919</v>
      </c>
      <c r="O1783" s="5"/>
      <c r="P1783" s="5"/>
      <c r="Q1783" s="5"/>
      <c r="S1783"/>
      <c r="U1783"/>
      <c r="AB1783"/>
      <c r="AE1783"/>
      <c r="AI1783"/>
    </row>
    <row r="1784" spans="2:35" x14ac:dyDescent="0.25">
      <c r="B1784" t="s">
        <v>3419</v>
      </c>
      <c r="C1784" t="s">
        <v>2202</v>
      </c>
      <c r="D1784" t="s">
        <v>5792</v>
      </c>
      <c r="E1784" s="1">
        <v>43122</v>
      </c>
      <c r="F1784" t="s">
        <v>560</v>
      </c>
      <c r="G1784" s="17" t="s">
        <v>2428</v>
      </c>
      <c r="H1784"/>
      <c r="I1784" s="8">
        <v>-16.899999999999999</v>
      </c>
      <c r="J1784" s="8"/>
      <c r="K1784" s="8"/>
      <c r="L1784" s="8"/>
      <c r="M1784" s="8"/>
      <c r="N1784" s="2" t="s">
        <v>4930</v>
      </c>
      <c r="O1784" s="5"/>
      <c r="P1784" s="5"/>
      <c r="Q1784" s="5"/>
      <c r="S1784"/>
      <c r="U1784"/>
      <c r="AB1784"/>
      <c r="AE1784"/>
      <c r="AI1784"/>
    </row>
    <row r="1785" spans="2:35" x14ac:dyDescent="0.25">
      <c r="B1785" t="s">
        <v>3419</v>
      </c>
      <c r="C1785" t="s">
        <v>2202</v>
      </c>
      <c r="D1785" t="s">
        <v>5793</v>
      </c>
      <c r="E1785" s="1">
        <v>43122</v>
      </c>
      <c r="F1785" t="s">
        <v>2431</v>
      </c>
      <c r="G1785" s="17"/>
      <c r="H1785">
        <v>1066503</v>
      </c>
      <c r="I1785" s="8">
        <v>-5.2</v>
      </c>
      <c r="J1785" s="8"/>
      <c r="K1785" s="8"/>
      <c r="L1785" s="8"/>
      <c r="M1785" s="8"/>
      <c r="N1785" s="2" t="s">
        <v>4931</v>
      </c>
      <c r="O1785" s="5"/>
      <c r="P1785" s="5"/>
      <c r="Q1785" s="5"/>
      <c r="S1785"/>
      <c r="U1785"/>
      <c r="AB1785"/>
      <c r="AE1785"/>
      <c r="AI1785"/>
    </row>
    <row r="1786" spans="2:35" x14ac:dyDescent="0.25">
      <c r="B1786" t="s">
        <v>3419</v>
      </c>
      <c r="C1786" t="s">
        <v>2202</v>
      </c>
      <c r="D1786" t="s">
        <v>5792</v>
      </c>
      <c r="E1786" s="1">
        <v>43123</v>
      </c>
      <c r="F1786" t="s">
        <v>1113</v>
      </c>
      <c r="G1786" s="17" t="s">
        <v>2426</v>
      </c>
      <c r="H1786"/>
      <c r="I1786" s="8">
        <v>-8.34</v>
      </c>
      <c r="J1786" s="8"/>
      <c r="K1786" s="8"/>
      <c r="L1786" s="8"/>
      <c r="M1786" s="8"/>
      <c r="N1786" s="2" t="s">
        <v>4915</v>
      </c>
      <c r="O1786" s="5"/>
      <c r="P1786" s="5"/>
      <c r="Q1786" s="5"/>
      <c r="S1786"/>
      <c r="U1786"/>
      <c r="AB1786"/>
      <c r="AE1786"/>
      <c r="AI1786"/>
    </row>
    <row r="1787" spans="2:35" x14ac:dyDescent="0.25">
      <c r="B1787" t="s">
        <v>3419</v>
      </c>
      <c r="C1787" t="s">
        <v>2202</v>
      </c>
      <c r="D1787" t="s">
        <v>5793</v>
      </c>
      <c r="E1787" s="1">
        <v>43124</v>
      </c>
      <c r="F1787" t="s">
        <v>1885</v>
      </c>
      <c r="G1787" s="17" t="s">
        <v>2424</v>
      </c>
      <c r="H1787"/>
      <c r="I1787" s="8">
        <v>-50.84</v>
      </c>
      <c r="J1787" s="8"/>
      <c r="K1787" s="8"/>
      <c r="L1787" s="8"/>
      <c r="M1787" s="8"/>
      <c r="N1787" s="2" t="s">
        <v>4920</v>
      </c>
      <c r="O1787" s="5"/>
      <c r="P1787" s="5"/>
      <c r="Q1787" s="5"/>
      <c r="S1787"/>
      <c r="U1787"/>
      <c r="AB1787"/>
      <c r="AE1787"/>
      <c r="AI1787"/>
    </row>
    <row r="1788" spans="2:35" x14ac:dyDescent="0.25">
      <c r="B1788" t="s">
        <v>3419</v>
      </c>
      <c r="C1788" t="s">
        <v>2202</v>
      </c>
      <c r="D1788" t="s">
        <v>5793</v>
      </c>
      <c r="E1788" s="1">
        <v>43124</v>
      </c>
      <c r="F1788" t="s">
        <v>165</v>
      </c>
      <c r="G1788" s="17" t="s">
        <v>2425</v>
      </c>
      <c r="H1788"/>
      <c r="I1788" s="8">
        <v>-87.65</v>
      </c>
      <c r="J1788" s="8"/>
      <c r="K1788" s="8"/>
      <c r="L1788" s="8"/>
      <c r="M1788" s="8"/>
      <c r="N1788" s="2" t="s">
        <v>4920</v>
      </c>
      <c r="O1788" s="5" t="s">
        <v>4507</v>
      </c>
      <c r="P1788" s="5"/>
      <c r="Q1788" s="5"/>
      <c r="S1788"/>
      <c r="U1788"/>
      <c r="AB1788"/>
      <c r="AE1788"/>
      <c r="AI1788"/>
    </row>
    <row r="1789" spans="2:35" x14ac:dyDescent="0.25">
      <c r="B1789" t="s">
        <v>3419</v>
      </c>
      <c r="C1789" t="s">
        <v>2202</v>
      </c>
      <c r="D1789" t="s">
        <v>5792</v>
      </c>
      <c r="E1789" s="1">
        <v>43125</v>
      </c>
      <c r="F1789" t="s">
        <v>1495</v>
      </c>
      <c r="G1789" s="17" t="s">
        <v>2423</v>
      </c>
      <c r="H1789"/>
      <c r="I1789" s="8">
        <v>-7.3</v>
      </c>
      <c r="J1789" s="8"/>
      <c r="K1789" s="8"/>
      <c r="L1789" s="8"/>
      <c r="M1789" s="8"/>
      <c r="N1789" s="2" t="s">
        <v>4533</v>
      </c>
      <c r="O1789" s="5"/>
      <c r="P1789" s="5"/>
      <c r="Q1789" s="5"/>
      <c r="S1789"/>
      <c r="U1789"/>
      <c r="AB1789"/>
      <c r="AE1789"/>
      <c r="AI1789"/>
    </row>
    <row r="1790" spans="2:35" x14ac:dyDescent="0.25">
      <c r="B1790" t="s">
        <v>3419</v>
      </c>
      <c r="C1790" t="s">
        <v>2202</v>
      </c>
      <c r="D1790" t="s">
        <v>5793</v>
      </c>
      <c r="E1790" s="1">
        <v>43126</v>
      </c>
      <c r="F1790" t="s">
        <v>2422</v>
      </c>
      <c r="G1790" s="17"/>
      <c r="H1790"/>
      <c r="I1790" s="8">
        <v>-20</v>
      </c>
      <c r="J1790" s="8"/>
      <c r="K1790" s="8"/>
      <c r="L1790" s="8"/>
      <c r="M1790" s="8"/>
      <c r="N1790" s="2" t="s">
        <v>4914</v>
      </c>
      <c r="O1790" s="5"/>
      <c r="P1790" s="5"/>
      <c r="Q1790" s="5"/>
      <c r="S1790"/>
      <c r="U1790"/>
      <c r="AB1790"/>
      <c r="AE1790"/>
      <c r="AI1790"/>
    </row>
    <row r="1791" spans="2:35" x14ac:dyDescent="0.25">
      <c r="B1791" t="s">
        <v>3419</v>
      </c>
      <c r="C1791" t="s">
        <v>2202</v>
      </c>
      <c r="D1791" t="s">
        <v>5793</v>
      </c>
      <c r="E1791" s="1">
        <v>43127</v>
      </c>
      <c r="F1791" t="s">
        <v>2421</v>
      </c>
      <c r="G1791" s="17"/>
      <c r="H1791"/>
      <c r="I1791" s="8">
        <v>-20</v>
      </c>
      <c r="J1791" s="8"/>
      <c r="K1791" s="8"/>
      <c r="L1791" s="8"/>
      <c r="M1791" s="8"/>
      <c r="N1791" s="2" t="s">
        <v>4914</v>
      </c>
      <c r="O1791" s="5"/>
      <c r="P1791" s="5"/>
      <c r="Q1791" s="5"/>
      <c r="S1791"/>
      <c r="U1791"/>
      <c r="AB1791"/>
      <c r="AE1791"/>
      <c r="AI1791"/>
    </row>
    <row r="1792" spans="2:35" x14ac:dyDescent="0.25">
      <c r="B1792" t="s">
        <v>3419</v>
      </c>
      <c r="C1792" t="s">
        <v>2202</v>
      </c>
      <c r="D1792" t="s">
        <v>5792</v>
      </c>
      <c r="E1792" s="1">
        <v>43128</v>
      </c>
      <c r="F1792" t="s">
        <v>2420</v>
      </c>
      <c r="G1792" s="17"/>
      <c r="H1792"/>
      <c r="I1792" s="8">
        <v>-40</v>
      </c>
      <c r="J1792" s="8"/>
      <c r="K1792" s="8"/>
      <c r="L1792" s="8"/>
      <c r="M1792" s="8"/>
      <c r="N1792" s="2" t="s">
        <v>4914</v>
      </c>
      <c r="O1792" s="5"/>
      <c r="P1792" s="5"/>
      <c r="Q1792" s="5"/>
      <c r="S1792"/>
      <c r="U1792"/>
      <c r="AB1792"/>
      <c r="AE1792"/>
      <c r="AI1792"/>
    </row>
    <row r="1793" spans="2:35" x14ac:dyDescent="0.25">
      <c r="B1793" t="s">
        <v>3419</v>
      </c>
      <c r="C1793" t="s">
        <v>2202</v>
      </c>
      <c r="D1793" t="s">
        <v>5792</v>
      </c>
      <c r="E1793" s="1">
        <v>43129</v>
      </c>
      <c r="F1793" t="s">
        <v>1146</v>
      </c>
      <c r="G1793" s="17" t="s">
        <v>2415</v>
      </c>
      <c r="H1793"/>
      <c r="I1793" s="8">
        <v>-40</v>
      </c>
      <c r="J1793" s="8"/>
      <c r="K1793" s="8"/>
      <c r="L1793" s="8"/>
      <c r="M1793" s="8"/>
      <c r="N1793" s="2" t="s">
        <v>4915</v>
      </c>
      <c r="O1793" s="5"/>
      <c r="P1793" s="5"/>
      <c r="Q1793" s="5"/>
      <c r="S1793"/>
      <c r="U1793"/>
      <c r="AB1793"/>
      <c r="AE1793"/>
      <c r="AI1793"/>
    </row>
    <row r="1794" spans="2:35" x14ac:dyDescent="0.25">
      <c r="B1794" t="s">
        <v>3419</v>
      </c>
      <c r="C1794" t="s">
        <v>2202</v>
      </c>
      <c r="D1794" t="s">
        <v>5792</v>
      </c>
      <c r="E1794" s="1">
        <v>43129</v>
      </c>
      <c r="F1794" t="s">
        <v>4578</v>
      </c>
      <c r="G1794" s="17" t="s">
        <v>2413</v>
      </c>
      <c r="H1794"/>
      <c r="I1794" s="8">
        <v>-30</v>
      </c>
      <c r="J1794" s="8"/>
      <c r="K1794" s="8"/>
      <c r="L1794" s="8"/>
      <c r="M1794" s="8"/>
      <c r="N1794" s="2" t="s">
        <v>4953</v>
      </c>
      <c r="O1794" s="5"/>
      <c r="P1794" s="5"/>
      <c r="Q1794" s="5"/>
      <c r="S1794"/>
      <c r="U1794"/>
      <c r="AB1794"/>
      <c r="AE1794"/>
      <c r="AI1794"/>
    </row>
    <row r="1795" spans="2:35" x14ac:dyDescent="0.25">
      <c r="B1795" t="s">
        <v>3419</v>
      </c>
      <c r="C1795" t="s">
        <v>2202</v>
      </c>
      <c r="D1795" t="s">
        <v>5792</v>
      </c>
      <c r="E1795" s="1">
        <v>43129</v>
      </c>
      <c r="F1795" t="s">
        <v>4543</v>
      </c>
      <c r="G1795" s="17" t="s">
        <v>2414</v>
      </c>
      <c r="H1795"/>
      <c r="I1795" s="8">
        <v>-39.99</v>
      </c>
      <c r="J1795" s="8"/>
      <c r="K1795" s="8"/>
      <c r="L1795" s="8"/>
      <c r="M1795" s="8"/>
      <c r="N1795" s="2" t="s">
        <v>4952</v>
      </c>
      <c r="O1795" s="5" t="s">
        <v>4536</v>
      </c>
      <c r="P1795" s="5"/>
      <c r="Q1795" s="5"/>
      <c r="S1795"/>
      <c r="U1795"/>
      <c r="AB1795"/>
      <c r="AE1795"/>
      <c r="AI1795"/>
    </row>
    <row r="1796" spans="2:35" x14ac:dyDescent="0.25">
      <c r="B1796" t="s">
        <v>3419</v>
      </c>
      <c r="C1796" t="s">
        <v>2202</v>
      </c>
      <c r="D1796" t="s">
        <v>5793</v>
      </c>
      <c r="E1796" s="1">
        <v>43129</v>
      </c>
      <c r="F1796" t="s">
        <v>2416</v>
      </c>
      <c r="G1796" s="17" t="s">
        <v>2417</v>
      </c>
      <c r="H1796"/>
      <c r="I1796" s="8">
        <v>-14.81</v>
      </c>
      <c r="J1796" s="8"/>
      <c r="K1796" s="8"/>
      <c r="L1796" s="8"/>
      <c r="M1796" s="8"/>
      <c r="N1796" s="2" t="s">
        <v>4920</v>
      </c>
      <c r="O1796" s="5"/>
      <c r="P1796" s="5"/>
      <c r="Q1796" s="5"/>
      <c r="S1796"/>
      <c r="U1796"/>
      <c r="AB1796"/>
      <c r="AE1796"/>
      <c r="AI1796"/>
    </row>
    <row r="1797" spans="2:35" x14ac:dyDescent="0.25">
      <c r="B1797" t="s">
        <v>3419</v>
      </c>
      <c r="C1797" t="s">
        <v>2202</v>
      </c>
      <c r="D1797" t="s">
        <v>5793</v>
      </c>
      <c r="E1797" s="1">
        <v>43129</v>
      </c>
      <c r="F1797" t="s">
        <v>2158</v>
      </c>
      <c r="G1797" s="17" t="s">
        <v>2419</v>
      </c>
      <c r="H1797"/>
      <c r="I1797" s="8">
        <v>-60.91</v>
      </c>
      <c r="J1797" s="8"/>
      <c r="K1797" s="8"/>
      <c r="L1797" s="8"/>
      <c r="M1797" s="8"/>
      <c r="N1797" s="2" t="s">
        <v>4927</v>
      </c>
      <c r="O1797" s="5" t="s">
        <v>1625</v>
      </c>
      <c r="P1797" s="5"/>
      <c r="Q1797" s="5"/>
      <c r="S1797"/>
      <c r="U1797"/>
      <c r="AB1797"/>
      <c r="AE1797"/>
      <c r="AI1797"/>
    </row>
    <row r="1798" spans="2:35" x14ac:dyDescent="0.25">
      <c r="B1798" t="s">
        <v>3419</v>
      </c>
      <c r="C1798" t="s">
        <v>2202</v>
      </c>
      <c r="D1798" t="s">
        <v>5793</v>
      </c>
      <c r="E1798" s="1">
        <v>43129</v>
      </c>
      <c r="F1798" t="s">
        <v>3423</v>
      </c>
      <c r="G1798" s="17" t="s">
        <v>2418</v>
      </c>
      <c r="H1798"/>
      <c r="I1798" s="8">
        <v>-21.99</v>
      </c>
      <c r="J1798" s="8"/>
      <c r="K1798" s="8"/>
      <c r="L1798" s="8"/>
      <c r="M1798" s="8"/>
      <c r="N1798" s="2" t="s">
        <v>4922</v>
      </c>
      <c r="O1798" s="5" t="s">
        <v>2208</v>
      </c>
      <c r="P1798" s="5"/>
      <c r="Q1798" s="5"/>
      <c r="S1798"/>
      <c r="U1798"/>
      <c r="AB1798"/>
      <c r="AE1798"/>
      <c r="AI1798"/>
    </row>
    <row r="1799" spans="2:35" x14ac:dyDescent="0.25">
      <c r="B1799" t="s">
        <v>3419</v>
      </c>
      <c r="C1799" t="s">
        <v>2202</v>
      </c>
      <c r="D1799" t="s">
        <v>5792</v>
      </c>
      <c r="E1799" s="1">
        <v>43130</v>
      </c>
      <c r="F1799" t="s">
        <v>38</v>
      </c>
      <c r="G1799" s="17" t="s">
        <v>2412</v>
      </c>
      <c r="H1799"/>
      <c r="I1799" s="8">
        <v>-58.45</v>
      </c>
      <c r="J1799" s="8"/>
      <c r="K1799" s="8"/>
      <c r="L1799" s="8"/>
      <c r="M1799" s="8"/>
      <c r="N1799" s="2" t="s">
        <v>4533</v>
      </c>
      <c r="O1799" s="5" t="s">
        <v>4589</v>
      </c>
      <c r="P1799" s="5"/>
      <c r="Q1799" s="5"/>
      <c r="S1799"/>
      <c r="U1799"/>
      <c r="AB1799"/>
      <c r="AE1799"/>
      <c r="AI1799"/>
    </row>
    <row r="1800" spans="2:35" x14ac:dyDescent="0.25">
      <c r="B1800" t="s">
        <v>3419</v>
      </c>
      <c r="C1800" t="s">
        <v>2202</v>
      </c>
      <c r="D1800" t="s">
        <v>5793</v>
      </c>
      <c r="E1800" s="1">
        <v>43130</v>
      </c>
      <c r="F1800" t="s">
        <v>2410</v>
      </c>
      <c r="G1800" s="17" t="s">
        <v>2411</v>
      </c>
      <c r="H1800"/>
      <c r="I1800" s="8">
        <v>-7.15</v>
      </c>
      <c r="J1800" s="8"/>
      <c r="K1800" s="8"/>
      <c r="L1800" s="8"/>
      <c r="M1800" s="8"/>
      <c r="N1800" s="2" t="s">
        <v>4920</v>
      </c>
      <c r="O1800" s="5" t="s">
        <v>4509</v>
      </c>
      <c r="P1800" s="5"/>
      <c r="Q1800" s="5"/>
      <c r="S1800"/>
      <c r="U1800"/>
      <c r="AB1800"/>
      <c r="AE1800"/>
      <c r="AI1800"/>
    </row>
    <row r="1801" spans="2:35" x14ac:dyDescent="0.25">
      <c r="B1801" t="s">
        <v>3419</v>
      </c>
      <c r="C1801" t="s">
        <v>2202</v>
      </c>
      <c r="D1801" t="s">
        <v>5793</v>
      </c>
      <c r="E1801" s="1">
        <v>43130</v>
      </c>
      <c r="F1801" t="s">
        <v>2158</v>
      </c>
      <c r="G1801" s="17" t="s">
        <v>2409</v>
      </c>
      <c r="H1801"/>
      <c r="I1801" s="8">
        <v>-6.99</v>
      </c>
      <c r="J1801" s="8"/>
      <c r="K1801" s="8"/>
      <c r="L1801" s="8"/>
      <c r="M1801" s="8"/>
      <c r="N1801" s="2" t="s">
        <v>4927</v>
      </c>
      <c r="O1801" s="5" t="s">
        <v>1625</v>
      </c>
      <c r="P1801" s="5"/>
      <c r="Q1801" s="5"/>
      <c r="S1801"/>
      <c r="U1801"/>
      <c r="AB1801"/>
      <c r="AE1801"/>
      <c r="AI1801"/>
    </row>
    <row r="1802" spans="2:35" x14ac:dyDescent="0.25">
      <c r="B1802" t="s">
        <v>3419</v>
      </c>
      <c r="C1802" t="s">
        <v>2202</v>
      </c>
      <c r="D1802" t="s">
        <v>5792</v>
      </c>
      <c r="E1802" s="1">
        <v>43131</v>
      </c>
      <c r="F1802" t="s">
        <v>94</v>
      </c>
      <c r="G1802" s="17" t="s">
        <v>2408</v>
      </c>
      <c r="H1802"/>
      <c r="I1802" s="8">
        <v>-50</v>
      </c>
      <c r="J1802" s="8"/>
      <c r="K1802" s="8"/>
      <c r="L1802" s="8"/>
      <c r="M1802" s="8" t="s">
        <v>5821</v>
      </c>
      <c r="N1802" s="2" t="s">
        <v>5675</v>
      </c>
      <c r="O1802" s="5" t="s">
        <v>2200</v>
      </c>
      <c r="P1802" s="5"/>
      <c r="Q1802" s="5"/>
      <c r="S1802"/>
      <c r="U1802"/>
      <c r="AB1802"/>
      <c r="AE1802"/>
      <c r="AI1802"/>
    </row>
    <row r="1803" spans="2:35" x14ac:dyDescent="0.25">
      <c r="B1803" t="s">
        <v>3419</v>
      </c>
      <c r="C1803" t="s">
        <v>2202</v>
      </c>
      <c r="D1803" t="s">
        <v>5792</v>
      </c>
      <c r="E1803" s="1">
        <v>43131</v>
      </c>
      <c r="F1803" t="s">
        <v>1084</v>
      </c>
      <c r="G1803" s="17" t="s">
        <v>2407</v>
      </c>
      <c r="H1803"/>
      <c r="I1803" s="8">
        <v>2273.38</v>
      </c>
      <c r="J1803" s="8"/>
      <c r="K1803" s="8"/>
      <c r="L1803" s="8"/>
      <c r="M1803" s="8"/>
      <c r="N1803" s="2" t="s">
        <v>4962</v>
      </c>
      <c r="O1803" s="5" t="s">
        <v>4573</v>
      </c>
      <c r="P1803" s="5"/>
      <c r="Q1803" s="5"/>
      <c r="S1803"/>
      <c r="U1803"/>
      <c r="AB1803"/>
      <c r="AE1803"/>
      <c r="AI1803"/>
    </row>
    <row r="1804" spans="2:35" x14ac:dyDescent="0.25">
      <c r="B1804" t="s">
        <v>3419</v>
      </c>
      <c r="C1804" t="s">
        <v>2202</v>
      </c>
      <c r="D1804" t="s">
        <v>5793</v>
      </c>
      <c r="E1804" s="1">
        <v>43132</v>
      </c>
      <c r="F1804" t="s">
        <v>455</v>
      </c>
      <c r="G1804" s="17"/>
      <c r="H1804">
        <v>1066504</v>
      </c>
      <c r="I1804" s="8">
        <v>-37.39</v>
      </c>
      <c r="J1804" s="8"/>
      <c r="K1804" s="8"/>
      <c r="L1804" s="8"/>
      <c r="M1804" s="8"/>
      <c r="N1804" s="2" t="s">
        <v>4920</v>
      </c>
      <c r="O1804" s="5" t="s">
        <v>455</v>
      </c>
      <c r="P1804" s="5"/>
      <c r="Q1804" s="5"/>
      <c r="S1804"/>
      <c r="U1804"/>
      <c r="AB1804"/>
      <c r="AE1804"/>
      <c r="AI1804"/>
    </row>
    <row r="1805" spans="2:35" x14ac:dyDescent="0.25">
      <c r="B1805" t="s">
        <v>3419</v>
      </c>
      <c r="C1805" t="s">
        <v>2202</v>
      </c>
      <c r="D1805" t="s">
        <v>5792</v>
      </c>
      <c r="E1805" s="1">
        <v>43133</v>
      </c>
      <c r="F1805" t="s">
        <v>2402</v>
      </c>
      <c r="G1805" s="17" t="s">
        <v>2403</v>
      </c>
      <c r="H1805"/>
      <c r="I1805" s="8">
        <v>-17.5</v>
      </c>
      <c r="J1805" s="8"/>
      <c r="K1805" s="8"/>
      <c r="L1805" s="8"/>
      <c r="M1805" s="8"/>
      <c r="N1805" s="2" t="s">
        <v>4915</v>
      </c>
      <c r="O1805" s="5"/>
      <c r="P1805" s="5"/>
      <c r="Q1805" s="5"/>
      <c r="S1805"/>
      <c r="U1805"/>
      <c r="AB1805"/>
      <c r="AE1805"/>
      <c r="AI1805"/>
    </row>
    <row r="1806" spans="2:35" x14ac:dyDescent="0.25">
      <c r="B1806" t="s">
        <v>3419</v>
      </c>
      <c r="C1806" t="s">
        <v>2202</v>
      </c>
      <c r="D1806" t="s">
        <v>5792</v>
      </c>
      <c r="E1806" s="1">
        <v>43133</v>
      </c>
      <c r="F1806" t="s">
        <v>1710</v>
      </c>
      <c r="G1806" s="17" t="s">
        <v>2404</v>
      </c>
      <c r="H1806"/>
      <c r="I1806" s="8">
        <v>-64.73</v>
      </c>
      <c r="J1806" s="8"/>
      <c r="K1806" s="8"/>
      <c r="L1806" s="8"/>
      <c r="M1806" s="8"/>
      <c r="N1806" s="2" t="s">
        <v>4919</v>
      </c>
      <c r="O1806" s="5" t="s">
        <v>456</v>
      </c>
      <c r="P1806" s="5"/>
      <c r="Q1806" s="5"/>
      <c r="S1806"/>
      <c r="U1806"/>
      <c r="AB1806"/>
      <c r="AE1806"/>
      <c r="AI1806"/>
    </row>
    <row r="1807" spans="2:35" x14ac:dyDescent="0.25">
      <c r="B1807" t="s">
        <v>3419</v>
      </c>
      <c r="C1807" t="s">
        <v>2202</v>
      </c>
      <c r="D1807" t="s">
        <v>5792</v>
      </c>
      <c r="E1807" s="1">
        <v>43133</v>
      </c>
      <c r="F1807" t="s">
        <v>430</v>
      </c>
      <c r="G1807" s="17" t="s">
        <v>1301</v>
      </c>
      <c r="H1807"/>
      <c r="I1807" s="8">
        <v>-14.99</v>
      </c>
      <c r="J1807" s="8"/>
      <c r="K1807" s="8"/>
      <c r="L1807" s="8"/>
      <c r="M1807" s="8"/>
      <c r="N1807" s="2" t="s">
        <v>4924</v>
      </c>
      <c r="O1807" s="5" t="s">
        <v>430</v>
      </c>
      <c r="P1807" s="5"/>
      <c r="Q1807" s="5"/>
      <c r="S1807"/>
      <c r="U1807"/>
      <c r="AB1807"/>
      <c r="AE1807"/>
      <c r="AI1807"/>
    </row>
    <row r="1808" spans="2:35" x14ac:dyDescent="0.25">
      <c r="B1808" t="s">
        <v>3419</v>
      </c>
      <c r="C1808" t="s">
        <v>2202</v>
      </c>
      <c r="D1808" t="s">
        <v>5793</v>
      </c>
      <c r="E1808" s="1">
        <v>43133</v>
      </c>
      <c r="F1808" t="s">
        <v>1166</v>
      </c>
      <c r="G1808" s="17" t="s">
        <v>2406</v>
      </c>
      <c r="H1808"/>
      <c r="I1808" s="8">
        <v>150</v>
      </c>
      <c r="J1808" s="8"/>
      <c r="K1808" s="8"/>
      <c r="L1808" s="8"/>
      <c r="M1808" s="8" t="s">
        <v>5821</v>
      </c>
      <c r="N1808" s="2" t="s">
        <v>5675</v>
      </c>
      <c r="O1808" s="5"/>
      <c r="P1808" s="5"/>
      <c r="Q1808" s="5"/>
      <c r="S1808"/>
      <c r="U1808"/>
      <c r="AB1808"/>
      <c r="AE1808"/>
      <c r="AI1808"/>
    </row>
    <row r="1809" spans="2:35" x14ac:dyDescent="0.25">
      <c r="B1809" t="s">
        <v>3419</v>
      </c>
      <c r="C1809" t="s">
        <v>2202</v>
      </c>
      <c r="D1809" t="s">
        <v>5793</v>
      </c>
      <c r="E1809" s="1">
        <v>43133</v>
      </c>
      <c r="F1809" t="s">
        <v>1166</v>
      </c>
      <c r="G1809" s="17" t="s">
        <v>2405</v>
      </c>
      <c r="H1809"/>
      <c r="I1809" s="8">
        <v>500</v>
      </c>
      <c r="J1809" s="8"/>
      <c r="K1809" s="8"/>
      <c r="L1809" s="8"/>
      <c r="M1809" s="8" t="s">
        <v>5821</v>
      </c>
      <c r="N1809" s="2" t="s">
        <v>5675</v>
      </c>
      <c r="O1809" s="5"/>
      <c r="P1809" s="5"/>
      <c r="Q1809" s="5"/>
      <c r="S1809"/>
      <c r="U1809"/>
      <c r="AB1809"/>
      <c r="AE1809"/>
      <c r="AI1809"/>
    </row>
    <row r="1810" spans="2:35" x14ac:dyDescent="0.25">
      <c r="B1810" t="s">
        <v>3419</v>
      </c>
      <c r="C1810" t="s">
        <v>2202</v>
      </c>
      <c r="D1810" t="s">
        <v>5793</v>
      </c>
      <c r="E1810" s="1">
        <v>43133</v>
      </c>
      <c r="F1810" t="s">
        <v>456</v>
      </c>
      <c r="G1810" s="17"/>
      <c r="H1810">
        <v>1066505</v>
      </c>
      <c r="I1810" s="8">
        <v>-24.97</v>
      </c>
      <c r="J1810" s="8"/>
      <c r="K1810" s="8"/>
      <c r="L1810" s="8"/>
      <c r="M1810" s="8"/>
      <c r="N1810" s="2" t="s">
        <v>4920</v>
      </c>
      <c r="O1810" s="5" t="s">
        <v>456</v>
      </c>
      <c r="P1810" s="5"/>
      <c r="Q1810" s="5"/>
      <c r="S1810"/>
      <c r="U1810"/>
      <c r="AB1810"/>
      <c r="AE1810"/>
      <c r="AI1810"/>
    </row>
    <row r="1811" spans="2:35" x14ac:dyDescent="0.25">
      <c r="B1811" t="s">
        <v>3419</v>
      </c>
      <c r="C1811" t="s">
        <v>2202</v>
      </c>
      <c r="D1811" t="s">
        <v>5792</v>
      </c>
      <c r="E1811" s="1">
        <v>43134</v>
      </c>
      <c r="F1811" t="s">
        <v>1905</v>
      </c>
      <c r="G1811" s="17" t="s">
        <v>2398</v>
      </c>
      <c r="H1811"/>
      <c r="I1811" s="8">
        <v>-2.99</v>
      </c>
      <c r="J1811" s="8"/>
      <c r="K1811" s="8"/>
      <c r="L1811" s="8"/>
      <c r="M1811" s="8"/>
      <c r="N1811" s="2" t="s">
        <v>4942</v>
      </c>
      <c r="O1811" s="5" t="s">
        <v>2140</v>
      </c>
      <c r="P1811" s="5"/>
      <c r="Q1811" s="5"/>
      <c r="S1811"/>
      <c r="U1811"/>
      <c r="AB1811"/>
      <c r="AE1811"/>
      <c r="AI1811"/>
    </row>
    <row r="1812" spans="2:35" x14ac:dyDescent="0.25">
      <c r="B1812" t="s">
        <v>3419</v>
      </c>
      <c r="C1812" t="s">
        <v>2202</v>
      </c>
      <c r="D1812" t="s">
        <v>5792</v>
      </c>
      <c r="E1812" s="1">
        <v>43134</v>
      </c>
      <c r="F1812" t="s">
        <v>2141</v>
      </c>
      <c r="G1812" s="17" t="s">
        <v>2399</v>
      </c>
      <c r="H1812"/>
      <c r="I1812" s="8">
        <v>-50</v>
      </c>
      <c r="J1812" s="8"/>
      <c r="K1812" s="8"/>
      <c r="L1812" s="8"/>
      <c r="M1812" s="8" t="s">
        <v>5821</v>
      </c>
      <c r="N1812" s="2" t="s">
        <v>5675</v>
      </c>
      <c r="O1812" s="5"/>
      <c r="P1812" s="5"/>
      <c r="Q1812" s="5"/>
      <c r="S1812"/>
      <c r="U1812"/>
      <c r="AB1812"/>
      <c r="AE1812"/>
      <c r="AI1812"/>
    </row>
    <row r="1813" spans="2:35" x14ac:dyDescent="0.25">
      <c r="B1813" t="s">
        <v>3419</v>
      </c>
      <c r="C1813" t="s">
        <v>2202</v>
      </c>
      <c r="D1813" t="s">
        <v>78</v>
      </c>
      <c r="E1813" s="1">
        <v>43134</v>
      </c>
      <c r="F1813" t="s">
        <v>76</v>
      </c>
      <c r="G1813" s="17" t="s">
        <v>77</v>
      </c>
      <c r="H1813"/>
      <c r="I1813" s="8">
        <v>50</v>
      </c>
      <c r="J1813" s="8"/>
      <c r="K1813" s="8"/>
      <c r="L1813" s="8"/>
      <c r="M1813" s="8" t="s">
        <v>5821</v>
      </c>
      <c r="N1813" s="2" t="s">
        <v>5675</v>
      </c>
      <c r="O1813" s="5" t="s">
        <v>2151</v>
      </c>
      <c r="P1813" s="5"/>
      <c r="Q1813" s="5"/>
      <c r="S1813"/>
      <c r="U1813"/>
      <c r="AB1813"/>
      <c r="AE1813"/>
      <c r="AI1813"/>
    </row>
    <row r="1814" spans="2:35" x14ac:dyDescent="0.25">
      <c r="B1814" t="s">
        <v>3419</v>
      </c>
      <c r="C1814" t="s">
        <v>2202</v>
      </c>
      <c r="D1814" t="s">
        <v>5793</v>
      </c>
      <c r="E1814" s="1">
        <v>43134</v>
      </c>
      <c r="F1814" t="s">
        <v>1</v>
      </c>
      <c r="G1814" s="17" t="s">
        <v>2401</v>
      </c>
      <c r="H1814"/>
      <c r="I1814" s="8">
        <v>1200</v>
      </c>
      <c r="J1814" s="8"/>
      <c r="K1814" s="8"/>
      <c r="L1814" s="8"/>
      <c r="M1814" s="8" t="s">
        <v>5821</v>
      </c>
      <c r="N1814" s="2" t="s">
        <v>5675</v>
      </c>
      <c r="O1814" s="5"/>
      <c r="P1814" s="5"/>
      <c r="Q1814" s="5"/>
      <c r="S1814"/>
      <c r="U1814"/>
      <c r="AB1814"/>
      <c r="AE1814"/>
      <c r="AI1814"/>
    </row>
    <row r="1815" spans="2:35" x14ac:dyDescent="0.25">
      <c r="B1815" t="s">
        <v>3419</v>
      </c>
      <c r="C1815" t="s">
        <v>2202</v>
      </c>
      <c r="D1815" t="s">
        <v>5792</v>
      </c>
      <c r="E1815" s="1">
        <v>43134</v>
      </c>
      <c r="F1815" t="s">
        <v>1020</v>
      </c>
      <c r="G1815" s="17" t="s">
        <v>2400</v>
      </c>
      <c r="H1815"/>
      <c r="I1815" s="8">
        <v>-1200</v>
      </c>
      <c r="J1815" s="8"/>
      <c r="K1815" s="8"/>
      <c r="L1815" s="8"/>
      <c r="M1815" s="8" t="s">
        <v>5821</v>
      </c>
      <c r="N1815" s="2" t="s">
        <v>5675</v>
      </c>
      <c r="O1815" s="5"/>
      <c r="P1815" s="5"/>
      <c r="Q1815" s="5"/>
      <c r="S1815"/>
      <c r="U1815"/>
      <c r="AB1815"/>
      <c r="AE1815"/>
      <c r="AI1815"/>
    </row>
    <row r="1816" spans="2:35" x14ac:dyDescent="0.25">
      <c r="B1816" t="s">
        <v>3419</v>
      </c>
      <c r="C1816" t="s">
        <v>2202</v>
      </c>
      <c r="D1816" t="s">
        <v>5792</v>
      </c>
      <c r="E1816" s="1">
        <v>43135</v>
      </c>
      <c r="F1816" t="s">
        <v>2397</v>
      </c>
      <c r="G1816" s="17"/>
      <c r="H1816"/>
      <c r="I1816" s="8">
        <v>-40</v>
      </c>
      <c r="J1816" s="8"/>
      <c r="K1816" s="8"/>
      <c r="L1816" s="8"/>
      <c r="M1816" s="8"/>
      <c r="N1816" s="2" t="s">
        <v>4914</v>
      </c>
      <c r="O1816" s="5"/>
      <c r="P1816" s="5"/>
      <c r="Q1816" s="5"/>
      <c r="S1816"/>
      <c r="U1816"/>
      <c r="AB1816"/>
      <c r="AE1816"/>
      <c r="AI1816"/>
    </row>
    <row r="1817" spans="2:35" x14ac:dyDescent="0.25">
      <c r="B1817" t="s">
        <v>3419</v>
      </c>
      <c r="C1817" t="s">
        <v>2202</v>
      </c>
      <c r="D1817" t="s">
        <v>5792</v>
      </c>
      <c r="E1817" s="1">
        <v>43135</v>
      </c>
      <c r="F1817" t="s">
        <v>2397</v>
      </c>
      <c r="G1817" s="17"/>
      <c r="H1817"/>
      <c r="I1817" s="8">
        <v>-60</v>
      </c>
      <c r="J1817" s="8"/>
      <c r="K1817" s="8"/>
      <c r="L1817" s="8"/>
      <c r="M1817" s="8"/>
      <c r="N1817" s="2" t="s">
        <v>4914</v>
      </c>
      <c r="O1817" s="5"/>
      <c r="P1817" s="5"/>
      <c r="Q1817" s="5"/>
      <c r="S1817"/>
      <c r="U1817"/>
      <c r="AB1817"/>
      <c r="AE1817"/>
      <c r="AI1817"/>
    </row>
    <row r="1818" spans="2:35" x14ac:dyDescent="0.25">
      <c r="B1818" t="s">
        <v>3419</v>
      </c>
      <c r="C1818" t="s">
        <v>2202</v>
      </c>
      <c r="D1818" t="s">
        <v>5793</v>
      </c>
      <c r="E1818" s="1">
        <v>43136</v>
      </c>
      <c r="F1818" t="s">
        <v>47</v>
      </c>
      <c r="G1818" s="17" t="s">
        <v>2388</v>
      </c>
      <c r="H1818"/>
      <c r="I1818" s="8">
        <v>-25.05</v>
      </c>
      <c r="J1818" s="8"/>
      <c r="K1818" s="8"/>
      <c r="L1818" s="8"/>
      <c r="M1818" s="8"/>
      <c r="N1818" s="2" t="s">
        <v>4920</v>
      </c>
      <c r="O1818" s="5" t="s">
        <v>455</v>
      </c>
      <c r="P1818" s="5"/>
      <c r="Q1818" s="5"/>
      <c r="S1818"/>
      <c r="U1818"/>
      <c r="AB1818"/>
      <c r="AE1818"/>
      <c r="AI1818"/>
    </row>
    <row r="1819" spans="2:35" x14ac:dyDescent="0.25">
      <c r="B1819" t="s">
        <v>3419</v>
      </c>
      <c r="C1819" t="s">
        <v>2202</v>
      </c>
      <c r="D1819" t="s">
        <v>5793</v>
      </c>
      <c r="E1819" s="1">
        <v>43136</v>
      </c>
      <c r="F1819" t="s">
        <v>2389</v>
      </c>
      <c r="G1819" s="17" t="s">
        <v>2390</v>
      </c>
      <c r="H1819"/>
      <c r="I1819" s="8">
        <v>-26.8</v>
      </c>
      <c r="J1819" s="8"/>
      <c r="K1819" s="8"/>
      <c r="L1819" s="8"/>
      <c r="M1819" s="8"/>
      <c r="N1819" s="2" t="s">
        <v>4929</v>
      </c>
      <c r="O1819" s="5" t="s">
        <v>4572</v>
      </c>
      <c r="P1819" s="5"/>
      <c r="Q1819" s="5"/>
      <c r="S1819"/>
      <c r="U1819"/>
      <c r="AB1819"/>
      <c r="AE1819"/>
      <c r="AI1819"/>
    </row>
    <row r="1820" spans="2:35" x14ac:dyDescent="0.25">
      <c r="B1820" t="s">
        <v>3419</v>
      </c>
      <c r="C1820" t="s">
        <v>2202</v>
      </c>
      <c r="D1820" t="s">
        <v>5793</v>
      </c>
      <c r="E1820" s="1">
        <v>43136</v>
      </c>
      <c r="F1820" t="s">
        <v>83</v>
      </c>
      <c r="G1820" s="17" t="s">
        <v>2387</v>
      </c>
      <c r="H1820"/>
      <c r="I1820" s="8">
        <v>-15.83</v>
      </c>
      <c r="J1820" s="8"/>
      <c r="K1820" s="8"/>
      <c r="L1820" s="8"/>
      <c r="M1820" s="8"/>
      <c r="N1820" s="2" t="s">
        <v>4920</v>
      </c>
      <c r="O1820" s="5" t="s">
        <v>450</v>
      </c>
      <c r="P1820" s="5"/>
      <c r="Q1820" s="5"/>
      <c r="S1820"/>
      <c r="U1820"/>
      <c r="AB1820"/>
      <c r="AE1820"/>
      <c r="AI1820"/>
    </row>
    <row r="1821" spans="2:35" x14ac:dyDescent="0.25">
      <c r="B1821" t="s">
        <v>3419</v>
      </c>
      <c r="C1821" t="s">
        <v>2202</v>
      </c>
      <c r="D1821" t="s">
        <v>5793</v>
      </c>
      <c r="E1821" s="1">
        <v>43136</v>
      </c>
      <c r="F1821" t="s">
        <v>2392</v>
      </c>
      <c r="G1821" s="17" t="s">
        <v>2393</v>
      </c>
      <c r="H1821"/>
      <c r="I1821" s="8">
        <v>-29.9</v>
      </c>
      <c r="J1821" s="8"/>
      <c r="K1821" s="8"/>
      <c r="L1821" s="8"/>
      <c r="M1821" s="8"/>
      <c r="N1821" s="2" t="s">
        <v>4920</v>
      </c>
      <c r="O1821" s="5"/>
      <c r="P1821" s="5"/>
      <c r="Q1821" s="5"/>
      <c r="S1821"/>
      <c r="U1821"/>
      <c r="AB1821"/>
      <c r="AE1821"/>
      <c r="AI1821"/>
    </row>
    <row r="1822" spans="2:35" x14ac:dyDescent="0.25">
      <c r="B1822" t="s">
        <v>3419</v>
      </c>
      <c r="C1822" t="s">
        <v>2202</v>
      </c>
      <c r="D1822" t="s">
        <v>5793</v>
      </c>
      <c r="E1822" s="1">
        <v>43136</v>
      </c>
      <c r="F1822" t="s">
        <v>1290</v>
      </c>
      <c r="G1822" s="17" t="s">
        <v>2394</v>
      </c>
      <c r="H1822"/>
      <c r="I1822" s="8">
        <v>-99.66</v>
      </c>
      <c r="J1822" s="8"/>
      <c r="K1822" s="8"/>
      <c r="L1822" s="8"/>
      <c r="M1822" s="8"/>
      <c r="N1822" s="2" t="s">
        <v>4957</v>
      </c>
      <c r="O1822" s="5" t="s">
        <v>2210</v>
      </c>
      <c r="P1822" s="5"/>
      <c r="Q1822" s="5"/>
      <c r="S1822"/>
      <c r="U1822"/>
      <c r="AB1822"/>
      <c r="AE1822"/>
      <c r="AI1822"/>
    </row>
    <row r="1823" spans="2:35" x14ac:dyDescent="0.25">
      <c r="B1823" t="s">
        <v>3419</v>
      </c>
      <c r="C1823" t="s">
        <v>2202</v>
      </c>
      <c r="D1823" t="s">
        <v>5793</v>
      </c>
      <c r="E1823" s="1">
        <v>43136</v>
      </c>
      <c r="F1823" t="s">
        <v>3423</v>
      </c>
      <c r="G1823" s="17" t="s">
        <v>2391</v>
      </c>
      <c r="H1823"/>
      <c r="I1823" s="8">
        <v>-26.97</v>
      </c>
      <c r="J1823" s="8"/>
      <c r="K1823" s="8"/>
      <c r="L1823" s="8"/>
      <c r="M1823" s="8"/>
      <c r="N1823" s="2" t="s">
        <v>4922</v>
      </c>
      <c r="O1823" s="5" t="s">
        <v>2208</v>
      </c>
      <c r="P1823" s="5"/>
      <c r="Q1823" s="5"/>
      <c r="S1823"/>
      <c r="U1823"/>
      <c r="AB1823"/>
      <c r="AE1823"/>
      <c r="AI1823"/>
    </row>
    <row r="1824" spans="2:35" x14ac:dyDescent="0.25">
      <c r="B1824" t="s">
        <v>3419</v>
      </c>
      <c r="C1824" t="s">
        <v>2202</v>
      </c>
      <c r="D1824" t="s">
        <v>5793</v>
      </c>
      <c r="E1824" s="1">
        <v>43136</v>
      </c>
      <c r="F1824" t="s">
        <v>1407</v>
      </c>
      <c r="G1824" s="17" t="s">
        <v>2396</v>
      </c>
      <c r="H1824"/>
      <c r="I1824" s="8">
        <v>-800.64</v>
      </c>
      <c r="J1824" s="8"/>
      <c r="K1824" s="8"/>
      <c r="L1824" s="8"/>
      <c r="M1824" s="8"/>
      <c r="N1824" s="2" t="s">
        <v>4921</v>
      </c>
      <c r="O1824" s="5" t="s">
        <v>4556</v>
      </c>
      <c r="P1824" s="5"/>
      <c r="Q1824" s="5"/>
      <c r="S1824"/>
      <c r="U1824"/>
      <c r="AB1824"/>
      <c r="AE1824"/>
      <c r="AI1824"/>
    </row>
    <row r="1825" spans="2:35" x14ac:dyDescent="0.25">
      <c r="B1825" t="s">
        <v>3419</v>
      </c>
      <c r="C1825" t="s">
        <v>2202</v>
      </c>
      <c r="D1825" t="s">
        <v>5794</v>
      </c>
      <c r="E1825" s="1">
        <v>43136</v>
      </c>
      <c r="F1825" t="s">
        <v>1</v>
      </c>
      <c r="G1825" s="17" t="s">
        <v>2395</v>
      </c>
      <c r="H1825"/>
      <c r="I1825" s="8">
        <v>250</v>
      </c>
      <c r="J1825" s="8"/>
      <c r="K1825" s="8"/>
      <c r="L1825" s="8"/>
      <c r="M1825" s="8" t="s">
        <v>5821</v>
      </c>
      <c r="N1825" s="2" t="s">
        <v>5675</v>
      </c>
      <c r="O1825" s="5"/>
      <c r="P1825" s="5"/>
      <c r="Q1825" s="5"/>
      <c r="S1825"/>
      <c r="U1825"/>
      <c r="AB1825"/>
      <c r="AE1825"/>
      <c r="AI1825"/>
    </row>
    <row r="1826" spans="2:35" x14ac:dyDescent="0.25">
      <c r="B1826" t="s">
        <v>3419</v>
      </c>
      <c r="C1826" t="s">
        <v>2202</v>
      </c>
      <c r="D1826" t="s">
        <v>5792</v>
      </c>
      <c r="E1826" s="1">
        <v>43136</v>
      </c>
      <c r="F1826" t="s">
        <v>1159</v>
      </c>
      <c r="G1826" s="17" t="s">
        <v>2386</v>
      </c>
      <c r="H1826"/>
      <c r="I1826" s="8">
        <v>-250</v>
      </c>
      <c r="J1826" s="8"/>
      <c r="K1826" s="8"/>
      <c r="L1826" s="8"/>
      <c r="M1826" s="8" t="s">
        <v>5821</v>
      </c>
      <c r="N1826" s="2" t="s">
        <v>5675</v>
      </c>
      <c r="O1826" s="5"/>
      <c r="P1826" s="5"/>
      <c r="Q1826" s="5"/>
      <c r="S1826"/>
      <c r="U1826"/>
      <c r="AB1826"/>
      <c r="AE1826"/>
      <c r="AI1826"/>
    </row>
    <row r="1827" spans="2:35" x14ac:dyDescent="0.25">
      <c r="B1827" t="s">
        <v>3419</v>
      </c>
      <c r="C1827" t="s">
        <v>2202</v>
      </c>
      <c r="D1827" t="s">
        <v>5792</v>
      </c>
      <c r="E1827" s="1">
        <v>43137</v>
      </c>
      <c r="F1827" t="s">
        <v>2383</v>
      </c>
      <c r="G1827" s="17" t="s">
        <v>2384</v>
      </c>
      <c r="H1827"/>
      <c r="I1827" s="8">
        <v>-25</v>
      </c>
      <c r="J1827" s="8"/>
      <c r="K1827" s="8"/>
      <c r="L1827" s="8"/>
      <c r="M1827" s="8"/>
      <c r="N1827" s="2" t="s">
        <v>5686</v>
      </c>
      <c r="O1827" s="5"/>
      <c r="P1827" s="5"/>
      <c r="Q1827" s="5"/>
      <c r="S1827"/>
      <c r="U1827"/>
      <c r="AB1827"/>
      <c r="AE1827"/>
      <c r="AI1827"/>
    </row>
    <row r="1828" spans="2:35" x14ac:dyDescent="0.25">
      <c r="B1828" t="s">
        <v>3419</v>
      </c>
      <c r="C1828" t="s">
        <v>2202</v>
      </c>
      <c r="D1828" t="s">
        <v>5792</v>
      </c>
      <c r="E1828" s="1">
        <v>43137</v>
      </c>
      <c r="F1828" t="s">
        <v>1113</v>
      </c>
      <c r="G1828" s="17" t="s">
        <v>2382</v>
      </c>
      <c r="H1828"/>
      <c r="I1828" s="8">
        <v>-8.82</v>
      </c>
      <c r="J1828" s="8"/>
      <c r="K1828" s="8"/>
      <c r="L1828" s="8"/>
      <c r="M1828" s="8"/>
      <c r="N1828" s="2" t="s">
        <v>4915</v>
      </c>
      <c r="O1828" s="5"/>
      <c r="P1828" s="5"/>
      <c r="Q1828" s="5"/>
      <c r="S1828"/>
      <c r="U1828"/>
      <c r="AB1828"/>
      <c r="AE1828"/>
      <c r="AI1828"/>
    </row>
    <row r="1829" spans="2:35" x14ac:dyDescent="0.25">
      <c r="B1829" t="s">
        <v>3419</v>
      </c>
      <c r="C1829" t="s">
        <v>2202</v>
      </c>
      <c r="D1829" t="s">
        <v>5793</v>
      </c>
      <c r="E1829" s="1">
        <v>43137</v>
      </c>
      <c r="F1829" t="s">
        <v>1166</v>
      </c>
      <c r="G1829" s="17" t="s">
        <v>2385</v>
      </c>
      <c r="H1829"/>
      <c r="I1829" s="8">
        <v>150</v>
      </c>
      <c r="J1829" s="8"/>
      <c r="K1829" s="8"/>
      <c r="L1829" s="8"/>
      <c r="M1829" s="8" t="s">
        <v>5821</v>
      </c>
      <c r="N1829" s="2" t="s">
        <v>5675</v>
      </c>
      <c r="O1829" s="5"/>
      <c r="P1829" s="5"/>
      <c r="Q1829" s="5"/>
      <c r="S1829"/>
      <c r="U1829"/>
      <c r="AB1829"/>
      <c r="AE1829"/>
      <c r="AI1829"/>
    </row>
    <row r="1830" spans="2:35" x14ac:dyDescent="0.25">
      <c r="B1830" t="s">
        <v>3419</v>
      </c>
      <c r="C1830" t="s">
        <v>2202</v>
      </c>
      <c r="D1830" t="s">
        <v>5792</v>
      </c>
      <c r="E1830" s="1">
        <v>43138</v>
      </c>
      <c r="F1830" t="s">
        <v>1128</v>
      </c>
      <c r="G1830" s="17" t="s">
        <v>2381</v>
      </c>
      <c r="H1830"/>
      <c r="I1830" s="8">
        <v>4000</v>
      </c>
      <c r="J1830" s="8"/>
      <c r="K1830" s="8"/>
      <c r="L1830" s="8"/>
      <c r="M1830" s="8" t="s">
        <v>5821</v>
      </c>
      <c r="N1830" s="2" t="s">
        <v>5675</v>
      </c>
      <c r="O1830" s="5"/>
      <c r="P1830" s="5"/>
      <c r="Q1830" s="5"/>
      <c r="S1830"/>
      <c r="U1830"/>
      <c r="AB1830"/>
      <c r="AE1830"/>
      <c r="AI1830"/>
    </row>
    <row r="1831" spans="2:35" x14ac:dyDescent="0.25">
      <c r="B1831" t="s">
        <v>3419</v>
      </c>
      <c r="C1831" t="s">
        <v>2202</v>
      </c>
      <c r="D1831" t="s">
        <v>5794</v>
      </c>
      <c r="E1831" s="1">
        <v>43138</v>
      </c>
      <c r="F1831" t="s">
        <v>1</v>
      </c>
      <c r="G1831" s="17" t="s">
        <v>2380</v>
      </c>
      <c r="H1831"/>
      <c r="I1831" s="8">
        <v>-4000</v>
      </c>
      <c r="J1831" s="8"/>
      <c r="K1831" s="8"/>
      <c r="L1831" s="8"/>
      <c r="M1831" s="8" t="s">
        <v>5821</v>
      </c>
      <c r="N1831" s="2" t="s">
        <v>5675</v>
      </c>
      <c r="O1831" s="5"/>
      <c r="P1831" s="5"/>
      <c r="Q1831" s="5"/>
      <c r="S1831"/>
      <c r="U1831"/>
      <c r="AB1831"/>
      <c r="AE1831"/>
      <c r="AI1831"/>
    </row>
    <row r="1832" spans="2:35" x14ac:dyDescent="0.25">
      <c r="B1832" t="s">
        <v>3419</v>
      </c>
      <c r="C1832" t="s">
        <v>2202</v>
      </c>
      <c r="D1832" t="s">
        <v>5793</v>
      </c>
      <c r="E1832" s="1">
        <v>43138</v>
      </c>
      <c r="F1832" t="s">
        <v>44</v>
      </c>
      <c r="G1832" s="17"/>
      <c r="H1832"/>
      <c r="I1832" s="8">
        <v>-4.4800000000000004</v>
      </c>
      <c r="J1832" s="8"/>
      <c r="K1832" s="8"/>
      <c r="L1832" s="8"/>
      <c r="M1832" s="8"/>
      <c r="N1832" s="2" t="s">
        <v>4926</v>
      </c>
      <c r="O1832" s="5" t="s">
        <v>2202</v>
      </c>
      <c r="P1832" s="5"/>
      <c r="Q1832" s="5"/>
      <c r="S1832"/>
      <c r="U1832"/>
      <c r="AB1832"/>
      <c r="AE1832"/>
      <c r="AI1832"/>
    </row>
    <row r="1833" spans="2:35" x14ac:dyDescent="0.25">
      <c r="B1833" t="s">
        <v>3419</v>
      </c>
      <c r="C1833" t="s">
        <v>2202</v>
      </c>
      <c r="D1833" t="s">
        <v>5792</v>
      </c>
      <c r="E1833" s="1">
        <v>43138</v>
      </c>
      <c r="F1833" t="s">
        <v>44</v>
      </c>
      <c r="G1833" s="17"/>
      <c r="H1833"/>
      <c r="I1833" s="8">
        <v>-13.08</v>
      </c>
      <c r="J1833" s="8"/>
      <c r="K1833" s="8"/>
      <c r="L1833" s="8"/>
      <c r="M1833" s="8"/>
      <c r="N1833" s="2" t="s">
        <v>4926</v>
      </c>
      <c r="O1833" s="5" t="s">
        <v>2202</v>
      </c>
      <c r="P1833" s="5"/>
      <c r="Q1833" s="5"/>
      <c r="S1833"/>
      <c r="U1833"/>
      <c r="AB1833"/>
      <c r="AE1833"/>
      <c r="AI1833"/>
    </row>
    <row r="1834" spans="2:35" x14ac:dyDescent="0.25">
      <c r="B1834" t="s">
        <v>3419</v>
      </c>
      <c r="C1834" t="s">
        <v>2202</v>
      </c>
      <c r="D1834" t="s">
        <v>5792</v>
      </c>
      <c r="E1834" s="1">
        <v>43139</v>
      </c>
      <c r="F1834" t="s">
        <v>2376</v>
      </c>
      <c r="G1834" s="17" t="s">
        <v>2377</v>
      </c>
      <c r="H1834"/>
      <c r="I1834" s="8">
        <v>-34.94</v>
      </c>
      <c r="J1834" s="8"/>
      <c r="K1834" s="8"/>
      <c r="L1834" s="8"/>
      <c r="M1834" s="8"/>
      <c r="N1834" s="2" t="s">
        <v>4938</v>
      </c>
      <c r="O1834" s="5"/>
      <c r="P1834" s="5"/>
      <c r="Q1834" s="5" t="s">
        <v>2966</v>
      </c>
      <c r="S1834"/>
      <c r="U1834"/>
      <c r="AB1834"/>
      <c r="AE1834"/>
      <c r="AI1834"/>
    </row>
    <row r="1835" spans="2:35" x14ac:dyDescent="0.25">
      <c r="B1835" t="s">
        <v>3419</v>
      </c>
      <c r="C1835" t="s">
        <v>2202</v>
      </c>
      <c r="D1835" t="s">
        <v>5792</v>
      </c>
      <c r="E1835" s="1">
        <v>43139</v>
      </c>
      <c r="F1835" t="s">
        <v>2378</v>
      </c>
      <c r="G1835" s="17" t="s">
        <v>2379</v>
      </c>
      <c r="H1835"/>
      <c r="I1835" s="8">
        <v>-149</v>
      </c>
      <c r="J1835" s="8"/>
      <c r="K1835" s="8"/>
      <c r="L1835" s="8"/>
      <c r="M1835" s="8"/>
      <c r="N1835" s="2" t="s">
        <v>5017</v>
      </c>
      <c r="O1835" s="5"/>
      <c r="P1835" s="5"/>
      <c r="Q1835" s="5" t="s">
        <v>2966</v>
      </c>
      <c r="S1835"/>
      <c r="U1835"/>
      <c r="AB1835"/>
      <c r="AE1835"/>
      <c r="AI1835"/>
    </row>
    <row r="1836" spans="2:35" x14ac:dyDescent="0.25">
      <c r="B1836" t="s">
        <v>3419</v>
      </c>
      <c r="C1836" t="s">
        <v>2202</v>
      </c>
      <c r="D1836" t="s">
        <v>5792</v>
      </c>
      <c r="E1836" s="1">
        <v>43140</v>
      </c>
      <c r="F1836" t="s">
        <v>2373</v>
      </c>
      <c r="G1836" s="17" t="s">
        <v>2374</v>
      </c>
      <c r="H1836"/>
      <c r="I1836" s="8">
        <v>-31.7</v>
      </c>
      <c r="J1836" s="8"/>
      <c r="K1836" s="8"/>
      <c r="L1836" s="8"/>
      <c r="M1836" s="8"/>
      <c r="N1836" s="2" t="s">
        <v>4932</v>
      </c>
      <c r="O1836" s="5"/>
      <c r="P1836" s="5"/>
      <c r="Q1836" s="5"/>
      <c r="S1836"/>
      <c r="U1836"/>
      <c r="AB1836"/>
      <c r="AE1836"/>
      <c r="AI1836"/>
    </row>
    <row r="1837" spans="2:35" x14ac:dyDescent="0.25">
      <c r="B1837" t="s">
        <v>3419</v>
      </c>
      <c r="C1837" t="s">
        <v>2202</v>
      </c>
      <c r="D1837" t="s">
        <v>5792</v>
      </c>
      <c r="E1837" s="1">
        <v>43140</v>
      </c>
      <c r="F1837" t="s">
        <v>4493</v>
      </c>
      <c r="G1837" s="17" t="s">
        <v>2375</v>
      </c>
      <c r="H1837"/>
      <c r="I1837" s="8">
        <v>-67.77</v>
      </c>
      <c r="J1837" s="8"/>
      <c r="K1837" s="8"/>
      <c r="L1837" s="8"/>
      <c r="M1837" s="8"/>
      <c r="N1837" s="2" t="s">
        <v>4925</v>
      </c>
      <c r="O1837" s="5" t="s">
        <v>2200</v>
      </c>
      <c r="P1837" s="5"/>
      <c r="Q1837" s="5"/>
      <c r="S1837"/>
      <c r="U1837"/>
      <c r="AB1837"/>
      <c r="AE1837"/>
      <c r="AI1837"/>
    </row>
    <row r="1838" spans="2:35" x14ac:dyDescent="0.25">
      <c r="B1838" t="s">
        <v>3419</v>
      </c>
      <c r="C1838" t="s">
        <v>2202</v>
      </c>
      <c r="D1838" t="s">
        <v>5792</v>
      </c>
      <c r="E1838" s="1">
        <v>43141</v>
      </c>
      <c r="F1838" t="s">
        <v>2371</v>
      </c>
      <c r="G1838" s="17" t="s">
        <v>2372</v>
      </c>
      <c r="H1838"/>
      <c r="I1838" s="8">
        <v>-24.9</v>
      </c>
      <c r="J1838" s="8"/>
      <c r="K1838" s="8"/>
      <c r="L1838" s="8"/>
      <c r="M1838" s="8"/>
      <c r="N1838" s="2" t="s">
        <v>4931</v>
      </c>
      <c r="O1838" s="5" t="s">
        <v>4589</v>
      </c>
      <c r="P1838" s="5"/>
      <c r="Q1838" s="5"/>
      <c r="S1838"/>
      <c r="U1838"/>
      <c r="AB1838"/>
      <c r="AE1838"/>
      <c r="AI1838"/>
    </row>
    <row r="1839" spans="2:35" x14ac:dyDescent="0.25">
      <c r="B1839" t="s">
        <v>3419</v>
      </c>
      <c r="C1839" t="s">
        <v>2202</v>
      </c>
      <c r="D1839" t="s">
        <v>5792</v>
      </c>
      <c r="E1839" s="1">
        <v>43142</v>
      </c>
      <c r="F1839" t="s">
        <v>857</v>
      </c>
      <c r="G1839" s="17" t="s">
        <v>2369</v>
      </c>
      <c r="H1839"/>
      <c r="I1839" s="8">
        <v>200</v>
      </c>
      <c r="J1839" s="8"/>
      <c r="K1839" s="8"/>
      <c r="L1839" s="8"/>
      <c r="M1839" s="8" t="s">
        <v>5821</v>
      </c>
      <c r="N1839" s="2" t="s">
        <v>5675</v>
      </c>
      <c r="O1839" s="5"/>
      <c r="P1839" s="5"/>
      <c r="Q1839" s="5"/>
      <c r="S1839"/>
      <c r="U1839"/>
      <c r="AB1839"/>
      <c r="AE1839"/>
      <c r="AI1839"/>
    </row>
    <row r="1840" spans="2:35" x14ac:dyDescent="0.25">
      <c r="B1840" t="s">
        <v>3419</v>
      </c>
      <c r="C1840" t="s">
        <v>2202</v>
      </c>
      <c r="D1840" t="s">
        <v>5794</v>
      </c>
      <c r="E1840" s="1">
        <v>43142</v>
      </c>
      <c r="F1840" t="s">
        <v>1</v>
      </c>
      <c r="G1840" s="17" t="s">
        <v>2370</v>
      </c>
      <c r="H1840"/>
      <c r="I1840" s="8">
        <v>-200</v>
      </c>
      <c r="J1840" s="8"/>
      <c r="K1840" s="8"/>
      <c r="L1840" s="8"/>
      <c r="M1840" s="8" t="s">
        <v>5821</v>
      </c>
      <c r="N1840" s="2" t="s">
        <v>5675</v>
      </c>
      <c r="O1840" s="5"/>
      <c r="P1840" s="5"/>
      <c r="Q1840" s="5"/>
      <c r="S1840"/>
      <c r="U1840"/>
      <c r="AB1840"/>
      <c r="AE1840"/>
      <c r="AI1840"/>
    </row>
    <row r="1841" spans="2:35" x14ac:dyDescent="0.25">
      <c r="B1841" t="s">
        <v>3419</v>
      </c>
      <c r="C1841" t="s">
        <v>2202</v>
      </c>
      <c r="D1841" t="s">
        <v>5792</v>
      </c>
      <c r="E1841" s="1">
        <v>43142</v>
      </c>
      <c r="F1841" t="s">
        <v>2368</v>
      </c>
      <c r="G1841" s="17"/>
      <c r="H1841"/>
      <c r="I1841" s="8">
        <v>-140</v>
      </c>
      <c r="J1841" s="8"/>
      <c r="K1841" s="8"/>
      <c r="L1841" s="8"/>
      <c r="M1841" s="8"/>
      <c r="N1841" s="2" t="s">
        <v>4955</v>
      </c>
      <c r="O1841" s="5"/>
      <c r="P1841" s="5"/>
      <c r="Q1841" s="5"/>
      <c r="S1841"/>
      <c r="U1841"/>
      <c r="AB1841"/>
      <c r="AE1841"/>
      <c r="AI1841"/>
    </row>
    <row r="1842" spans="2:35" x14ac:dyDescent="0.25">
      <c r="B1842" t="s">
        <v>3419</v>
      </c>
      <c r="C1842" t="s">
        <v>2202</v>
      </c>
      <c r="D1842" t="s">
        <v>5792</v>
      </c>
      <c r="E1842" s="1">
        <v>43143</v>
      </c>
      <c r="F1842" t="s">
        <v>2362</v>
      </c>
      <c r="G1842" s="17" t="s">
        <v>2363</v>
      </c>
      <c r="H1842"/>
      <c r="I1842" s="8">
        <v>-16.100000000000001</v>
      </c>
      <c r="J1842" s="8"/>
      <c r="K1842" s="8"/>
      <c r="L1842" s="8"/>
      <c r="M1842" s="8"/>
      <c r="N1842" s="2" t="s">
        <v>4932</v>
      </c>
      <c r="O1842" s="5"/>
      <c r="P1842" s="5"/>
      <c r="Q1842" s="5"/>
      <c r="S1842"/>
      <c r="U1842"/>
      <c r="AB1842"/>
      <c r="AE1842"/>
      <c r="AI1842"/>
    </row>
    <row r="1843" spans="2:35" x14ac:dyDescent="0.25">
      <c r="B1843" t="s">
        <v>3419</v>
      </c>
      <c r="C1843" t="s">
        <v>2202</v>
      </c>
      <c r="D1843" t="s">
        <v>5792</v>
      </c>
      <c r="E1843" s="1">
        <v>43143</v>
      </c>
      <c r="F1843" t="s">
        <v>2360</v>
      </c>
      <c r="G1843" s="17" t="s">
        <v>2361</v>
      </c>
      <c r="H1843"/>
      <c r="I1843" s="8">
        <v>-4.5</v>
      </c>
      <c r="J1843" s="8"/>
      <c r="K1843" s="8"/>
      <c r="L1843" s="8"/>
      <c r="M1843" s="8"/>
      <c r="N1843" s="2" t="s">
        <v>4533</v>
      </c>
      <c r="O1843" s="5"/>
      <c r="P1843" s="5"/>
      <c r="Q1843" s="5"/>
      <c r="S1843"/>
      <c r="U1843"/>
      <c r="AB1843"/>
      <c r="AE1843"/>
      <c r="AI1843"/>
    </row>
    <row r="1844" spans="2:35" x14ac:dyDescent="0.25">
      <c r="B1844" t="s">
        <v>3419</v>
      </c>
      <c r="C1844" t="s">
        <v>2202</v>
      </c>
      <c r="D1844" t="s">
        <v>5792</v>
      </c>
      <c r="E1844" s="1">
        <v>43143</v>
      </c>
      <c r="F1844" t="s">
        <v>2360</v>
      </c>
      <c r="G1844" s="17" t="s">
        <v>2361</v>
      </c>
      <c r="H1844"/>
      <c r="I1844" s="8">
        <v>-7.15</v>
      </c>
      <c r="J1844" s="8"/>
      <c r="K1844" s="8"/>
      <c r="L1844" s="8"/>
      <c r="M1844" s="8"/>
      <c r="N1844" s="2" t="s">
        <v>4533</v>
      </c>
      <c r="O1844" s="5"/>
      <c r="P1844" s="5"/>
      <c r="Q1844" s="5"/>
      <c r="S1844"/>
      <c r="U1844"/>
      <c r="AB1844"/>
      <c r="AE1844"/>
      <c r="AI1844"/>
    </row>
    <row r="1845" spans="2:35" x14ac:dyDescent="0.25">
      <c r="B1845" t="s">
        <v>3419</v>
      </c>
      <c r="C1845" t="s">
        <v>2202</v>
      </c>
      <c r="D1845" t="s">
        <v>5792</v>
      </c>
      <c r="E1845" s="1">
        <v>43143</v>
      </c>
      <c r="F1845" t="s">
        <v>2366</v>
      </c>
      <c r="G1845" s="17" t="s">
        <v>2367</v>
      </c>
      <c r="H1845"/>
      <c r="I1845" s="8">
        <v>-4000.79</v>
      </c>
      <c r="J1845" s="8"/>
      <c r="K1845" s="8"/>
      <c r="L1845" s="8"/>
      <c r="M1845" s="8"/>
      <c r="N1845" s="2" t="s">
        <v>4938</v>
      </c>
      <c r="O1845" s="5" t="s">
        <v>4585</v>
      </c>
      <c r="P1845" s="5"/>
      <c r="Q1845" s="5" t="s">
        <v>2966</v>
      </c>
      <c r="S1845"/>
      <c r="U1845"/>
      <c r="AB1845"/>
      <c r="AE1845"/>
      <c r="AI1845"/>
    </row>
    <row r="1846" spans="2:35" x14ac:dyDescent="0.25">
      <c r="B1846" t="s">
        <v>3419</v>
      </c>
      <c r="C1846" t="s">
        <v>2202</v>
      </c>
      <c r="D1846" t="s">
        <v>5792</v>
      </c>
      <c r="E1846" s="1">
        <v>43143</v>
      </c>
      <c r="F1846" t="s">
        <v>2364</v>
      </c>
      <c r="G1846" s="17" t="s">
        <v>2365</v>
      </c>
      <c r="H1846"/>
      <c r="I1846" s="8">
        <v>-51.05</v>
      </c>
      <c r="J1846" s="8"/>
      <c r="K1846" s="8"/>
      <c r="L1846" s="8"/>
      <c r="M1846" s="8"/>
      <c r="N1846" s="2" t="s">
        <v>4919</v>
      </c>
      <c r="O1846" s="5" t="s">
        <v>456</v>
      </c>
      <c r="P1846" s="5"/>
      <c r="Q1846" s="5"/>
      <c r="S1846"/>
      <c r="U1846"/>
      <c r="AB1846"/>
      <c r="AE1846"/>
      <c r="AI1846"/>
    </row>
    <row r="1847" spans="2:35" x14ac:dyDescent="0.25">
      <c r="B1847" t="s">
        <v>3419</v>
      </c>
      <c r="C1847" t="s">
        <v>2202</v>
      </c>
      <c r="D1847" t="s">
        <v>5792</v>
      </c>
      <c r="E1847" s="1">
        <v>43144</v>
      </c>
      <c r="F1847" t="s">
        <v>4534</v>
      </c>
      <c r="G1847" s="17" t="s">
        <v>2359</v>
      </c>
      <c r="H1847"/>
      <c r="I1847" s="8">
        <v>-10</v>
      </c>
      <c r="J1847" s="8"/>
      <c r="K1847" s="8"/>
      <c r="L1847" s="8"/>
      <c r="M1847" s="8"/>
      <c r="N1847" s="2" t="s">
        <v>4952</v>
      </c>
      <c r="O1847" s="5" t="s">
        <v>4534</v>
      </c>
      <c r="P1847" s="5"/>
      <c r="Q1847" s="5"/>
      <c r="S1847"/>
      <c r="U1847"/>
      <c r="AB1847"/>
      <c r="AE1847"/>
      <c r="AI1847"/>
    </row>
    <row r="1848" spans="2:35" x14ac:dyDescent="0.25">
      <c r="B1848" t="s">
        <v>3419</v>
      </c>
      <c r="C1848" t="s">
        <v>2202</v>
      </c>
      <c r="D1848" t="s">
        <v>5792</v>
      </c>
      <c r="E1848" s="1">
        <v>43144</v>
      </c>
      <c r="F1848" t="s">
        <v>295</v>
      </c>
      <c r="G1848" s="17" t="s">
        <v>2358</v>
      </c>
      <c r="H1848"/>
      <c r="I1848" s="8">
        <v>15</v>
      </c>
      <c r="J1848" s="8"/>
      <c r="K1848" s="8"/>
      <c r="L1848" s="8"/>
      <c r="M1848" s="8"/>
      <c r="N1848" s="2" t="s">
        <v>5685</v>
      </c>
      <c r="O1848" s="5" t="s">
        <v>4549</v>
      </c>
      <c r="P1848" s="5"/>
      <c r="Q1848" s="5"/>
      <c r="S1848"/>
      <c r="U1848"/>
      <c r="AB1848"/>
      <c r="AE1848"/>
      <c r="AI1848"/>
    </row>
    <row r="1849" spans="2:35" x14ac:dyDescent="0.25">
      <c r="B1849" t="s">
        <v>3419</v>
      </c>
      <c r="C1849" t="s">
        <v>2202</v>
      </c>
      <c r="D1849" t="s">
        <v>5793</v>
      </c>
      <c r="E1849" s="1">
        <v>43145</v>
      </c>
      <c r="F1849" t="s">
        <v>47</v>
      </c>
      <c r="G1849" s="17" t="s">
        <v>2357</v>
      </c>
      <c r="H1849"/>
      <c r="I1849" s="8">
        <v>-117.16</v>
      </c>
      <c r="J1849" s="8"/>
      <c r="K1849" s="8"/>
      <c r="L1849" s="8"/>
      <c r="M1849" s="8"/>
      <c r="N1849" s="2" t="s">
        <v>4920</v>
      </c>
      <c r="O1849" s="5" t="s">
        <v>455</v>
      </c>
      <c r="P1849" s="5"/>
      <c r="Q1849" s="5"/>
      <c r="S1849"/>
      <c r="U1849"/>
      <c r="AB1849"/>
      <c r="AE1849"/>
      <c r="AI1849"/>
    </row>
    <row r="1850" spans="2:35" x14ac:dyDescent="0.25">
      <c r="B1850" t="s">
        <v>3419</v>
      </c>
      <c r="C1850" t="s">
        <v>2202</v>
      </c>
      <c r="D1850" t="s">
        <v>5793</v>
      </c>
      <c r="E1850" s="1">
        <v>43146</v>
      </c>
      <c r="F1850" t="s">
        <v>5</v>
      </c>
      <c r="G1850" s="17" t="s">
        <v>2356</v>
      </c>
      <c r="H1850"/>
      <c r="I1850" s="8">
        <v>-372</v>
      </c>
      <c r="J1850" s="8"/>
      <c r="K1850" s="8"/>
      <c r="L1850" s="8"/>
      <c r="M1850" s="8"/>
      <c r="N1850" s="2" t="s">
        <v>5682</v>
      </c>
      <c r="O1850" s="5" t="s">
        <v>2187</v>
      </c>
      <c r="P1850" s="5"/>
      <c r="Q1850" s="5"/>
      <c r="S1850"/>
      <c r="U1850"/>
      <c r="AB1850"/>
      <c r="AE1850"/>
      <c r="AI1850"/>
    </row>
    <row r="1851" spans="2:35" x14ac:dyDescent="0.25">
      <c r="B1851" t="s">
        <v>3419</v>
      </c>
      <c r="C1851" t="s">
        <v>2202</v>
      </c>
      <c r="D1851" t="s">
        <v>5793</v>
      </c>
      <c r="E1851" s="1">
        <v>43146</v>
      </c>
      <c r="F1851" t="s">
        <v>5</v>
      </c>
      <c r="G1851" s="17" t="s">
        <v>2355</v>
      </c>
      <c r="H1851"/>
      <c r="I1851" s="8">
        <v>-151</v>
      </c>
      <c r="J1851" s="8"/>
      <c r="K1851" s="8"/>
      <c r="L1851" s="8"/>
      <c r="M1851" s="8"/>
      <c r="N1851" s="2" t="s">
        <v>5682</v>
      </c>
      <c r="O1851" s="5" t="s">
        <v>2187</v>
      </c>
      <c r="P1851" s="5"/>
      <c r="Q1851" s="5"/>
      <c r="S1851"/>
      <c r="U1851"/>
      <c r="AB1851"/>
      <c r="AE1851"/>
      <c r="AI1851"/>
    </row>
    <row r="1852" spans="2:35" x14ac:dyDescent="0.25">
      <c r="B1852" t="s">
        <v>3419</v>
      </c>
      <c r="C1852" t="s">
        <v>2202</v>
      </c>
      <c r="D1852" t="s">
        <v>5793</v>
      </c>
      <c r="E1852" s="1">
        <v>43150</v>
      </c>
      <c r="F1852" t="s">
        <v>2347</v>
      </c>
      <c r="G1852" s="17" t="s">
        <v>2348</v>
      </c>
      <c r="H1852"/>
      <c r="I1852" s="8">
        <v>-10.8</v>
      </c>
      <c r="J1852" s="8"/>
      <c r="K1852" s="8"/>
      <c r="L1852" s="8"/>
      <c r="M1852" s="8"/>
      <c r="N1852" s="2" t="s">
        <v>4929</v>
      </c>
      <c r="O1852" s="5" t="s">
        <v>4572</v>
      </c>
      <c r="P1852" s="5"/>
      <c r="Q1852" s="5"/>
      <c r="S1852"/>
      <c r="U1852"/>
      <c r="AB1852"/>
      <c r="AE1852"/>
      <c r="AI1852"/>
    </row>
    <row r="1853" spans="2:35" x14ac:dyDescent="0.25">
      <c r="B1853" t="s">
        <v>3419</v>
      </c>
      <c r="C1853" t="s">
        <v>2202</v>
      </c>
      <c r="D1853" t="s">
        <v>5792</v>
      </c>
      <c r="E1853" s="1">
        <v>43150</v>
      </c>
      <c r="F1853" t="s">
        <v>2353</v>
      </c>
      <c r="G1853" s="17" t="s">
        <v>2354</v>
      </c>
      <c r="H1853"/>
      <c r="I1853" s="8">
        <v>-45.3</v>
      </c>
      <c r="J1853" s="8"/>
      <c r="K1853" s="8"/>
      <c r="L1853" s="8"/>
      <c r="M1853" s="8"/>
      <c r="N1853" s="2" t="s">
        <v>4932</v>
      </c>
      <c r="O1853" s="5"/>
      <c r="P1853" s="5"/>
      <c r="Q1853" s="5"/>
      <c r="S1853"/>
      <c r="U1853"/>
      <c r="AB1853"/>
      <c r="AE1853"/>
      <c r="AI1853"/>
    </row>
    <row r="1854" spans="2:35" x14ac:dyDescent="0.25">
      <c r="B1854" t="s">
        <v>3419</v>
      </c>
      <c r="C1854" t="s">
        <v>2202</v>
      </c>
      <c r="D1854" t="s">
        <v>5792</v>
      </c>
      <c r="E1854" s="1">
        <v>43150</v>
      </c>
      <c r="F1854" t="s">
        <v>2351</v>
      </c>
      <c r="G1854" s="17" t="s">
        <v>2352</v>
      </c>
      <c r="H1854"/>
      <c r="I1854" s="8">
        <v>-39.950000000000003</v>
      </c>
      <c r="J1854" s="8"/>
      <c r="K1854" s="8"/>
      <c r="L1854" s="8"/>
      <c r="M1854" s="8"/>
      <c r="N1854" s="2" t="s">
        <v>4533</v>
      </c>
      <c r="O1854" s="5"/>
      <c r="P1854" s="5"/>
      <c r="Q1854" s="5"/>
      <c r="S1854"/>
      <c r="U1854"/>
      <c r="AB1854"/>
      <c r="AE1854"/>
      <c r="AI1854"/>
    </row>
    <row r="1855" spans="2:35" x14ac:dyDescent="0.25">
      <c r="B1855" t="s">
        <v>3419</v>
      </c>
      <c r="C1855" t="s">
        <v>2202</v>
      </c>
      <c r="D1855" t="s">
        <v>5792</v>
      </c>
      <c r="E1855" s="1">
        <v>43150</v>
      </c>
      <c r="F1855" t="s">
        <v>2349</v>
      </c>
      <c r="G1855" s="17" t="s">
        <v>2350</v>
      </c>
      <c r="H1855"/>
      <c r="I1855" s="8">
        <v>165</v>
      </c>
      <c r="J1855" s="8"/>
      <c r="K1855" s="8"/>
      <c r="L1855" s="8"/>
      <c r="M1855" s="8"/>
      <c r="N1855" s="2" t="s">
        <v>4918</v>
      </c>
      <c r="O1855" s="5" t="s">
        <v>4495</v>
      </c>
      <c r="P1855" s="5"/>
      <c r="Q1855" s="5" t="s">
        <v>2966</v>
      </c>
      <c r="S1855"/>
      <c r="U1855"/>
      <c r="AB1855"/>
      <c r="AE1855"/>
      <c r="AI1855"/>
    </row>
    <row r="1856" spans="2:35" x14ac:dyDescent="0.25">
      <c r="B1856" t="s">
        <v>3419</v>
      </c>
      <c r="C1856" t="s">
        <v>2202</v>
      </c>
      <c r="D1856" t="s">
        <v>5792</v>
      </c>
      <c r="E1856" s="1">
        <v>43151</v>
      </c>
      <c r="F1856" t="s">
        <v>1639</v>
      </c>
      <c r="G1856" s="17" t="s">
        <v>2343</v>
      </c>
      <c r="H1856"/>
      <c r="I1856" s="8">
        <v>-18.5</v>
      </c>
      <c r="J1856" s="8"/>
      <c r="K1856" s="8"/>
      <c r="L1856" s="8"/>
      <c r="M1856" s="8"/>
      <c r="N1856" s="2" t="s">
        <v>4932</v>
      </c>
      <c r="O1856" s="5"/>
      <c r="P1856" s="5"/>
      <c r="Q1856" s="5"/>
      <c r="S1856"/>
      <c r="U1856"/>
      <c r="AB1856"/>
      <c r="AE1856"/>
      <c r="AI1856"/>
    </row>
    <row r="1857" spans="2:35" x14ac:dyDescent="0.25">
      <c r="B1857" t="s">
        <v>3419</v>
      </c>
      <c r="C1857" t="s">
        <v>2202</v>
      </c>
      <c r="D1857" t="s">
        <v>5793</v>
      </c>
      <c r="E1857" s="1">
        <v>43151</v>
      </c>
      <c r="F1857" t="s">
        <v>2345</v>
      </c>
      <c r="G1857" s="17" t="s">
        <v>2346</v>
      </c>
      <c r="H1857"/>
      <c r="I1857" s="8">
        <v>-206.22</v>
      </c>
      <c r="J1857" s="8"/>
      <c r="K1857" s="8"/>
      <c r="L1857" s="8"/>
      <c r="M1857" s="8"/>
      <c r="N1857" s="2" t="s">
        <v>4917</v>
      </c>
      <c r="O1857" s="5"/>
      <c r="P1857" s="5"/>
      <c r="Q1857" s="5"/>
      <c r="S1857"/>
      <c r="U1857"/>
      <c r="AB1857"/>
      <c r="AE1857"/>
      <c r="AI1857"/>
    </row>
    <row r="1858" spans="2:35" x14ac:dyDescent="0.25">
      <c r="B1858" t="s">
        <v>3419</v>
      </c>
      <c r="C1858" t="s">
        <v>2202</v>
      </c>
      <c r="D1858" t="s">
        <v>5792</v>
      </c>
      <c r="E1858" s="1">
        <v>43151</v>
      </c>
      <c r="F1858" t="s">
        <v>560</v>
      </c>
      <c r="G1858" s="17" t="s">
        <v>2344</v>
      </c>
      <c r="H1858"/>
      <c r="I1858" s="8">
        <v>-34.700000000000003</v>
      </c>
      <c r="J1858" s="8"/>
      <c r="K1858" s="8"/>
      <c r="L1858" s="8"/>
      <c r="M1858" s="8"/>
      <c r="N1858" s="2" t="s">
        <v>4930</v>
      </c>
      <c r="O1858" s="5"/>
      <c r="P1858" s="5"/>
      <c r="Q1858" s="5"/>
      <c r="S1858"/>
      <c r="U1858"/>
      <c r="AB1858"/>
      <c r="AE1858"/>
      <c r="AI1858"/>
    </row>
    <row r="1859" spans="2:35" x14ac:dyDescent="0.25">
      <c r="B1859" t="s">
        <v>3419</v>
      </c>
      <c r="C1859" t="s">
        <v>2202</v>
      </c>
      <c r="D1859" t="s">
        <v>5792</v>
      </c>
      <c r="E1859" s="1">
        <v>43152</v>
      </c>
      <c r="F1859" t="s">
        <v>1980</v>
      </c>
      <c r="G1859" s="17" t="s">
        <v>2342</v>
      </c>
      <c r="H1859"/>
      <c r="I1859" s="8">
        <v>-12.65</v>
      </c>
      <c r="J1859" s="8"/>
      <c r="K1859" s="8"/>
      <c r="L1859" s="8"/>
      <c r="M1859" s="8"/>
      <c r="N1859" s="2" t="s">
        <v>4533</v>
      </c>
      <c r="O1859" s="5"/>
      <c r="P1859" s="5"/>
      <c r="Q1859" s="5"/>
      <c r="S1859"/>
      <c r="U1859"/>
      <c r="AB1859"/>
      <c r="AE1859"/>
      <c r="AI1859"/>
    </row>
    <row r="1860" spans="2:35" x14ac:dyDescent="0.25">
      <c r="B1860" t="s">
        <v>3419</v>
      </c>
      <c r="C1860" t="s">
        <v>2202</v>
      </c>
      <c r="D1860" t="s">
        <v>5792</v>
      </c>
      <c r="E1860" s="1">
        <v>43152</v>
      </c>
      <c r="F1860" t="s">
        <v>1133</v>
      </c>
      <c r="G1860" s="17" t="s">
        <v>2341</v>
      </c>
      <c r="H1860"/>
      <c r="I1860" s="8">
        <v>-8.3000000000000007</v>
      </c>
      <c r="J1860" s="8"/>
      <c r="K1860" s="8"/>
      <c r="L1860" s="8"/>
      <c r="M1860" s="8"/>
      <c r="N1860" s="2" t="s">
        <v>4920</v>
      </c>
      <c r="O1860" s="5" t="s">
        <v>456</v>
      </c>
      <c r="P1860" s="5"/>
      <c r="Q1860" s="5"/>
      <c r="S1860"/>
      <c r="U1860"/>
      <c r="AB1860"/>
      <c r="AE1860"/>
      <c r="AI1860"/>
    </row>
    <row r="1861" spans="2:35" x14ac:dyDescent="0.25">
      <c r="B1861" t="s">
        <v>3419</v>
      </c>
      <c r="C1861" t="s">
        <v>2202</v>
      </c>
      <c r="D1861" t="s">
        <v>5792</v>
      </c>
      <c r="E1861" s="1">
        <v>43152</v>
      </c>
      <c r="F1861" t="s">
        <v>295</v>
      </c>
      <c r="G1861" s="17" t="s">
        <v>2339</v>
      </c>
      <c r="H1861"/>
      <c r="I1861" s="8">
        <v>41.37</v>
      </c>
      <c r="J1861" s="8"/>
      <c r="K1861" s="8"/>
      <c r="L1861" s="8"/>
      <c r="M1861" s="8"/>
      <c r="N1861" s="2" t="s">
        <v>5685</v>
      </c>
      <c r="O1861" s="5" t="s">
        <v>4549</v>
      </c>
      <c r="P1861" s="5"/>
      <c r="Q1861" s="5"/>
      <c r="S1861"/>
      <c r="U1861"/>
      <c r="AB1861"/>
      <c r="AE1861"/>
      <c r="AI1861"/>
    </row>
    <row r="1862" spans="2:35" x14ac:dyDescent="0.25">
      <c r="B1862" t="s">
        <v>3419</v>
      </c>
      <c r="C1862" t="s">
        <v>2202</v>
      </c>
      <c r="D1862" t="s">
        <v>5792</v>
      </c>
      <c r="E1862" s="1">
        <v>43152</v>
      </c>
      <c r="F1862" t="s">
        <v>1159</v>
      </c>
      <c r="G1862" s="17" t="s">
        <v>2338</v>
      </c>
      <c r="H1862"/>
      <c r="I1862" s="8">
        <v>900</v>
      </c>
      <c r="J1862" s="8"/>
      <c r="K1862" s="8"/>
      <c r="L1862" s="8"/>
      <c r="M1862" s="8" t="s">
        <v>5821</v>
      </c>
      <c r="N1862" s="2" t="s">
        <v>5675</v>
      </c>
      <c r="O1862" s="5"/>
      <c r="P1862" s="5"/>
      <c r="Q1862" s="5"/>
      <c r="S1862"/>
      <c r="U1862"/>
      <c r="AB1862"/>
      <c r="AE1862"/>
      <c r="AI1862"/>
    </row>
    <row r="1863" spans="2:35" x14ac:dyDescent="0.25">
      <c r="B1863" t="s">
        <v>3419</v>
      </c>
      <c r="C1863" t="s">
        <v>2202</v>
      </c>
      <c r="D1863" t="s">
        <v>5794</v>
      </c>
      <c r="E1863" s="1">
        <v>43152</v>
      </c>
      <c r="F1863" t="s">
        <v>1</v>
      </c>
      <c r="G1863" s="17" t="s">
        <v>2337</v>
      </c>
      <c r="H1863"/>
      <c r="I1863" s="8">
        <v>-900</v>
      </c>
      <c r="J1863" s="8"/>
      <c r="K1863" s="8"/>
      <c r="L1863" s="8"/>
      <c r="M1863" s="8" t="s">
        <v>5821</v>
      </c>
      <c r="N1863" s="2" t="s">
        <v>5675</v>
      </c>
      <c r="O1863" s="5"/>
      <c r="P1863" s="5"/>
      <c r="Q1863" s="5"/>
      <c r="S1863"/>
      <c r="U1863"/>
      <c r="AB1863"/>
      <c r="AE1863"/>
      <c r="AI1863"/>
    </row>
    <row r="1864" spans="2:35" x14ac:dyDescent="0.25">
      <c r="B1864" t="s">
        <v>3419</v>
      </c>
      <c r="C1864" t="s">
        <v>2202</v>
      </c>
      <c r="D1864" t="s">
        <v>5792</v>
      </c>
      <c r="E1864" s="1">
        <v>43152</v>
      </c>
      <c r="F1864" t="s">
        <v>2340</v>
      </c>
      <c r="G1864" s="17"/>
      <c r="H1864"/>
      <c r="I1864" s="8">
        <v>-8</v>
      </c>
      <c r="J1864" s="8"/>
      <c r="K1864" s="8"/>
      <c r="L1864" s="8"/>
      <c r="M1864" s="8"/>
      <c r="N1864" s="2" t="s">
        <v>4926</v>
      </c>
      <c r="O1864" s="5" t="s">
        <v>2202</v>
      </c>
      <c r="P1864" s="5"/>
      <c r="Q1864" s="5"/>
      <c r="S1864"/>
      <c r="U1864"/>
      <c r="AB1864"/>
      <c r="AE1864"/>
      <c r="AI1864"/>
    </row>
    <row r="1865" spans="2:35" x14ac:dyDescent="0.25">
      <c r="B1865" t="s">
        <v>3419</v>
      </c>
      <c r="C1865" t="s">
        <v>2202</v>
      </c>
      <c r="D1865" t="s">
        <v>5792</v>
      </c>
      <c r="E1865" s="1">
        <v>43153</v>
      </c>
      <c r="F1865" t="s">
        <v>4545</v>
      </c>
      <c r="G1865" s="17" t="s">
        <v>2335</v>
      </c>
      <c r="H1865"/>
      <c r="I1865" s="8">
        <v>-19.5</v>
      </c>
      <c r="J1865" s="8"/>
      <c r="K1865" s="8"/>
      <c r="L1865" s="8"/>
      <c r="M1865" s="8"/>
      <c r="N1865" s="2" t="s">
        <v>4952</v>
      </c>
      <c r="O1865" s="5" t="s">
        <v>2178</v>
      </c>
      <c r="P1865" s="5"/>
      <c r="Q1865" s="5"/>
      <c r="S1865"/>
      <c r="U1865"/>
      <c r="AB1865"/>
      <c r="AE1865"/>
      <c r="AI1865"/>
    </row>
    <row r="1866" spans="2:35" x14ac:dyDescent="0.25">
      <c r="B1866" t="s">
        <v>3419</v>
      </c>
      <c r="C1866" t="s">
        <v>2202</v>
      </c>
      <c r="D1866" t="s">
        <v>5793</v>
      </c>
      <c r="E1866" s="1">
        <v>43153</v>
      </c>
      <c r="F1866" t="s">
        <v>1938</v>
      </c>
      <c r="G1866" s="17" t="s">
        <v>2336</v>
      </c>
      <c r="H1866"/>
      <c r="I1866" s="8">
        <v>-19.16</v>
      </c>
      <c r="J1866" s="8"/>
      <c r="K1866" s="8"/>
      <c r="L1866" s="8"/>
      <c r="M1866" s="8"/>
      <c r="N1866" s="2" t="s">
        <v>4920</v>
      </c>
      <c r="O1866" s="5" t="s">
        <v>456</v>
      </c>
      <c r="P1866" s="5"/>
      <c r="Q1866" s="5"/>
      <c r="S1866"/>
      <c r="U1866"/>
      <c r="AB1866"/>
      <c r="AE1866"/>
      <c r="AI1866"/>
    </row>
    <row r="1867" spans="2:35" x14ac:dyDescent="0.25">
      <c r="B1867" t="s">
        <v>3419</v>
      </c>
      <c r="C1867" t="s">
        <v>2202</v>
      </c>
      <c r="D1867" t="s">
        <v>5792</v>
      </c>
      <c r="E1867" s="1">
        <v>43154</v>
      </c>
      <c r="F1867" t="s">
        <v>1113</v>
      </c>
      <c r="G1867" s="17" t="s">
        <v>2334</v>
      </c>
      <c r="H1867"/>
      <c r="I1867" s="8">
        <v>-8.9</v>
      </c>
      <c r="J1867" s="8"/>
      <c r="K1867" s="8"/>
      <c r="L1867" s="8"/>
      <c r="M1867" s="8"/>
      <c r="N1867" s="2" t="s">
        <v>4915</v>
      </c>
      <c r="O1867" s="5"/>
      <c r="P1867" s="5"/>
      <c r="Q1867" s="5"/>
      <c r="S1867"/>
      <c r="U1867"/>
      <c r="AB1867"/>
      <c r="AE1867"/>
      <c r="AI1867"/>
    </row>
    <row r="1868" spans="2:35" x14ac:dyDescent="0.25">
      <c r="B1868" t="s">
        <v>3419</v>
      </c>
      <c r="C1868" t="s">
        <v>2202</v>
      </c>
      <c r="D1868" t="s">
        <v>5793</v>
      </c>
      <c r="E1868" s="1">
        <v>43155</v>
      </c>
      <c r="F1868" t="s">
        <v>2332</v>
      </c>
      <c r="G1868" s="17" t="s">
        <v>2333</v>
      </c>
      <c r="H1868"/>
      <c r="I1868" s="8">
        <v>-56.48</v>
      </c>
      <c r="J1868" s="8"/>
      <c r="K1868" s="8"/>
      <c r="L1868" s="8"/>
      <c r="M1868" s="8"/>
      <c r="N1868" s="2" t="s">
        <v>4920</v>
      </c>
      <c r="O1868" s="5" t="s">
        <v>456</v>
      </c>
      <c r="P1868" s="5"/>
      <c r="Q1868" s="5"/>
      <c r="S1868"/>
      <c r="U1868"/>
      <c r="AB1868"/>
      <c r="AE1868"/>
      <c r="AI1868"/>
    </row>
    <row r="1869" spans="2:35" x14ac:dyDescent="0.25">
      <c r="B1869" t="s">
        <v>3419</v>
      </c>
      <c r="C1869" t="s">
        <v>2202</v>
      </c>
      <c r="D1869" t="s">
        <v>5792</v>
      </c>
      <c r="E1869" s="1">
        <v>43157</v>
      </c>
      <c r="F1869" t="s">
        <v>2330</v>
      </c>
      <c r="G1869" s="17" t="s">
        <v>2331</v>
      </c>
      <c r="H1869"/>
      <c r="I1869" s="8">
        <v>-843.99</v>
      </c>
      <c r="J1869" s="8"/>
      <c r="K1869" s="8"/>
      <c r="L1869" s="8"/>
      <c r="M1869" s="8"/>
      <c r="N1869" s="2" t="s">
        <v>4938</v>
      </c>
      <c r="O1869" s="5" t="s">
        <v>4585</v>
      </c>
      <c r="P1869" s="5"/>
      <c r="Q1869" s="5" t="s">
        <v>2966</v>
      </c>
      <c r="S1869"/>
      <c r="U1869"/>
      <c r="AB1869"/>
      <c r="AE1869"/>
      <c r="AI1869"/>
    </row>
    <row r="1870" spans="2:35" x14ac:dyDescent="0.25">
      <c r="B1870" t="s">
        <v>3419</v>
      </c>
      <c r="C1870" t="s">
        <v>2202</v>
      </c>
      <c r="D1870" t="s">
        <v>5792</v>
      </c>
      <c r="E1870" s="1">
        <v>43157</v>
      </c>
      <c r="F1870" t="s">
        <v>2328</v>
      </c>
      <c r="G1870" s="17" t="s">
        <v>2329</v>
      </c>
      <c r="H1870"/>
      <c r="I1870" s="8">
        <v>-112.88</v>
      </c>
      <c r="J1870" s="8"/>
      <c r="K1870" s="8"/>
      <c r="L1870" s="8"/>
      <c r="M1870" s="8"/>
      <c r="N1870" s="2" t="s">
        <v>4938</v>
      </c>
      <c r="O1870" s="5" t="s">
        <v>4591</v>
      </c>
      <c r="P1870" s="5"/>
      <c r="Q1870" s="5" t="s">
        <v>2966</v>
      </c>
      <c r="S1870"/>
      <c r="U1870"/>
      <c r="AB1870"/>
      <c r="AE1870"/>
      <c r="AI1870"/>
    </row>
    <row r="1871" spans="2:35" x14ac:dyDescent="0.25">
      <c r="B1871" t="s">
        <v>3419</v>
      </c>
      <c r="C1871" t="s">
        <v>2202</v>
      </c>
      <c r="D1871" t="s">
        <v>5792</v>
      </c>
      <c r="E1871" s="1">
        <v>43157</v>
      </c>
      <c r="F1871" t="s">
        <v>2326</v>
      </c>
      <c r="G1871" s="17" t="s">
        <v>2327</v>
      </c>
      <c r="H1871"/>
      <c r="I1871" s="8">
        <v>-76.900000000000006</v>
      </c>
      <c r="J1871" s="8"/>
      <c r="K1871" s="8"/>
      <c r="L1871" s="8"/>
      <c r="M1871" s="8"/>
      <c r="N1871" s="2" t="s">
        <v>4938</v>
      </c>
      <c r="O1871" s="5"/>
      <c r="P1871" s="5"/>
      <c r="Q1871" s="5" t="s">
        <v>2966</v>
      </c>
      <c r="S1871"/>
      <c r="U1871"/>
      <c r="AB1871"/>
      <c r="AE1871"/>
      <c r="AI1871"/>
    </row>
    <row r="1872" spans="2:35" x14ac:dyDescent="0.25">
      <c r="B1872" t="s">
        <v>3419</v>
      </c>
      <c r="C1872" t="s">
        <v>2202</v>
      </c>
      <c r="D1872" t="s">
        <v>5792</v>
      </c>
      <c r="E1872" s="1">
        <v>43157</v>
      </c>
      <c r="F1872" t="s">
        <v>631</v>
      </c>
      <c r="G1872" s="17" t="s">
        <v>2325</v>
      </c>
      <c r="H1872"/>
      <c r="I1872" s="8">
        <v>-69.989999999999995</v>
      </c>
      <c r="J1872" s="8"/>
      <c r="K1872" s="8"/>
      <c r="L1872" s="8"/>
      <c r="M1872" s="8"/>
      <c r="N1872" s="2" t="s">
        <v>4937</v>
      </c>
      <c r="O1872" s="5"/>
      <c r="P1872" s="5"/>
      <c r="Q1872" s="5"/>
      <c r="S1872"/>
      <c r="U1872"/>
      <c r="AB1872"/>
      <c r="AE1872"/>
      <c r="AI1872"/>
    </row>
    <row r="1873" spans="2:35" x14ac:dyDescent="0.25">
      <c r="B1873" t="s">
        <v>3419</v>
      </c>
      <c r="C1873" t="s">
        <v>2202</v>
      </c>
      <c r="D1873" t="s">
        <v>5792</v>
      </c>
      <c r="E1873" s="1">
        <v>43157</v>
      </c>
      <c r="F1873" t="s">
        <v>1639</v>
      </c>
      <c r="G1873" s="17" t="s">
        <v>2324</v>
      </c>
      <c r="H1873"/>
      <c r="I1873" s="8">
        <v>-48</v>
      </c>
      <c r="J1873" s="8"/>
      <c r="K1873" s="8"/>
      <c r="L1873" s="8"/>
      <c r="M1873" s="8"/>
      <c r="N1873" s="2" t="s">
        <v>4932</v>
      </c>
      <c r="O1873" s="5"/>
      <c r="P1873" s="5"/>
      <c r="Q1873" s="5"/>
      <c r="S1873"/>
      <c r="U1873"/>
      <c r="AB1873"/>
      <c r="AE1873"/>
      <c r="AI1873"/>
    </row>
    <row r="1874" spans="2:35" x14ac:dyDescent="0.25">
      <c r="B1874" t="s">
        <v>3419</v>
      </c>
      <c r="C1874" t="s">
        <v>2202</v>
      </c>
      <c r="D1874" t="s">
        <v>5792</v>
      </c>
      <c r="E1874" s="1">
        <v>43158</v>
      </c>
      <c r="F1874" t="s">
        <v>2322</v>
      </c>
      <c r="G1874" s="17" t="s">
        <v>2323</v>
      </c>
      <c r="H1874"/>
      <c r="I1874" s="8">
        <v>-61.41</v>
      </c>
      <c r="J1874" s="8"/>
      <c r="K1874" s="8"/>
      <c r="L1874" s="8"/>
      <c r="M1874" s="8"/>
      <c r="N1874" s="2" t="s">
        <v>4919</v>
      </c>
      <c r="O1874" s="5" t="s">
        <v>456</v>
      </c>
      <c r="P1874" s="5"/>
      <c r="Q1874" s="5"/>
      <c r="S1874"/>
      <c r="U1874"/>
      <c r="AB1874"/>
      <c r="AE1874"/>
      <c r="AI1874"/>
    </row>
    <row r="1875" spans="2:35" x14ac:dyDescent="0.25">
      <c r="B1875" t="s">
        <v>3419</v>
      </c>
      <c r="C1875" t="s">
        <v>2202</v>
      </c>
      <c r="D1875" t="s">
        <v>5793</v>
      </c>
      <c r="E1875" s="1">
        <v>43158</v>
      </c>
      <c r="F1875" t="s">
        <v>2158</v>
      </c>
      <c r="G1875" s="17" t="s">
        <v>2321</v>
      </c>
      <c r="H1875"/>
      <c r="I1875" s="8">
        <v>-48.81</v>
      </c>
      <c r="J1875" s="8"/>
      <c r="K1875" s="8"/>
      <c r="L1875" s="8"/>
      <c r="M1875" s="8"/>
      <c r="N1875" s="2" t="s">
        <v>4927</v>
      </c>
      <c r="O1875" s="5" t="s">
        <v>1625</v>
      </c>
      <c r="P1875" s="5"/>
      <c r="Q1875" s="5"/>
      <c r="S1875"/>
      <c r="U1875"/>
      <c r="AB1875"/>
      <c r="AE1875"/>
      <c r="AI1875"/>
    </row>
    <row r="1876" spans="2:35" x14ac:dyDescent="0.25">
      <c r="B1876" t="s">
        <v>3419</v>
      </c>
      <c r="C1876" t="s">
        <v>2202</v>
      </c>
      <c r="D1876" t="s">
        <v>5792</v>
      </c>
      <c r="E1876" s="1">
        <v>43159</v>
      </c>
      <c r="F1876" t="s">
        <v>94</v>
      </c>
      <c r="G1876" s="17" t="s">
        <v>2320</v>
      </c>
      <c r="H1876"/>
      <c r="I1876" s="8">
        <v>-50</v>
      </c>
      <c r="J1876" s="8"/>
      <c r="K1876" s="8"/>
      <c r="L1876" s="8"/>
      <c r="M1876" s="8" t="s">
        <v>5821</v>
      </c>
      <c r="N1876" s="2" t="s">
        <v>5675</v>
      </c>
      <c r="O1876" s="5" t="s">
        <v>2200</v>
      </c>
      <c r="P1876" s="5"/>
      <c r="Q1876" s="5"/>
      <c r="S1876"/>
      <c r="U1876"/>
      <c r="AB1876"/>
      <c r="AE1876"/>
      <c r="AI1876"/>
    </row>
    <row r="1877" spans="2:35" x14ac:dyDescent="0.25">
      <c r="B1877" t="s">
        <v>3419</v>
      </c>
      <c r="C1877" t="s">
        <v>2202</v>
      </c>
      <c r="D1877" t="s">
        <v>5792</v>
      </c>
      <c r="E1877" s="1">
        <v>43159</v>
      </c>
      <c r="F1877" t="s">
        <v>1084</v>
      </c>
      <c r="G1877" s="17" t="s">
        <v>2319</v>
      </c>
      <c r="H1877"/>
      <c r="I1877" s="8">
        <v>2227.83</v>
      </c>
      <c r="J1877" s="8"/>
      <c r="K1877" s="8"/>
      <c r="L1877" s="8"/>
      <c r="M1877" s="8"/>
      <c r="N1877" s="2" t="s">
        <v>4962</v>
      </c>
      <c r="O1877" s="5" t="s">
        <v>4573</v>
      </c>
      <c r="P1877" s="5"/>
      <c r="Q1877" s="5"/>
      <c r="S1877"/>
      <c r="U1877"/>
      <c r="AB1877"/>
      <c r="AE1877"/>
      <c r="AI1877"/>
    </row>
    <row r="1878" spans="2:35" x14ac:dyDescent="0.25">
      <c r="B1878" t="s">
        <v>3419</v>
      </c>
      <c r="C1878" t="s">
        <v>2202</v>
      </c>
      <c r="D1878" t="s">
        <v>5792</v>
      </c>
      <c r="E1878" s="1">
        <v>43160</v>
      </c>
      <c r="F1878" t="s">
        <v>47</v>
      </c>
      <c r="G1878" s="17" t="s">
        <v>2318</v>
      </c>
      <c r="H1878"/>
      <c r="I1878" s="8">
        <v>-38.549999999999997</v>
      </c>
      <c r="J1878" s="8"/>
      <c r="K1878" s="8"/>
      <c r="L1878" s="8"/>
      <c r="M1878" s="8"/>
      <c r="N1878" s="2" t="s">
        <v>4920</v>
      </c>
      <c r="O1878" s="5" t="s">
        <v>455</v>
      </c>
      <c r="P1878" s="5"/>
      <c r="Q1878" s="5"/>
      <c r="S1878"/>
      <c r="U1878"/>
      <c r="AB1878"/>
      <c r="AE1878"/>
      <c r="AI1878"/>
    </row>
    <row r="1879" spans="2:35" x14ac:dyDescent="0.25">
      <c r="B1879" t="s">
        <v>3419</v>
      </c>
      <c r="C1879" t="s">
        <v>2202</v>
      </c>
      <c r="D1879" t="s">
        <v>5792</v>
      </c>
      <c r="E1879" s="1">
        <v>43160</v>
      </c>
      <c r="F1879" t="s">
        <v>2317</v>
      </c>
      <c r="G1879" s="17"/>
      <c r="H1879"/>
      <c r="I1879" s="8">
        <v>240</v>
      </c>
      <c r="J1879" s="8"/>
      <c r="K1879" s="8"/>
      <c r="L1879" s="8"/>
      <c r="M1879" s="8"/>
      <c r="N1879" s="2" t="s">
        <v>4918</v>
      </c>
      <c r="O1879" s="5" t="s">
        <v>4495</v>
      </c>
      <c r="P1879" s="5"/>
      <c r="Q1879" s="5" t="s">
        <v>2966</v>
      </c>
      <c r="S1879"/>
      <c r="U1879"/>
      <c r="AB1879"/>
      <c r="AE1879"/>
      <c r="AI1879"/>
    </row>
    <row r="1880" spans="2:35" x14ac:dyDescent="0.25">
      <c r="B1880" t="s">
        <v>3419</v>
      </c>
      <c r="C1880" t="s">
        <v>2202</v>
      </c>
      <c r="D1880" t="s">
        <v>5792</v>
      </c>
      <c r="E1880" s="1">
        <v>43160</v>
      </c>
      <c r="F1880" t="s">
        <v>2317</v>
      </c>
      <c r="G1880" s="17"/>
      <c r="H1880"/>
      <c r="I1880" s="8">
        <v>200</v>
      </c>
      <c r="J1880" s="8"/>
      <c r="K1880" s="8"/>
      <c r="L1880" s="8"/>
      <c r="M1880" s="8"/>
      <c r="N1880" s="2" t="s">
        <v>4918</v>
      </c>
      <c r="O1880" s="5" t="s">
        <v>4495</v>
      </c>
      <c r="P1880" s="5"/>
      <c r="Q1880" s="5" t="s">
        <v>2966</v>
      </c>
      <c r="S1880"/>
      <c r="U1880"/>
      <c r="AB1880"/>
      <c r="AE1880"/>
      <c r="AI1880"/>
    </row>
    <row r="1881" spans="2:35" x14ac:dyDescent="0.25">
      <c r="B1881" t="s">
        <v>3419</v>
      </c>
      <c r="C1881" t="s">
        <v>2202</v>
      </c>
      <c r="D1881" t="s">
        <v>5792</v>
      </c>
      <c r="E1881" s="1">
        <v>43161</v>
      </c>
      <c r="F1881" t="s">
        <v>430</v>
      </c>
      <c r="G1881" s="17" t="s">
        <v>2316</v>
      </c>
      <c r="H1881"/>
      <c r="I1881" s="8">
        <v>-14.99</v>
      </c>
      <c r="J1881" s="8"/>
      <c r="K1881" s="8"/>
      <c r="L1881" s="8"/>
      <c r="M1881" s="8"/>
      <c r="N1881" s="2" t="s">
        <v>4924</v>
      </c>
      <c r="O1881" s="5" t="s">
        <v>430</v>
      </c>
      <c r="P1881" s="5"/>
      <c r="Q1881" s="5"/>
      <c r="S1881"/>
      <c r="U1881"/>
      <c r="AB1881"/>
      <c r="AE1881"/>
      <c r="AI1881"/>
    </row>
    <row r="1882" spans="2:35" x14ac:dyDescent="0.25">
      <c r="B1882" t="s">
        <v>3419</v>
      </c>
      <c r="C1882" t="s">
        <v>2202</v>
      </c>
      <c r="D1882" t="s">
        <v>5793</v>
      </c>
      <c r="E1882" s="1">
        <v>43161</v>
      </c>
      <c r="F1882" t="s">
        <v>2158</v>
      </c>
      <c r="G1882" s="17" t="s">
        <v>2315</v>
      </c>
      <c r="H1882"/>
      <c r="I1882" s="8">
        <v>-36.590000000000003</v>
      </c>
      <c r="J1882" s="8"/>
      <c r="K1882" s="8"/>
      <c r="L1882" s="8"/>
      <c r="M1882" s="8"/>
      <c r="N1882" s="2" t="s">
        <v>4927</v>
      </c>
      <c r="O1882" s="5" t="s">
        <v>1625</v>
      </c>
      <c r="P1882" s="5"/>
      <c r="Q1882" s="5"/>
      <c r="S1882"/>
      <c r="U1882"/>
      <c r="AB1882"/>
      <c r="AE1882"/>
      <c r="AI1882"/>
    </row>
    <row r="1883" spans="2:35" x14ac:dyDescent="0.25">
      <c r="B1883" t="s">
        <v>3419</v>
      </c>
      <c r="C1883" t="s">
        <v>2202</v>
      </c>
      <c r="D1883" t="s">
        <v>5793</v>
      </c>
      <c r="E1883" s="1">
        <v>43161</v>
      </c>
      <c r="F1883" t="s">
        <v>1166</v>
      </c>
      <c r="G1883" s="17" t="s">
        <v>2314</v>
      </c>
      <c r="H1883"/>
      <c r="I1883" s="8">
        <v>150</v>
      </c>
      <c r="J1883" s="8"/>
      <c r="K1883" s="8"/>
      <c r="L1883" s="8"/>
      <c r="M1883" s="8" t="s">
        <v>5821</v>
      </c>
      <c r="N1883" s="2" t="s">
        <v>5675</v>
      </c>
      <c r="O1883" s="5"/>
      <c r="P1883" s="5"/>
      <c r="Q1883" s="5"/>
      <c r="S1883"/>
      <c r="U1883"/>
      <c r="AB1883"/>
      <c r="AE1883"/>
      <c r="AI1883"/>
    </row>
    <row r="1884" spans="2:35" x14ac:dyDescent="0.25">
      <c r="B1884" t="s">
        <v>3419</v>
      </c>
      <c r="C1884" t="s">
        <v>2202</v>
      </c>
      <c r="D1884" t="s">
        <v>5793</v>
      </c>
      <c r="E1884" s="1">
        <v>43161</v>
      </c>
      <c r="F1884" t="s">
        <v>1166</v>
      </c>
      <c r="G1884" s="17" t="s">
        <v>2313</v>
      </c>
      <c r="H1884"/>
      <c r="I1884" s="8">
        <v>500</v>
      </c>
      <c r="J1884" s="8"/>
      <c r="K1884" s="8"/>
      <c r="L1884" s="8"/>
      <c r="M1884" s="8" t="s">
        <v>5821</v>
      </c>
      <c r="N1884" s="2" t="s">
        <v>5675</v>
      </c>
      <c r="O1884" s="5"/>
      <c r="P1884" s="5"/>
      <c r="Q1884" s="5"/>
      <c r="S1884"/>
      <c r="U1884"/>
      <c r="AB1884"/>
      <c r="AE1884"/>
      <c r="AI1884"/>
    </row>
    <row r="1885" spans="2:35" x14ac:dyDescent="0.25">
      <c r="B1885" t="s">
        <v>3419</v>
      </c>
      <c r="C1885" t="s">
        <v>2202</v>
      </c>
      <c r="D1885" t="s">
        <v>5792</v>
      </c>
      <c r="E1885" s="1">
        <v>43162</v>
      </c>
      <c r="F1885" t="s">
        <v>1905</v>
      </c>
      <c r="G1885" s="17" t="s">
        <v>2307</v>
      </c>
      <c r="H1885"/>
      <c r="I1885" s="8">
        <v>-2.99</v>
      </c>
      <c r="J1885" s="8"/>
      <c r="K1885" s="8"/>
      <c r="L1885" s="8"/>
      <c r="M1885" s="8"/>
      <c r="N1885" s="2" t="s">
        <v>4942</v>
      </c>
      <c r="O1885" s="5" t="s">
        <v>2140</v>
      </c>
      <c r="P1885" s="5"/>
      <c r="Q1885" s="5"/>
      <c r="S1885"/>
      <c r="U1885"/>
      <c r="AB1885"/>
      <c r="AE1885"/>
      <c r="AI1885"/>
    </row>
    <row r="1886" spans="2:35" x14ac:dyDescent="0.25">
      <c r="B1886" t="s">
        <v>3419</v>
      </c>
      <c r="C1886" t="s">
        <v>2202</v>
      </c>
      <c r="D1886" t="s">
        <v>5792</v>
      </c>
      <c r="E1886" s="1">
        <v>43162</v>
      </c>
      <c r="F1886" t="s">
        <v>766</v>
      </c>
      <c r="G1886" s="17" t="s">
        <v>2310</v>
      </c>
      <c r="H1886"/>
      <c r="I1886" s="8">
        <v>-25</v>
      </c>
      <c r="J1886" s="8"/>
      <c r="K1886" s="8"/>
      <c r="L1886" s="8"/>
      <c r="M1886" s="8"/>
      <c r="N1886" s="2" t="s">
        <v>5686</v>
      </c>
      <c r="O1886" s="5"/>
      <c r="P1886" s="5"/>
      <c r="Q1886" s="5"/>
      <c r="S1886"/>
      <c r="U1886"/>
      <c r="AB1886"/>
      <c r="AE1886"/>
      <c r="AI1886"/>
    </row>
    <row r="1887" spans="2:35" x14ac:dyDescent="0.25">
      <c r="B1887" t="s">
        <v>3419</v>
      </c>
      <c r="C1887" t="s">
        <v>2202</v>
      </c>
      <c r="D1887" t="s">
        <v>5792</v>
      </c>
      <c r="E1887" s="1">
        <v>43162</v>
      </c>
      <c r="F1887" t="s">
        <v>2308</v>
      </c>
      <c r="G1887" s="17" t="s">
        <v>2309</v>
      </c>
      <c r="H1887"/>
      <c r="I1887" s="8">
        <v>-14.6</v>
      </c>
      <c r="J1887" s="8"/>
      <c r="K1887" s="8"/>
      <c r="L1887" s="8"/>
      <c r="M1887" s="8"/>
      <c r="N1887" s="2" t="s">
        <v>5687</v>
      </c>
      <c r="O1887" s="5" t="s">
        <v>4548</v>
      </c>
      <c r="P1887" s="5"/>
      <c r="Q1887" s="5"/>
      <c r="S1887"/>
      <c r="U1887"/>
      <c r="AB1887"/>
      <c r="AE1887"/>
      <c r="AI1887"/>
    </row>
    <row r="1888" spans="2:35" x14ac:dyDescent="0.25">
      <c r="B1888" t="s">
        <v>3419</v>
      </c>
      <c r="C1888" t="s">
        <v>2202</v>
      </c>
      <c r="D1888" t="s">
        <v>5792</v>
      </c>
      <c r="E1888" s="1">
        <v>43162</v>
      </c>
      <c r="F1888" t="s">
        <v>79</v>
      </c>
      <c r="G1888" s="17" t="s">
        <v>2311</v>
      </c>
      <c r="H1888"/>
      <c r="I1888" s="8">
        <v>-50</v>
      </c>
      <c r="J1888" s="8"/>
      <c r="K1888" s="8"/>
      <c r="L1888" s="8"/>
      <c r="M1888" s="8" t="s">
        <v>5821</v>
      </c>
      <c r="N1888" s="2" t="s">
        <v>5675</v>
      </c>
      <c r="O1888" s="5"/>
      <c r="P1888" s="5"/>
      <c r="Q1888" s="5"/>
      <c r="S1888"/>
      <c r="U1888"/>
      <c r="AB1888"/>
      <c r="AE1888"/>
      <c r="AI1888"/>
    </row>
    <row r="1889" spans="2:35" x14ac:dyDescent="0.25">
      <c r="B1889" t="s">
        <v>3419</v>
      </c>
      <c r="C1889" t="s">
        <v>2202</v>
      </c>
      <c r="D1889" t="s">
        <v>5792</v>
      </c>
      <c r="E1889" s="1">
        <v>43162</v>
      </c>
      <c r="F1889" t="s">
        <v>1020</v>
      </c>
      <c r="G1889" s="17" t="s">
        <v>2312</v>
      </c>
      <c r="H1889"/>
      <c r="I1889" s="8">
        <v>-1200</v>
      </c>
      <c r="J1889" s="8"/>
      <c r="K1889" s="8"/>
      <c r="L1889" s="8"/>
      <c r="M1889" s="8" t="s">
        <v>5821</v>
      </c>
      <c r="N1889" s="2" t="s">
        <v>5675</v>
      </c>
      <c r="O1889" s="5"/>
      <c r="P1889" s="5"/>
      <c r="Q1889" s="5"/>
      <c r="S1889"/>
      <c r="U1889"/>
      <c r="AB1889"/>
      <c r="AE1889"/>
      <c r="AI1889"/>
    </row>
    <row r="1890" spans="2:35" x14ac:dyDescent="0.25">
      <c r="B1890" t="s">
        <v>3419</v>
      </c>
      <c r="C1890" t="s">
        <v>2202</v>
      </c>
      <c r="D1890" t="s">
        <v>78</v>
      </c>
      <c r="E1890" s="1">
        <v>43162</v>
      </c>
      <c r="F1890" t="s">
        <v>76</v>
      </c>
      <c r="G1890" s="17" t="s">
        <v>77</v>
      </c>
      <c r="H1890"/>
      <c r="I1890" s="8">
        <v>50</v>
      </c>
      <c r="J1890" s="8"/>
      <c r="K1890" s="8"/>
      <c r="L1890" s="8"/>
      <c r="M1890" s="8" t="s">
        <v>5821</v>
      </c>
      <c r="N1890" s="2" t="s">
        <v>5675</v>
      </c>
      <c r="O1890" s="5" t="s">
        <v>2151</v>
      </c>
      <c r="P1890" s="5"/>
      <c r="Q1890" s="5"/>
      <c r="S1890"/>
      <c r="U1890"/>
      <c r="AB1890"/>
      <c r="AE1890"/>
      <c r="AI1890"/>
    </row>
    <row r="1891" spans="2:35" x14ac:dyDescent="0.25">
      <c r="B1891" t="s">
        <v>3419</v>
      </c>
      <c r="C1891" t="s">
        <v>2202</v>
      </c>
      <c r="D1891" t="s">
        <v>5793</v>
      </c>
      <c r="E1891" s="1">
        <v>43162</v>
      </c>
      <c r="F1891" t="s">
        <v>1</v>
      </c>
      <c r="G1891" s="17" t="s">
        <v>2305</v>
      </c>
      <c r="H1891"/>
      <c r="I1891" s="8">
        <v>1200</v>
      </c>
      <c r="J1891" s="8"/>
      <c r="K1891" s="8"/>
      <c r="L1891" s="8"/>
      <c r="M1891" s="8" t="s">
        <v>5821</v>
      </c>
      <c r="N1891" s="2" t="s">
        <v>5675</v>
      </c>
      <c r="O1891" s="5"/>
      <c r="P1891" s="5"/>
      <c r="Q1891" s="5"/>
      <c r="S1891"/>
      <c r="U1891"/>
      <c r="AB1891"/>
      <c r="AE1891"/>
      <c r="AI1891"/>
    </row>
    <row r="1892" spans="2:35" x14ac:dyDescent="0.25">
      <c r="B1892" t="s">
        <v>3419</v>
      </c>
      <c r="C1892" t="s">
        <v>2202</v>
      </c>
      <c r="D1892" t="s">
        <v>5793</v>
      </c>
      <c r="E1892" s="1">
        <v>43162</v>
      </c>
      <c r="F1892" t="s">
        <v>2306</v>
      </c>
      <c r="G1892" s="17"/>
      <c r="H1892"/>
      <c r="I1892" s="8">
        <v>-20</v>
      </c>
      <c r="J1892" s="8"/>
      <c r="K1892" s="8"/>
      <c r="L1892" s="8"/>
      <c r="M1892" s="8"/>
      <c r="N1892" s="2" t="s">
        <v>4914</v>
      </c>
      <c r="O1892" s="5"/>
      <c r="P1892" s="5"/>
      <c r="Q1892" s="5"/>
      <c r="S1892"/>
      <c r="U1892"/>
      <c r="AB1892"/>
      <c r="AE1892"/>
      <c r="AI1892"/>
    </row>
    <row r="1893" spans="2:35" x14ac:dyDescent="0.25">
      <c r="B1893" t="s">
        <v>3419</v>
      </c>
      <c r="C1893" t="s">
        <v>2202</v>
      </c>
      <c r="D1893" t="s">
        <v>5793</v>
      </c>
      <c r="E1893" s="1">
        <v>43164</v>
      </c>
      <c r="F1893" t="s">
        <v>47</v>
      </c>
      <c r="G1893" s="17" t="s">
        <v>2303</v>
      </c>
      <c r="H1893"/>
      <c r="I1893" s="8">
        <v>-67.11</v>
      </c>
      <c r="J1893" s="8"/>
      <c r="K1893" s="8"/>
      <c r="L1893" s="8"/>
      <c r="M1893" s="8"/>
      <c r="N1893" s="2" t="s">
        <v>4920</v>
      </c>
      <c r="O1893" s="5" t="s">
        <v>455</v>
      </c>
      <c r="P1893" s="5"/>
      <c r="Q1893" s="5"/>
      <c r="S1893"/>
      <c r="U1893"/>
      <c r="AB1893"/>
      <c r="AE1893"/>
      <c r="AI1893"/>
    </row>
    <row r="1894" spans="2:35" x14ac:dyDescent="0.25">
      <c r="B1894" t="s">
        <v>3419</v>
      </c>
      <c r="C1894" t="s">
        <v>2202</v>
      </c>
      <c r="D1894" t="s">
        <v>5792</v>
      </c>
      <c r="E1894" s="1">
        <v>43164</v>
      </c>
      <c r="F1894" t="s">
        <v>2062</v>
      </c>
      <c r="G1894" s="17" t="s">
        <v>2299</v>
      </c>
      <c r="H1894"/>
      <c r="I1894" s="8">
        <v>-80.599999999999994</v>
      </c>
      <c r="J1894" s="8"/>
      <c r="K1894" s="8"/>
      <c r="L1894" s="8"/>
      <c r="M1894" s="8"/>
      <c r="N1894" s="2" t="s">
        <v>5017</v>
      </c>
      <c r="O1894" s="5"/>
      <c r="P1894" s="5"/>
      <c r="Q1894" s="5" t="s">
        <v>2966</v>
      </c>
      <c r="S1894"/>
      <c r="U1894"/>
      <c r="AB1894"/>
      <c r="AE1894"/>
      <c r="AI1894"/>
    </row>
    <row r="1895" spans="2:35" x14ac:dyDescent="0.25">
      <c r="B1895" t="s">
        <v>3419</v>
      </c>
      <c r="C1895" t="s">
        <v>2202</v>
      </c>
      <c r="D1895" t="s">
        <v>5793</v>
      </c>
      <c r="E1895" s="1">
        <v>43164</v>
      </c>
      <c r="F1895" t="s">
        <v>3423</v>
      </c>
      <c r="G1895" s="17" t="s">
        <v>2302</v>
      </c>
      <c r="H1895"/>
      <c r="I1895" s="8">
        <v>-26.97</v>
      </c>
      <c r="J1895" s="8"/>
      <c r="K1895" s="8"/>
      <c r="L1895" s="8"/>
      <c r="M1895" s="8"/>
      <c r="N1895" s="2" t="s">
        <v>4922</v>
      </c>
      <c r="O1895" s="5" t="s">
        <v>2208</v>
      </c>
      <c r="P1895" s="5"/>
      <c r="Q1895" s="5"/>
      <c r="S1895"/>
      <c r="U1895"/>
      <c r="AB1895"/>
      <c r="AE1895"/>
      <c r="AI1895"/>
    </row>
    <row r="1896" spans="2:35" x14ac:dyDescent="0.25">
      <c r="B1896" t="s">
        <v>3419</v>
      </c>
      <c r="C1896" t="s">
        <v>2202</v>
      </c>
      <c r="D1896" t="s">
        <v>5793</v>
      </c>
      <c r="E1896" s="1">
        <v>43164</v>
      </c>
      <c r="F1896" t="s">
        <v>1407</v>
      </c>
      <c r="G1896" s="17" t="s">
        <v>2304</v>
      </c>
      <c r="H1896"/>
      <c r="I1896" s="8">
        <v>-800.64</v>
      </c>
      <c r="J1896" s="8"/>
      <c r="K1896" s="8"/>
      <c r="L1896" s="8"/>
      <c r="M1896" s="8"/>
      <c r="N1896" s="2" t="s">
        <v>4921</v>
      </c>
      <c r="O1896" s="5" t="s">
        <v>4556</v>
      </c>
      <c r="P1896" s="5"/>
      <c r="Q1896" s="5"/>
      <c r="S1896"/>
      <c r="U1896"/>
      <c r="AB1896"/>
      <c r="AE1896"/>
      <c r="AI1896"/>
    </row>
    <row r="1897" spans="2:35" x14ac:dyDescent="0.25">
      <c r="B1897" t="s">
        <v>3419</v>
      </c>
      <c r="C1897" t="s">
        <v>2202</v>
      </c>
      <c r="D1897" t="s">
        <v>5794</v>
      </c>
      <c r="E1897" s="1">
        <v>43164</v>
      </c>
      <c r="F1897" t="s">
        <v>1</v>
      </c>
      <c r="G1897" s="17" t="s">
        <v>2301</v>
      </c>
      <c r="H1897"/>
      <c r="I1897" s="8">
        <v>250</v>
      </c>
      <c r="J1897" s="8"/>
      <c r="K1897" s="8"/>
      <c r="L1897" s="8"/>
      <c r="M1897" s="8" t="s">
        <v>5821</v>
      </c>
      <c r="N1897" s="2" t="s">
        <v>5675</v>
      </c>
      <c r="O1897" s="5"/>
      <c r="P1897" s="5"/>
      <c r="Q1897" s="5"/>
      <c r="S1897"/>
      <c r="U1897"/>
      <c r="AB1897"/>
      <c r="AE1897"/>
      <c r="AI1897"/>
    </row>
    <row r="1898" spans="2:35" x14ac:dyDescent="0.25">
      <c r="B1898" t="s">
        <v>3419</v>
      </c>
      <c r="C1898" t="s">
        <v>2202</v>
      </c>
      <c r="D1898" t="s">
        <v>5792</v>
      </c>
      <c r="E1898" s="1">
        <v>43164</v>
      </c>
      <c r="F1898" t="s">
        <v>1159</v>
      </c>
      <c r="G1898" s="17" t="s">
        <v>2300</v>
      </c>
      <c r="H1898"/>
      <c r="I1898" s="8">
        <v>-250</v>
      </c>
      <c r="J1898" s="8"/>
      <c r="K1898" s="8"/>
      <c r="L1898" s="8"/>
      <c r="M1898" s="8" t="s">
        <v>5821</v>
      </c>
      <c r="N1898" s="2" t="s">
        <v>5675</v>
      </c>
      <c r="O1898" s="5"/>
      <c r="P1898" s="5"/>
      <c r="Q1898" s="5"/>
      <c r="S1898"/>
      <c r="U1898"/>
      <c r="AB1898"/>
      <c r="AE1898"/>
      <c r="AI1898"/>
    </row>
    <row r="1899" spans="2:35" x14ac:dyDescent="0.25">
      <c r="B1899" t="s">
        <v>3419</v>
      </c>
      <c r="C1899" t="s">
        <v>2202</v>
      </c>
      <c r="D1899" t="s">
        <v>5793</v>
      </c>
      <c r="E1899" s="1">
        <v>43165</v>
      </c>
      <c r="F1899" t="s">
        <v>1938</v>
      </c>
      <c r="G1899" s="17" t="s">
        <v>2298</v>
      </c>
      <c r="H1899"/>
      <c r="I1899" s="8">
        <v>-21.78</v>
      </c>
      <c r="J1899" s="8"/>
      <c r="K1899" s="8"/>
      <c r="L1899" s="8"/>
      <c r="M1899" s="8"/>
      <c r="N1899" s="2" t="s">
        <v>4920</v>
      </c>
      <c r="O1899" s="5" t="s">
        <v>456</v>
      </c>
      <c r="P1899" s="5"/>
      <c r="Q1899" s="5"/>
      <c r="S1899"/>
      <c r="U1899"/>
      <c r="AB1899"/>
      <c r="AE1899"/>
      <c r="AI1899"/>
    </row>
    <row r="1900" spans="2:35" x14ac:dyDescent="0.25">
      <c r="B1900" t="s">
        <v>3419</v>
      </c>
      <c r="C1900" t="s">
        <v>2202</v>
      </c>
      <c r="D1900" t="s">
        <v>5793</v>
      </c>
      <c r="E1900" s="1">
        <v>43165</v>
      </c>
      <c r="F1900" t="s">
        <v>1166</v>
      </c>
      <c r="G1900" s="17" t="s">
        <v>2297</v>
      </c>
      <c r="H1900"/>
      <c r="I1900" s="8">
        <v>150</v>
      </c>
      <c r="J1900" s="8"/>
      <c r="K1900" s="8"/>
      <c r="L1900" s="8"/>
      <c r="M1900" s="8" t="s">
        <v>5821</v>
      </c>
      <c r="N1900" s="2" t="s">
        <v>5675</v>
      </c>
      <c r="O1900" s="5"/>
      <c r="P1900" s="5"/>
      <c r="Q1900" s="5"/>
      <c r="S1900"/>
      <c r="U1900"/>
      <c r="AB1900"/>
      <c r="AE1900"/>
      <c r="AI1900"/>
    </row>
    <row r="1901" spans="2:35" x14ac:dyDescent="0.25">
      <c r="B1901" t="s">
        <v>3419</v>
      </c>
      <c r="C1901" t="s">
        <v>2202</v>
      </c>
      <c r="D1901" t="s">
        <v>5794</v>
      </c>
      <c r="E1901" s="1">
        <v>43165</v>
      </c>
      <c r="F1901" t="s">
        <v>1039</v>
      </c>
      <c r="G1901" s="17" t="s">
        <v>2295</v>
      </c>
      <c r="H1901"/>
      <c r="I1901" s="8">
        <v>400</v>
      </c>
      <c r="J1901" s="8"/>
      <c r="K1901" s="8"/>
      <c r="L1901" s="8"/>
      <c r="M1901" s="8" t="s">
        <v>5821</v>
      </c>
      <c r="N1901" s="2" t="s">
        <v>5675</v>
      </c>
      <c r="O1901" s="5"/>
      <c r="P1901" s="5"/>
      <c r="Q1901" s="5"/>
      <c r="S1901"/>
      <c r="U1901"/>
      <c r="AB1901"/>
      <c r="AE1901"/>
      <c r="AI1901"/>
    </row>
    <row r="1902" spans="2:35" x14ac:dyDescent="0.25">
      <c r="B1902" t="s">
        <v>3419</v>
      </c>
      <c r="C1902" t="s">
        <v>2202</v>
      </c>
      <c r="D1902" t="s">
        <v>5792</v>
      </c>
      <c r="E1902" s="1">
        <v>43165</v>
      </c>
      <c r="F1902" t="s">
        <v>1159</v>
      </c>
      <c r="G1902" s="17" t="s">
        <v>2296</v>
      </c>
      <c r="H1902"/>
      <c r="I1902" s="8">
        <v>-400</v>
      </c>
      <c r="J1902" s="8"/>
      <c r="K1902" s="8"/>
      <c r="L1902" s="8"/>
      <c r="M1902" s="8" t="s">
        <v>5821</v>
      </c>
      <c r="N1902" s="2" t="s">
        <v>5675</v>
      </c>
      <c r="O1902" s="5"/>
      <c r="P1902" s="5"/>
      <c r="Q1902" s="5"/>
      <c r="S1902"/>
      <c r="U1902"/>
      <c r="AB1902"/>
      <c r="AE1902"/>
      <c r="AI1902"/>
    </row>
    <row r="1903" spans="2:35" x14ac:dyDescent="0.25">
      <c r="B1903" t="s">
        <v>3419</v>
      </c>
      <c r="C1903" t="s">
        <v>2202</v>
      </c>
      <c r="D1903" t="s">
        <v>5792</v>
      </c>
      <c r="E1903" s="1">
        <v>43166</v>
      </c>
      <c r="F1903" t="s">
        <v>900</v>
      </c>
      <c r="G1903" s="17" t="s">
        <v>2294</v>
      </c>
      <c r="H1903"/>
      <c r="I1903" s="8">
        <v>-37.25</v>
      </c>
      <c r="J1903" s="8"/>
      <c r="K1903" s="8"/>
      <c r="L1903" s="8"/>
      <c r="M1903" s="8"/>
      <c r="N1903" s="2" t="s">
        <v>4533</v>
      </c>
      <c r="O1903" s="5" t="s">
        <v>5674</v>
      </c>
      <c r="P1903" s="5"/>
      <c r="Q1903" s="5"/>
      <c r="S1903"/>
      <c r="U1903"/>
      <c r="AB1903"/>
      <c r="AE1903"/>
      <c r="AI1903"/>
    </row>
    <row r="1904" spans="2:35" x14ac:dyDescent="0.25">
      <c r="B1904" t="s">
        <v>3419</v>
      </c>
      <c r="C1904" t="s">
        <v>2202</v>
      </c>
      <c r="D1904" t="s">
        <v>5792</v>
      </c>
      <c r="E1904" s="1">
        <v>43166</v>
      </c>
      <c r="F1904" t="s">
        <v>174</v>
      </c>
      <c r="G1904" s="17" t="s">
        <v>2292</v>
      </c>
      <c r="H1904"/>
      <c r="I1904" s="8">
        <v>-26.23</v>
      </c>
      <c r="J1904" s="8"/>
      <c r="K1904" s="8"/>
      <c r="L1904" s="8"/>
      <c r="M1904" s="8"/>
      <c r="N1904" s="2" t="s">
        <v>4920</v>
      </c>
      <c r="O1904" s="5" t="s">
        <v>2293</v>
      </c>
      <c r="P1904" s="5"/>
      <c r="Q1904" s="5"/>
      <c r="S1904"/>
      <c r="U1904"/>
      <c r="AB1904"/>
      <c r="AE1904"/>
      <c r="AI1904"/>
    </row>
    <row r="1905" spans="2:35" x14ac:dyDescent="0.25">
      <c r="B1905" t="s">
        <v>3419</v>
      </c>
      <c r="C1905" t="s">
        <v>2202</v>
      </c>
      <c r="D1905" t="s">
        <v>5792</v>
      </c>
      <c r="E1905" s="1">
        <v>43166</v>
      </c>
      <c r="F1905" t="s">
        <v>295</v>
      </c>
      <c r="G1905" s="17" t="s">
        <v>2291</v>
      </c>
      <c r="H1905"/>
      <c r="I1905" s="8">
        <v>14.55</v>
      </c>
      <c r="J1905" s="8"/>
      <c r="K1905" s="8"/>
      <c r="L1905" s="8"/>
      <c r="M1905" s="8"/>
      <c r="N1905" s="2" t="s">
        <v>5685</v>
      </c>
      <c r="O1905" s="5" t="s">
        <v>4549</v>
      </c>
      <c r="P1905" s="5"/>
      <c r="Q1905" s="5"/>
      <c r="S1905"/>
      <c r="U1905"/>
      <c r="AB1905"/>
      <c r="AE1905"/>
      <c r="AI1905"/>
    </row>
    <row r="1906" spans="2:35" x14ac:dyDescent="0.25">
      <c r="B1906" t="s">
        <v>3419</v>
      </c>
      <c r="C1906" t="s">
        <v>2202</v>
      </c>
      <c r="D1906" t="s">
        <v>5793</v>
      </c>
      <c r="E1906" s="1">
        <v>43166</v>
      </c>
      <c r="F1906" t="s">
        <v>44</v>
      </c>
      <c r="G1906" s="17"/>
      <c r="H1906"/>
      <c r="I1906" s="8">
        <v>-4.4800000000000004</v>
      </c>
      <c r="J1906" s="8"/>
      <c r="K1906" s="8"/>
      <c r="L1906" s="8"/>
      <c r="M1906" s="8"/>
      <c r="N1906" s="2" t="s">
        <v>4926</v>
      </c>
      <c r="O1906" s="5" t="s">
        <v>2202</v>
      </c>
      <c r="P1906" s="5"/>
      <c r="Q1906" s="5"/>
      <c r="S1906"/>
      <c r="U1906"/>
      <c r="AB1906"/>
      <c r="AE1906"/>
      <c r="AI1906"/>
    </row>
    <row r="1907" spans="2:35" x14ac:dyDescent="0.25">
      <c r="B1907" t="s">
        <v>3419</v>
      </c>
      <c r="C1907" t="s">
        <v>2202</v>
      </c>
      <c r="D1907" t="s">
        <v>5792</v>
      </c>
      <c r="E1907" s="1">
        <v>43166</v>
      </c>
      <c r="F1907" t="s">
        <v>44</v>
      </c>
      <c r="G1907" s="17"/>
      <c r="H1907"/>
      <c r="I1907" s="8">
        <v>-13.08</v>
      </c>
      <c r="J1907" s="8"/>
      <c r="K1907" s="8"/>
      <c r="L1907" s="8"/>
      <c r="M1907" s="8"/>
      <c r="N1907" s="2" t="s">
        <v>4926</v>
      </c>
      <c r="O1907" s="5" t="s">
        <v>2202</v>
      </c>
      <c r="P1907" s="5"/>
      <c r="Q1907" s="5"/>
      <c r="S1907"/>
      <c r="U1907"/>
      <c r="AB1907"/>
      <c r="AE1907"/>
      <c r="AI1907"/>
    </row>
    <row r="1908" spans="2:35" x14ac:dyDescent="0.25">
      <c r="B1908" t="s">
        <v>3419</v>
      </c>
      <c r="C1908" t="s">
        <v>2202</v>
      </c>
      <c r="D1908" t="s">
        <v>5793</v>
      </c>
      <c r="E1908" s="1">
        <v>43167</v>
      </c>
      <c r="F1908" t="s">
        <v>1290</v>
      </c>
      <c r="G1908" s="17" t="s">
        <v>2290</v>
      </c>
      <c r="H1908"/>
      <c r="I1908" s="8">
        <v>-99.66</v>
      </c>
      <c r="J1908" s="8"/>
      <c r="K1908" s="8"/>
      <c r="L1908" s="8"/>
      <c r="M1908" s="8"/>
      <c r="N1908" s="2" t="s">
        <v>4957</v>
      </c>
      <c r="O1908" s="5" t="s">
        <v>2210</v>
      </c>
      <c r="P1908" s="5"/>
      <c r="Q1908" s="5"/>
      <c r="S1908"/>
      <c r="U1908"/>
      <c r="AB1908"/>
      <c r="AE1908"/>
      <c r="AI1908"/>
    </row>
    <row r="1909" spans="2:35" x14ac:dyDescent="0.25">
      <c r="B1909" t="s">
        <v>3419</v>
      </c>
      <c r="C1909" t="s">
        <v>2202</v>
      </c>
      <c r="D1909" t="s">
        <v>5792</v>
      </c>
      <c r="E1909" s="1">
        <v>43167</v>
      </c>
      <c r="F1909" t="s">
        <v>2289</v>
      </c>
      <c r="G1909" s="17"/>
      <c r="H1909"/>
      <c r="I1909" s="8">
        <v>15</v>
      </c>
      <c r="J1909" s="8"/>
      <c r="K1909" s="8"/>
      <c r="L1909" s="8"/>
      <c r="M1909" s="8"/>
      <c r="N1909" s="2" t="s">
        <v>4533</v>
      </c>
      <c r="O1909" s="5"/>
      <c r="P1909" s="5"/>
      <c r="Q1909" s="5"/>
      <c r="S1909"/>
      <c r="U1909"/>
      <c r="AB1909"/>
      <c r="AE1909"/>
      <c r="AI1909"/>
    </row>
    <row r="1910" spans="2:35" x14ac:dyDescent="0.25">
      <c r="B1910" t="s">
        <v>3419</v>
      </c>
      <c r="C1910" t="s">
        <v>2202</v>
      </c>
      <c r="D1910" t="s">
        <v>5792</v>
      </c>
      <c r="E1910" s="1">
        <v>43168</v>
      </c>
      <c r="F1910" t="s">
        <v>1193</v>
      </c>
      <c r="G1910" s="17" t="s">
        <v>2287</v>
      </c>
      <c r="H1910"/>
      <c r="I1910" s="8">
        <v>-2.5</v>
      </c>
      <c r="J1910" s="8"/>
      <c r="K1910" s="8"/>
      <c r="L1910" s="8"/>
      <c r="M1910" s="8"/>
      <c r="N1910" s="2" t="s">
        <v>4533</v>
      </c>
      <c r="O1910" s="5" t="s">
        <v>4495</v>
      </c>
      <c r="P1910" s="5"/>
      <c r="Q1910" s="5"/>
      <c r="S1910"/>
      <c r="U1910"/>
      <c r="AB1910"/>
      <c r="AE1910"/>
      <c r="AI1910"/>
    </row>
    <row r="1911" spans="2:35" x14ac:dyDescent="0.25">
      <c r="B1911" t="s">
        <v>3419</v>
      </c>
      <c r="C1911" t="s">
        <v>2202</v>
      </c>
      <c r="D1911" t="s">
        <v>5792</v>
      </c>
      <c r="E1911" s="1">
        <v>43168</v>
      </c>
      <c r="F1911" t="s">
        <v>4493</v>
      </c>
      <c r="G1911" s="17" t="s">
        <v>2288</v>
      </c>
      <c r="H1911"/>
      <c r="I1911" s="8">
        <v>-67.77</v>
      </c>
      <c r="J1911" s="8"/>
      <c r="K1911" s="8"/>
      <c r="L1911" s="8"/>
      <c r="M1911" s="8"/>
      <c r="N1911" s="2" t="s">
        <v>4925</v>
      </c>
      <c r="O1911" s="5" t="s">
        <v>2200</v>
      </c>
      <c r="P1911" s="5"/>
      <c r="Q1911" s="5"/>
      <c r="S1911"/>
      <c r="U1911"/>
      <c r="AB1911"/>
      <c r="AE1911"/>
      <c r="AI1911"/>
    </row>
    <row r="1912" spans="2:35" x14ac:dyDescent="0.25">
      <c r="B1912" t="s">
        <v>3419</v>
      </c>
      <c r="C1912" t="s">
        <v>2202</v>
      </c>
      <c r="D1912" t="s">
        <v>5792</v>
      </c>
      <c r="E1912" s="1">
        <v>43170</v>
      </c>
      <c r="F1912" t="s">
        <v>2286</v>
      </c>
      <c r="G1912" s="17"/>
      <c r="H1912"/>
      <c r="I1912" s="8">
        <v>-60</v>
      </c>
      <c r="J1912" s="8"/>
      <c r="K1912" s="8"/>
      <c r="L1912" s="8"/>
      <c r="M1912" s="8"/>
      <c r="N1912" s="2" t="s">
        <v>4914</v>
      </c>
      <c r="O1912" s="5"/>
      <c r="P1912" s="5"/>
      <c r="Q1912" s="5"/>
      <c r="S1912"/>
      <c r="U1912"/>
      <c r="AB1912"/>
      <c r="AE1912"/>
      <c r="AI1912"/>
    </row>
    <row r="1913" spans="2:35" x14ac:dyDescent="0.25">
      <c r="B1913" t="s">
        <v>3419</v>
      </c>
      <c r="C1913" t="s">
        <v>2202</v>
      </c>
      <c r="D1913" t="s">
        <v>5792</v>
      </c>
      <c r="E1913" s="1">
        <v>43171</v>
      </c>
      <c r="F1913" t="s">
        <v>1146</v>
      </c>
      <c r="G1913" s="17" t="s">
        <v>2282</v>
      </c>
      <c r="H1913"/>
      <c r="I1913" s="8">
        <v>-40</v>
      </c>
      <c r="J1913" s="8"/>
      <c r="K1913" s="8"/>
      <c r="L1913" s="8"/>
      <c r="M1913" s="8"/>
      <c r="N1913" s="2" t="s">
        <v>4915</v>
      </c>
      <c r="O1913" s="5"/>
      <c r="P1913" s="5"/>
      <c r="Q1913" s="5"/>
      <c r="S1913"/>
      <c r="U1913"/>
      <c r="AB1913"/>
      <c r="AE1913"/>
      <c r="AI1913"/>
    </row>
    <row r="1914" spans="2:35" x14ac:dyDescent="0.25">
      <c r="B1914" t="s">
        <v>3419</v>
      </c>
      <c r="C1914" t="s">
        <v>2202</v>
      </c>
      <c r="D1914" t="s">
        <v>5793</v>
      </c>
      <c r="E1914" s="1">
        <v>43171</v>
      </c>
      <c r="F1914" t="s">
        <v>47</v>
      </c>
      <c r="G1914" s="17" t="s">
        <v>2285</v>
      </c>
      <c r="H1914"/>
      <c r="I1914" s="8">
        <v>-52.98</v>
      </c>
      <c r="J1914" s="8"/>
      <c r="K1914" s="8"/>
      <c r="L1914" s="8"/>
      <c r="M1914" s="8"/>
      <c r="N1914" s="2" t="s">
        <v>4920</v>
      </c>
      <c r="O1914" s="5" t="s">
        <v>455</v>
      </c>
      <c r="P1914" s="5"/>
      <c r="Q1914" s="5"/>
      <c r="S1914"/>
      <c r="U1914"/>
      <c r="AB1914"/>
      <c r="AE1914"/>
      <c r="AI1914"/>
    </row>
    <row r="1915" spans="2:35" x14ac:dyDescent="0.25">
      <c r="B1915" t="s">
        <v>3419</v>
      </c>
      <c r="C1915" t="s">
        <v>2202</v>
      </c>
      <c r="D1915" t="s">
        <v>5793</v>
      </c>
      <c r="E1915" s="1">
        <v>43171</v>
      </c>
      <c r="F1915" t="s">
        <v>1885</v>
      </c>
      <c r="G1915" s="17" t="s">
        <v>2283</v>
      </c>
      <c r="H1915"/>
      <c r="I1915" s="8">
        <v>-34.65</v>
      </c>
      <c r="J1915" s="8"/>
      <c r="K1915" s="8"/>
      <c r="L1915" s="8"/>
      <c r="M1915" s="8"/>
      <c r="N1915" s="2" t="s">
        <v>4920</v>
      </c>
      <c r="O1915" s="5"/>
      <c r="P1915" s="5"/>
      <c r="Q1915" s="5"/>
      <c r="S1915"/>
      <c r="U1915"/>
      <c r="AB1915"/>
      <c r="AE1915"/>
      <c r="AI1915"/>
    </row>
    <row r="1916" spans="2:35" x14ac:dyDescent="0.25">
      <c r="B1916" t="s">
        <v>3419</v>
      </c>
      <c r="C1916" t="s">
        <v>2202</v>
      </c>
      <c r="D1916" t="s">
        <v>5792</v>
      </c>
      <c r="E1916" s="1">
        <v>43171</v>
      </c>
      <c r="F1916" t="s">
        <v>2280</v>
      </c>
      <c r="G1916" s="17" t="s">
        <v>2281</v>
      </c>
      <c r="H1916"/>
      <c r="I1916" s="8">
        <v>-19.989999999999998</v>
      </c>
      <c r="J1916" s="8"/>
      <c r="K1916" s="8"/>
      <c r="L1916" s="8"/>
      <c r="M1916" s="8"/>
      <c r="N1916" s="2" t="s">
        <v>4938</v>
      </c>
      <c r="O1916" s="5"/>
      <c r="P1916" s="5"/>
      <c r="Q1916" s="5" t="s">
        <v>2966</v>
      </c>
      <c r="S1916"/>
      <c r="U1916"/>
      <c r="AB1916"/>
      <c r="AE1916"/>
      <c r="AI1916"/>
    </row>
    <row r="1917" spans="2:35" x14ac:dyDescent="0.25">
      <c r="B1917" t="s">
        <v>3419</v>
      </c>
      <c r="C1917" t="s">
        <v>2202</v>
      </c>
      <c r="D1917" t="s">
        <v>5793</v>
      </c>
      <c r="E1917" s="1">
        <v>43171</v>
      </c>
      <c r="F1917" t="s">
        <v>2284</v>
      </c>
      <c r="G1917" s="17"/>
      <c r="H1917">
        <v>1066506</v>
      </c>
      <c r="I1917" s="8">
        <v>-50</v>
      </c>
      <c r="J1917" s="8"/>
      <c r="K1917" s="8"/>
      <c r="L1917" s="8"/>
      <c r="M1917" s="8"/>
      <c r="N1917" s="2" t="s">
        <v>4533</v>
      </c>
      <c r="O1917" s="5"/>
      <c r="P1917" s="5"/>
      <c r="Q1917" s="5"/>
      <c r="S1917"/>
      <c r="U1917"/>
      <c r="AB1917"/>
      <c r="AE1917"/>
      <c r="AI1917"/>
    </row>
    <row r="1918" spans="2:35" x14ac:dyDescent="0.25">
      <c r="B1918" t="s">
        <v>3419</v>
      </c>
      <c r="C1918" t="s">
        <v>2202</v>
      </c>
      <c r="D1918" t="s">
        <v>5792</v>
      </c>
      <c r="E1918" s="1">
        <v>43172</v>
      </c>
      <c r="F1918" t="s">
        <v>1744</v>
      </c>
      <c r="G1918" s="17" t="s">
        <v>2279</v>
      </c>
      <c r="H1918"/>
      <c r="I1918" s="8">
        <v>-101.2</v>
      </c>
      <c r="J1918" s="8"/>
      <c r="K1918" s="8"/>
      <c r="L1918" s="8"/>
      <c r="M1918" s="8"/>
      <c r="N1918" s="2" t="s">
        <v>4936</v>
      </c>
      <c r="O1918" s="5"/>
      <c r="P1918" s="5"/>
      <c r="Q1918" s="5"/>
      <c r="S1918"/>
      <c r="U1918"/>
      <c r="AB1918"/>
      <c r="AE1918"/>
      <c r="AI1918"/>
    </row>
    <row r="1919" spans="2:35" x14ac:dyDescent="0.25">
      <c r="B1919" t="s">
        <v>3419</v>
      </c>
      <c r="C1919" t="s">
        <v>2202</v>
      </c>
      <c r="D1919" t="s">
        <v>5792</v>
      </c>
      <c r="E1919" s="1">
        <v>43172</v>
      </c>
      <c r="F1919" t="s">
        <v>4534</v>
      </c>
      <c r="G1919" s="17" t="s">
        <v>2278</v>
      </c>
      <c r="H1919"/>
      <c r="I1919" s="8">
        <v>-10</v>
      </c>
      <c r="J1919" s="8"/>
      <c r="K1919" s="8"/>
      <c r="L1919" s="8"/>
      <c r="M1919" s="8"/>
      <c r="N1919" s="2" t="s">
        <v>4952</v>
      </c>
      <c r="O1919" s="5" t="s">
        <v>4534</v>
      </c>
      <c r="P1919" s="5"/>
      <c r="Q1919" s="5"/>
      <c r="S1919"/>
      <c r="U1919"/>
      <c r="AB1919"/>
      <c r="AE1919"/>
      <c r="AI1919"/>
    </row>
    <row r="1920" spans="2:35" x14ac:dyDescent="0.25">
      <c r="B1920" t="s">
        <v>3419</v>
      </c>
      <c r="C1920" t="s">
        <v>2202</v>
      </c>
      <c r="D1920" t="s">
        <v>5792</v>
      </c>
      <c r="E1920" s="1">
        <v>43173</v>
      </c>
      <c r="F1920" t="s">
        <v>1133</v>
      </c>
      <c r="G1920" s="17" t="s">
        <v>2275</v>
      </c>
      <c r="H1920"/>
      <c r="I1920" s="8">
        <v>-9.3000000000000007</v>
      </c>
      <c r="J1920" s="8"/>
      <c r="K1920" s="8"/>
      <c r="L1920" s="8"/>
      <c r="M1920" s="8"/>
      <c r="N1920" s="2" t="s">
        <v>4920</v>
      </c>
      <c r="O1920" s="5" t="s">
        <v>456</v>
      </c>
      <c r="P1920" s="5"/>
      <c r="Q1920" s="5"/>
      <c r="S1920"/>
      <c r="U1920"/>
      <c r="AB1920"/>
      <c r="AE1920"/>
      <c r="AI1920"/>
    </row>
    <row r="1921" spans="2:35" x14ac:dyDescent="0.25">
      <c r="B1921" t="s">
        <v>3419</v>
      </c>
      <c r="C1921" t="s">
        <v>2202</v>
      </c>
      <c r="D1921" t="s">
        <v>5792</v>
      </c>
      <c r="E1921" s="1">
        <v>43173</v>
      </c>
      <c r="F1921" t="s">
        <v>1128</v>
      </c>
      <c r="G1921" s="17" t="s">
        <v>2277</v>
      </c>
      <c r="H1921"/>
      <c r="I1921" s="8">
        <v>200</v>
      </c>
      <c r="J1921" s="8"/>
      <c r="K1921" s="8"/>
      <c r="L1921" s="8"/>
      <c r="M1921" s="8" t="s">
        <v>5821</v>
      </c>
      <c r="N1921" s="2" t="s">
        <v>5675</v>
      </c>
      <c r="O1921" s="5"/>
      <c r="P1921" s="5"/>
      <c r="Q1921" s="5"/>
      <c r="S1921"/>
      <c r="U1921"/>
      <c r="AB1921"/>
      <c r="AE1921"/>
      <c r="AI1921"/>
    </row>
    <row r="1922" spans="2:35" x14ac:dyDescent="0.25">
      <c r="B1922" t="s">
        <v>3419</v>
      </c>
      <c r="C1922" t="s">
        <v>2202</v>
      </c>
      <c r="D1922" t="s">
        <v>5794</v>
      </c>
      <c r="E1922" s="1">
        <v>43173</v>
      </c>
      <c r="F1922" t="s">
        <v>1</v>
      </c>
      <c r="G1922" s="17" t="s">
        <v>2276</v>
      </c>
      <c r="H1922"/>
      <c r="I1922" s="8">
        <v>-200</v>
      </c>
      <c r="J1922" s="8"/>
      <c r="K1922" s="8"/>
      <c r="L1922" s="8"/>
      <c r="M1922" s="8" t="s">
        <v>5821</v>
      </c>
      <c r="N1922" s="2" t="s">
        <v>5675</v>
      </c>
      <c r="O1922" s="5"/>
      <c r="P1922" s="5"/>
      <c r="Q1922" s="5"/>
      <c r="S1922"/>
      <c r="U1922"/>
      <c r="AB1922"/>
      <c r="AE1922"/>
      <c r="AI1922"/>
    </row>
    <row r="1923" spans="2:35" x14ac:dyDescent="0.25">
      <c r="B1923" t="s">
        <v>3419</v>
      </c>
      <c r="C1923" t="s">
        <v>2202</v>
      </c>
      <c r="D1923" t="s">
        <v>5793</v>
      </c>
      <c r="E1923" s="1">
        <v>43174</v>
      </c>
      <c r="F1923" t="s">
        <v>5</v>
      </c>
      <c r="G1923" s="17" t="s">
        <v>2274</v>
      </c>
      <c r="H1923"/>
      <c r="I1923" s="8">
        <v>-372</v>
      </c>
      <c r="J1923" s="8"/>
      <c r="K1923" s="8"/>
      <c r="L1923" s="8"/>
      <c r="M1923" s="8"/>
      <c r="N1923" s="2" t="s">
        <v>5682</v>
      </c>
      <c r="O1923" s="5" t="s">
        <v>2187</v>
      </c>
      <c r="P1923" s="5"/>
      <c r="Q1923" s="5"/>
      <c r="S1923"/>
      <c r="U1923"/>
      <c r="AB1923"/>
      <c r="AE1923"/>
      <c r="AI1923"/>
    </row>
    <row r="1924" spans="2:35" x14ac:dyDescent="0.25">
      <c r="B1924" t="s">
        <v>3419</v>
      </c>
      <c r="C1924" t="s">
        <v>2202</v>
      </c>
      <c r="D1924" t="s">
        <v>5793</v>
      </c>
      <c r="E1924" s="1">
        <v>43174</v>
      </c>
      <c r="F1924" t="s">
        <v>5</v>
      </c>
      <c r="G1924" s="17" t="s">
        <v>2273</v>
      </c>
      <c r="H1924"/>
      <c r="I1924" s="8">
        <v>-151</v>
      </c>
      <c r="J1924" s="8"/>
      <c r="K1924" s="8"/>
      <c r="L1924" s="8"/>
      <c r="M1924" s="8"/>
      <c r="N1924" s="2" t="s">
        <v>5682</v>
      </c>
      <c r="O1924" s="5" t="s">
        <v>2187</v>
      </c>
      <c r="P1924" s="5"/>
      <c r="Q1924" s="5"/>
      <c r="S1924"/>
      <c r="U1924"/>
      <c r="AB1924"/>
      <c r="AE1924"/>
      <c r="AI1924"/>
    </row>
    <row r="1925" spans="2:35" x14ac:dyDescent="0.25">
      <c r="B1925" t="s">
        <v>3419</v>
      </c>
      <c r="C1925" t="s">
        <v>2202</v>
      </c>
      <c r="D1925" t="s">
        <v>5793</v>
      </c>
      <c r="E1925" s="1">
        <v>43178</v>
      </c>
      <c r="F1925" t="s">
        <v>47</v>
      </c>
      <c r="G1925" s="17" t="s">
        <v>2272</v>
      </c>
      <c r="H1925"/>
      <c r="I1925" s="8">
        <v>-32.32</v>
      </c>
      <c r="J1925" s="8"/>
      <c r="K1925" s="8"/>
      <c r="L1925" s="8"/>
      <c r="M1925" s="8"/>
      <c r="N1925" s="2" t="s">
        <v>4920</v>
      </c>
      <c r="O1925" s="5" t="s">
        <v>455</v>
      </c>
      <c r="P1925" s="5"/>
      <c r="Q1925" s="5"/>
      <c r="S1925"/>
      <c r="U1925"/>
      <c r="AB1925"/>
      <c r="AE1925"/>
      <c r="AI1925"/>
    </row>
    <row r="1926" spans="2:35" x14ac:dyDescent="0.25">
      <c r="B1926" t="s">
        <v>3419</v>
      </c>
      <c r="C1926" t="s">
        <v>2202</v>
      </c>
      <c r="D1926" t="s">
        <v>5793</v>
      </c>
      <c r="E1926" s="1">
        <v>43179</v>
      </c>
      <c r="F1926" t="s">
        <v>1938</v>
      </c>
      <c r="G1926" s="17" t="s">
        <v>2271</v>
      </c>
      <c r="H1926"/>
      <c r="I1926" s="8">
        <v>-13.31</v>
      </c>
      <c r="J1926" s="8"/>
      <c r="K1926" s="8"/>
      <c r="L1926" s="8"/>
      <c r="M1926" s="8"/>
      <c r="N1926" s="2" t="s">
        <v>4920</v>
      </c>
      <c r="O1926" s="5" t="s">
        <v>456</v>
      </c>
      <c r="P1926" s="5"/>
      <c r="Q1926" s="5"/>
      <c r="S1926"/>
      <c r="U1926"/>
      <c r="AB1926"/>
      <c r="AE1926"/>
      <c r="AI1926"/>
    </row>
    <row r="1927" spans="2:35" x14ac:dyDescent="0.25">
      <c r="B1927" t="s">
        <v>3419</v>
      </c>
      <c r="C1927" t="s">
        <v>2202</v>
      </c>
      <c r="D1927" t="s">
        <v>5792</v>
      </c>
      <c r="E1927" s="1">
        <v>43179</v>
      </c>
      <c r="F1927" t="s">
        <v>2269</v>
      </c>
      <c r="G1927" s="17"/>
      <c r="H1927"/>
      <c r="I1927" s="8">
        <v>650</v>
      </c>
      <c r="J1927" s="8"/>
      <c r="K1927" s="8"/>
      <c r="L1927" s="8"/>
      <c r="M1927" s="8"/>
      <c r="N1927" s="2" t="s">
        <v>4955</v>
      </c>
      <c r="O1927" s="5"/>
      <c r="P1927" s="5"/>
      <c r="Q1927" s="5"/>
      <c r="S1927"/>
      <c r="U1927"/>
      <c r="AB1927"/>
      <c r="AE1927"/>
      <c r="AI1927"/>
    </row>
    <row r="1928" spans="2:35" x14ac:dyDescent="0.25">
      <c r="B1928" t="s">
        <v>3419</v>
      </c>
      <c r="C1928" t="s">
        <v>2202</v>
      </c>
      <c r="D1928" t="s">
        <v>5792</v>
      </c>
      <c r="E1928" s="1">
        <v>43180</v>
      </c>
      <c r="F1928" t="s">
        <v>49</v>
      </c>
      <c r="G1928" s="17" t="s">
        <v>2268</v>
      </c>
      <c r="H1928"/>
      <c r="I1928" s="8">
        <v>-61.97</v>
      </c>
      <c r="J1928" s="8"/>
      <c r="K1928" s="8"/>
      <c r="L1928" s="8"/>
      <c r="M1928" s="8"/>
      <c r="N1928" s="2" t="s">
        <v>4919</v>
      </c>
      <c r="O1928" s="5" t="s">
        <v>456</v>
      </c>
      <c r="P1928" s="5"/>
      <c r="Q1928" s="5"/>
      <c r="S1928"/>
      <c r="U1928"/>
      <c r="AB1928"/>
      <c r="AE1928"/>
      <c r="AI1928"/>
    </row>
    <row r="1929" spans="2:35" x14ac:dyDescent="0.25">
      <c r="B1929" t="s">
        <v>3419</v>
      </c>
      <c r="C1929" t="s">
        <v>2202</v>
      </c>
      <c r="D1929" t="s">
        <v>5792</v>
      </c>
      <c r="E1929" s="1">
        <v>43180</v>
      </c>
      <c r="F1929" t="s">
        <v>560</v>
      </c>
      <c r="G1929" s="17" t="s">
        <v>2267</v>
      </c>
      <c r="H1929"/>
      <c r="I1929" s="8">
        <v>-19.2</v>
      </c>
      <c r="J1929" s="8"/>
      <c r="K1929" s="8"/>
      <c r="L1929" s="8"/>
      <c r="M1929" s="8"/>
      <c r="N1929" s="2" t="s">
        <v>4930</v>
      </c>
      <c r="O1929" s="5"/>
      <c r="P1929" s="5"/>
      <c r="Q1929" s="5"/>
      <c r="S1929"/>
      <c r="U1929"/>
      <c r="AB1929"/>
      <c r="AE1929"/>
      <c r="AI1929"/>
    </row>
    <row r="1930" spans="2:35" x14ac:dyDescent="0.25">
      <c r="B1930" t="s">
        <v>3419</v>
      </c>
      <c r="C1930" t="s">
        <v>2202</v>
      </c>
      <c r="D1930" t="s">
        <v>5792</v>
      </c>
      <c r="E1930" s="1">
        <v>43180</v>
      </c>
      <c r="F1930" t="s">
        <v>2266</v>
      </c>
      <c r="G1930" s="17"/>
      <c r="H1930"/>
      <c r="I1930" s="8">
        <v>-8</v>
      </c>
      <c r="J1930" s="8"/>
      <c r="K1930" s="8"/>
      <c r="L1930" s="8"/>
      <c r="M1930" s="8"/>
      <c r="N1930" s="2" t="s">
        <v>4926</v>
      </c>
      <c r="O1930" s="5" t="s">
        <v>2202</v>
      </c>
      <c r="P1930" s="5"/>
      <c r="Q1930" s="5"/>
      <c r="S1930"/>
      <c r="U1930"/>
      <c r="AB1930"/>
      <c r="AE1930"/>
      <c r="AI1930"/>
    </row>
    <row r="1931" spans="2:35" x14ac:dyDescent="0.25">
      <c r="B1931" t="s">
        <v>3419</v>
      </c>
      <c r="C1931" t="s">
        <v>2202</v>
      </c>
      <c r="D1931" t="s">
        <v>5792</v>
      </c>
      <c r="E1931" s="1">
        <v>43181</v>
      </c>
      <c r="F1931" t="s">
        <v>4545</v>
      </c>
      <c r="G1931" s="17" t="s">
        <v>1086</v>
      </c>
      <c r="H1931"/>
      <c r="I1931" s="8">
        <v>-19.5</v>
      </c>
      <c r="J1931" s="8"/>
      <c r="K1931" s="8"/>
      <c r="L1931" s="8"/>
      <c r="M1931" s="8"/>
      <c r="N1931" s="2" t="s">
        <v>4952</v>
      </c>
      <c r="O1931" s="5" t="s">
        <v>2178</v>
      </c>
      <c r="P1931" s="5"/>
      <c r="Q1931" s="5"/>
      <c r="S1931"/>
      <c r="U1931"/>
      <c r="AB1931"/>
      <c r="AE1931"/>
      <c r="AI1931"/>
    </row>
    <row r="1932" spans="2:35" x14ac:dyDescent="0.25">
      <c r="B1932" t="s">
        <v>3419</v>
      </c>
      <c r="C1932" t="s">
        <v>2202</v>
      </c>
      <c r="D1932" t="s">
        <v>5793</v>
      </c>
      <c r="E1932" s="1">
        <v>43181</v>
      </c>
      <c r="F1932" t="s">
        <v>1938</v>
      </c>
      <c r="G1932" s="17" t="s">
        <v>2264</v>
      </c>
      <c r="H1932"/>
      <c r="I1932" s="8">
        <v>-49.37</v>
      </c>
      <c r="J1932" s="8"/>
      <c r="K1932" s="8"/>
      <c r="L1932" s="8"/>
      <c r="M1932" s="8"/>
      <c r="N1932" s="2" t="s">
        <v>4920</v>
      </c>
      <c r="O1932" s="5" t="s">
        <v>456</v>
      </c>
      <c r="P1932" s="5"/>
      <c r="Q1932" s="5"/>
      <c r="S1932"/>
      <c r="U1932"/>
      <c r="AB1932"/>
      <c r="AE1932"/>
      <c r="AI1932"/>
    </row>
    <row r="1933" spans="2:35" x14ac:dyDescent="0.25">
      <c r="B1933" t="s">
        <v>3419</v>
      </c>
      <c r="C1933" t="s">
        <v>2202</v>
      </c>
      <c r="D1933" t="s">
        <v>5794</v>
      </c>
      <c r="E1933" s="1">
        <v>43181</v>
      </c>
      <c r="F1933" t="s">
        <v>1039</v>
      </c>
      <c r="G1933" s="17" t="s">
        <v>2265</v>
      </c>
      <c r="H1933"/>
      <c r="I1933" s="8">
        <v>300</v>
      </c>
      <c r="J1933" s="8"/>
      <c r="K1933" s="8"/>
      <c r="L1933" s="8"/>
      <c r="M1933" s="8" t="s">
        <v>5821</v>
      </c>
      <c r="N1933" s="2" t="s">
        <v>5675</v>
      </c>
      <c r="O1933" s="5"/>
      <c r="P1933" s="5"/>
      <c r="Q1933" s="5"/>
      <c r="S1933"/>
      <c r="U1933"/>
      <c r="AB1933"/>
      <c r="AE1933"/>
      <c r="AI1933"/>
    </row>
    <row r="1934" spans="2:35" x14ac:dyDescent="0.25">
      <c r="B1934" t="s">
        <v>3419</v>
      </c>
      <c r="C1934" t="s">
        <v>2202</v>
      </c>
      <c r="D1934" t="s">
        <v>5792</v>
      </c>
      <c r="E1934" s="1">
        <v>43181</v>
      </c>
      <c r="F1934" t="s">
        <v>1159</v>
      </c>
      <c r="G1934" s="17" t="s">
        <v>2263</v>
      </c>
      <c r="H1934"/>
      <c r="I1934" s="8">
        <v>-300</v>
      </c>
      <c r="J1934" s="8"/>
      <c r="K1934" s="8"/>
      <c r="L1934" s="8"/>
      <c r="M1934" s="8" t="s">
        <v>5821</v>
      </c>
      <c r="N1934" s="2" t="s">
        <v>5675</v>
      </c>
      <c r="O1934" s="5"/>
      <c r="P1934" s="5"/>
      <c r="Q1934" s="5"/>
      <c r="S1934"/>
      <c r="U1934"/>
      <c r="AB1934"/>
      <c r="AE1934"/>
      <c r="AI1934"/>
    </row>
    <row r="1935" spans="2:35" x14ac:dyDescent="0.25">
      <c r="B1935" t="s">
        <v>3419</v>
      </c>
      <c r="C1935" t="s">
        <v>2202</v>
      </c>
      <c r="D1935" t="s">
        <v>5792</v>
      </c>
      <c r="E1935" s="1">
        <v>43183</v>
      </c>
      <c r="F1935" t="s">
        <v>2261</v>
      </c>
      <c r="G1935" s="17" t="s">
        <v>2262</v>
      </c>
      <c r="H1935"/>
      <c r="I1935" s="8">
        <v>-99</v>
      </c>
      <c r="J1935" s="8"/>
      <c r="K1935" s="8"/>
      <c r="L1935" s="8"/>
      <c r="M1935" s="8"/>
      <c r="N1935" s="2" t="s">
        <v>4918</v>
      </c>
      <c r="O1935" s="5" t="s">
        <v>4564</v>
      </c>
      <c r="P1935" s="5"/>
      <c r="Q1935" s="5" t="s">
        <v>2966</v>
      </c>
      <c r="S1935"/>
      <c r="U1935"/>
      <c r="AB1935"/>
      <c r="AE1935"/>
      <c r="AI1935"/>
    </row>
    <row r="1936" spans="2:35" x14ac:dyDescent="0.25">
      <c r="B1936" t="s">
        <v>3419</v>
      </c>
      <c r="C1936" t="s">
        <v>2202</v>
      </c>
      <c r="D1936" t="s">
        <v>5793</v>
      </c>
      <c r="E1936" s="1">
        <v>43183</v>
      </c>
      <c r="F1936" t="s">
        <v>2260</v>
      </c>
      <c r="G1936" s="17"/>
      <c r="H1936"/>
      <c r="I1936" s="8">
        <v>-70</v>
      </c>
      <c r="J1936" s="8"/>
      <c r="K1936" s="8"/>
      <c r="L1936" s="8"/>
      <c r="M1936" s="8"/>
      <c r="N1936" s="2" t="s">
        <v>4932</v>
      </c>
      <c r="O1936" s="5"/>
      <c r="P1936" s="5"/>
      <c r="Q1936" s="5"/>
      <c r="S1936"/>
      <c r="U1936"/>
      <c r="AB1936"/>
      <c r="AE1936"/>
      <c r="AI1936"/>
    </row>
    <row r="1937" spans="2:35" x14ac:dyDescent="0.25">
      <c r="B1937" t="s">
        <v>3419</v>
      </c>
      <c r="C1937" t="s">
        <v>2202</v>
      </c>
      <c r="D1937" t="s">
        <v>5793</v>
      </c>
      <c r="E1937" s="1">
        <v>43185</v>
      </c>
      <c r="F1937" t="s">
        <v>2246</v>
      </c>
      <c r="G1937" s="17" t="s">
        <v>2247</v>
      </c>
      <c r="H1937"/>
      <c r="I1937" s="8">
        <v>-1.2</v>
      </c>
      <c r="J1937" s="8"/>
      <c r="K1937" s="8"/>
      <c r="L1937" s="8"/>
      <c r="M1937" s="8"/>
      <c r="N1937" s="2" t="s">
        <v>4930</v>
      </c>
      <c r="O1937" s="5"/>
      <c r="P1937" s="5"/>
      <c r="Q1937" s="5"/>
      <c r="S1937"/>
      <c r="U1937"/>
      <c r="AB1937"/>
      <c r="AE1937"/>
      <c r="AI1937"/>
    </row>
    <row r="1938" spans="2:35" x14ac:dyDescent="0.25">
      <c r="B1938" t="s">
        <v>3419</v>
      </c>
      <c r="C1938" t="s">
        <v>2202</v>
      </c>
      <c r="D1938" t="s">
        <v>5793</v>
      </c>
      <c r="E1938" s="1">
        <v>43185</v>
      </c>
      <c r="F1938" t="s">
        <v>2248</v>
      </c>
      <c r="G1938" s="17" t="s">
        <v>2249</v>
      </c>
      <c r="H1938"/>
      <c r="I1938" s="8">
        <v>-7.8</v>
      </c>
      <c r="J1938" s="8"/>
      <c r="K1938" s="8"/>
      <c r="L1938" s="8"/>
      <c r="M1938" s="8"/>
      <c r="N1938" s="2" t="s">
        <v>4930</v>
      </c>
      <c r="O1938" s="5"/>
      <c r="P1938" s="5"/>
      <c r="Q1938" s="5"/>
      <c r="S1938"/>
      <c r="U1938"/>
      <c r="AB1938"/>
      <c r="AE1938"/>
      <c r="AI1938"/>
    </row>
    <row r="1939" spans="2:35" x14ac:dyDescent="0.25">
      <c r="B1939" t="s">
        <v>3419</v>
      </c>
      <c r="C1939" t="s">
        <v>2202</v>
      </c>
      <c r="D1939" t="s">
        <v>5792</v>
      </c>
      <c r="E1939" s="1">
        <v>43185</v>
      </c>
      <c r="F1939" t="s">
        <v>2252</v>
      </c>
      <c r="G1939" s="17" t="s">
        <v>2253</v>
      </c>
      <c r="H1939"/>
      <c r="I1939" s="8">
        <v>-13.8</v>
      </c>
      <c r="J1939" s="8"/>
      <c r="K1939" s="8"/>
      <c r="L1939" s="8"/>
      <c r="M1939" s="8"/>
      <c r="N1939" s="2" t="s">
        <v>4930</v>
      </c>
      <c r="O1939" s="5"/>
      <c r="P1939" s="5"/>
      <c r="Q1939" s="5"/>
      <c r="S1939"/>
      <c r="U1939"/>
      <c r="AB1939"/>
      <c r="AE1939"/>
      <c r="AI1939"/>
    </row>
    <row r="1940" spans="2:35" x14ac:dyDescent="0.25">
      <c r="B1940" t="s">
        <v>3419</v>
      </c>
      <c r="C1940" t="s">
        <v>2202</v>
      </c>
      <c r="D1940" t="s">
        <v>5792</v>
      </c>
      <c r="E1940" s="1">
        <v>43185</v>
      </c>
      <c r="F1940" t="s">
        <v>2250</v>
      </c>
      <c r="G1940" s="17" t="s">
        <v>2251</v>
      </c>
      <c r="H1940"/>
      <c r="I1940" s="8">
        <v>-8.75</v>
      </c>
      <c r="J1940" s="8"/>
      <c r="K1940" s="8"/>
      <c r="L1940" s="8"/>
      <c r="M1940" s="8"/>
      <c r="N1940" s="2" t="s">
        <v>4920</v>
      </c>
      <c r="O1940" s="5"/>
      <c r="P1940" s="5"/>
      <c r="Q1940" s="5"/>
      <c r="S1940"/>
      <c r="U1940"/>
      <c r="AB1940"/>
      <c r="AE1940"/>
      <c r="AI1940"/>
    </row>
    <row r="1941" spans="2:35" x14ac:dyDescent="0.25">
      <c r="B1941" t="s">
        <v>3419</v>
      </c>
      <c r="C1941" t="s">
        <v>2202</v>
      </c>
      <c r="D1941" t="s">
        <v>5792</v>
      </c>
      <c r="E1941" s="1">
        <v>43185</v>
      </c>
      <c r="F1941" t="s">
        <v>2258</v>
      </c>
      <c r="G1941" s="17" t="s">
        <v>2259</v>
      </c>
      <c r="H1941"/>
      <c r="I1941" s="8">
        <v>-154.08000000000001</v>
      </c>
      <c r="J1941" s="8"/>
      <c r="K1941" s="8"/>
      <c r="L1941" s="8"/>
      <c r="M1941" s="8"/>
      <c r="N1941" s="2" t="s">
        <v>4917</v>
      </c>
      <c r="O1941" s="5"/>
      <c r="P1941" s="5"/>
      <c r="Q1941" s="5"/>
      <c r="S1941"/>
      <c r="U1941"/>
      <c r="AB1941"/>
      <c r="AE1941"/>
      <c r="AI1941"/>
    </row>
    <row r="1942" spans="2:35" x14ac:dyDescent="0.25">
      <c r="B1942" t="s">
        <v>3419</v>
      </c>
      <c r="C1942" t="s">
        <v>2202</v>
      </c>
      <c r="D1942" t="s">
        <v>5792</v>
      </c>
      <c r="E1942" s="1">
        <v>43185</v>
      </c>
      <c r="F1942" t="s">
        <v>2254</v>
      </c>
      <c r="G1942" s="17" t="s">
        <v>2255</v>
      </c>
      <c r="H1942"/>
      <c r="I1942" s="8">
        <v>-17.41</v>
      </c>
      <c r="J1942" s="8"/>
      <c r="K1942" s="8"/>
      <c r="L1942" s="8"/>
      <c r="M1942" s="8"/>
      <c r="N1942" s="2" t="s">
        <v>4919</v>
      </c>
      <c r="O1942" s="5"/>
      <c r="P1942" s="5"/>
      <c r="Q1942" s="5"/>
      <c r="S1942"/>
      <c r="U1942"/>
      <c r="AB1942"/>
      <c r="AE1942"/>
      <c r="AI1942"/>
    </row>
    <row r="1943" spans="2:35" x14ac:dyDescent="0.25">
      <c r="B1943" t="s">
        <v>3419</v>
      </c>
      <c r="C1943" t="s">
        <v>2202</v>
      </c>
      <c r="D1943" t="s">
        <v>5792</v>
      </c>
      <c r="E1943" s="1">
        <v>43185</v>
      </c>
      <c r="F1943" t="s">
        <v>2256</v>
      </c>
      <c r="G1943" s="17" t="s">
        <v>2257</v>
      </c>
      <c r="H1943"/>
      <c r="I1943" s="8">
        <v>-41.1</v>
      </c>
      <c r="J1943" s="8"/>
      <c r="K1943" s="8"/>
      <c r="L1943" s="8"/>
      <c r="M1943" s="8"/>
      <c r="N1943" s="2" t="s">
        <v>4934</v>
      </c>
      <c r="O1943" s="5"/>
      <c r="P1943" s="5"/>
      <c r="Q1943" s="5"/>
      <c r="S1943"/>
      <c r="U1943"/>
      <c r="AB1943"/>
      <c r="AE1943"/>
      <c r="AI1943"/>
    </row>
    <row r="1944" spans="2:35" x14ac:dyDescent="0.25">
      <c r="B1944" t="s">
        <v>3419</v>
      </c>
      <c r="C1944" t="s">
        <v>2202</v>
      </c>
      <c r="D1944" t="s">
        <v>5792</v>
      </c>
      <c r="E1944" s="1">
        <v>43186</v>
      </c>
      <c r="F1944" t="s">
        <v>2244</v>
      </c>
      <c r="G1944" s="17" t="s">
        <v>2245</v>
      </c>
      <c r="H1944"/>
      <c r="I1944" s="8">
        <v>-42.5</v>
      </c>
      <c r="J1944" s="8"/>
      <c r="K1944" s="8"/>
      <c r="L1944" s="8"/>
      <c r="M1944" s="8"/>
      <c r="N1944" s="2" t="s">
        <v>4932</v>
      </c>
      <c r="O1944" s="5"/>
      <c r="P1944" s="5"/>
      <c r="Q1944" s="5"/>
      <c r="S1944"/>
      <c r="U1944"/>
      <c r="AB1944"/>
      <c r="AE1944"/>
      <c r="AI1944"/>
    </row>
    <row r="1945" spans="2:35" x14ac:dyDescent="0.25">
      <c r="B1945" t="s">
        <v>3419</v>
      </c>
      <c r="C1945" t="s">
        <v>2202</v>
      </c>
      <c r="D1945" t="s">
        <v>5792</v>
      </c>
      <c r="E1945" s="1">
        <v>43186</v>
      </c>
      <c r="F1945" t="s">
        <v>2242</v>
      </c>
      <c r="G1945" s="17" t="s">
        <v>2243</v>
      </c>
      <c r="H1945"/>
      <c r="I1945" s="8">
        <v>-2.8</v>
      </c>
      <c r="J1945" s="8"/>
      <c r="K1945" s="8"/>
      <c r="L1945" s="8"/>
      <c r="M1945" s="8"/>
      <c r="N1945" s="2" t="s">
        <v>4930</v>
      </c>
      <c r="O1945" s="5"/>
      <c r="P1945" s="5"/>
      <c r="Q1945" s="5"/>
      <c r="S1945"/>
      <c r="U1945"/>
      <c r="AB1945"/>
      <c r="AE1945"/>
      <c r="AI1945"/>
    </row>
    <row r="1946" spans="2:35" x14ac:dyDescent="0.25">
      <c r="B1946" t="s">
        <v>3419</v>
      </c>
      <c r="C1946" t="s">
        <v>2202</v>
      </c>
      <c r="D1946" t="s">
        <v>5793</v>
      </c>
      <c r="E1946" s="1">
        <v>43186</v>
      </c>
      <c r="F1946" t="s">
        <v>47</v>
      </c>
      <c r="G1946" s="17" t="s">
        <v>2239</v>
      </c>
      <c r="H1946"/>
      <c r="I1946" s="8">
        <v>-28.93</v>
      </c>
      <c r="J1946" s="8"/>
      <c r="K1946" s="8"/>
      <c r="L1946" s="8"/>
      <c r="M1946" s="8"/>
      <c r="N1946" s="2" t="s">
        <v>4920</v>
      </c>
      <c r="O1946" s="5" t="s">
        <v>455</v>
      </c>
      <c r="P1946" s="5"/>
      <c r="Q1946" s="5"/>
      <c r="S1946"/>
      <c r="U1946"/>
      <c r="AB1946"/>
      <c r="AE1946"/>
      <c r="AI1946"/>
    </row>
    <row r="1947" spans="2:35" x14ac:dyDescent="0.25">
      <c r="B1947" t="s">
        <v>3419</v>
      </c>
      <c r="C1947" t="s">
        <v>2202</v>
      </c>
      <c r="D1947" t="s">
        <v>5793</v>
      </c>
      <c r="E1947" s="1">
        <v>43186</v>
      </c>
      <c r="F1947" t="s">
        <v>35</v>
      </c>
      <c r="G1947" s="17" t="s">
        <v>2240</v>
      </c>
      <c r="H1947"/>
      <c r="I1947" s="8">
        <v>-43.32</v>
      </c>
      <c r="J1947" s="8"/>
      <c r="K1947" s="8"/>
      <c r="L1947" s="8"/>
      <c r="M1947" s="8"/>
      <c r="N1947" s="2" t="s">
        <v>4920</v>
      </c>
      <c r="O1947" s="5" t="s">
        <v>456</v>
      </c>
      <c r="P1947" s="5"/>
      <c r="Q1947" s="5"/>
      <c r="S1947"/>
      <c r="U1947"/>
      <c r="AB1947"/>
      <c r="AE1947"/>
      <c r="AI1947"/>
    </row>
    <row r="1948" spans="2:35" x14ac:dyDescent="0.25">
      <c r="B1948" t="s">
        <v>3419</v>
      </c>
      <c r="C1948" t="s">
        <v>2202</v>
      </c>
      <c r="D1948" t="s">
        <v>5793</v>
      </c>
      <c r="E1948" s="1">
        <v>43186</v>
      </c>
      <c r="F1948" t="s">
        <v>2158</v>
      </c>
      <c r="G1948" s="17" t="s">
        <v>2241</v>
      </c>
      <c r="H1948"/>
      <c r="I1948" s="8">
        <v>-54.95</v>
      </c>
      <c r="J1948" s="8"/>
      <c r="K1948" s="8"/>
      <c r="L1948" s="8"/>
      <c r="M1948" s="8"/>
      <c r="N1948" s="2" t="s">
        <v>4927</v>
      </c>
      <c r="O1948" s="5" t="s">
        <v>1625</v>
      </c>
      <c r="P1948" s="5"/>
      <c r="Q1948" s="5"/>
      <c r="S1948"/>
      <c r="U1948"/>
      <c r="AB1948"/>
      <c r="AE1948"/>
      <c r="AI1948"/>
    </row>
    <row r="1949" spans="2:35" x14ac:dyDescent="0.25">
      <c r="B1949" t="s">
        <v>3419</v>
      </c>
      <c r="C1949" t="s">
        <v>2202</v>
      </c>
      <c r="D1949" t="s">
        <v>5792</v>
      </c>
      <c r="E1949" s="1">
        <v>43188</v>
      </c>
      <c r="F1949" t="s">
        <v>2236</v>
      </c>
      <c r="G1949" s="17" t="s">
        <v>2237</v>
      </c>
      <c r="H1949"/>
      <c r="I1949" s="8">
        <v>-29.7</v>
      </c>
      <c r="J1949" s="8"/>
      <c r="K1949" s="8"/>
      <c r="L1949" s="8"/>
      <c r="M1949" s="8"/>
      <c r="N1949" s="2" t="s">
        <v>4533</v>
      </c>
      <c r="O1949" s="5"/>
      <c r="P1949" s="5"/>
      <c r="Q1949" s="5"/>
      <c r="S1949"/>
      <c r="U1949"/>
      <c r="AB1949"/>
      <c r="AE1949"/>
      <c r="AI1949"/>
    </row>
    <row r="1950" spans="2:35" x14ac:dyDescent="0.25">
      <c r="B1950" t="s">
        <v>3419</v>
      </c>
      <c r="C1950" t="s">
        <v>2202</v>
      </c>
      <c r="D1950" t="s">
        <v>5792</v>
      </c>
      <c r="E1950" s="1">
        <v>43188</v>
      </c>
      <c r="F1950" t="s">
        <v>1084</v>
      </c>
      <c r="G1950" s="17" t="s">
        <v>2235</v>
      </c>
      <c r="H1950"/>
      <c r="I1950" s="8">
        <v>2273.38</v>
      </c>
      <c r="J1950" s="8"/>
      <c r="K1950" s="8"/>
      <c r="L1950" s="8"/>
      <c r="M1950" s="8"/>
      <c r="N1950" s="2" t="s">
        <v>4962</v>
      </c>
      <c r="O1950" s="5" t="s">
        <v>4573</v>
      </c>
      <c r="P1950" s="5"/>
      <c r="Q1950" s="5"/>
      <c r="S1950"/>
      <c r="U1950"/>
      <c r="AB1950"/>
      <c r="AE1950"/>
      <c r="AI1950"/>
    </row>
    <row r="1951" spans="2:35" x14ac:dyDescent="0.25">
      <c r="B1951" t="s">
        <v>3419</v>
      </c>
      <c r="C1951" t="s">
        <v>2202</v>
      </c>
      <c r="D1951" t="s">
        <v>5794</v>
      </c>
      <c r="E1951" s="1">
        <v>43188</v>
      </c>
      <c r="F1951" t="s">
        <v>1039</v>
      </c>
      <c r="G1951" s="17" t="s">
        <v>2234</v>
      </c>
      <c r="H1951"/>
      <c r="I1951" s="8">
        <v>300</v>
      </c>
      <c r="J1951" s="8"/>
      <c r="K1951" s="8"/>
      <c r="L1951" s="8"/>
      <c r="M1951" s="8" t="s">
        <v>5821</v>
      </c>
      <c r="N1951" s="2" t="s">
        <v>5675</v>
      </c>
      <c r="O1951" s="5"/>
      <c r="P1951" s="5"/>
      <c r="Q1951" s="5"/>
      <c r="S1951"/>
      <c r="U1951"/>
      <c r="AB1951"/>
      <c r="AE1951"/>
      <c r="AI1951"/>
    </row>
    <row r="1952" spans="2:35" x14ac:dyDescent="0.25">
      <c r="B1952" t="s">
        <v>3419</v>
      </c>
      <c r="C1952" t="s">
        <v>2202</v>
      </c>
      <c r="D1952" t="s">
        <v>5792</v>
      </c>
      <c r="E1952" s="1">
        <v>43188</v>
      </c>
      <c r="F1952" t="s">
        <v>1159</v>
      </c>
      <c r="G1952" s="17" t="s">
        <v>2238</v>
      </c>
      <c r="H1952"/>
      <c r="I1952" s="8">
        <v>-300</v>
      </c>
      <c r="J1952" s="8"/>
      <c r="K1952" s="8"/>
      <c r="L1952" s="8"/>
      <c r="M1952" s="8" t="s">
        <v>5821</v>
      </c>
      <c r="N1952" s="2" t="s">
        <v>5675</v>
      </c>
      <c r="O1952" s="5"/>
      <c r="P1952" s="5"/>
      <c r="Q1952" s="5"/>
      <c r="S1952"/>
      <c r="U1952"/>
      <c r="AB1952"/>
      <c r="AE1952"/>
      <c r="AI1952"/>
    </row>
    <row r="1953" spans="2:35" x14ac:dyDescent="0.25">
      <c r="B1953" t="s">
        <v>3419</v>
      </c>
      <c r="C1953" t="s">
        <v>2202</v>
      </c>
      <c r="D1953" t="s">
        <v>5792</v>
      </c>
      <c r="E1953" s="1">
        <v>43190</v>
      </c>
      <c r="F1953" t="s">
        <v>1403</v>
      </c>
      <c r="G1953" s="17" t="s">
        <v>2233</v>
      </c>
      <c r="H1953"/>
      <c r="I1953" s="8">
        <v>-18.5</v>
      </c>
      <c r="J1953" s="8"/>
      <c r="K1953" s="8"/>
      <c r="L1953" s="8"/>
      <c r="M1953" s="8"/>
      <c r="N1953" s="2" t="s">
        <v>4915</v>
      </c>
      <c r="O1953" s="5"/>
      <c r="P1953" s="5"/>
      <c r="Q1953" s="5"/>
      <c r="S1953"/>
      <c r="U1953"/>
      <c r="AB1953"/>
      <c r="AE1953"/>
      <c r="AI1953"/>
    </row>
    <row r="1954" spans="2:35" x14ac:dyDescent="0.25">
      <c r="B1954" t="s">
        <v>3419</v>
      </c>
      <c r="C1954" t="s">
        <v>2202</v>
      </c>
      <c r="D1954" t="s">
        <v>3806</v>
      </c>
      <c r="E1954" s="1">
        <v>43191</v>
      </c>
      <c r="F1954" t="s">
        <v>1067</v>
      </c>
      <c r="G1954" s="17"/>
      <c r="H1954"/>
      <c r="I1954" s="8">
        <v>90.46</v>
      </c>
      <c r="J1954" s="8"/>
      <c r="K1954" s="8"/>
      <c r="L1954" s="8"/>
      <c r="M1954" s="8"/>
      <c r="N1954" s="2" t="s">
        <v>4944</v>
      </c>
      <c r="O1954" s="5"/>
      <c r="P1954" s="5"/>
      <c r="Q1954" s="5"/>
      <c r="S1954"/>
      <c r="U1954"/>
      <c r="AB1954"/>
      <c r="AE1954"/>
      <c r="AI1954"/>
    </row>
    <row r="1955" spans="2:35" x14ac:dyDescent="0.25">
      <c r="B1955" t="s">
        <v>3419</v>
      </c>
      <c r="C1955" t="s">
        <v>2202</v>
      </c>
      <c r="D1955" t="s">
        <v>5792</v>
      </c>
      <c r="E1955" s="1">
        <v>43193</v>
      </c>
      <c r="F1955" t="s">
        <v>430</v>
      </c>
      <c r="G1955" s="17" t="s">
        <v>1064</v>
      </c>
      <c r="H1955"/>
      <c r="I1955" s="8">
        <v>-14.99</v>
      </c>
      <c r="J1955" s="8"/>
      <c r="K1955" s="8"/>
      <c r="L1955" s="8"/>
      <c r="M1955" s="8"/>
      <c r="N1955" s="2" t="s">
        <v>4924</v>
      </c>
      <c r="O1955" s="5" t="s">
        <v>430</v>
      </c>
      <c r="P1955" s="5"/>
      <c r="Q1955" s="5"/>
      <c r="S1955"/>
      <c r="U1955"/>
      <c r="AB1955"/>
      <c r="AE1955"/>
      <c r="AI1955"/>
    </row>
    <row r="1956" spans="2:35" x14ac:dyDescent="0.25">
      <c r="B1956" t="s">
        <v>3419</v>
      </c>
      <c r="C1956" t="s">
        <v>2202</v>
      </c>
      <c r="D1956" t="s">
        <v>5792</v>
      </c>
      <c r="E1956" s="1">
        <v>43193</v>
      </c>
      <c r="F1956" t="s">
        <v>1905</v>
      </c>
      <c r="G1956" s="17" t="s">
        <v>2226</v>
      </c>
      <c r="H1956"/>
      <c r="I1956" s="8">
        <v>-2.99</v>
      </c>
      <c r="J1956" s="8"/>
      <c r="K1956" s="8"/>
      <c r="L1956" s="8"/>
      <c r="M1956" s="8"/>
      <c r="N1956" s="2" t="s">
        <v>4942</v>
      </c>
      <c r="O1956" s="5" t="s">
        <v>2140</v>
      </c>
      <c r="P1956" s="5"/>
      <c r="Q1956" s="5"/>
      <c r="S1956"/>
      <c r="U1956"/>
      <c r="AB1956"/>
      <c r="AE1956"/>
      <c r="AI1956"/>
    </row>
    <row r="1957" spans="2:35" x14ac:dyDescent="0.25">
      <c r="B1957" t="s">
        <v>3419</v>
      </c>
      <c r="C1957" t="s">
        <v>2202</v>
      </c>
      <c r="D1957" t="s">
        <v>5792</v>
      </c>
      <c r="E1957" s="1">
        <v>43193</v>
      </c>
      <c r="F1957" t="s">
        <v>2230</v>
      </c>
      <c r="G1957" s="17" t="s">
        <v>2231</v>
      </c>
      <c r="H1957"/>
      <c r="I1957" s="8">
        <v>-57.37</v>
      </c>
      <c r="J1957" s="8"/>
      <c r="K1957" s="8"/>
      <c r="L1957" s="8"/>
      <c r="M1957" s="8"/>
      <c r="N1957" s="2" t="s">
        <v>4919</v>
      </c>
      <c r="O1957" s="5"/>
      <c r="P1957" s="5"/>
      <c r="Q1957" s="5"/>
      <c r="S1957"/>
      <c r="U1957"/>
      <c r="AB1957"/>
      <c r="AE1957"/>
      <c r="AI1957"/>
    </row>
    <row r="1958" spans="2:35" x14ac:dyDescent="0.25">
      <c r="B1958" t="s">
        <v>3419</v>
      </c>
      <c r="C1958" t="s">
        <v>2202</v>
      </c>
      <c r="D1958" t="s">
        <v>5792</v>
      </c>
      <c r="E1958" s="1">
        <v>43193</v>
      </c>
      <c r="F1958" t="s">
        <v>1472</v>
      </c>
      <c r="G1958" s="17" t="s">
        <v>2227</v>
      </c>
      <c r="H1958"/>
      <c r="I1958" s="8">
        <v>-9.6199999999999992</v>
      </c>
      <c r="J1958" s="8"/>
      <c r="K1958" s="8"/>
      <c r="L1958" s="8"/>
      <c r="M1958" s="8"/>
      <c r="N1958" s="2" t="s">
        <v>4920</v>
      </c>
      <c r="O1958" s="5"/>
      <c r="P1958" s="5"/>
      <c r="Q1958" s="5"/>
      <c r="S1958"/>
      <c r="U1958"/>
      <c r="AB1958"/>
      <c r="AE1958"/>
      <c r="AI1958"/>
    </row>
    <row r="1959" spans="2:35" x14ac:dyDescent="0.25">
      <c r="B1959" t="s">
        <v>3419</v>
      </c>
      <c r="C1959" t="s">
        <v>2202</v>
      </c>
      <c r="D1959" t="s">
        <v>5792</v>
      </c>
      <c r="E1959" s="1">
        <v>43193</v>
      </c>
      <c r="F1959" t="s">
        <v>2141</v>
      </c>
      <c r="G1959" s="17" t="s">
        <v>2228</v>
      </c>
      <c r="H1959"/>
      <c r="I1959" s="8">
        <v>-50</v>
      </c>
      <c r="J1959" s="8"/>
      <c r="K1959" s="8"/>
      <c r="L1959" s="8"/>
      <c r="M1959" s="8" t="s">
        <v>5821</v>
      </c>
      <c r="N1959" s="2" t="s">
        <v>5675</v>
      </c>
      <c r="O1959" s="5"/>
      <c r="P1959" s="5"/>
      <c r="Q1959" s="5"/>
      <c r="S1959"/>
      <c r="U1959"/>
      <c r="AB1959"/>
      <c r="AE1959"/>
      <c r="AI1959"/>
    </row>
    <row r="1960" spans="2:35" x14ac:dyDescent="0.25">
      <c r="B1960" t="s">
        <v>3419</v>
      </c>
      <c r="C1960" t="s">
        <v>2202</v>
      </c>
      <c r="D1960" t="s">
        <v>5792</v>
      </c>
      <c r="E1960" s="1">
        <v>43193</v>
      </c>
      <c r="F1960" t="s">
        <v>94</v>
      </c>
      <c r="G1960" s="17" t="s">
        <v>2229</v>
      </c>
      <c r="H1960"/>
      <c r="I1960" s="8">
        <v>-50</v>
      </c>
      <c r="J1960" s="8"/>
      <c r="K1960" s="8"/>
      <c r="L1960" s="8"/>
      <c r="M1960" s="8" t="s">
        <v>5821</v>
      </c>
      <c r="N1960" s="2" t="s">
        <v>5675</v>
      </c>
      <c r="O1960" s="5" t="s">
        <v>2200</v>
      </c>
      <c r="P1960" s="5"/>
      <c r="Q1960" s="5"/>
      <c r="S1960"/>
      <c r="U1960"/>
      <c r="AB1960"/>
      <c r="AE1960"/>
      <c r="AI1960"/>
    </row>
    <row r="1961" spans="2:35" x14ac:dyDescent="0.25">
      <c r="B1961" t="s">
        <v>3419</v>
      </c>
      <c r="C1961" t="s">
        <v>2202</v>
      </c>
      <c r="D1961" t="s">
        <v>5793</v>
      </c>
      <c r="E1961" s="1">
        <v>43193</v>
      </c>
      <c r="F1961" t="s">
        <v>2158</v>
      </c>
      <c r="G1961" s="17" t="s">
        <v>2225</v>
      </c>
      <c r="H1961"/>
      <c r="I1961" s="8">
        <v>-6.99</v>
      </c>
      <c r="J1961" s="8"/>
      <c r="K1961" s="8"/>
      <c r="L1961" s="8"/>
      <c r="M1961" s="8"/>
      <c r="N1961" s="2" t="s">
        <v>4927</v>
      </c>
      <c r="O1961" s="5" t="s">
        <v>1625</v>
      </c>
      <c r="P1961" s="5"/>
      <c r="Q1961" s="5"/>
      <c r="S1961"/>
      <c r="U1961"/>
      <c r="AB1961"/>
      <c r="AE1961"/>
      <c r="AI1961"/>
    </row>
    <row r="1962" spans="2:35" x14ac:dyDescent="0.25">
      <c r="B1962" t="s">
        <v>3419</v>
      </c>
      <c r="C1962" t="s">
        <v>2202</v>
      </c>
      <c r="D1962" t="s">
        <v>5793</v>
      </c>
      <c r="E1962" s="1">
        <v>43193</v>
      </c>
      <c r="F1962" t="s">
        <v>1166</v>
      </c>
      <c r="G1962" s="17" t="s">
        <v>2224</v>
      </c>
      <c r="H1962"/>
      <c r="I1962" s="8">
        <v>150</v>
      </c>
      <c r="J1962" s="8"/>
      <c r="K1962" s="8"/>
      <c r="L1962" s="8"/>
      <c r="M1962" s="8" t="s">
        <v>5821</v>
      </c>
      <c r="N1962" s="2" t="s">
        <v>5675</v>
      </c>
      <c r="O1962" s="5"/>
      <c r="P1962" s="5"/>
      <c r="Q1962" s="5"/>
      <c r="S1962"/>
      <c r="U1962"/>
      <c r="AB1962"/>
      <c r="AE1962"/>
      <c r="AI1962"/>
    </row>
    <row r="1963" spans="2:35" x14ac:dyDescent="0.25">
      <c r="B1963" t="s">
        <v>3419</v>
      </c>
      <c r="C1963" t="s">
        <v>2202</v>
      </c>
      <c r="D1963" t="s">
        <v>5793</v>
      </c>
      <c r="E1963" s="1">
        <v>43193</v>
      </c>
      <c r="F1963" t="s">
        <v>1166</v>
      </c>
      <c r="G1963" s="17" t="s">
        <v>2223</v>
      </c>
      <c r="H1963"/>
      <c r="I1963" s="8">
        <v>500</v>
      </c>
      <c r="J1963" s="8"/>
      <c r="K1963" s="8"/>
      <c r="L1963" s="8"/>
      <c r="M1963" s="8" t="s">
        <v>5821</v>
      </c>
      <c r="N1963" s="2" t="s">
        <v>5675</v>
      </c>
      <c r="O1963" s="5"/>
      <c r="P1963" s="5"/>
      <c r="Q1963" s="5"/>
      <c r="S1963"/>
      <c r="U1963"/>
      <c r="AB1963"/>
      <c r="AE1963"/>
      <c r="AI1963"/>
    </row>
    <row r="1964" spans="2:35" x14ac:dyDescent="0.25">
      <c r="B1964" t="s">
        <v>3419</v>
      </c>
      <c r="C1964" t="s">
        <v>2202</v>
      </c>
      <c r="D1964" t="s">
        <v>78</v>
      </c>
      <c r="E1964" s="1">
        <v>43193</v>
      </c>
      <c r="F1964" t="s">
        <v>76</v>
      </c>
      <c r="G1964" s="17" t="s">
        <v>77</v>
      </c>
      <c r="H1964"/>
      <c r="I1964" s="8">
        <v>50</v>
      </c>
      <c r="J1964" s="8"/>
      <c r="K1964" s="8"/>
      <c r="L1964" s="8"/>
      <c r="M1964" s="8" t="s">
        <v>5821</v>
      </c>
      <c r="N1964" s="2" t="s">
        <v>5675</v>
      </c>
      <c r="O1964" s="5" t="s">
        <v>2151</v>
      </c>
      <c r="P1964" s="5"/>
      <c r="Q1964" s="5"/>
      <c r="S1964"/>
      <c r="U1964"/>
      <c r="AB1964"/>
      <c r="AE1964"/>
      <c r="AI1964"/>
    </row>
    <row r="1965" spans="2:35" x14ac:dyDescent="0.25">
      <c r="B1965" t="s">
        <v>3419</v>
      </c>
      <c r="C1965" t="s">
        <v>2202</v>
      </c>
      <c r="D1965" t="s">
        <v>5793</v>
      </c>
      <c r="E1965" s="1">
        <v>43193</v>
      </c>
      <c r="F1965" t="s">
        <v>1</v>
      </c>
      <c r="G1965" s="17" t="s">
        <v>2222</v>
      </c>
      <c r="H1965"/>
      <c r="I1965" s="8">
        <v>1200</v>
      </c>
      <c r="J1965" s="8"/>
      <c r="K1965" s="8"/>
      <c r="L1965" s="8"/>
      <c r="M1965" s="8" t="s">
        <v>5821</v>
      </c>
      <c r="N1965" s="2" t="s">
        <v>5675</v>
      </c>
      <c r="O1965" s="5"/>
      <c r="P1965" s="5"/>
      <c r="Q1965" s="5"/>
      <c r="S1965"/>
      <c r="U1965"/>
      <c r="AB1965"/>
      <c r="AE1965"/>
      <c r="AI1965"/>
    </row>
    <row r="1966" spans="2:35" x14ac:dyDescent="0.25">
      <c r="B1966" t="s">
        <v>3419</v>
      </c>
      <c r="C1966" t="s">
        <v>2202</v>
      </c>
      <c r="D1966" t="s">
        <v>5792</v>
      </c>
      <c r="E1966" s="1">
        <v>43193</v>
      </c>
      <c r="F1966" t="s">
        <v>1020</v>
      </c>
      <c r="G1966" s="17" t="s">
        <v>2232</v>
      </c>
      <c r="H1966"/>
      <c r="I1966" s="8">
        <v>-1200</v>
      </c>
      <c r="J1966" s="8"/>
      <c r="K1966" s="8"/>
      <c r="L1966" s="8"/>
      <c r="M1966" s="8" t="s">
        <v>5821</v>
      </c>
      <c r="N1966" s="2" t="s">
        <v>5675</v>
      </c>
      <c r="O1966" s="5"/>
      <c r="P1966" s="5"/>
      <c r="Q1966" s="5"/>
      <c r="S1966"/>
      <c r="U1966"/>
      <c r="AB1966"/>
      <c r="AE1966"/>
      <c r="AI1966"/>
    </row>
    <row r="1967" spans="2:35" x14ac:dyDescent="0.25">
      <c r="B1967" t="s">
        <v>3419</v>
      </c>
      <c r="C1967" t="s">
        <v>2202</v>
      </c>
      <c r="D1967" t="s">
        <v>5792</v>
      </c>
      <c r="E1967" s="1">
        <v>43194</v>
      </c>
      <c r="F1967" t="s">
        <v>2216</v>
      </c>
      <c r="G1967" s="17" t="s">
        <v>2217</v>
      </c>
      <c r="H1967"/>
      <c r="I1967" s="8">
        <v>-2</v>
      </c>
      <c r="J1967" s="8"/>
      <c r="K1967" s="8"/>
      <c r="L1967" s="8"/>
      <c r="M1967" s="8"/>
      <c r="N1967" s="2" t="s">
        <v>4930</v>
      </c>
      <c r="O1967" s="5"/>
      <c r="P1967" s="5"/>
      <c r="Q1967" s="5"/>
      <c r="S1967"/>
      <c r="U1967"/>
      <c r="AB1967"/>
      <c r="AE1967"/>
      <c r="AI1967"/>
    </row>
    <row r="1968" spans="2:35" x14ac:dyDescent="0.25">
      <c r="B1968" t="s">
        <v>3419</v>
      </c>
      <c r="C1968" t="s">
        <v>2202</v>
      </c>
      <c r="D1968" t="s">
        <v>5792</v>
      </c>
      <c r="E1968" s="1">
        <v>43194</v>
      </c>
      <c r="F1968" t="s">
        <v>2220</v>
      </c>
      <c r="G1968" s="17" t="s">
        <v>2221</v>
      </c>
      <c r="H1968"/>
      <c r="I1968" s="8">
        <v>-50.91</v>
      </c>
      <c r="J1968" s="8"/>
      <c r="K1968" s="8"/>
      <c r="L1968" s="8"/>
      <c r="M1968" s="8"/>
      <c r="N1968" s="2" t="s">
        <v>4919</v>
      </c>
      <c r="O1968" s="5" t="s">
        <v>456</v>
      </c>
      <c r="P1968" s="5"/>
      <c r="Q1968" s="5"/>
      <c r="S1968"/>
      <c r="U1968"/>
      <c r="AB1968"/>
      <c r="AE1968"/>
      <c r="AI1968"/>
    </row>
    <row r="1969" spans="2:35" x14ac:dyDescent="0.25">
      <c r="B1969" t="s">
        <v>3419</v>
      </c>
      <c r="C1969" t="s">
        <v>2202</v>
      </c>
      <c r="D1969" t="s">
        <v>5792</v>
      </c>
      <c r="E1969" s="1">
        <v>43194</v>
      </c>
      <c r="F1969" t="s">
        <v>2218</v>
      </c>
      <c r="G1969" s="17" t="s">
        <v>2219</v>
      </c>
      <c r="H1969"/>
      <c r="I1969" s="8">
        <v>-17.899999999999999</v>
      </c>
      <c r="J1969" s="8"/>
      <c r="K1969" s="8"/>
      <c r="L1969" s="8"/>
      <c r="M1969" s="8"/>
      <c r="N1969" s="2" t="s">
        <v>4533</v>
      </c>
      <c r="O1969" s="5"/>
      <c r="P1969" s="5"/>
      <c r="Q1969" s="5"/>
      <c r="S1969"/>
      <c r="U1969"/>
      <c r="AB1969"/>
      <c r="AE1969"/>
      <c r="AI1969"/>
    </row>
    <row r="1970" spans="2:35" x14ac:dyDescent="0.25">
      <c r="B1970" t="s">
        <v>3419</v>
      </c>
      <c r="C1970" t="s">
        <v>2202</v>
      </c>
      <c r="D1970" t="s">
        <v>5792</v>
      </c>
      <c r="E1970" s="1">
        <v>43194</v>
      </c>
      <c r="F1970" t="s">
        <v>2195</v>
      </c>
      <c r="G1970" s="17" t="s">
        <v>2215</v>
      </c>
      <c r="H1970"/>
      <c r="I1970" s="8">
        <v>38</v>
      </c>
      <c r="J1970" s="8"/>
      <c r="K1970" s="8"/>
      <c r="L1970" s="8"/>
      <c r="M1970" s="8"/>
      <c r="N1970" s="2" t="s">
        <v>4954</v>
      </c>
      <c r="O1970" s="5" t="s">
        <v>4532</v>
      </c>
      <c r="P1970" s="5"/>
      <c r="Q1970" s="5"/>
      <c r="S1970"/>
      <c r="U1970"/>
      <c r="AB1970"/>
      <c r="AE1970"/>
      <c r="AI1970"/>
    </row>
    <row r="1971" spans="2:35" x14ac:dyDescent="0.25">
      <c r="B1971" t="s">
        <v>3419</v>
      </c>
      <c r="C1971" t="s">
        <v>2202</v>
      </c>
      <c r="D1971" t="s">
        <v>5792</v>
      </c>
      <c r="E1971" s="1">
        <v>43195</v>
      </c>
      <c r="F1971" t="s">
        <v>1909</v>
      </c>
      <c r="G1971" s="17" t="s">
        <v>2211</v>
      </c>
      <c r="H1971"/>
      <c r="I1971" s="8">
        <v>-80.599999999999994</v>
      </c>
      <c r="J1971" s="8"/>
      <c r="K1971" s="8"/>
      <c r="L1971" s="8"/>
      <c r="M1971" s="8"/>
      <c r="N1971" s="2" t="s">
        <v>5017</v>
      </c>
      <c r="O1971" s="5"/>
      <c r="P1971" s="5"/>
      <c r="Q1971" s="5" t="s">
        <v>2966</v>
      </c>
      <c r="S1971"/>
      <c r="U1971"/>
      <c r="AB1971"/>
      <c r="AE1971"/>
      <c r="AI1971"/>
    </row>
    <row r="1972" spans="2:35" x14ac:dyDescent="0.25">
      <c r="B1972" t="s">
        <v>3419</v>
      </c>
      <c r="C1972" t="s">
        <v>2202</v>
      </c>
      <c r="D1972" t="s">
        <v>5793</v>
      </c>
      <c r="E1972" s="1">
        <v>43195</v>
      </c>
      <c r="F1972" t="s">
        <v>1290</v>
      </c>
      <c r="G1972" s="17" t="s">
        <v>2209</v>
      </c>
      <c r="H1972"/>
      <c r="I1972" s="8">
        <v>-99.66</v>
      </c>
      <c r="J1972" s="8"/>
      <c r="K1972" s="8"/>
      <c r="L1972" s="8"/>
      <c r="M1972" s="8"/>
      <c r="N1972" s="2" t="s">
        <v>4957</v>
      </c>
      <c r="O1972" s="5" t="s">
        <v>2210</v>
      </c>
      <c r="P1972" s="5"/>
      <c r="Q1972" s="5"/>
      <c r="S1972"/>
      <c r="U1972"/>
      <c r="AB1972"/>
      <c r="AE1972"/>
      <c r="AI1972"/>
    </row>
    <row r="1973" spans="2:35" x14ac:dyDescent="0.25">
      <c r="B1973" t="s">
        <v>3419</v>
      </c>
      <c r="C1973" t="s">
        <v>2202</v>
      </c>
      <c r="D1973" t="s">
        <v>5793</v>
      </c>
      <c r="E1973" s="1">
        <v>43195</v>
      </c>
      <c r="F1973" t="s">
        <v>3423</v>
      </c>
      <c r="G1973" s="17" t="s">
        <v>2207</v>
      </c>
      <c r="H1973"/>
      <c r="I1973" s="8">
        <v>-26.97</v>
      </c>
      <c r="J1973" s="8"/>
      <c r="K1973" s="8"/>
      <c r="L1973" s="8"/>
      <c r="M1973" s="8"/>
      <c r="N1973" s="2" t="s">
        <v>4922</v>
      </c>
      <c r="O1973" s="5" t="s">
        <v>2208</v>
      </c>
      <c r="P1973" s="5"/>
      <c r="Q1973" s="5"/>
      <c r="S1973"/>
      <c r="U1973"/>
      <c r="AB1973"/>
      <c r="AE1973"/>
      <c r="AI1973"/>
    </row>
    <row r="1974" spans="2:35" x14ac:dyDescent="0.25">
      <c r="B1974" t="s">
        <v>3419</v>
      </c>
      <c r="C1974" t="s">
        <v>2202</v>
      </c>
      <c r="D1974" t="s">
        <v>5793</v>
      </c>
      <c r="E1974" s="1">
        <v>43195</v>
      </c>
      <c r="F1974" t="s">
        <v>1407</v>
      </c>
      <c r="G1974" s="17" t="s">
        <v>2214</v>
      </c>
      <c r="H1974"/>
      <c r="I1974" s="8">
        <v>-800.64</v>
      </c>
      <c r="J1974" s="8"/>
      <c r="K1974" s="8"/>
      <c r="L1974" s="8"/>
      <c r="M1974" s="8"/>
      <c r="N1974" s="2" t="s">
        <v>4921</v>
      </c>
      <c r="O1974" s="5" t="s">
        <v>4556</v>
      </c>
      <c r="P1974" s="5"/>
      <c r="Q1974" s="5"/>
      <c r="S1974"/>
      <c r="U1974"/>
      <c r="AB1974"/>
      <c r="AE1974"/>
      <c r="AI1974"/>
    </row>
    <row r="1975" spans="2:35" x14ac:dyDescent="0.25">
      <c r="B1975" t="s">
        <v>3419</v>
      </c>
      <c r="C1975" t="s">
        <v>2202</v>
      </c>
      <c r="D1975" t="s">
        <v>5794</v>
      </c>
      <c r="E1975" s="1">
        <v>43195</v>
      </c>
      <c r="F1975" t="s">
        <v>1</v>
      </c>
      <c r="G1975" s="17" t="s">
        <v>2213</v>
      </c>
      <c r="H1975"/>
      <c r="I1975" s="8">
        <v>250</v>
      </c>
      <c r="J1975" s="8"/>
      <c r="K1975" s="8"/>
      <c r="L1975" s="8"/>
      <c r="M1975" s="8" t="s">
        <v>5821</v>
      </c>
      <c r="N1975" s="2" t="s">
        <v>5675</v>
      </c>
      <c r="O1975" s="5"/>
      <c r="P1975" s="5"/>
      <c r="Q1975" s="5"/>
      <c r="S1975"/>
      <c r="U1975"/>
      <c r="AB1975"/>
      <c r="AE1975"/>
      <c r="AI1975"/>
    </row>
    <row r="1976" spans="2:35" x14ac:dyDescent="0.25">
      <c r="B1976" t="s">
        <v>3419</v>
      </c>
      <c r="C1976" t="s">
        <v>2202</v>
      </c>
      <c r="D1976" t="s">
        <v>5792</v>
      </c>
      <c r="E1976" s="1">
        <v>43195</v>
      </c>
      <c r="F1976" t="s">
        <v>1159</v>
      </c>
      <c r="G1976" s="17" t="s">
        <v>2212</v>
      </c>
      <c r="H1976"/>
      <c r="I1976" s="8">
        <v>-250</v>
      </c>
      <c r="J1976" s="8"/>
      <c r="K1976" s="8"/>
      <c r="L1976" s="8"/>
      <c r="M1976" s="8" t="s">
        <v>5821</v>
      </c>
      <c r="N1976" s="2" t="s">
        <v>5675</v>
      </c>
      <c r="O1976" s="5"/>
      <c r="P1976" s="5"/>
      <c r="Q1976" s="5"/>
      <c r="S1976"/>
      <c r="U1976"/>
      <c r="AB1976"/>
      <c r="AE1976"/>
      <c r="AI1976"/>
    </row>
    <row r="1977" spans="2:35" x14ac:dyDescent="0.25">
      <c r="B1977" t="s">
        <v>3419</v>
      </c>
      <c r="C1977" t="s">
        <v>2202</v>
      </c>
      <c r="D1977" t="s">
        <v>5792</v>
      </c>
      <c r="E1977" s="1">
        <v>43196</v>
      </c>
      <c r="F1977" t="s">
        <v>4494</v>
      </c>
      <c r="G1977" s="17" t="s">
        <v>2206</v>
      </c>
      <c r="H1977"/>
      <c r="I1977" s="8">
        <v>-9</v>
      </c>
      <c r="J1977" s="8"/>
      <c r="K1977" s="8"/>
      <c r="L1977" s="8"/>
      <c r="M1977" s="8"/>
      <c r="N1977" s="2" t="s">
        <v>4925</v>
      </c>
      <c r="O1977" s="5" t="s">
        <v>42</v>
      </c>
      <c r="P1977" s="5"/>
      <c r="Q1977" s="5"/>
      <c r="S1977"/>
      <c r="U1977"/>
      <c r="AB1977"/>
      <c r="AE1977"/>
      <c r="AI1977"/>
    </row>
    <row r="1978" spans="2:35" x14ac:dyDescent="0.25">
      <c r="B1978" t="s">
        <v>3419</v>
      </c>
      <c r="C1978" t="s">
        <v>2202</v>
      </c>
      <c r="D1978" t="s">
        <v>5793</v>
      </c>
      <c r="E1978" s="1">
        <v>43196</v>
      </c>
      <c r="F1978" t="s">
        <v>1166</v>
      </c>
      <c r="G1978" s="17" t="s">
        <v>2204</v>
      </c>
      <c r="H1978"/>
      <c r="I1978" s="8">
        <v>150</v>
      </c>
      <c r="J1978" s="8"/>
      <c r="K1978" s="8"/>
      <c r="L1978" s="8"/>
      <c r="M1978" s="8" t="s">
        <v>5821</v>
      </c>
      <c r="N1978" s="2" t="s">
        <v>5675</v>
      </c>
      <c r="O1978" s="5"/>
      <c r="P1978" s="5"/>
      <c r="Q1978" s="5"/>
      <c r="S1978"/>
      <c r="U1978"/>
      <c r="AB1978"/>
      <c r="AE1978"/>
      <c r="AI1978"/>
    </row>
    <row r="1979" spans="2:35" x14ac:dyDescent="0.25">
      <c r="B1979" t="s">
        <v>3419</v>
      </c>
      <c r="C1979" t="s">
        <v>2202</v>
      </c>
      <c r="D1979" t="s">
        <v>5793</v>
      </c>
      <c r="E1979" s="1">
        <v>43196</v>
      </c>
      <c r="F1979" t="s">
        <v>1940</v>
      </c>
      <c r="G1979" s="17" t="s">
        <v>2205</v>
      </c>
      <c r="H1979"/>
      <c r="I1979" s="8">
        <v>-76.819999999999993</v>
      </c>
      <c r="J1979" s="8"/>
      <c r="K1979" s="8"/>
      <c r="L1979" s="8"/>
      <c r="M1979" s="8"/>
      <c r="N1979" s="2" t="s">
        <v>4920</v>
      </c>
      <c r="O1979" s="5"/>
      <c r="P1979" s="5"/>
      <c r="Q1979" s="5"/>
      <c r="S1979"/>
      <c r="U1979"/>
      <c r="AB1979"/>
      <c r="AE1979"/>
      <c r="AI1979"/>
    </row>
    <row r="1980" spans="2:35" x14ac:dyDescent="0.25">
      <c r="B1980" t="s">
        <v>3419</v>
      </c>
      <c r="C1980" t="s">
        <v>2202</v>
      </c>
      <c r="D1980" t="s">
        <v>5792</v>
      </c>
      <c r="E1980" s="1">
        <v>43197</v>
      </c>
      <c r="F1980" t="s">
        <v>73</v>
      </c>
      <c r="G1980" s="17" t="s">
        <v>2203</v>
      </c>
      <c r="H1980"/>
      <c r="I1980" s="8">
        <v>-21</v>
      </c>
      <c r="J1980" s="8"/>
      <c r="K1980" s="8"/>
      <c r="L1980" s="8"/>
      <c r="M1980" s="8"/>
      <c r="N1980" s="2" t="s">
        <v>4941</v>
      </c>
      <c r="O1980" s="5" t="s">
        <v>4540</v>
      </c>
      <c r="P1980" s="5"/>
      <c r="Q1980" s="5"/>
      <c r="S1980"/>
      <c r="U1980"/>
      <c r="AB1980"/>
      <c r="AE1980"/>
      <c r="AI1980"/>
    </row>
    <row r="1981" spans="2:35" x14ac:dyDescent="0.25">
      <c r="B1981" t="s">
        <v>3419</v>
      </c>
      <c r="C1981" t="s">
        <v>2202</v>
      </c>
      <c r="D1981" t="s">
        <v>5793</v>
      </c>
      <c r="E1981" s="1">
        <v>43197</v>
      </c>
      <c r="F1981" t="s">
        <v>44</v>
      </c>
      <c r="G1981" s="17"/>
      <c r="H1981"/>
      <c r="I1981" s="8">
        <v>-4.4800000000000004</v>
      </c>
      <c r="J1981" s="8"/>
      <c r="K1981" s="8"/>
      <c r="L1981" s="8"/>
      <c r="M1981" s="8"/>
      <c r="N1981" s="2" t="s">
        <v>4926</v>
      </c>
      <c r="O1981" s="5" t="s">
        <v>2202</v>
      </c>
      <c r="P1981" s="5"/>
      <c r="Q1981" s="5"/>
      <c r="S1981"/>
      <c r="U1981"/>
      <c r="AB1981"/>
      <c r="AE1981"/>
      <c r="AI1981"/>
    </row>
    <row r="1982" spans="2:35" x14ac:dyDescent="0.25">
      <c r="B1982" t="s">
        <v>3419</v>
      </c>
      <c r="C1982" t="s">
        <v>2202</v>
      </c>
      <c r="D1982" t="s">
        <v>5792</v>
      </c>
      <c r="E1982" s="1">
        <v>43197</v>
      </c>
      <c r="F1982" t="s">
        <v>44</v>
      </c>
      <c r="G1982" s="17"/>
      <c r="H1982"/>
      <c r="I1982" s="8">
        <v>-13.08</v>
      </c>
      <c r="J1982" s="8"/>
      <c r="K1982" s="8"/>
      <c r="L1982" s="8"/>
      <c r="M1982" s="8"/>
      <c r="N1982" s="2" t="s">
        <v>4926</v>
      </c>
      <c r="O1982" s="5" t="s">
        <v>2202</v>
      </c>
      <c r="P1982" s="5"/>
      <c r="Q1982" s="5"/>
      <c r="S1982"/>
      <c r="U1982"/>
      <c r="AB1982"/>
      <c r="AE1982"/>
      <c r="AI1982"/>
    </row>
    <row r="1983" spans="2:35" x14ac:dyDescent="0.25">
      <c r="B1983" t="s">
        <v>3419</v>
      </c>
      <c r="C1983" t="s">
        <v>2202</v>
      </c>
      <c r="D1983" t="s">
        <v>5794</v>
      </c>
      <c r="E1983" s="1">
        <v>43199</v>
      </c>
      <c r="F1983" t="s">
        <v>473</v>
      </c>
      <c r="G1983" s="17" t="s">
        <v>2201</v>
      </c>
      <c r="H1983"/>
      <c r="I1983" s="8">
        <v>-100</v>
      </c>
      <c r="J1983" s="8"/>
      <c r="K1983" s="8"/>
      <c r="L1983" s="8"/>
      <c r="M1983" s="8" t="s">
        <v>5821</v>
      </c>
      <c r="N1983" s="2" t="s">
        <v>5675</v>
      </c>
      <c r="O1983" s="5"/>
      <c r="P1983" s="5"/>
      <c r="Q1983" s="5"/>
      <c r="S1983"/>
      <c r="U1983"/>
      <c r="AB1983"/>
      <c r="AE1983"/>
      <c r="AI1983"/>
    </row>
    <row r="1984" spans="2:35" x14ac:dyDescent="0.25">
      <c r="B1984" t="s">
        <v>3419</v>
      </c>
      <c r="C1984" t="s">
        <v>2202</v>
      </c>
      <c r="D1984" t="s">
        <v>5793</v>
      </c>
      <c r="E1984" s="1">
        <v>43200</v>
      </c>
      <c r="F1984" t="s">
        <v>2197</v>
      </c>
      <c r="G1984" s="17" t="s">
        <v>2198</v>
      </c>
      <c r="H1984"/>
      <c r="I1984" s="8">
        <v>-56.4</v>
      </c>
      <c r="J1984" s="8"/>
      <c r="K1984" s="8"/>
      <c r="L1984" s="8"/>
      <c r="M1984" s="8"/>
      <c r="N1984" s="2" t="s">
        <v>4920</v>
      </c>
      <c r="O1984" s="5" t="s">
        <v>456</v>
      </c>
      <c r="P1984" s="5"/>
      <c r="Q1984" s="5"/>
      <c r="S1984"/>
      <c r="U1984"/>
      <c r="AB1984"/>
      <c r="AE1984"/>
      <c r="AI1984"/>
    </row>
    <row r="1985" spans="2:35" x14ac:dyDescent="0.25">
      <c r="B1985" t="s">
        <v>3419</v>
      </c>
      <c r="C1985" t="s">
        <v>2202</v>
      </c>
      <c r="D1985" t="s">
        <v>5792</v>
      </c>
      <c r="E1985" s="1">
        <v>43200</v>
      </c>
      <c r="F1985" t="s">
        <v>4493</v>
      </c>
      <c r="G1985" s="17" t="s">
        <v>2199</v>
      </c>
      <c r="H1985"/>
      <c r="I1985" s="8">
        <v>-67.77</v>
      </c>
      <c r="J1985" s="8"/>
      <c r="K1985" s="8"/>
      <c r="L1985" s="8"/>
      <c r="M1985" s="8"/>
      <c r="N1985" s="2" t="s">
        <v>4925</v>
      </c>
      <c r="O1985" s="5" t="s">
        <v>2200</v>
      </c>
      <c r="P1985" s="5"/>
      <c r="Q1985" s="5"/>
      <c r="S1985"/>
      <c r="U1985"/>
      <c r="AB1985"/>
      <c r="AE1985"/>
      <c r="AI1985"/>
    </row>
    <row r="1986" spans="2:35" x14ac:dyDescent="0.25">
      <c r="B1986" t="s">
        <v>3419</v>
      </c>
      <c r="C1986" t="s">
        <v>2202</v>
      </c>
      <c r="D1986" t="s">
        <v>5792</v>
      </c>
      <c r="E1986" s="1">
        <v>43201</v>
      </c>
      <c r="F1986" t="s">
        <v>2195</v>
      </c>
      <c r="G1986" s="17" t="s">
        <v>2196</v>
      </c>
      <c r="H1986"/>
      <c r="I1986" s="8">
        <v>21</v>
      </c>
      <c r="J1986" s="8"/>
      <c r="K1986" s="8"/>
      <c r="L1986" s="8"/>
      <c r="M1986" s="8"/>
      <c r="N1986" s="2" t="s">
        <v>4954</v>
      </c>
      <c r="O1986" s="5" t="s">
        <v>4532</v>
      </c>
      <c r="P1986" s="5"/>
      <c r="Q1986" s="5"/>
      <c r="S1986"/>
      <c r="U1986"/>
      <c r="AB1986"/>
      <c r="AE1986"/>
      <c r="AI1986"/>
    </row>
    <row r="1987" spans="2:35" x14ac:dyDescent="0.25">
      <c r="B1987" t="s">
        <v>3419</v>
      </c>
      <c r="C1987" t="s">
        <v>2202</v>
      </c>
      <c r="D1987" t="s">
        <v>5792</v>
      </c>
      <c r="E1987" s="1">
        <v>43202</v>
      </c>
      <c r="F1987" t="s">
        <v>4534</v>
      </c>
      <c r="G1987" s="17" t="s">
        <v>2194</v>
      </c>
      <c r="H1987"/>
      <c r="I1987" s="8">
        <v>-10</v>
      </c>
      <c r="J1987" s="8"/>
      <c r="K1987" s="8"/>
      <c r="L1987" s="8"/>
      <c r="M1987" s="8"/>
      <c r="N1987" s="2" t="s">
        <v>4952</v>
      </c>
      <c r="O1987" s="5" t="s">
        <v>4534</v>
      </c>
      <c r="P1987" s="5"/>
      <c r="Q1987" s="5"/>
      <c r="S1987"/>
      <c r="U1987"/>
      <c r="AB1987"/>
      <c r="AE1987"/>
      <c r="AI1987"/>
    </row>
    <row r="1988" spans="2:35" x14ac:dyDescent="0.25">
      <c r="B1988" t="s">
        <v>3419</v>
      </c>
      <c r="C1988" t="s">
        <v>2202</v>
      </c>
      <c r="D1988" t="s">
        <v>5792</v>
      </c>
      <c r="E1988" s="1">
        <v>43203</v>
      </c>
      <c r="F1988" t="s">
        <v>2190</v>
      </c>
      <c r="G1988" s="17" t="s">
        <v>2191</v>
      </c>
      <c r="H1988"/>
      <c r="I1988" s="8">
        <v>-20</v>
      </c>
      <c r="J1988" s="8"/>
      <c r="K1988" s="8"/>
      <c r="L1988" s="8"/>
      <c r="M1988" s="8"/>
      <c r="N1988" s="2" t="s">
        <v>4940</v>
      </c>
      <c r="O1988" s="5"/>
      <c r="P1988" s="5"/>
      <c r="Q1988" s="5"/>
      <c r="S1988"/>
      <c r="U1988"/>
      <c r="AB1988"/>
      <c r="AE1988"/>
      <c r="AI1988"/>
    </row>
    <row r="1989" spans="2:35" x14ac:dyDescent="0.25">
      <c r="B1989" t="s">
        <v>3419</v>
      </c>
      <c r="C1989" t="s">
        <v>2202</v>
      </c>
      <c r="D1989" t="s">
        <v>5792</v>
      </c>
      <c r="E1989" s="1">
        <v>43203</v>
      </c>
      <c r="F1989" t="s">
        <v>1146</v>
      </c>
      <c r="G1989" s="17" t="s">
        <v>2192</v>
      </c>
      <c r="H1989"/>
      <c r="I1989" s="8">
        <v>-40</v>
      </c>
      <c r="J1989" s="8"/>
      <c r="K1989" s="8"/>
      <c r="L1989" s="8"/>
      <c r="M1989" s="8"/>
      <c r="N1989" s="2" t="s">
        <v>4915</v>
      </c>
      <c r="O1989" s="5"/>
      <c r="P1989" s="5"/>
      <c r="Q1989" s="5"/>
      <c r="S1989"/>
      <c r="U1989"/>
      <c r="AB1989"/>
      <c r="AE1989"/>
      <c r="AI1989"/>
    </row>
    <row r="1990" spans="2:35" x14ac:dyDescent="0.25">
      <c r="B1990" t="s">
        <v>3419</v>
      </c>
      <c r="C1990" t="s">
        <v>2202</v>
      </c>
      <c r="D1990" t="s">
        <v>5792</v>
      </c>
      <c r="E1990" s="1">
        <v>43203</v>
      </c>
      <c r="F1990" t="s">
        <v>463</v>
      </c>
      <c r="G1990" s="17" t="s">
        <v>2193</v>
      </c>
      <c r="H1990"/>
      <c r="I1990" s="8">
        <v>-68.099999999999994</v>
      </c>
      <c r="J1990" s="8"/>
      <c r="K1990" s="8"/>
      <c r="L1990" s="8"/>
      <c r="M1990" s="8"/>
      <c r="N1990" s="2" t="s">
        <v>4935</v>
      </c>
      <c r="O1990" s="5" t="s">
        <v>4666</v>
      </c>
      <c r="P1990" s="5"/>
      <c r="Q1990" s="5"/>
      <c r="S1990"/>
      <c r="U1990"/>
      <c r="AB1990"/>
      <c r="AE1990"/>
      <c r="AI1990"/>
    </row>
    <row r="1991" spans="2:35" x14ac:dyDescent="0.25">
      <c r="B1991" t="s">
        <v>3419</v>
      </c>
      <c r="C1991" t="s">
        <v>2202</v>
      </c>
      <c r="D1991" t="s">
        <v>5792</v>
      </c>
      <c r="E1991" s="1">
        <v>43204</v>
      </c>
      <c r="F1991" t="s">
        <v>1403</v>
      </c>
      <c r="G1991" s="17" t="s">
        <v>2189</v>
      </c>
      <c r="H1991"/>
      <c r="I1991" s="8">
        <v>-21</v>
      </c>
      <c r="J1991" s="8"/>
      <c r="K1991" s="8"/>
      <c r="L1991" s="8"/>
      <c r="M1991" s="8"/>
      <c r="N1991" s="2" t="s">
        <v>4915</v>
      </c>
      <c r="O1991" s="5"/>
      <c r="P1991" s="5"/>
      <c r="Q1991" s="5"/>
      <c r="S1991"/>
      <c r="U1991"/>
      <c r="AB1991"/>
      <c r="AE1991"/>
      <c r="AI1991"/>
    </row>
    <row r="1992" spans="2:35" x14ac:dyDescent="0.25">
      <c r="B1992" t="s">
        <v>3419</v>
      </c>
      <c r="C1992" t="s">
        <v>2202</v>
      </c>
      <c r="D1992" t="s">
        <v>5793</v>
      </c>
      <c r="E1992" s="1">
        <v>43206</v>
      </c>
      <c r="F1992" t="s">
        <v>5</v>
      </c>
      <c r="G1992" s="17" t="s">
        <v>2188</v>
      </c>
      <c r="H1992"/>
      <c r="I1992" s="8">
        <v>-372</v>
      </c>
      <c r="J1992" s="8"/>
      <c r="K1992" s="8"/>
      <c r="L1992" s="8"/>
      <c r="M1992" s="8"/>
      <c r="N1992" s="2" t="s">
        <v>5682</v>
      </c>
      <c r="O1992" s="5" t="s">
        <v>2187</v>
      </c>
      <c r="P1992" s="5"/>
      <c r="Q1992" s="5"/>
      <c r="S1992"/>
      <c r="U1992"/>
      <c r="AB1992"/>
      <c r="AE1992"/>
      <c r="AI1992"/>
    </row>
    <row r="1993" spans="2:35" x14ac:dyDescent="0.25">
      <c r="B1993" t="s">
        <v>3419</v>
      </c>
      <c r="C1993" t="s">
        <v>2202</v>
      </c>
      <c r="D1993" t="s">
        <v>5793</v>
      </c>
      <c r="E1993" s="1">
        <v>43206</v>
      </c>
      <c r="F1993" t="s">
        <v>5</v>
      </c>
      <c r="G1993" s="17" t="s">
        <v>2186</v>
      </c>
      <c r="H1993"/>
      <c r="I1993" s="8">
        <v>-151</v>
      </c>
      <c r="J1993" s="8"/>
      <c r="K1993" s="8"/>
      <c r="L1993" s="8"/>
      <c r="M1993" s="8"/>
      <c r="N1993" s="2" t="s">
        <v>5682</v>
      </c>
      <c r="O1993" s="5" t="s">
        <v>2187</v>
      </c>
      <c r="P1993" s="5"/>
      <c r="Q1993" s="5"/>
      <c r="S1993"/>
      <c r="U1993"/>
      <c r="AB1993"/>
      <c r="AE1993"/>
      <c r="AI1993"/>
    </row>
    <row r="1994" spans="2:35" x14ac:dyDescent="0.25">
      <c r="B1994" t="s">
        <v>3419</v>
      </c>
      <c r="C1994" t="s">
        <v>2202</v>
      </c>
      <c r="D1994" t="s">
        <v>5793</v>
      </c>
      <c r="E1994" s="1">
        <v>43207</v>
      </c>
      <c r="F1994" t="s">
        <v>2184</v>
      </c>
      <c r="G1994" s="17" t="s">
        <v>2185</v>
      </c>
      <c r="H1994"/>
      <c r="I1994" s="8">
        <v>-80.63</v>
      </c>
      <c r="J1994" s="8"/>
      <c r="K1994" s="8"/>
      <c r="L1994" s="8"/>
      <c r="M1994" s="8"/>
      <c r="N1994" s="2" t="s">
        <v>4920</v>
      </c>
      <c r="O1994" s="5" t="s">
        <v>4511</v>
      </c>
      <c r="P1994" s="5"/>
      <c r="Q1994" s="5"/>
      <c r="S1994"/>
      <c r="U1994"/>
      <c r="AB1994"/>
      <c r="AE1994"/>
      <c r="AI1994"/>
    </row>
    <row r="1995" spans="2:35" x14ac:dyDescent="0.25">
      <c r="B1995" t="s">
        <v>3419</v>
      </c>
      <c r="C1995" t="s">
        <v>2202</v>
      </c>
      <c r="D1995" t="s">
        <v>5793</v>
      </c>
      <c r="E1995" s="1">
        <v>43207</v>
      </c>
      <c r="F1995" t="s">
        <v>35</v>
      </c>
      <c r="G1995" s="17" t="s">
        <v>982</v>
      </c>
      <c r="H1995"/>
      <c r="I1995" s="8">
        <v>-94.2</v>
      </c>
      <c r="J1995" s="8"/>
      <c r="K1995" s="8"/>
      <c r="L1995" s="8"/>
      <c r="M1995" s="8"/>
      <c r="N1995" s="2" t="s">
        <v>4920</v>
      </c>
      <c r="O1995" s="5" t="s">
        <v>456</v>
      </c>
      <c r="P1995" s="5"/>
      <c r="Q1995" s="5"/>
      <c r="S1995"/>
      <c r="U1995"/>
      <c r="AB1995"/>
      <c r="AE1995"/>
      <c r="AI1995"/>
    </row>
    <row r="1996" spans="2:35" x14ac:dyDescent="0.25">
      <c r="B1996" t="s">
        <v>3419</v>
      </c>
      <c r="C1996" t="s">
        <v>2202</v>
      </c>
      <c r="D1996" t="s">
        <v>5793</v>
      </c>
      <c r="E1996" s="1">
        <v>43208</v>
      </c>
      <c r="F1996" t="s">
        <v>2132</v>
      </c>
      <c r="G1996" s="17" t="s">
        <v>2183</v>
      </c>
      <c r="H1996"/>
      <c r="I1996" s="8">
        <v>-60.72</v>
      </c>
      <c r="J1996" s="8"/>
      <c r="K1996" s="8"/>
      <c r="L1996" s="8"/>
      <c r="M1996" s="8"/>
      <c r="N1996" s="2" t="s">
        <v>4920</v>
      </c>
      <c r="O1996" s="5" t="s">
        <v>5285</v>
      </c>
      <c r="P1996" s="5"/>
      <c r="Q1996" s="5"/>
      <c r="S1996"/>
      <c r="U1996"/>
      <c r="AB1996"/>
      <c r="AE1996"/>
      <c r="AI1996"/>
    </row>
    <row r="1997" spans="2:35" x14ac:dyDescent="0.25">
      <c r="B1997" t="s">
        <v>3419</v>
      </c>
      <c r="C1997" t="s">
        <v>2202</v>
      </c>
      <c r="D1997" t="s">
        <v>5792</v>
      </c>
      <c r="E1997" s="1">
        <v>43208</v>
      </c>
      <c r="F1997" t="s">
        <v>155</v>
      </c>
      <c r="G1997" s="17" t="s">
        <v>2182</v>
      </c>
      <c r="H1997"/>
      <c r="I1997" s="8">
        <v>-21.94</v>
      </c>
      <c r="J1997" s="8"/>
      <c r="K1997" s="8"/>
      <c r="L1997" s="8"/>
      <c r="M1997" s="8"/>
      <c r="N1997" s="2" t="s">
        <v>4533</v>
      </c>
      <c r="O1997" s="5"/>
      <c r="P1997" s="5"/>
      <c r="Q1997" s="5"/>
      <c r="S1997"/>
      <c r="U1997"/>
      <c r="AB1997"/>
      <c r="AE1997"/>
      <c r="AI1997"/>
    </row>
    <row r="1998" spans="2:35" x14ac:dyDescent="0.25">
      <c r="B1998" t="s">
        <v>3419</v>
      </c>
      <c r="C1998" t="s">
        <v>2202</v>
      </c>
      <c r="D1998" t="s">
        <v>5792</v>
      </c>
      <c r="E1998" s="1">
        <v>43208</v>
      </c>
      <c r="F1998" t="s">
        <v>1128</v>
      </c>
      <c r="G1998" s="17" t="s">
        <v>2181</v>
      </c>
      <c r="H1998"/>
      <c r="I1998" s="8">
        <v>200</v>
      </c>
      <c r="J1998" s="8"/>
      <c r="K1998" s="8"/>
      <c r="L1998" s="8"/>
      <c r="M1998" s="8" t="s">
        <v>5821</v>
      </c>
      <c r="N1998" s="2" t="s">
        <v>5675</v>
      </c>
      <c r="O1998" s="5"/>
      <c r="P1998" s="5"/>
      <c r="Q1998" s="5"/>
      <c r="S1998"/>
      <c r="U1998"/>
      <c r="AB1998"/>
      <c r="AE1998"/>
      <c r="AI1998"/>
    </row>
    <row r="1999" spans="2:35" x14ac:dyDescent="0.25">
      <c r="B1999" t="s">
        <v>3419</v>
      </c>
      <c r="C1999" t="s">
        <v>2202</v>
      </c>
      <c r="D1999" t="s">
        <v>5794</v>
      </c>
      <c r="E1999" s="1">
        <v>43208</v>
      </c>
      <c r="F1999" t="s">
        <v>1</v>
      </c>
      <c r="G1999" s="17" t="s">
        <v>2180</v>
      </c>
      <c r="H1999"/>
      <c r="I1999" s="8">
        <v>-200</v>
      </c>
      <c r="J1999" s="8"/>
      <c r="K1999" s="8"/>
      <c r="L1999" s="8"/>
      <c r="M1999" s="8" t="s">
        <v>5821</v>
      </c>
      <c r="N1999" s="2" t="s">
        <v>5675</v>
      </c>
      <c r="O1999" s="5"/>
      <c r="P1999" s="5"/>
      <c r="Q1999" s="5"/>
      <c r="S1999"/>
      <c r="U1999"/>
      <c r="AB1999"/>
      <c r="AE1999"/>
      <c r="AI1999"/>
    </row>
    <row r="2000" spans="2:35" x14ac:dyDescent="0.25">
      <c r="B2000" t="s">
        <v>3419</v>
      </c>
      <c r="C2000" t="s">
        <v>2202</v>
      </c>
      <c r="D2000" t="s">
        <v>3806</v>
      </c>
      <c r="E2000" s="1">
        <v>43208</v>
      </c>
      <c r="F2000" t="s">
        <v>1011</v>
      </c>
      <c r="G2000" s="17"/>
      <c r="H2000"/>
      <c r="I2000" s="8">
        <v>-90</v>
      </c>
      <c r="J2000" s="8"/>
      <c r="K2000" s="8"/>
      <c r="L2000" s="8"/>
      <c r="M2000" s="8" t="s">
        <v>5821</v>
      </c>
      <c r="N2000" s="2" t="s">
        <v>5675</v>
      </c>
      <c r="O2000" s="5"/>
      <c r="P2000" s="5"/>
      <c r="Q2000" s="5"/>
      <c r="S2000"/>
      <c r="U2000"/>
      <c r="AB2000"/>
      <c r="AE2000"/>
      <c r="AI2000"/>
    </row>
    <row r="2001" spans="2:35" x14ac:dyDescent="0.25">
      <c r="B2001" t="s">
        <v>3419</v>
      </c>
      <c r="C2001" t="s">
        <v>2202</v>
      </c>
      <c r="D2001" t="s">
        <v>5792</v>
      </c>
      <c r="E2001" s="1">
        <v>43210</v>
      </c>
      <c r="F2001" t="s">
        <v>560</v>
      </c>
      <c r="G2001" s="17" t="s">
        <v>2179</v>
      </c>
      <c r="H2001"/>
      <c r="I2001" s="8">
        <v>-19.2</v>
      </c>
      <c r="J2001" s="8"/>
      <c r="K2001" s="8"/>
      <c r="L2001" s="8"/>
      <c r="M2001" s="8"/>
      <c r="N2001" s="2" t="s">
        <v>4930</v>
      </c>
      <c r="O2001" s="5"/>
      <c r="P2001" s="5"/>
      <c r="Q2001" s="5"/>
      <c r="S2001"/>
      <c r="U2001"/>
      <c r="AB2001"/>
      <c r="AE2001"/>
      <c r="AI2001"/>
    </row>
    <row r="2002" spans="2:35" x14ac:dyDescent="0.25">
      <c r="B2002" t="s">
        <v>3419</v>
      </c>
      <c r="C2002" t="s">
        <v>2202</v>
      </c>
      <c r="D2002" t="s">
        <v>5792</v>
      </c>
      <c r="E2002" s="1">
        <v>43213</v>
      </c>
      <c r="F2002" t="s">
        <v>4545</v>
      </c>
      <c r="G2002" s="17" t="s">
        <v>962</v>
      </c>
      <c r="H2002"/>
      <c r="I2002" s="8">
        <v>-19.5</v>
      </c>
      <c r="J2002" s="8"/>
      <c r="K2002" s="8"/>
      <c r="L2002" s="8"/>
      <c r="M2002" s="8"/>
      <c r="N2002" s="2" t="s">
        <v>4952</v>
      </c>
      <c r="O2002" s="5" t="s">
        <v>2178</v>
      </c>
      <c r="P2002" s="5"/>
      <c r="Q2002" s="5"/>
      <c r="S2002"/>
      <c r="U2002"/>
      <c r="AB2002"/>
      <c r="AE2002"/>
      <c r="AI2002"/>
    </row>
    <row r="2003" spans="2:35" x14ac:dyDescent="0.25">
      <c r="B2003" t="s">
        <v>3419</v>
      </c>
      <c r="C2003" t="s">
        <v>2202</v>
      </c>
      <c r="D2003" t="s">
        <v>5792</v>
      </c>
      <c r="E2003" s="1">
        <v>43214</v>
      </c>
      <c r="F2003" t="s">
        <v>49</v>
      </c>
      <c r="G2003" s="17" t="s">
        <v>2176</v>
      </c>
      <c r="H2003"/>
      <c r="I2003" s="8">
        <v>-64.87</v>
      </c>
      <c r="J2003" s="8"/>
      <c r="K2003" s="8"/>
      <c r="L2003" s="8"/>
      <c r="M2003" s="8"/>
      <c r="N2003" s="2" t="s">
        <v>4919</v>
      </c>
      <c r="O2003" s="5" t="s">
        <v>456</v>
      </c>
      <c r="P2003" s="5"/>
      <c r="Q2003" s="5"/>
      <c r="S2003"/>
      <c r="U2003"/>
      <c r="AB2003"/>
      <c r="AE2003"/>
      <c r="AI2003"/>
    </row>
    <row r="2004" spans="2:35" x14ac:dyDescent="0.25">
      <c r="B2004" t="s">
        <v>3419</v>
      </c>
      <c r="C2004" t="s">
        <v>2202</v>
      </c>
      <c r="D2004" t="s">
        <v>5793</v>
      </c>
      <c r="E2004" s="1">
        <v>43214</v>
      </c>
      <c r="F2004" t="s">
        <v>35</v>
      </c>
      <c r="G2004" s="17" t="s">
        <v>2177</v>
      </c>
      <c r="H2004"/>
      <c r="I2004" s="8">
        <v>-113.56</v>
      </c>
      <c r="J2004" s="8"/>
      <c r="K2004" s="8"/>
      <c r="L2004" s="8"/>
      <c r="M2004" s="8"/>
      <c r="N2004" s="2" t="s">
        <v>4920</v>
      </c>
      <c r="O2004" s="5" t="s">
        <v>456</v>
      </c>
      <c r="P2004" s="5"/>
      <c r="Q2004" s="5"/>
      <c r="S2004"/>
      <c r="U2004"/>
      <c r="AB2004"/>
      <c r="AE2004"/>
      <c r="AI2004"/>
    </row>
    <row r="2005" spans="2:35" x14ac:dyDescent="0.25">
      <c r="B2005" t="s">
        <v>3419</v>
      </c>
      <c r="C2005" t="s">
        <v>2202</v>
      </c>
      <c r="D2005" t="s">
        <v>5792</v>
      </c>
      <c r="E2005" s="1">
        <v>43215</v>
      </c>
      <c r="F2005" t="s">
        <v>1252</v>
      </c>
      <c r="G2005" s="17" t="s">
        <v>2174</v>
      </c>
      <c r="H2005"/>
      <c r="I2005" s="8">
        <v>-8</v>
      </c>
      <c r="J2005" s="8"/>
      <c r="K2005" s="8"/>
      <c r="L2005" s="8"/>
      <c r="M2005" s="8"/>
      <c r="N2005" s="2" t="s">
        <v>4915</v>
      </c>
      <c r="O2005" s="5"/>
      <c r="P2005" s="5"/>
      <c r="Q2005" s="5"/>
      <c r="S2005"/>
      <c r="U2005"/>
      <c r="AB2005"/>
      <c r="AE2005"/>
      <c r="AI2005"/>
    </row>
    <row r="2006" spans="2:35" x14ac:dyDescent="0.25">
      <c r="B2006" t="s">
        <v>3419</v>
      </c>
      <c r="C2006" t="s">
        <v>2202</v>
      </c>
      <c r="D2006" t="s">
        <v>5792</v>
      </c>
      <c r="E2006" s="1">
        <v>43215</v>
      </c>
      <c r="F2006" t="s">
        <v>857</v>
      </c>
      <c r="G2006" s="17" t="s">
        <v>2173</v>
      </c>
      <c r="H2006"/>
      <c r="I2006" s="8">
        <v>200</v>
      </c>
      <c r="J2006" s="8"/>
      <c r="K2006" s="8"/>
      <c r="L2006" s="8"/>
      <c r="M2006" s="8" t="s">
        <v>5821</v>
      </c>
      <c r="N2006" s="2" t="s">
        <v>5675</v>
      </c>
      <c r="O2006" s="5"/>
      <c r="P2006" s="5"/>
      <c r="Q2006" s="5"/>
      <c r="S2006"/>
      <c r="U2006"/>
      <c r="AB2006"/>
      <c r="AE2006"/>
      <c r="AI2006"/>
    </row>
    <row r="2007" spans="2:35" x14ac:dyDescent="0.25">
      <c r="B2007" t="s">
        <v>3419</v>
      </c>
      <c r="C2007" t="s">
        <v>2202</v>
      </c>
      <c r="D2007" t="s">
        <v>5794</v>
      </c>
      <c r="E2007" s="1">
        <v>43215</v>
      </c>
      <c r="F2007" t="s">
        <v>1</v>
      </c>
      <c r="G2007" s="17" t="s">
        <v>2175</v>
      </c>
      <c r="H2007"/>
      <c r="I2007" s="8">
        <v>-200</v>
      </c>
      <c r="J2007" s="8"/>
      <c r="K2007" s="8"/>
      <c r="L2007" s="8"/>
      <c r="M2007" s="8" t="s">
        <v>5821</v>
      </c>
      <c r="N2007" s="2" t="s">
        <v>5675</v>
      </c>
      <c r="O2007" s="5"/>
      <c r="P2007" s="5"/>
      <c r="Q2007" s="5"/>
      <c r="S2007"/>
      <c r="U2007"/>
      <c r="AB2007"/>
      <c r="AE2007"/>
      <c r="AI2007"/>
    </row>
    <row r="2008" spans="2:35" x14ac:dyDescent="0.25">
      <c r="B2008" t="s">
        <v>3419</v>
      </c>
      <c r="C2008" t="s">
        <v>2202</v>
      </c>
      <c r="D2008" t="s">
        <v>5792</v>
      </c>
      <c r="E2008" s="1">
        <v>43216</v>
      </c>
      <c r="F2008" t="s">
        <v>35</v>
      </c>
      <c r="G2008" s="17" t="s">
        <v>2172</v>
      </c>
      <c r="H2008"/>
      <c r="I2008" s="8">
        <v>-74.19</v>
      </c>
      <c r="J2008" s="8"/>
      <c r="K2008" s="8"/>
      <c r="L2008" s="8"/>
      <c r="M2008" s="8"/>
      <c r="N2008" s="2" t="s">
        <v>4920</v>
      </c>
      <c r="O2008" s="5" t="s">
        <v>456</v>
      </c>
      <c r="P2008" s="5"/>
      <c r="Q2008" s="5"/>
      <c r="S2008"/>
      <c r="U2008"/>
      <c r="AB2008"/>
      <c r="AE2008"/>
      <c r="AI2008"/>
    </row>
    <row r="2009" spans="2:35" x14ac:dyDescent="0.25">
      <c r="B2009" t="s">
        <v>3419</v>
      </c>
      <c r="C2009" t="s">
        <v>2202</v>
      </c>
      <c r="D2009" t="s">
        <v>5792</v>
      </c>
      <c r="E2009" s="1">
        <v>43217</v>
      </c>
      <c r="F2009" t="s">
        <v>1133</v>
      </c>
      <c r="G2009" s="17" t="s">
        <v>2171</v>
      </c>
      <c r="H2009"/>
      <c r="I2009" s="8">
        <v>-8.3000000000000007</v>
      </c>
      <c r="J2009" s="8"/>
      <c r="K2009" s="8"/>
      <c r="L2009" s="8"/>
      <c r="M2009" s="8"/>
      <c r="N2009" s="2" t="s">
        <v>4920</v>
      </c>
      <c r="O2009" s="5" t="s">
        <v>456</v>
      </c>
      <c r="P2009" s="5"/>
      <c r="Q2009" s="5"/>
      <c r="S2009"/>
      <c r="U2009"/>
      <c r="AB2009"/>
      <c r="AE2009"/>
      <c r="AI2009"/>
    </row>
    <row r="2010" spans="2:35" x14ac:dyDescent="0.25">
      <c r="B2010" t="s">
        <v>3419</v>
      </c>
      <c r="C2010" t="s">
        <v>2202</v>
      </c>
      <c r="D2010" t="s">
        <v>5792</v>
      </c>
      <c r="E2010" s="1">
        <v>43218</v>
      </c>
      <c r="F2010" t="s">
        <v>2169</v>
      </c>
      <c r="G2010" s="17" t="s">
        <v>2170</v>
      </c>
      <c r="H2010"/>
      <c r="I2010" s="8">
        <v>-31.7</v>
      </c>
      <c r="J2010" s="8"/>
      <c r="K2010" s="8"/>
      <c r="L2010" s="8"/>
      <c r="M2010" s="8"/>
      <c r="N2010" s="2" t="s">
        <v>4953</v>
      </c>
      <c r="O2010" s="5"/>
      <c r="P2010" s="5"/>
      <c r="Q2010" s="5"/>
      <c r="S2010"/>
      <c r="U2010"/>
      <c r="AB2010"/>
      <c r="AE2010"/>
      <c r="AI2010"/>
    </row>
    <row r="2011" spans="2:35" x14ac:dyDescent="0.25">
      <c r="B2011" t="s">
        <v>3419</v>
      </c>
      <c r="C2011" t="s">
        <v>2202</v>
      </c>
      <c r="D2011" t="s">
        <v>5792</v>
      </c>
      <c r="E2011" s="1">
        <v>43219</v>
      </c>
      <c r="F2011" t="s">
        <v>857</v>
      </c>
      <c r="G2011" s="17" t="s">
        <v>2168</v>
      </c>
      <c r="H2011"/>
      <c r="I2011" s="8">
        <v>200</v>
      </c>
      <c r="J2011" s="8"/>
      <c r="K2011" s="8"/>
      <c r="L2011" s="8"/>
      <c r="M2011" s="8" t="s">
        <v>5821</v>
      </c>
      <c r="N2011" s="2" t="s">
        <v>5675</v>
      </c>
      <c r="O2011" s="5"/>
      <c r="P2011" s="5"/>
      <c r="Q2011" s="5"/>
      <c r="S2011"/>
      <c r="U2011"/>
      <c r="AB2011"/>
      <c r="AE2011"/>
      <c r="AI2011"/>
    </row>
    <row r="2012" spans="2:35" x14ac:dyDescent="0.25">
      <c r="B2012" t="s">
        <v>3419</v>
      </c>
      <c r="C2012" t="s">
        <v>2202</v>
      </c>
      <c r="D2012" t="s">
        <v>5794</v>
      </c>
      <c r="E2012" s="1">
        <v>43219</v>
      </c>
      <c r="F2012" t="s">
        <v>1</v>
      </c>
      <c r="G2012" s="17" t="s">
        <v>2167</v>
      </c>
      <c r="H2012"/>
      <c r="I2012" s="8">
        <v>-200</v>
      </c>
      <c r="J2012" s="8"/>
      <c r="K2012" s="8"/>
      <c r="L2012" s="8"/>
      <c r="M2012" s="8" t="s">
        <v>5821</v>
      </c>
      <c r="N2012" s="2" t="s">
        <v>5675</v>
      </c>
      <c r="O2012" s="5"/>
      <c r="P2012" s="5"/>
      <c r="Q2012" s="5"/>
      <c r="S2012"/>
      <c r="U2012"/>
      <c r="AB2012"/>
      <c r="AE2012"/>
      <c r="AI2012"/>
    </row>
    <row r="2013" spans="2:35" x14ac:dyDescent="0.25">
      <c r="B2013" t="s">
        <v>3419</v>
      </c>
      <c r="C2013" t="s">
        <v>2202</v>
      </c>
      <c r="D2013" t="s">
        <v>5792</v>
      </c>
      <c r="E2013" s="1">
        <v>43220</v>
      </c>
      <c r="F2013" t="s">
        <v>2164</v>
      </c>
      <c r="G2013" s="17" t="s">
        <v>2165</v>
      </c>
      <c r="H2013"/>
      <c r="I2013" s="8">
        <v>-54.17</v>
      </c>
      <c r="J2013" s="8"/>
      <c r="K2013" s="8"/>
      <c r="L2013" s="8"/>
      <c r="M2013" s="8"/>
      <c r="N2013" s="2" t="s">
        <v>4533</v>
      </c>
      <c r="O2013" s="5"/>
      <c r="P2013" s="5"/>
      <c r="Q2013" s="5"/>
      <c r="S2013"/>
      <c r="U2013"/>
      <c r="AB2013"/>
      <c r="AE2013"/>
      <c r="AI2013"/>
    </row>
    <row r="2014" spans="2:35" x14ac:dyDescent="0.25">
      <c r="B2014" t="s">
        <v>3419</v>
      </c>
      <c r="C2014" t="s">
        <v>2202</v>
      </c>
      <c r="D2014" t="s">
        <v>5792</v>
      </c>
      <c r="E2014" s="1">
        <v>43220</v>
      </c>
      <c r="F2014" t="s">
        <v>94</v>
      </c>
      <c r="G2014" s="17" t="s">
        <v>2163</v>
      </c>
      <c r="H2014"/>
      <c r="I2014" s="8">
        <v>-50</v>
      </c>
      <c r="J2014" s="8"/>
      <c r="K2014" s="8"/>
      <c r="L2014" s="8"/>
      <c r="M2014" s="8" t="s">
        <v>5821</v>
      </c>
      <c r="N2014" s="2" t="s">
        <v>5675</v>
      </c>
      <c r="O2014" s="5" t="s">
        <v>2200</v>
      </c>
      <c r="P2014" s="5"/>
      <c r="Q2014" s="5"/>
      <c r="S2014"/>
      <c r="U2014"/>
      <c r="AB2014"/>
      <c r="AE2014"/>
      <c r="AI2014"/>
    </row>
    <row r="2015" spans="2:35" x14ac:dyDescent="0.25">
      <c r="B2015" t="s">
        <v>3419</v>
      </c>
      <c r="C2015" t="s">
        <v>2202</v>
      </c>
      <c r="D2015" t="s">
        <v>5793</v>
      </c>
      <c r="E2015" s="1">
        <v>43220</v>
      </c>
      <c r="F2015" t="s">
        <v>2158</v>
      </c>
      <c r="G2015" s="17" t="s">
        <v>2160</v>
      </c>
      <c r="H2015"/>
      <c r="I2015" s="8">
        <v>-45.47</v>
      </c>
      <c r="J2015" s="8"/>
      <c r="K2015" s="8"/>
      <c r="L2015" s="8"/>
      <c r="M2015" s="8"/>
      <c r="N2015" s="2" t="s">
        <v>4927</v>
      </c>
      <c r="O2015" s="5" t="s">
        <v>1625</v>
      </c>
      <c r="P2015" s="5"/>
      <c r="Q2015" s="5"/>
      <c r="S2015"/>
      <c r="U2015"/>
      <c r="AB2015"/>
      <c r="AE2015"/>
      <c r="AI2015"/>
    </row>
    <row r="2016" spans="2:35" x14ac:dyDescent="0.25">
      <c r="B2016" t="s">
        <v>3419</v>
      </c>
      <c r="C2016" t="s">
        <v>2202</v>
      </c>
      <c r="D2016" t="s">
        <v>5793</v>
      </c>
      <c r="E2016" s="1">
        <v>43220</v>
      </c>
      <c r="F2016" t="s">
        <v>2158</v>
      </c>
      <c r="G2016" s="17" t="s">
        <v>2159</v>
      </c>
      <c r="H2016"/>
      <c r="I2016" s="8">
        <v>-6.99</v>
      </c>
      <c r="J2016" s="8"/>
      <c r="K2016" s="8"/>
      <c r="L2016" s="8"/>
      <c r="M2016" s="8"/>
      <c r="N2016" s="2" t="s">
        <v>4927</v>
      </c>
      <c r="O2016" s="5" t="s">
        <v>1625</v>
      </c>
      <c r="P2016" s="5"/>
      <c r="Q2016" s="5"/>
      <c r="S2016"/>
      <c r="U2016"/>
      <c r="AB2016"/>
      <c r="AE2016"/>
      <c r="AI2016"/>
    </row>
    <row r="2017" spans="2:35" x14ac:dyDescent="0.25">
      <c r="B2017" t="s">
        <v>3419</v>
      </c>
      <c r="C2017" t="s">
        <v>2202</v>
      </c>
      <c r="D2017" t="s">
        <v>5792</v>
      </c>
      <c r="E2017" s="1">
        <v>43220</v>
      </c>
      <c r="F2017" t="s">
        <v>1084</v>
      </c>
      <c r="G2017" s="17" t="s">
        <v>2162</v>
      </c>
      <c r="H2017"/>
      <c r="I2017" s="8">
        <v>2256.0700000000002</v>
      </c>
      <c r="J2017" s="8"/>
      <c r="K2017" s="8"/>
      <c r="L2017" s="8"/>
      <c r="M2017" s="8"/>
      <c r="N2017" s="2" t="s">
        <v>4962</v>
      </c>
      <c r="O2017" s="5" t="s">
        <v>4573</v>
      </c>
      <c r="P2017" s="5"/>
      <c r="Q2017" s="5"/>
      <c r="S2017"/>
      <c r="U2017"/>
      <c r="AB2017"/>
      <c r="AE2017"/>
      <c r="AI2017"/>
    </row>
    <row r="2018" spans="2:35" x14ac:dyDescent="0.25">
      <c r="B2018" t="s">
        <v>3419</v>
      </c>
      <c r="C2018" t="s">
        <v>2202</v>
      </c>
      <c r="D2018" t="s">
        <v>5794</v>
      </c>
      <c r="E2018" s="1">
        <v>43220</v>
      </c>
      <c r="F2018" t="s">
        <v>1039</v>
      </c>
      <c r="G2018" s="17" t="s">
        <v>2161</v>
      </c>
      <c r="H2018"/>
      <c r="I2018" s="8">
        <v>300</v>
      </c>
      <c r="J2018" s="8"/>
      <c r="K2018" s="8"/>
      <c r="L2018" s="8"/>
      <c r="M2018" s="8" t="s">
        <v>5821</v>
      </c>
      <c r="N2018" s="2" t="s">
        <v>5675</v>
      </c>
      <c r="O2018" s="5"/>
      <c r="P2018" s="5"/>
      <c r="Q2018" s="5"/>
      <c r="S2018"/>
      <c r="U2018"/>
      <c r="AB2018"/>
      <c r="AE2018"/>
      <c r="AI2018"/>
    </row>
    <row r="2019" spans="2:35" x14ac:dyDescent="0.25">
      <c r="B2019" t="s">
        <v>3419</v>
      </c>
      <c r="C2019" t="s">
        <v>2202</v>
      </c>
      <c r="D2019" t="s">
        <v>5792</v>
      </c>
      <c r="E2019" s="1">
        <v>43220</v>
      </c>
      <c r="F2019" t="s">
        <v>1159</v>
      </c>
      <c r="G2019" s="17" t="s">
        <v>2166</v>
      </c>
      <c r="H2019"/>
      <c r="I2019" s="8">
        <v>-300</v>
      </c>
      <c r="J2019" s="8"/>
      <c r="K2019" s="8"/>
      <c r="L2019" s="8"/>
      <c r="M2019" s="8" t="s">
        <v>5821</v>
      </c>
      <c r="N2019" s="2" t="s">
        <v>5675</v>
      </c>
      <c r="O2019" s="5"/>
      <c r="P2019" s="5"/>
      <c r="Q2019" s="5"/>
      <c r="S2019"/>
      <c r="U2019"/>
      <c r="AB2019"/>
      <c r="AE2019"/>
      <c r="AI2019"/>
    </row>
    <row r="2020" spans="2:35" x14ac:dyDescent="0.25">
      <c r="B2020" t="s">
        <v>3419</v>
      </c>
      <c r="C2020" t="s">
        <v>2202</v>
      </c>
      <c r="D2020" t="s">
        <v>5793</v>
      </c>
      <c r="E2020" s="1">
        <v>43222</v>
      </c>
      <c r="F2020" t="s">
        <v>430</v>
      </c>
      <c r="G2020" s="17" t="s">
        <v>2157</v>
      </c>
      <c r="H2020"/>
      <c r="I2020" s="8">
        <v>-14.99</v>
      </c>
      <c r="J2020" s="8"/>
      <c r="K2020" s="8"/>
      <c r="L2020" s="8"/>
      <c r="M2020" s="8"/>
      <c r="N2020" s="2" t="s">
        <v>4924</v>
      </c>
      <c r="O2020" s="5" t="s">
        <v>430</v>
      </c>
      <c r="P2020" s="5"/>
      <c r="Q2020" s="5"/>
      <c r="S2020"/>
      <c r="U2020"/>
      <c r="AB2020"/>
      <c r="AE2020"/>
      <c r="AI2020"/>
    </row>
    <row r="2021" spans="2:35" x14ac:dyDescent="0.25">
      <c r="B2021" t="s">
        <v>3419</v>
      </c>
      <c r="C2021" t="s">
        <v>2202</v>
      </c>
      <c r="D2021" t="s">
        <v>5792</v>
      </c>
      <c r="E2021" s="1">
        <v>43222</v>
      </c>
      <c r="F2021" t="s">
        <v>2152</v>
      </c>
      <c r="G2021" s="17" t="s">
        <v>2153</v>
      </c>
      <c r="H2021"/>
      <c r="I2021" s="8">
        <v>-13.35</v>
      </c>
      <c r="J2021" s="8"/>
      <c r="K2021" s="8"/>
      <c r="L2021" s="8"/>
      <c r="M2021" s="8"/>
      <c r="N2021" s="2" t="s">
        <v>4953</v>
      </c>
      <c r="O2021" s="5"/>
      <c r="P2021" s="5"/>
      <c r="Q2021" s="5"/>
      <c r="S2021"/>
      <c r="U2021"/>
      <c r="AB2021"/>
      <c r="AE2021"/>
      <c r="AI2021"/>
    </row>
    <row r="2022" spans="2:35" x14ac:dyDescent="0.25">
      <c r="B2022" t="s">
        <v>3419</v>
      </c>
      <c r="C2022" t="s">
        <v>2202</v>
      </c>
      <c r="D2022" t="s">
        <v>5793</v>
      </c>
      <c r="E2022" s="1">
        <v>43222</v>
      </c>
      <c r="F2022" t="s">
        <v>1166</v>
      </c>
      <c r="G2022" s="17" t="s">
        <v>2156</v>
      </c>
      <c r="H2022"/>
      <c r="I2022" s="8">
        <v>150</v>
      </c>
      <c r="J2022" s="8"/>
      <c r="K2022" s="8"/>
      <c r="L2022" s="8"/>
      <c r="M2022" s="8" t="s">
        <v>5821</v>
      </c>
      <c r="N2022" s="2" t="s">
        <v>5675</v>
      </c>
      <c r="O2022" s="5"/>
      <c r="P2022" s="5"/>
      <c r="Q2022" s="5"/>
      <c r="S2022"/>
      <c r="U2022"/>
      <c r="AB2022"/>
      <c r="AE2022"/>
      <c r="AI2022"/>
    </row>
    <row r="2023" spans="2:35" x14ac:dyDescent="0.25">
      <c r="B2023" t="s">
        <v>3419</v>
      </c>
      <c r="C2023" t="s">
        <v>2202</v>
      </c>
      <c r="D2023" t="s">
        <v>5793</v>
      </c>
      <c r="E2023" s="1">
        <v>43222</v>
      </c>
      <c r="F2023" t="s">
        <v>1166</v>
      </c>
      <c r="G2023" s="17" t="s">
        <v>2155</v>
      </c>
      <c r="H2023"/>
      <c r="I2023" s="8">
        <v>500</v>
      </c>
      <c r="J2023" s="8"/>
      <c r="K2023" s="8"/>
      <c r="L2023" s="8"/>
      <c r="M2023" s="8" t="s">
        <v>5821</v>
      </c>
      <c r="N2023" s="2" t="s">
        <v>5675</v>
      </c>
      <c r="O2023" s="5"/>
      <c r="P2023" s="5"/>
      <c r="Q2023" s="5"/>
      <c r="S2023"/>
      <c r="U2023"/>
      <c r="AB2023"/>
      <c r="AE2023"/>
      <c r="AI2023"/>
    </row>
    <row r="2024" spans="2:35" x14ac:dyDescent="0.25">
      <c r="B2024" t="s">
        <v>3419</v>
      </c>
      <c r="C2024" t="s">
        <v>2202</v>
      </c>
      <c r="D2024" t="s">
        <v>5792</v>
      </c>
      <c r="E2024" s="1">
        <v>43222</v>
      </c>
      <c r="F2024" t="s">
        <v>2154</v>
      </c>
      <c r="G2024" s="17"/>
      <c r="H2024"/>
      <c r="I2024" s="8">
        <v>-40</v>
      </c>
      <c r="J2024" s="8"/>
      <c r="K2024" s="8"/>
      <c r="L2024" s="8"/>
      <c r="M2024" s="8"/>
      <c r="N2024" s="2" t="s">
        <v>4533</v>
      </c>
      <c r="O2024" s="5"/>
      <c r="P2024" s="5"/>
      <c r="Q2024" s="5"/>
      <c r="S2024"/>
      <c r="U2024"/>
      <c r="AB2024"/>
      <c r="AE2024"/>
      <c r="AI2024"/>
    </row>
    <row r="2025" spans="2:35" x14ac:dyDescent="0.25">
      <c r="B2025" t="s">
        <v>3419</v>
      </c>
      <c r="C2025" t="s">
        <v>2202</v>
      </c>
      <c r="D2025" t="s">
        <v>5793</v>
      </c>
      <c r="E2025" s="1">
        <v>43223</v>
      </c>
      <c r="F2025" t="s">
        <v>2147</v>
      </c>
      <c r="G2025" s="17" t="s">
        <v>2148</v>
      </c>
      <c r="H2025"/>
      <c r="I2025" s="8">
        <v>-9.83</v>
      </c>
      <c r="J2025" s="8"/>
      <c r="K2025" s="8"/>
      <c r="L2025" s="8"/>
      <c r="M2025" s="8"/>
      <c r="N2025" s="2" t="s">
        <v>4920</v>
      </c>
      <c r="O2025" s="5"/>
      <c r="P2025" s="5"/>
      <c r="Q2025" s="5"/>
      <c r="S2025"/>
      <c r="U2025"/>
      <c r="AB2025"/>
      <c r="AE2025"/>
      <c r="AI2025"/>
    </row>
    <row r="2026" spans="2:35" x14ac:dyDescent="0.25">
      <c r="B2026" t="s">
        <v>3419</v>
      </c>
      <c r="C2026" t="s">
        <v>2202</v>
      </c>
      <c r="D2026" t="s">
        <v>5793</v>
      </c>
      <c r="E2026" s="1">
        <v>43223</v>
      </c>
      <c r="F2026" t="s">
        <v>2149</v>
      </c>
      <c r="G2026" s="17" t="s">
        <v>2150</v>
      </c>
      <c r="H2026"/>
      <c r="I2026" s="8">
        <v>-10.35</v>
      </c>
      <c r="J2026" s="8"/>
      <c r="K2026" s="8"/>
      <c r="L2026" s="8"/>
      <c r="M2026" s="8"/>
      <c r="N2026" s="2" t="s">
        <v>4920</v>
      </c>
      <c r="O2026" s="5" t="s">
        <v>456</v>
      </c>
      <c r="P2026" s="5"/>
      <c r="Q2026" s="5"/>
      <c r="S2026"/>
      <c r="U2026"/>
      <c r="AB2026"/>
      <c r="AE2026"/>
      <c r="AI2026"/>
    </row>
    <row r="2027" spans="2:35" x14ac:dyDescent="0.25">
      <c r="B2027" t="s">
        <v>3419</v>
      </c>
      <c r="C2027" t="s">
        <v>2202</v>
      </c>
      <c r="D2027" t="s">
        <v>5792</v>
      </c>
      <c r="E2027" s="1">
        <v>43223</v>
      </c>
      <c r="F2027" t="s">
        <v>1905</v>
      </c>
      <c r="G2027" s="17" t="s">
        <v>2139</v>
      </c>
      <c r="H2027"/>
      <c r="I2027" s="8">
        <v>-2.99</v>
      </c>
      <c r="J2027" s="8"/>
      <c r="K2027" s="8"/>
      <c r="L2027" s="8"/>
      <c r="M2027" s="8"/>
      <c r="N2027" s="2" t="s">
        <v>4942</v>
      </c>
      <c r="O2027" s="5" t="s">
        <v>2140</v>
      </c>
      <c r="P2027" s="5"/>
      <c r="Q2027" s="5"/>
      <c r="S2027"/>
      <c r="U2027"/>
      <c r="AB2027"/>
      <c r="AE2027"/>
      <c r="AI2027"/>
    </row>
    <row r="2028" spans="2:35" x14ac:dyDescent="0.25">
      <c r="B2028" t="s">
        <v>3419</v>
      </c>
      <c r="C2028" t="s">
        <v>2202</v>
      </c>
      <c r="D2028" t="s">
        <v>5792</v>
      </c>
      <c r="E2028" s="1">
        <v>43223</v>
      </c>
      <c r="F2028" t="s">
        <v>2143</v>
      </c>
      <c r="G2028" s="17" t="s">
        <v>2144</v>
      </c>
      <c r="H2028"/>
      <c r="I2028" s="8">
        <v>-62.2</v>
      </c>
      <c r="J2028" s="8"/>
      <c r="K2028" s="8"/>
      <c r="L2028" s="8"/>
      <c r="M2028" s="8"/>
      <c r="N2028" s="2" t="s">
        <v>4931</v>
      </c>
      <c r="O2028" s="5"/>
      <c r="P2028" s="5"/>
      <c r="Q2028" s="5"/>
      <c r="S2028"/>
      <c r="U2028"/>
      <c r="AB2028"/>
      <c r="AE2028"/>
      <c r="AI2028"/>
    </row>
    <row r="2029" spans="2:35" x14ac:dyDescent="0.25">
      <c r="B2029" t="s">
        <v>3419</v>
      </c>
      <c r="C2029" t="s">
        <v>2202</v>
      </c>
      <c r="D2029" t="s">
        <v>5792</v>
      </c>
      <c r="E2029" s="1">
        <v>43223</v>
      </c>
      <c r="F2029" t="s">
        <v>2141</v>
      </c>
      <c r="G2029" s="17" t="s">
        <v>2142</v>
      </c>
      <c r="H2029"/>
      <c r="I2029" s="8">
        <v>-50</v>
      </c>
      <c r="J2029" s="8"/>
      <c r="K2029" s="8"/>
      <c r="L2029" s="8"/>
      <c r="M2029" s="8" t="s">
        <v>5821</v>
      </c>
      <c r="N2029" s="2" t="s">
        <v>5675</v>
      </c>
      <c r="O2029" s="5"/>
      <c r="P2029" s="5"/>
      <c r="Q2029" s="5"/>
      <c r="S2029"/>
      <c r="U2029"/>
      <c r="AB2029"/>
      <c r="AE2029"/>
      <c r="AI2029"/>
    </row>
    <row r="2030" spans="2:35" x14ac:dyDescent="0.25">
      <c r="B2030" t="s">
        <v>3419</v>
      </c>
      <c r="C2030" t="s">
        <v>2202</v>
      </c>
      <c r="D2030" t="s">
        <v>78</v>
      </c>
      <c r="E2030" s="1">
        <v>43223</v>
      </c>
      <c r="F2030" t="s">
        <v>76</v>
      </c>
      <c r="G2030" s="17" t="s">
        <v>77</v>
      </c>
      <c r="H2030"/>
      <c r="I2030" s="8">
        <v>50</v>
      </c>
      <c r="J2030" s="8"/>
      <c r="K2030" s="8"/>
      <c r="L2030" s="8"/>
      <c r="M2030" s="8" t="s">
        <v>5821</v>
      </c>
      <c r="N2030" s="2" t="s">
        <v>5675</v>
      </c>
      <c r="O2030" s="5" t="s">
        <v>2151</v>
      </c>
      <c r="P2030" s="5"/>
      <c r="Q2030" s="5"/>
      <c r="S2030"/>
      <c r="U2030"/>
      <c r="AB2030"/>
      <c r="AE2030"/>
      <c r="AI2030"/>
    </row>
    <row r="2031" spans="2:35" x14ac:dyDescent="0.25">
      <c r="B2031" t="s">
        <v>3419</v>
      </c>
      <c r="C2031" t="s">
        <v>2202</v>
      </c>
      <c r="D2031" t="s">
        <v>5793</v>
      </c>
      <c r="E2031" s="1">
        <v>43223</v>
      </c>
      <c r="F2031" t="s">
        <v>1</v>
      </c>
      <c r="G2031" s="17" t="s">
        <v>2146</v>
      </c>
      <c r="H2031"/>
      <c r="I2031" s="8">
        <v>1200</v>
      </c>
      <c r="J2031" s="8"/>
      <c r="K2031" s="8"/>
      <c r="L2031" s="8"/>
      <c r="M2031" s="8" t="s">
        <v>5821</v>
      </c>
      <c r="N2031" s="2" t="s">
        <v>5675</v>
      </c>
      <c r="O2031" s="5"/>
      <c r="P2031" s="5"/>
      <c r="Q2031" s="5"/>
      <c r="S2031"/>
      <c r="U2031"/>
      <c r="AB2031"/>
      <c r="AE2031"/>
      <c r="AI2031"/>
    </row>
    <row r="2032" spans="2:35" x14ac:dyDescent="0.25">
      <c r="B2032" t="s">
        <v>3419</v>
      </c>
      <c r="C2032" t="s">
        <v>2202</v>
      </c>
      <c r="D2032" t="s">
        <v>5792</v>
      </c>
      <c r="E2032" s="1">
        <v>43223</v>
      </c>
      <c r="F2032" t="s">
        <v>1020</v>
      </c>
      <c r="G2032" s="17" t="s">
        <v>2145</v>
      </c>
      <c r="H2032"/>
      <c r="I2032" s="8">
        <v>-1200</v>
      </c>
      <c r="J2032" s="8"/>
      <c r="K2032" s="8"/>
      <c r="L2032" s="8"/>
      <c r="M2032" s="8" t="s">
        <v>5821</v>
      </c>
      <c r="N2032" s="2" t="s">
        <v>5675</v>
      </c>
      <c r="O2032" s="5"/>
      <c r="P2032" s="5"/>
      <c r="Q2032" s="5"/>
      <c r="S2032"/>
      <c r="U2032"/>
      <c r="AB2032"/>
      <c r="AE2032"/>
      <c r="AI2032"/>
    </row>
    <row r="2033" spans="2:35" x14ac:dyDescent="0.25">
      <c r="B2033" t="s">
        <v>3419</v>
      </c>
      <c r="C2033" t="s">
        <v>2202</v>
      </c>
      <c r="D2033" t="s">
        <v>5793</v>
      </c>
      <c r="E2033" s="1">
        <v>43224</v>
      </c>
      <c r="F2033" t="s">
        <v>2137</v>
      </c>
      <c r="G2033" s="17" t="s">
        <v>2138</v>
      </c>
      <c r="H2033"/>
      <c r="I2033" s="8">
        <v>-49.22</v>
      </c>
      <c r="J2033" s="8"/>
      <c r="K2033" s="8"/>
      <c r="L2033" s="8"/>
      <c r="M2033" s="8"/>
      <c r="N2033" s="2" t="s">
        <v>4920</v>
      </c>
      <c r="O2033" s="5" t="s">
        <v>456</v>
      </c>
      <c r="P2033" s="5"/>
      <c r="Q2033" s="5"/>
      <c r="S2033"/>
      <c r="U2033"/>
      <c r="AB2033"/>
      <c r="AE2033"/>
      <c r="AI2033"/>
    </row>
    <row r="2034" spans="2:35" x14ac:dyDescent="0.25">
      <c r="B2034" t="s">
        <v>3419</v>
      </c>
      <c r="C2034" t="s">
        <v>2202</v>
      </c>
      <c r="D2034" t="s">
        <v>5792</v>
      </c>
      <c r="E2034" s="1">
        <v>43225</v>
      </c>
      <c r="F2034" t="s">
        <v>2132</v>
      </c>
      <c r="G2034" s="17" t="s">
        <v>2133</v>
      </c>
      <c r="H2034"/>
      <c r="I2034" s="8">
        <v>-24.3</v>
      </c>
      <c r="J2034" s="8"/>
      <c r="K2034" s="8"/>
      <c r="L2034" s="8"/>
      <c r="M2034" s="8"/>
      <c r="N2034" s="2" t="s">
        <v>4920</v>
      </c>
      <c r="O2034" s="5" t="s">
        <v>5285</v>
      </c>
      <c r="P2034" s="5"/>
      <c r="Q2034" s="5"/>
      <c r="S2034"/>
      <c r="U2034"/>
      <c r="AB2034"/>
      <c r="AE2034"/>
      <c r="AI2034"/>
    </row>
    <row r="2035" spans="2:35" x14ac:dyDescent="0.25">
      <c r="B2035" t="s">
        <v>3419</v>
      </c>
      <c r="C2035" t="s">
        <v>2202</v>
      </c>
      <c r="D2035" t="s">
        <v>5793</v>
      </c>
      <c r="E2035" s="1">
        <v>43225</v>
      </c>
      <c r="F2035" t="s">
        <v>1407</v>
      </c>
      <c r="G2035" s="17" t="s">
        <v>2131</v>
      </c>
      <c r="H2035"/>
      <c r="I2035" s="8">
        <v>-47.44</v>
      </c>
      <c r="J2035" s="8"/>
      <c r="K2035" s="8"/>
      <c r="L2035" s="8"/>
      <c r="M2035" s="8"/>
      <c r="N2035" s="2" t="s">
        <v>4921</v>
      </c>
      <c r="O2035" s="5" t="s">
        <v>4556</v>
      </c>
      <c r="P2035" s="5"/>
      <c r="Q2035" s="5"/>
      <c r="S2035"/>
      <c r="U2035"/>
      <c r="AB2035"/>
      <c r="AE2035"/>
      <c r="AI2035"/>
    </row>
    <row r="2036" spans="2:35" x14ac:dyDescent="0.25">
      <c r="B2036" t="s">
        <v>3419</v>
      </c>
      <c r="C2036" t="s">
        <v>2202</v>
      </c>
      <c r="D2036" t="s">
        <v>5793</v>
      </c>
      <c r="E2036" s="1">
        <v>43225</v>
      </c>
      <c r="F2036" t="s">
        <v>1407</v>
      </c>
      <c r="G2036" s="17" t="s">
        <v>2136</v>
      </c>
      <c r="H2036"/>
      <c r="I2036" s="8">
        <v>-800.64</v>
      </c>
      <c r="J2036" s="8"/>
      <c r="K2036" s="8"/>
      <c r="L2036" s="8"/>
      <c r="M2036" s="8"/>
      <c r="N2036" s="2" t="s">
        <v>4921</v>
      </c>
      <c r="O2036" s="5" t="s">
        <v>4556</v>
      </c>
      <c r="P2036" s="5"/>
      <c r="Q2036" s="5"/>
      <c r="S2036"/>
      <c r="U2036"/>
      <c r="AB2036"/>
      <c r="AE2036"/>
      <c r="AI2036"/>
    </row>
    <row r="2037" spans="2:35" x14ac:dyDescent="0.25">
      <c r="B2037" t="s">
        <v>3419</v>
      </c>
      <c r="C2037" t="s">
        <v>2202</v>
      </c>
      <c r="D2037" t="s">
        <v>5794</v>
      </c>
      <c r="E2037" s="1">
        <v>43225</v>
      </c>
      <c r="F2037" t="s">
        <v>1</v>
      </c>
      <c r="G2037" s="17" t="s">
        <v>2135</v>
      </c>
      <c r="H2037"/>
      <c r="I2037" s="8">
        <v>250</v>
      </c>
      <c r="J2037" s="8"/>
      <c r="K2037" s="8"/>
      <c r="L2037" s="8"/>
      <c r="M2037" s="8" t="s">
        <v>5821</v>
      </c>
      <c r="N2037" s="2" t="s">
        <v>5675</v>
      </c>
      <c r="O2037" s="5"/>
      <c r="P2037" s="5"/>
      <c r="Q2037" s="5"/>
      <c r="S2037"/>
      <c r="U2037"/>
      <c r="AB2037"/>
      <c r="AE2037"/>
      <c r="AI2037"/>
    </row>
    <row r="2038" spans="2:35" x14ac:dyDescent="0.25">
      <c r="B2038" t="s">
        <v>3419</v>
      </c>
      <c r="C2038" t="s">
        <v>2202</v>
      </c>
      <c r="D2038" t="s">
        <v>5792</v>
      </c>
      <c r="E2038" s="1">
        <v>43225</v>
      </c>
      <c r="F2038" t="s">
        <v>1159</v>
      </c>
      <c r="G2038" s="17" t="s">
        <v>2134</v>
      </c>
      <c r="H2038"/>
      <c r="I2038" s="8">
        <v>-250</v>
      </c>
      <c r="J2038" s="8"/>
      <c r="K2038" s="8"/>
      <c r="L2038" s="8"/>
      <c r="M2038" s="8" t="s">
        <v>5821</v>
      </c>
      <c r="N2038" s="2" t="s">
        <v>5675</v>
      </c>
      <c r="O2038" s="5"/>
      <c r="P2038" s="5"/>
      <c r="Q2038" s="5"/>
      <c r="S2038"/>
      <c r="U2038"/>
      <c r="AB2038"/>
      <c r="AE2038"/>
      <c r="AI2038"/>
    </row>
    <row r="2039" spans="2:35" x14ac:dyDescent="0.25">
      <c r="B2039" t="s">
        <v>3419</v>
      </c>
      <c r="C2039" t="s">
        <v>2202</v>
      </c>
      <c r="D2039" t="s">
        <v>5793</v>
      </c>
      <c r="E2039" s="1">
        <v>43227</v>
      </c>
      <c r="F2039" t="s">
        <v>1290</v>
      </c>
      <c r="G2039" s="17" t="s">
        <v>2129</v>
      </c>
      <c r="H2039"/>
      <c r="I2039" s="8">
        <v>-99.66</v>
      </c>
      <c r="J2039" s="8"/>
      <c r="K2039" s="8"/>
      <c r="L2039" s="8"/>
      <c r="M2039" s="8"/>
      <c r="N2039" s="2" t="s">
        <v>4957</v>
      </c>
      <c r="O2039" s="5" t="s">
        <v>2210</v>
      </c>
      <c r="P2039" s="5"/>
      <c r="Q2039" s="5"/>
      <c r="S2039"/>
      <c r="U2039"/>
      <c r="AB2039"/>
      <c r="AE2039"/>
      <c r="AI2039"/>
    </row>
    <row r="2040" spans="2:35" x14ac:dyDescent="0.25">
      <c r="B2040" t="s">
        <v>3419</v>
      </c>
      <c r="C2040" t="s">
        <v>2202</v>
      </c>
      <c r="D2040" t="s">
        <v>5792</v>
      </c>
      <c r="E2040" s="1">
        <v>43227</v>
      </c>
      <c r="F2040" t="s">
        <v>1909</v>
      </c>
      <c r="G2040" s="17" t="s">
        <v>2130</v>
      </c>
      <c r="H2040"/>
      <c r="I2040" s="8">
        <v>-80.599999999999994</v>
      </c>
      <c r="J2040" s="8"/>
      <c r="K2040" s="8"/>
      <c r="L2040" s="8"/>
      <c r="M2040" s="8"/>
      <c r="N2040" s="2" t="s">
        <v>5017</v>
      </c>
      <c r="O2040" s="5" t="s">
        <v>1909</v>
      </c>
      <c r="P2040" s="5"/>
      <c r="Q2040" s="5" t="s">
        <v>2966</v>
      </c>
      <c r="S2040"/>
      <c r="U2040"/>
      <c r="AB2040"/>
      <c r="AE2040"/>
      <c r="AI2040"/>
    </row>
    <row r="2041" spans="2:35" x14ac:dyDescent="0.25">
      <c r="B2041" t="s">
        <v>3419</v>
      </c>
      <c r="C2041" t="s">
        <v>2202</v>
      </c>
      <c r="D2041" t="s">
        <v>5793</v>
      </c>
      <c r="E2041" s="1">
        <v>43227</v>
      </c>
      <c r="F2041" t="s">
        <v>3423</v>
      </c>
      <c r="G2041" s="17" t="s">
        <v>2128</v>
      </c>
      <c r="H2041"/>
      <c r="I2041" s="8">
        <v>-26.98</v>
      </c>
      <c r="J2041" s="8"/>
      <c r="K2041" s="8"/>
      <c r="L2041" s="8"/>
      <c r="M2041" s="8"/>
      <c r="N2041" s="2" t="s">
        <v>4922</v>
      </c>
      <c r="O2041" s="5" t="s">
        <v>2208</v>
      </c>
      <c r="P2041" s="5"/>
      <c r="Q2041" s="5"/>
      <c r="S2041"/>
      <c r="U2041"/>
      <c r="AB2041"/>
      <c r="AE2041"/>
      <c r="AI2041"/>
    </row>
    <row r="2042" spans="2:35" x14ac:dyDescent="0.25">
      <c r="B2042" t="s">
        <v>3419</v>
      </c>
      <c r="C2042" t="s">
        <v>2202</v>
      </c>
      <c r="D2042" t="s">
        <v>5793</v>
      </c>
      <c r="E2042" s="1">
        <v>43227</v>
      </c>
      <c r="F2042" t="s">
        <v>1166</v>
      </c>
      <c r="G2042" s="17" t="s">
        <v>2127</v>
      </c>
      <c r="H2042"/>
      <c r="I2042" s="8">
        <v>150</v>
      </c>
      <c r="J2042" s="8"/>
      <c r="K2042" s="8"/>
      <c r="L2042" s="8"/>
      <c r="M2042" s="8" t="s">
        <v>5821</v>
      </c>
      <c r="N2042" s="2" t="s">
        <v>5675</v>
      </c>
      <c r="O2042" s="5"/>
      <c r="P2042" s="5"/>
      <c r="Q2042" s="5"/>
      <c r="S2042"/>
      <c r="U2042"/>
      <c r="AB2042"/>
      <c r="AE2042"/>
      <c r="AI2042"/>
    </row>
    <row r="2043" spans="2:35" x14ac:dyDescent="0.25">
      <c r="B2043" t="s">
        <v>3419</v>
      </c>
      <c r="C2043" t="s">
        <v>2202</v>
      </c>
      <c r="D2043" t="s">
        <v>5792</v>
      </c>
      <c r="E2043" s="1">
        <v>43228</v>
      </c>
      <c r="F2043" t="s">
        <v>2118</v>
      </c>
      <c r="G2043" s="17" t="s">
        <v>2124</v>
      </c>
      <c r="H2043"/>
      <c r="I2043" s="8">
        <v>-43.06</v>
      </c>
      <c r="J2043" s="8"/>
      <c r="K2043" s="8"/>
      <c r="L2043" s="8"/>
      <c r="M2043" s="8"/>
      <c r="N2043" s="2" t="s">
        <v>4938</v>
      </c>
      <c r="O2043" s="5" t="s">
        <v>2120</v>
      </c>
      <c r="P2043" s="5"/>
      <c r="Q2043" s="5" t="s">
        <v>2966</v>
      </c>
      <c r="S2043"/>
      <c r="U2043"/>
      <c r="AB2043"/>
      <c r="AE2043"/>
      <c r="AI2043"/>
    </row>
    <row r="2044" spans="2:35" x14ac:dyDescent="0.25">
      <c r="B2044" t="s">
        <v>3419</v>
      </c>
      <c r="C2044" t="s">
        <v>2202</v>
      </c>
      <c r="D2044" t="s">
        <v>5793</v>
      </c>
      <c r="E2044" s="1">
        <v>43228</v>
      </c>
      <c r="F2044" t="s">
        <v>2125</v>
      </c>
      <c r="G2044" s="17" t="s">
        <v>2126</v>
      </c>
      <c r="H2044"/>
      <c r="I2044" s="8">
        <v>-5.22</v>
      </c>
      <c r="J2044" s="8"/>
      <c r="K2044" s="8"/>
      <c r="L2044" s="8"/>
      <c r="M2044" s="8"/>
      <c r="N2044" s="2" t="s">
        <v>4920</v>
      </c>
      <c r="O2044" s="5"/>
      <c r="P2044" s="5"/>
      <c r="Q2044" s="5"/>
      <c r="S2044"/>
      <c r="U2044"/>
      <c r="AB2044"/>
      <c r="AE2044"/>
      <c r="AI2044"/>
    </row>
    <row r="2045" spans="2:35" x14ac:dyDescent="0.25">
      <c r="B2045" t="s">
        <v>3419</v>
      </c>
      <c r="C2045" t="s">
        <v>2202</v>
      </c>
      <c r="D2045" t="s">
        <v>5793</v>
      </c>
      <c r="E2045" s="1">
        <v>43228</v>
      </c>
      <c r="F2045" t="s">
        <v>44</v>
      </c>
      <c r="G2045" s="17"/>
      <c r="H2045"/>
      <c r="I2045" s="8">
        <v>-4.4800000000000004</v>
      </c>
      <c r="J2045" s="8"/>
      <c r="K2045" s="8"/>
      <c r="L2045" s="8"/>
      <c r="M2045" s="8"/>
      <c r="N2045" s="2" t="s">
        <v>4926</v>
      </c>
      <c r="O2045" s="5" t="s">
        <v>2202</v>
      </c>
      <c r="P2045" s="5"/>
      <c r="Q2045" s="5"/>
      <c r="S2045"/>
      <c r="U2045"/>
      <c r="AB2045"/>
      <c r="AE2045"/>
      <c r="AI2045"/>
    </row>
    <row r="2046" spans="2:35" x14ac:dyDescent="0.25">
      <c r="B2046" t="s">
        <v>3419</v>
      </c>
      <c r="C2046" t="s">
        <v>2202</v>
      </c>
      <c r="D2046" t="s">
        <v>5792</v>
      </c>
      <c r="E2046" s="1">
        <v>43228</v>
      </c>
      <c r="F2046" t="s">
        <v>44</v>
      </c>
      <c r="G2046" s="17"/>
      <c r="H2046"/>
      <c r="I2046" s="8">
        <v>-13.08</v>
      </c>
      <c r="J2046" s="8"/>
      <c r="K2046" s="8"/>
      <c r="L2046" s="8"/>
      <c r="M2046" s="8"/>
      <c r="N2046" s="2" t="s">
        <v>4926</v>
      </c>
      <c r="O2046" s="5" t="s">
        <v>2202</v>
      </c>
      <c r="P2046" s="5"/>
      <c r="Q2046" s="5"/>
      <c r="S2046"/>
      <c r="U2046"/>
      <c r="AB2046"/>
      <c r="AE2046"/>
      <c r="AI2046"/>
    </row>
    <row r="2047" spans="2:35" x14ac:dyDescent="0.25">
      <c r="B2047" t="s">
        <v>3419</v>
      </c>
      <c r="C2047" t="s">
        <v>2202</v>
      </c>
      <c r="D2047" t="s">
        <v>5792</v>
      </c>
      <c r="E2047" s="1">
        <v>43229</v>
      </c>
      <c r="F2047" t="s">
        <v>2122</v>
      </c>
      <c r="G2047" s="17" t="s">
        <v>2123</v>
      </c>
      <c r="H2047"/>
      <c r="I2047" s="8">
        <v>-89.35</v>
      </c>
      <c r="J2047" s="8"/>
      <c r="K2047" s="8"/>
      <c r="L2047" s="8"/>
      <c r="M2047" s="8"/>
      <c r="N2047" s="2" t="s">
        <v>4932</v>
      </c>
      <c r="O2047" s="5"/>
      <c r="P2047" s="5"/>
      <c r="Q2047" s="5"/>
      <c r="S2047"/>
      <c r="U2047"/>
      <c r="AB2047"/>
      <c r="AE2047"/>
      <c r="AI2047"/>
    </row>
    <row r="2048" spans="2:35" x14ac:dyDescent="0.25">
      <c r="B2048" t="s">
        <v>3419</v>
      </c>
      <c r="C2048" t="s">
        <v>2202</v>
      </c>
      <c r="D2048" t="s">
        <v>5792</v>
      </c>
      <c r="E2048" s="1">
        <v>43229</v>
      </c>
      <c r="F2048" t="s">
        <v>2118</v>
      </c>
      <c r="G2048" s="17" t="s">
        <v>2119</v>
      </c>
      <c r="H2048"/>
      <c r="I2048" s="8">
        <v>-43.06</v>
      </c>
      <c r="J2048" s="8"/>
      <c r="K2048" s="8"/>
      <c r="L2048" s="8"/>
      <c r="M2048" s="8"/>
      <c r="N2048" s="2" t="s">
        <v>4938</v>
      </c>
      <c r="O2048" s="5" t="s">
        <v>2120</v>
      </c>
      <c r="P2048" s="5"/>
      <c r="Q2048" s="5" t="s">
        <v>2966</v>
      </c>
      <c r="S2048"/>
      <c r="U2048"/>
      <c r="AB2048"/>
      <c r="AE2048"/>
      <c r="AI2048"/>
    </row>
    <row r="2049" spans="2:35" x14ac:dyDescent="0.25">
      <c r="B2049" t="s">
        <v>3419</v>
      </c>
      <c r="C2049" t="s">
        <v>2202</v>
      </c>
      <c r="D2049" t="s">
        <v>5792</v>
      </c>
      <c r="E2049" s="1">
        <v>43229</v>
      </c>
      <c r="F2049" t="s">
        <v>4493</v>
      </c>
      <c r="G2049" s="17" t="s">
        <v>2121</v>
      </c>
      <c r="H2049"/>
      <c r="I2049" s="8">
        <v>-67.77</v>
      </c>
      <c r="J2049" s="8"/>
      <c r="K2049" s="8"/>
      <c r="L2049" s="8"/>
      <c r="M2049" s="8"/>
      <c r="N2049" s="2" t="s">
        <v>4925</v>
      </c>
      <c r="O2049" s="5" t="s">
        <v>2200</v>
      </c>
      <c r="P2049" s="5"/>
      <c r="Q2049" s="5"/>
      <c r="S2049"/>
      <c r="U2049"/>
      <c r="AB2049"/>
      <c r="AE2049"/>
      <c r="AI2049"/>
    </row>
    <row r="2050" spans="2:35" x14ac:dyDescent="0.25">
      <c r="B2050" t="s">
        <v>3419</v>
      </c>
      <c r="C2050" t="s">
        <v>2202</v>
      </c>
      <c r="D2050" t="s">
        <v>5792</v>
      </c>
      <c r="E2050" s="1">
        <v>43230</v>
      </c>
      <c r="F2050" t="s">
        <v>2114</v>
      </c>
      <c r="G2050" s="17" t="s">
        <v>2115</v>
      </c>
      <c r="H2050"/>
      <c r="I2050" s="8">
        <v>-57.37</v>
      </c>
      <c r="J2050" s="8"/>
      <c r="K2050" s="8"/>
      <c r="L2050" s="8"/>
      <c r="M2050" s="8"/>
      <c r="N2050" s="2" t="s">
        <v>4919</v>
      </c>
      <c r="O2050" s="5"/>
      <c r="P2050" s="5"/>
      <c r="Q2050" s="5"/>
      <c r="S2050"/>
      <c r="U2050"/>
      <c r="AB2050"/>
      <c r="AE2050"/>
      <c r="AI2050"/>
    </row>
    <row r="2051" spans="2:35" x14ac:dyDescent="0.25">
      <c r="B2051" t="s">
        <v>3419</v>
      </c>
      <c r="C2051" t="s">
        <v>2202</v>
      </c>
      <c r="D2051" t="s">
        <v>5792</v>
      </c>
      <c r="E2051" s="1">
        <v>43230</v>
      </c>
      <c r="F2051" t="s">
        <v>2116</v>
      </c>
      <c r="G2051" s="17" t="s">
        <v>2117</v>
      </c>
      <c r="H2051"/>
      <c r="I2051" s="8">
        <v>-120</v>
      </c>
      <c r="J2051" s="8"/>
      <c r="K2051" s="8"/>
      <c r="L2051" s="8"/>
      <c r="M2051" s="8"/>
      <c r="N2051" s="2" t="s">
        <v>4948</v>
      </c>
      <c r="O2051" s="5"/>
      <c r="P2051" s="5"/>
      <c r="Q2051" s="5"/>
      <c r="S2051"/>
      <c r="U2051"/>
      <c r="AB2051"/>
      <c r="AE2051"/>
      <c r="AI2051"/>
    </row>
    <row r="2052" spans="2:35" x14ac:dyDescent="0.25">
      <c r="B2052" t="s">
        <v>3419</v>
      </c>
      <c r="C2052" t="s">
        <v>2202</v>
      </c>
      <c r="D2052" t="s">
        <v>5792</v>
      </c>
      <c r="E2052" s="1">
        <v>43232</v>
      </c>
      <c r="F2052" t="s">
        <v>1472</v>
      </c>
      <c r="G2052" s="17" t="s">
        <v>2112</v>
      </c>
      <c r="H2052"/>
      <c r="I2052" s="8">
        <v>-42.64</v>
      </c>
      <c r="J2052" s="8"/>
      <c r="K2052" s="8"/>
      <c r="L2052" s="8"/>
      <c r="M2052" s="8"/>
      <c r="N2052" s="2" t="s">
        <v>4920</v>
      </c>
      <c r="O2052" s="5"/>
      <c r="P2052" s="5"/>
      <c r="Q2052" s="5"/>
      <c r="S2052"/>
      <c r="U2052"/>
      <c r="AB2052"/>
      <c r="AE2052"/>
      <c r="AI2052"/>
    </row>
    <row r="2053" spans="2:35" x14ac:dyDescent="0.25">
      <c r="B2053" t="s">
        <v>3419</v>
      </c>
      <c r="C2053" t="s">
        <v>2202</v>
      </c>
      <c r="D2053" t="s">
        <v>5793</v>
      </c>
      <c r="E2053" s="1">
        <v>43232</v>
      </c>
      <c r="F2053" t="s">
        <v>2110</v>
      </c>
      <c r="G2053" s="17" t="s">
        <v>2113</v>
      </c>
      <c r="H2053"/>
      <c r="I2053" s="8">
        <v>-200</v>
      </c>
      <c r="J2053" s="8"/>
      <c r="K2053" s="8"/>
      <c r="L2053" s="8"/>
      <c r="M2053" s="8" t="s">
        <v>5821</v>
      </c>
      <c r="N2053" s="2" t="s">
        <v>5675</v>
      </c>
      <c r="O2053" s="5"/>
      <c r="P2053" s="5"/>
      <c r="Q2053" s="5"/>
      <c r="S2053"/>
      <c r="U2053"/>
      <c r="AB2053"/>
      <c r="AE2053"/>
      <c r="AI2053"/>
    </row>
    <row r="2054" spans="2:35" x14ac:dyDescent="0.25">
      <c r="B2054" t="s">
        <v>3419</v>
      </c>
      <c r="C2054" t="s">
        <v>2202</v>
      </c>
      <c r="D2054" t="s">
        <v>5792</v>
      </c>
      <c r="E2054" s="1">
        <v>43232</v>
      </c>
      <c r="F2054" t="s">
        <v>2110</v>
      </c>
      <c r="G2054" s="17" t="s">
        <v>2111</v>
      </c>
      <c r="H2054"/>
      <c r="I2054" s="8">
        <v>200</v>
      </c>
      <c r="J2054" s="8"/>
      <c r="K2054" s="8"/>
      <c r="L2054" s="8"/>
      <c r="M2054" s="8" t="s">
        <v>5821</v>
      </c>
      <c r="N2054" s="2" t="s">
        <v>5675</v>
      </c>
      <c r="O2054" s="5"/>
      <c r="P2054" s="5"/>
      <c r="Q2054" s="5"/>
      <c r="S2054"/>
      <c r="U2054"/>
      <c r="AB2054"/>
      <c r="AE2054"/>
      <c r="AI2054"/>
    </row>
    <row r="2055" spans="2:35" x14ac:dyDescent="0.25">
      <c r="B2055" t="s">
        <v>3419</v>
      </c>
      <c r="C2055" t="s">
        <v>2202</v>
      </c>
      <c r="D2055" t="s">
        <v>5794</v>
      </c>
      <c r="E2055" s="1">
        <v>43232</v>
      </c>
      <c r="F2055" t="s">
        <v>2108</v>
      </c>
      <c r="G2055" s="17" t="s">
        <v>2109</v>
      </c>
      <c r="H2055"/>
      <c r="I2055" s="8">
        <v>-200</v>
      </c>
      <c r="J2055" s="8"/>
      <c r="K2055" s="8"/>
      <c r="L2055" s="8"/>
      <c r="M2055" s="8"/>
      <c r="N2055" s="2" t="s">
        <v>4934</v>
      </c>
      <c r="O2055" s="5"/>
      <c r="P2055" s="5"/>
      <c r="Q2055" s="5"/>
      <c r="S2055"/>
      <c r="U2055"/>
      <c r="AB2055"/>
      <c r="AE2055"/>
      <c r="AI2055"/>
    </row>
    <row r="2056" spans="2:35" x14ac:dyDescent="0.25">
      <c r="B2056" t="s">
        <v>3419</v>
      </c>
      <c r="C2056" t="s">
        <v>2202</v>
      </c>
      <c r="D2056" t="s">
        <v>5792</v>
      </c>
      <c r="E2056" s="1">
        <v>43234</v>
      </c>
      <c r="F2056" t="s">
        <v>2106</v>
      </c>
      <c r="G2056" s="17" t="s">
        <v>2107</v>
      </c>
      <c r="H2056"/>
      <c r="I2056" s="8">
        <v>-188.3</v>
      </c>
      <c r="J2056" s="8"/>
      <c r="K2056" s="8"/>
      <c r="L2056" s="8"/>
      <c r="M2056" s="8"/>
      <c r="N2056" s="2" t="s">
        <v>4932</v>
      </c>
      <c r="O2056" s="5"/>
      <c r="P2056" s="5"/>
      <c r="Q2056" s="5"/>
      <c r="S2056"/>
      <c r="U2056"/>
      <c r="AB2056"/>
      <c r="AE2056"/>
      <c r="AI2056"/>
    </row>
    <row r="2057" spans="2:35" x14ac:dyDescent="0.25">
      <c r="B2057" t="s">
        <v>3419</v>
      </c>
      <c r="C2057" t="s">
        <v>2202</v>
      </c>
      <c r="D2057" t="s">
        <v>5793</v>
      </c>
      <c r="E2057" s="1">
        <v>43234</v>
      </c>
      <c r="F2057" t="s">
        <v>1488</v>
      </c>
      <c r="G2057" s="17" t="s">
        <v>2104</v>
      </c>
      <c r="H2057"/>
      <c r="I2057" s="8">
        <v>-61.15</v>
      </c>
      <c r="J2057" s="8"/>
      <c r="K2057" s="8"/>
      <c r="L2057" s="8"/>
      <c r="M2057" s="8"/>
      <c r="N2057" s="2" t="s">
        <v>4919</v>
      </c>
      <c r="O2057" s="5"/>
      <c r="P2057" s="5"/>
      <c r="Q2057" s="5"/>
      <c r="S2057"/>
      <c r="U2057"/>
      <c r="AB2057"/>
      <c r="AE2057"/>
      <c r="AI2057"/>
    </row>
    <row r="2058" spans="2:35" x14ac:dyDescent="0.25">
      <c r="B2058" t="s">
        <v>3419</v>
      </c>
      <c r="C2058" t="s">
        <v>2202</v>
      </c>
      <c r="D2058" t="s">
        <v>5792</v>
      </c>
      <c r="E2058" s="1">
        <v>43234</v>
      </c>
      <c r="F2058" t="s">
        <v>4534</v>
      </c>
      <c r="G2058" s="17" t="s">
        <v>2105</v>
      </c>
      <c r="H2058"/>
      <c r="I2058" s="8">
        <v>-10</v>
      </c>
      <c r="J2058" s="8"/>
      <c r="K2058" s="8"/>
      <c r="L2058" s="8"/>
      <c r="M2058" s="8"/>
      <c r="N2058" s="2" t="s">
        <v>4952</v>
      </c>
      <c r="O2058" s="5" t="s">
        <v>4534</v>
      </c>
      <c r="P2058" s="5"/>
      <c r="Q2058" s="5"/>
      <c r="S2058"/>
      <c r="U2058"/>
      <c r="AB2058"/>
      <c r="AE2058"/>
      <c r="AI2058"/>
    </row>
    <row r="2059" spans="2:35" x14ac:dyDescent="0.25">
      <c r="B2059" t="s">
        <v>3419</v>
      </c>
      <c r="C2059" t="s">
        <v>2202</v>
      </c>
      <c r="D2059" t="s">
        <v>5793</v>
      </c>
      <c r="E2059" s="1">
        <v>43235</v>
      </c>
      <c r="F2059" t="s">
        <v>2100</v>
      </c>
      <c r="G2059" s="17" t="s">
        <v>2101</v>
      </c>
      <c r="H2059"/>
      <c r="I2059" s="8">
        <v>-14.65</v>
      </c>
      <c r="J2059" s="8"/>
      <c r="K2059" s="8"/>
      <c r="L2059" s="8"/>
      <c r="M2059" s="8"/>
      <c r="N2059" s="2" t="s">
        <v>4919</v>
      </c>
      <c r="O2059" s="5" t="s">
        <v>456</v>
      </c>
      <c r="P2059" s="5"/>
      <c r="Q2059" s="5"/>
      <c r="S2059"/>
      <c r="U2059"/>
      <c r="AB2059"/>
      <c r="AE2059"/>
      <c r="AI2059"/>
    </row>
    <row r="2060" spans="2:35" x14ac:dyDescent="0.25">
      <c r="B2060" t="s">
        <v>3419</v>
      </c>
      <c r="C2060" t="s">
        <v>2202</v>
      </c>
      <c r="D2060" t="s">
        <v>5793</v>
      </c>
      <c r="E2060" s="1">
        <v>43235</v>
      </c>
      <c r="F2060" t="s">
        <v>5</v>
      </c>
      <c r="G2060" s="17" t="s">
        <v>2103</v>
      </c>
      <c r="H2060"/>
      <c r="I2060" s="8">
        <v>-372</v>
      </c>
      <c r="J2060" s="8"/>
      <c r="K2060" s="8"/>
      <c r="L2060" s="8"/>
      <c r="M2060" s="8"/>
      <c r="N2060" s="2" t="s">
        <v>5682</v>
      </c>
      <c r="O2060" s="5" t="s">
        <v>2187</v>
      </c>
      <c r="P2060" s="5"/>
      <c r="Q2060" s="5"/>
      <c r="S2060"/>
      <c r="U2060"/>
      <c r="AB2060"/>
      <c r="AE2060"/>
      <c r="AI2060"/>
    </row>
    <row r="2061" spans="2:35" x14ac:dyDescent="0.25">
      <c r="B2061" t="s">
        <v>3419</v>
      </c>
      <c r="C2061" t="s">
        <v>2202</v>
      </c>
      <c r="D2061" t="s">
        <v>5793</v>
      </c>
      <c r="E2061" s="1">
        <v>43235</v>
      </c>
      <c r="F2061" t="s">
        <v>5</v>
      </c>
      <c r="G2061" s="17" t="s">
        <v>2102</v>
      </c>
      <c r="H2061"/>
      <c r="I2061" s="8">
        <v>-151</v>
      </c>
      <c r="J2061" s="8"/>
      <c r="K2061" s="8"/>
      <c r="L2061" s="8"/>
      <c r="M2061" s="8"/>
      <c r="N2061" s="2" t="s">
        <v>5682</v>
      </c>
      <c r="O2061" s="5" t="s">
        <v>2187</v>
      </c>
      <c r="P2061" s="5"/>
      <c r="Q2061" s="5"/>
      <c r="S2061"/>
      <c r="U2061"/>
      <c r="AB2061"/>
      <c r="AE2061"/>
      <c r="AI2061"/>
    </row>
    <row r="2062" spans="2:35" x14ac:dyDescent="0.25">
      <c r="B2062" t="s">
        <v>3419</v>
      </c>
      <c r="C2062" t="s">
        <v>2202</v>
      </c>
      <c r="D2062" t="s">
        <v>5793</v>
      </c>
      <c r="E2062" s="1">
        <v>43236</v>
      </c>
      <c r="F2062" t="s">
        <v>47</v>
      </c>
      <c r="G2062" s="17" t="s">
        <v>2099</v>
      </c>
      <c r="H2062"/>
      <c r="I2062" s="8">
        <v>-87.99</v>
      </c>
      <c r="J2062" s="8"/>
      <c r="K2062" s="8"/>
      <c r="L2062" s="8"/>
      <c r="M2062" s="8"/>
      <c r="N2062" s="2" t="s">
        <v>4920</v>
      </c>
      <c r="O2062" s="5" t="s">
        <v>455</v>
      </c>
      <c r="P2062" s="5"/>
      <c r="Q2062" s="5"/>
      <c r="S2062"/>
      <c r="U2062"/>
      <c r="AB2062"/>
      <c r="AE2062"/>
      <c r="AI2062"/>
    </row>
    <row r="2063" spans="2:35" x14ac:dyDescent="0.25">
      <c r="B2063" t="s">
        <v>3419</v>
      </c>
      <c r="C2063" t="s">
        <v>2202</v>
      </c>
      <c r="D2063" t="s">
        <v>5792</v>
      </c>
      <c r="E2063" s="1">
        <v>43236</v>
      </c>
      <c r="F2063" t="s">
        <v>1113</v>
      </c>
      <c r="G2063" s="17" t="s">
        <v>2098</v>
      </c>
      <c r="H2063"/>
      <c r="I2063" s="8">
        <v>-9.25</v>
      </c>
      <c r="J2063" s="8"/>
      <c r="K2063" s="8"/>
      <c r="L2063" s="8"/>
      <c r="M2063" s="8"/>
      <c r="N2063" s="2" t="s">
        <v>4915</v>
      </c>
      <c r="O2063" s="5"/>
      <c r="P2063" s="5"/>
      <c r="Q2063" s="5"/>
      <c r="S2063"/>
      <c r="U2063"/>
      <c r="AB2063"/>
      <c r="AE2063"/>
      <c r="AI2063"/>
    </row>
    <row r="2064" spans="2:35" x14ac:dyDescent="0.25">
      <c r="B2064" t="s">
        <v>3419</v>
      </c>
      <c r="C2064" t="s">
        <v>2202</v>
      </c>
      <c r="D2064" t="s">
        <v>5792</v>
      </c>
      <c r="E2064" s="1">
        <v>43238</v>
      </c>
      <c r="F2064" t="s">
        <v>1113</v>
      </c>
      <c r="G2064" s="17" t="s">
        <v>2097</v>
      </c>
      <c r="H2064"/>
      <c r="I2064" s="8">
        <v>-8.5500000000000007</v>
      </c>
      <c r="J2064" s="8"/>
      <c r="K2064" s="8"/>
      <c r="L2064" s="8"/>
      <c r="M2064" s="8"/>
      <c r="N2064" s="2" t="s">
        <v>4915</v>
      </c>
      <c r="O2064" s="5"/>
      <c r="P2064" s="5"/>
      <c r="Q2064" s="5"/>
      <c r="S2064"/>
      <c r="U2064"/>
      <c r="AB2064"/>
      <c r="AE2064"/>
      <c r="AI2064"/>
    </row>
    <row r="2065" spans="2:35" x14ac:dyDescent="0.25">
      <c r="B2065" t="s">
        <v>3419</v>
      </c>
      <c r="C2065" t="s">
        <v>2202</v>
      </c>
      <c r="D2065" t="s">
        <v>5792</v>
      </c>
      <c r="E2065" s="1">
        <v>43238</v>
      </c>
      <c r="F2065">
        <v>1.5589293300194601E+20</v>
      </c>
      <c r="G2065" s="17" t="s">
        <v>2010</v>
      </c>
      <c r="H2065"/>
      <c r="I2065" s="8">
        <v>10</v>
      </c>
      <c r="J2065" s="8"/>
      <c r="K2065" s="8"/>
      <c r="L2065" s="8"/>
      <c r="M2065" s="8" t="s">
        <v>5821</v>
      </c>
      <c r="N2065" s="2" t="s">
        <v>5675</v>
      </c>
      <c r="O2065" s="5"/>
      <c r="P2065" s="5"/>
      <c r="Q2065" s="5"/>
      <c r="S2065"/>
      <c r="U2065"/>
      <c r="AB2065"/>
      <c r="AE2065"/>
      <c r="AI2065"/>
    </row>
    <row r="2066" spans="2:35" x14ac:dyDescent="0.25">
      <c r="B2066" t="s">
        <v>3419</v>
      </c>
      <c r="C2066" t="s">
        <v>2202</v>
      </c>
      <c r="D2066" t="s">
        <v>5792</v>
      </c>
      <c r="E2066" s="1">
        <v>43238</v>
      </c>
      <c r="F2066" t="s">
        <v>1128</v>
      </c>
      <c r="G2066" s="17" t="s">
        <v>2096</v>
      </c>
      <c r="H2066"/>
      <c r="I2066" s="8">
        <v>500</v>
      </c>
      <c r="J2066" s="8"/>
      <c r="K2066" s="8"/>
      <c r="L2066" s="8"/>
      <c r="M2066" s="8" t="s">
        <v>5821</v>
      </c>
      <c r="N2066" s="2" t="s">
        <v>5675</v>
      </c>
      <c r="O2066" s="5"/>
      <c r="P2066" s="5"/>
      <c r="Q2066" s="5"/>
      <c r="S2066"/>
      <c r="U2066"/>
      <c r="AB2066"/>
      <c r="AE2066"/>
      <c r="AI2066"/>
    </row>
    <row r="2067" spans="2:35" x14ac:dyDescent="0.25">
      <c r="B2067" t="s">
        <v>3419</v>
      </c>
      <c r="C2067" t="s">
        <v>2202</v>
      </c>
      <c r="D2067" t="s">
        <v>5794</v>
      </c>
      <c r="E2067" s="1">
        <v>43238</v>
      </c>
      <c r="F2067">
        <v>1.5589293300194601E+20</v>
      </c>
      <c r="G2067" s="17" t="s">
        <v>1789</v>
      </c>
      <c r="H2067"/>
      <c r="I2067" s="8">
        <v>-10</v>
      </c>
      <c r="J2067" s="8"/>
      <c r="K2067" s="8"/>
      <c r="L2067" s="8"/>
      <c r="M2067" s="8" t="s">
        <v>5821</v>
      </c>
      <c r="N2067" s="2" t="s">
        <v>5675</v>
      </c>
      <c r="O2067" s="5"/>
      <c r="P2067" s="5"/>
      <c r="Q2067" s="5"/>
      <c r="S2067"/>
      <c r="U2067"/>
      <c r="AB2067"/>
      <c r="AE2067"/>
      <c r="AI2067"/>
    </row>
    <row r="2068" spans="2:35" x14ac:dyDescent="0.25">
      <c r="B2068" t="s">
        <v>3419</v>
      </c>
      <c r="C2068" t="s">
        <v>2202</v>
      </c>
      <c r="D2068" t="s">
        <v>5794</v>
      </c>
      <c r="E2068" s="1">
        <v>43238</v>
      </c>
      <c r="F2068" t="s">
        <v>1</v>
      </c>
      <c r="G2068" s="17" t="s">
        <v>2095</v>
      </c>
      <c r="H2068"/>
      <c r="I2068" s="8">
        <v>-500</v>
      </c>
      <c r="J2068" s="8"/>
      <c r="K2068" s="8"/>
      <c r="L2068" s="8"/>
      <c r="M2068" s="8" t="s">
        <v>5821</v>
      </c>
      <c r="N2068" s="2" t="s">
        <v>5675</v>
      </c>
      <c r="O2068" s="5"/>
      <c r="P2068" s="5"/>
      <c r="Q2068" s="5"/>
      <c r="S2068"/>
      <c r="U2068"/>
      <c r="AB2068"/>
      <c r="AE2068"/>
      <c r="AI2068"/>
    </row>
    <row r="2069" spans="2:35" x14ac:dyDescent="0.25">
      <c r="B2069" t="s">
        <v>3419</v>
      </c>
      <c r="C2069" t="s">
        <v>2202</v>
      </c>
      <c r="D2069" t="s">
        <v>5792</v>
      </c>
      <c r="E2069" s="1">
        <v>43241</v>
      </c>
      <c r="F2069" t="s">
        <v>2094</v>
      </c>
      <c r="G2069" s="17"/>
      <c r="H2069"/>
      <c r="I2069" s="8">
        <v>-8</v>
      </c>
      <c r="J2069" s="8"/>
      <c r="K2069" s="8"/>
      <c r="L2069" s="8"/>
      <c r="M2069" s="8"/>
      <c r="N2069" s="2" t="s">
        <v>4926</v>
      </c>
      <c r="O2069" s="5" t="s">
        <v>2202</v>
      </c>
      <c r="P2069" s="5"/>
      <c r="Q2069" s="5"/>
      <c r="S2069"/>
      <c r="U2069"/>
      <c r="AB2069"/>
      <c r="AE2069"/>
      <c r="AI2069"/>
    </row>
    <row r="2070" spans="2:35" x14ac:dyDescent="0.25">
      <c r="B2070" t="s">
        <v>3419</v>
      </c>
      <c r="C2070" t="s">
        <v>2202</v>
      </c>
      <c r="D2070" t="s">
        <v>5792</v>
      </c>
      <c r="E2070" s="1">
        <v>43242</v>
      </c>
      <c r="F2070" t="s">
        <v>49</v>
      </c>
      <c r="G2070" s="17" t="s">
        <v>2093</v>
      </c>
      <c r="H2070"/>
      <c r="I2070" s="8">
        <v>-71.38</v>
      </c>
      <c r="J2070" s="8"/>
      <c r="K2070" s="8"/>
      <c r="L2070" s="8"/>
      <c r="M2070" s="8"/>
      <c r="N2070" s="2" t="s">
        <v>4919</v>
      </c>
      <c r="O2070" s="5" t="s">
        <v>456</v>
      </c>
      <c r="P2070" s="5"/>
      <c r="Q2070" s="5"/>
      <c r="S2070"/>
      <c r="U2070"/>
      <c r="AB2070"/>
      <c r="AE2070"/>
      <c r="AI2070"/>
    </row>
    <row r="2071" spans="2:35" x14ac:dyDescent="0.25">
      <c r="B2071" t="s">
        <v>3419</v>
      </c>
      <c r="C2071" t="s">
        <v>2202</v>
      </c>
      <c r="D2071" t="s">
        <v>5792</v>
      </c>
      <c r="E2071" s="1">
        <v>43242</v>
      </c>
      <c r="F2071" t="s">
        <v>4545</v>
      </c>
      <c r="G2071" s="17" t="s">
        <v>880</v>
      </c>
      <c r="H2071"/>
      <c r="I2071" s="8">
        <v>-19.5</v>
      </c>
      <c r="J2071" s="8"/>
      <c r="K2071" s="8"/>
      <c r="L2071" s="8"/>
      <c r="M2071" s="8"/>
      <c r="N2071" s="2" t="s">
        <v>4952</v>
      </c>
      <c r="O2071" s="5" t="s">
        <v>2178</v>
      </c>
      <c r="P2071" s="5"/>
      <c r="Q2071" s="5"/>
      <c r="S2071"/>
      <c r="U2071"/>
      <c r="AB2071"/>
      <c r="AE2071"/>
      <c r="AI2071"/>
    </row>
    <row r="2072" spans="2:35" x14ac:dyDescent="0.25">
      <c r="B2072" t="s">
        <v>3419</v>
      </c>
      <c r="C2072" t="s">
        <v>2202</v>
      </c>
      <c r="D2072" t="s">
        <v>5792</v>
      </c>
      <c r="E2072" s="1">
        <v>43242</v>
      </c>
      <c r="F2072" t="s">
        <v>560</v>
      </c>
      <c r="G2072" s="17" t="s">
        <v>2092</v>
      </c>
      <c r="H2072"/>
      <c r="I2072" s="8">
        <v>-41.4</v>
      </c>
      <c r="J2072" s="8"/>
      <c r="K2072" s="8"/>
      <c r="L2072" s="8"/>
      <c r="M2072" s="8"/>
      <c r="N2072" s="2" t="s">
        <v>4930</v>
      </c>
      <c r="O2072" s="5"/>
      <c r="P2072" s="5"/>
      <c r="Q2072" s="5"/>
      <c r="S2072"/>
      <c r="U2072"/>
      <c r="AB2072"/>
      <c r="AE2072"/>
      <c r="AI2072"/>
    </row>
    <row r="2073" spans="2:35" x14ac:dyDescent="0.25">
      <c r="B2073" t="s">
        <v>3419</v>
      </c>
      <c r="C2073" t="s">
        <v>2202</v>
      </c>
      <c r="D2073" t="s">
        <v>5792</v>
      </c>
      <c r="E2073" s="1">
        <v>43243</v>
      </c>
      <c r="F2073" t="s">
        <v>2089</v>
      </c>
      <c r="G2073" s="17" t="s">
        <v>2090</v>
      </c>
      <c r="H2073"/>
      <c r="I2073" s="8">
        <v>-329.5</v>
      </c>
      <c r="J2073" s="8"/>
      <c r="K2073" s="8"/>
      <c r="L2073" s="8"/>
      <c r="M2073" s="8"/>
      <c r="N2073" s="2" t="s">
        <v>4533</v>
      </c>
      <c r="O2073" s="5"/>
      <c r="P2073" s="5"/>
      <c r="Q2073" s="5"/>
      <c r="S2073"/>
      <c r="U2073"/>
      <c r="AB2073"/>
      <c r="AE2073"/>
      <c r="AI2073"/>
    </row>
    <row r="2074" spans="2:35" x14ac:dyDescent="0.25">
      <c r="B2074" t="s">
        <v>3419</v>
      </c>
      <c r="C2074" t="s">
        <v>2202</v>
      </c>
      <c r="D2074" t="s">
        <v>5792</v>
      </c>
      <c r="E2074" s="1">
        <v>43243</v>
      </c>
      <c r="F2074" t="s">
        <v>1128</v>
      </c>
      <c r="G2074" s="17" t="s">
        <v>2088</v>
      </c>
      <c r="H2074"/>
      <c r="I2074" s="8">
        <v>200</v>
      </c>
      <c r="J2074" s="8"/>
      <c r="K2074" s="8"/>
      <c r="L2074" s="8"/>
      <c r="M2074" s="8" t="s">
        <v>5821</v>
      </c>
      <c r="N2074" s="2" t="s">
        <v>5675</v>
      </c>
      <c r="O2074" s="5"/>
      <c r="P2074" s="5"/>
      <c r="Q2074" s="5"/>
      <c r="S2074"/>
      <c r="U2074"/>
      <c r="AB2074"/>
      <c r="AE2074"/>
      <c r="AI2074"/>
    </row>
    <row r="2075" spans="2:35" x14ac:dyDescent="0.25">
      <c r="B2075" t="s">
        <v>3419</v>
      </c>
      <c r="C2075" t="s">
        <v>2202</v>
      </c>
      <c r="D2075" t="s">
        <v>5794</v>
      </c>
      <c r="E2075" s="1">
        <v>43243</v>
      </c>
      <c r="F2075" t="s">
        <v>1</v>
      </c>
      <c r="G2075" s="17" t="s">
        <v>2091</v>
      </c>
      <c r="H2075"/>
      <c r="I2075" s="8">
        <v>-200</v>
      </c>
      <c r="J2075" s="8"/>
      <c r="K2075" s="8"/>
      <c r="L2075" s="8"/>
      <c r="M2075" s="8" t="s">
        <v>5821</v>
      </c>
      <c r="N2075" s="2" t="s">
        <v>5675</v>
      </c>
      <c r="O2075" s="5"/>
      <c r="P2075" s="5"/>
      <c r="Q2075" s="5"/>
      <c r="S2075"/>
      <c r="U2075"/>
      <c r="AB2075"/>
      <c r="AE2075"/>
      <c r="AI2075"/>
    </row>
    <row r="2076" spans="2:35" x14ac:dyDescent="0.25">
      <c r="B2076" t="s">
        <v>3419</v>
      </c>
      <c r="C2076" t="s">
        <v>2202</v>
      </c>
      <c r="D2076" t="s">
        <v>5792</v>
      </c>
      <c r="E2076" s="1">
        <v>43244</v>
      </c>
      <c r="F2076" t="s">
        <v>1534</v>
      </c>
      <c r="G2076" s="17" t="s">
        <v>2087</v>
      </c>
      <c r="H2076"/>
      <c r="I2076" s="8">
        <v>-19.5</v>
      </c>
      <c r="J2076" s="8"/>
      <c r="K2076" s="8"/>
      <c r="L2076" s="8"/>
      <c r="M2076" s="8"/>
      <c r="N2076" s="2" t="s">
        <v>4915</v>
      </c>
      <c r="O2076" s="5"/>
      <c r="P2076" s="5"/>
      <c r="Q2076" s="5"/>
      <c r="S2076"/>
      <c r="U2076"/>
      <c r="AB2076"/>
      <c r="AE2076"/>
      <c r="AI2076"/>
    </row>
    <row r="2077" spans="2:35" x14ac:dyDescent="0.25">
      <c r="B2077" t="s">
        <v>3419</v>
      </c>
      <c r="C2077" t="s">
        <v>2202</v>
      </c>
      <c r="D2077" t="s">
        <v>5792</v>
      </c>
      <c r="E2077" s="1">
        <v>43245</v>
      </c>
      <c r="F2077" t="s">
        <v>1146</v>
      </c>
      <c r="G2077" s="17" t="s">
        <v>2086</v>
      </c>
      <c r="H2077"/>
      <c r="I2077" s="8">
        <v>-20</v>
      </c>
      <c r="J2077" s="8"/>
      <c r="K2077" s="8"/>
      <c r="L2077" s="8"/>
      <c r="M2077" s="8"/>
      <c r="N2077" s="2" t="s">
        <v>4915</v>
      </c>
      <c r="O2077" s="5"/>
      <c r="P2077" s="5"/>
      <c r="Q2077" s="5"/>
      <c r="S2077"/>
      <c r="U2077"/>
      <c r="AB2077"/>
      <c r="AE2077"/>
      <c r="AI2077"/>
    </row>
    <row r="2078" spans="2:35" x14ac:dyDescent="0.25">
      <c r="B2078" t="s">
        <v>3419</v>
      </c>
      <c r="C2078" t="s">
        <v>2202</v>
      </c>
      <c r="D2078" t="s">
        <v>5792</v>
      </c>
      <c r="E2078" s="1">
        <v>43246</v>
      </c>
      <c r="F2078" t="s">
        <v>35</v>
      </c>
      <c r="G2078" s="17" t="s">
        <v>2085</v>
      </c>
      <c r="H2078"/>
      <c r="I2078" s="8">
        <v>-105.62</v>
      </c>
      <c r="J2078" s="8"/>
      <c r="K2078" s="8"/>
      <c r="L2078" s="8"/>
      <c r="M2078" s="8"/>
      <c r="N2078" s="2" t="s">
        <v>4920</v>
      </c>
      <c r="O2078" s="5" t="s">
        <v>456</v>
      </c>
      <c r="P2078" s="5"/>
      <c r="Q2078" s="5"/>
      <c r="S2078"/>
      <c r="U2078"/>
      <c r="AB2078"/>
      <c r="AE2078"/>
      <c r="AI2078"/>
    </row>
    <row r="2079" spans="2:35" x14ac:dyDescent="0.25">
      <c r="B2079" t="s">
        <v>3419</v>
      </c>
      <c r="C2079" t="s">
        <v>2202</v>
      </c>
      <c r="D2079" t="s">
        <v>5792</v>
      </c>
      <c r="E2079" s="1">
        <v>43248</v>
      </c>
      <c r="F2079" t="s">
        <v>2083</v>
      </c>
      <c r="G2079" s="17" t="s">
        <v>2084</v>
      </c>
      <c r="H2079"/>
      <c r="I2079" s="8">
        <v>-7.99</v>
      </c>
      <c r="J2079" s="8"/>
      <c r="K2079" s="8"/>
      <c r="L2079" s="8"/>
      <c r="M2079" s="8"/>
      <c r="N2079" s="2" t="s">
        <v>4940</v>
      </c>
      <c r="O2079" s="5"/>
      <c r="P2079" s="5"/>
      <c r="Q2079" s="5"/>
      <c r="S2079"/>
      <c r="U2079"/>
      <c r="AB2079"/>
      <c r="AE2079"/>
      <c r="AI2079"/>
    </row>
    <row r="2080" spans="2:35" x14ac:dyDescent="0.25">
      <c r="B2080" t="s">
        <v>3419</v>
      </c>
      <c r="C2080" t="s">
        <v>2202</v>
      </c>
      <c r="D2080" t="s">
        <v>5793</v>
      </c>
      <c r="E2080" s="1">
        <v>43248</v>
      </c>
      <c r="F2080" t="s">
        <v>1625</v>
      </c>
      <c r="G2080" s="17" t="s">
        <v>2082</v>
      </c>
      <c r="H2080"/>
      <c r="I2080" s="8">
        <v>-52.96</v>
      </c>
      <c r="J2080" s="8"/>
      <c r="K2080" s="8"/>
      <c r="L2080" s="8"/>
      <c r="M2080" s="8"/>
      <c r="N2080" s="2" t="s">
        <v>4950</v>
      </c>
      <c r="O2080" s="5" t="s">
        <v>1625</v>
      </c>
      <c r="P2080" s="5"/>
      <c r="Q2080" s="5"/>
      <c r="S2080"/>
      <c r="U2080"/>
      <c r="AB2080"/>
      <c r="AE2080"/>
      <c r="AI2080"/>
    </row>
    <row r="2081" spans="2:35" x14ac:dyDescent="0.25">
      <c r="B2081" t="s">
        <v>3419</v>
      </c>
      <c r="C2081" t="s">
        <v>2202</v>
      </c>
      <c r="D2081" t="s">
        <v>5793</v>
      </c>
      <c r="E2081" s="1">
        <v>43249</v>
      </c>
      <c r="F2081" t="s">
        <v>1625</v>
      </c>
      <c r="G2081" s="17" t="s">
        <v>2081</v>
      </c>
      <c r="H2081"/>
      <c r="I2081" s="8">
        <v>-6.99</v>
      </c>
      <c r="J2081" s="8"/>
      <c r="K2081" s="8"/>
      <c r="L2081" s="8"/>
      <c r="M2081" s="8"/>
      <c r="N2081" s="2" t="s">
        <v>4950</v>
      </c>
      <c r="O2081" s="5" t="s">
        <v>1625</v>
      </c>
      <c r="P2081" s="5"/>
      <c r="Q2081" s="5"/>
      <c r="S2081"/>
      <c r="U2081"/>
      <c r="AB2081"/>
      <c r="AE2081"/>
      <c r="AI2081"/>
    </row>
    <row r="2082" spans="2:35" x14ac:dyDescent="0.25">
      <c r="B2082" t="s">
        <v>3419</v>
      </c>
      <c r="C2082" t="s">
        <v>2202</v>
      </c>
      <c r="D2082" t="s">
        <v>5792</v>
      </c>
      <c r="E2082" s="1">
        <v>43251</v>
      </c>
      <c r="F2082" t="s">
        <v>2078</v>
      </c>
      <c r="G2082" s="17" t="s">
        <v>2079</v>
      </c>
      <c r="H2082"/>
      <c r="I2082" s="8">
        <v>-18</v>
      </c>
      <c r="J2082" s="8"/>
      <c r="K2082" s="8"/>
      <c r="L2082" s="8"/>
      <c r="M2082" s="8"/>
      <c r="N2082" s="2" t="s">
        <v>4942</v>
      </c>
      <c r="O2082" s="5"/>
      <c r="P2082" s="5"/>
      <c r="Q2082" s="5"/>
      <c r="S2082"/>
      <c r="U2082"/>
      <c r="AB2082"/>
      <c r="AE2082"/>
      <c r="AI2082"/>
    </row>
    <row r="2083" spans="2:35" x14ac:dyDescent="0.25">
      <c r="B2083" t="s">
        <v>3419</v>
      </c>
      <c r="C2083" t="s">
        <v>2202</v>
      </c>
      <c r="D2083" t="s">
        <v>5792</v>
      </c>
      <c r="E2083" s="1">
        <v>43251</v>
      </c>
      <c r="F2083" t="s">
        <v>1113</v>
      </c>
      <c r="G2083" s="17" t="s">
        <v>2077</v>
      </c>
      <c r="H2083"/>
      <c r="I2083" s="8">
        <v>-8.6</v>
      </c>
      <c r="J2083" s="8"/>
      <c r="K2083" s="8"/>
      <c r="L2083" s="8"/>
      <c r="M2083" s="8"/>
      <c r="N2083" s="2" t="s">
        <v>4915</v>
      </c>
      <c r="O2083" s="5"/>
      <c r="P2083" s="5"/>
      <c r="Q2083" s="5"/>
      <c r="S2083"/>
      <c r="U2083"/>
      <c r="AB2083"/>
      <c r="AE2083"/>
      <c r="AI2083"/>
    </row>
    <row r="2084" spans="2:35" x14ac:dyDescent="0.25">
      <c r="B2084" t="s">
        <v>3419</v>
      </c>
      <c r="C2084" t="s">
        <v>2202</v>
      </c>
      <c r="D2084" t="s">
        <v>5792</v>
      </c>
      <c r="E2084" s="1">
        <v>43251</v>
      </c>
      <c r="F2084" t="s">
        <v>94</v>
      </c>
      <c r="G2084" s="17" t="s">
        <v>2080</v>
      </c>
      <c r="H2084"/>
      <c r="I2084" s="8">
        <v>-50</v>
      </c>
      <c r="J2084" s="8"/>
      <c r="K2084" s="8"/>
      <c r="L2084" s="8"/>
      <c r="M2084" s="8" t="s">
        <v>5821</v>
      </c>
      <c r="N2084" s="2" t="s">
        <v>5675</v>
      </c>
      <c r="O2084" s="5" t="s">
        <v>2200</v>
      </c>
      <c r="P2084" s="5"/>
      <c r="Q2084" s="5"/>
      <c r="S2084"/>
      <c r="U2084"/>
      <c r="AB2084"/>
      <c r="AE2084"/>
      <c r="AI2084"/>
    </row>
    <row r="2085" spans="2:35" x14ac:dyDescent="0.25">
      <c r="B2085" t="s">
        <v>3419</v>
      </c>
      <c r="C2085" t="s">
        <v>2202</v>
      </c>
      <c r="D2085" t="s">
        <v>5792</v>
      </c>
      <c r="E2085" s="1">
        <v>43251</v>
      </c>
      <c r="F2085" t="s">
        <v>1084</v>
      </c>
      <c r="G2085" s="17" t="s">
        <v>2076</v>
      </c>
      <c r="H2085"/>
      <c r="I2085" s="8">
        <v>2273.38</v>
      </c>
      <c r="J2085" s="8"/>
      <c r="K2085" s="8"/>
      <c r="L2085" s="8"/>
      <c r="M2085" s="8"/>
      <c r="N2085" s="2" t="s">
        <v>4962</v>
      </c>
      <c r="O2085" s="5" t="s">
        <v>4573</v>
      </c>
      <c r="P2085" s="5"/>
      <c r="Q2085" s="5"/>
      <c r="S2085"/>
      <c r="U2085"/>
      <c r="AB2085"/>
      <c r="AE2085"/>
      <c r="AI2085"/>
    </row>
    <row r="2086" spans="2:35" x14ac:dyDescent="0.25">
      <c r="B2086" t="s">
        <v>3419</v>
      </c>
      <c r="C2086" t="s">
        <v>2202</v>
      </c>
      <c r="D2086" t="s">
        <v>5792</v>
      </c>
      <c r="E2086" s="1">
        <v>43252</v>
      </c>
      <c r="F2086" t="s">
        <v>2075</v>
      </c>
      <c r="G2086" s="17"/>
      <c r="H2086"/>
      <c r="I2086" s="8">
        <v>-260</v>
      </c>
      <c r="J2086" s="8"/>
      <c r="K2086" s="8"/>
      <c r="L2086" s="8"/>
      <c r="M2086" s="8"/>
      <c r="N2086" s="9" t="s">
        <v>5689</v>
      </c>
      <c r="O2086" s="5"/>
      <c r="P2086" s="5"/>
      <c r="Q2086" s="5"/>
      <c r="S2086"/>
      <c r="U2086"/>
      <c r="AB2086"/>
      <c r="AE2086"/>
      <c r="AI2086"/>
    </row>
    <row r="2087" spans="2:35" x14ac:dyDescent="0.25">
      <c r="B2087" t="s">
        <v>3419</v>
      </c>
      <c r="C2087" t="s">
        <v>2202</v>
      </c>
      <c r="D2087" t="s">
        <v>5792</v>
      </c>
      <c r="E2087" s="1">
        <v>43254</v>
      </c>
      <c r="F2087" t="s">
        <v>206</v>
      </c>
      <c r="G2087" s="17" t="s">
        <v>2073</v>
      </c>
      <c r="H2087"/>
      <c r="I2087" s="8">
        <v>-50</v>
      </c>
      <c r="J2087" s="8"/>
      <c r="K2087" s="8"/>
      <c r="L2087" s="8"/>
      <c r="M2087" s="8" t="s">
        <v>5821</v>
      </c>
      <c r="N2087" s="2" t="s">
        <v>5675</v>
      </c>
      <c r="O2087" s="5"/>
      <c r="P2087" s="5"/>
      <c r="Q2087" s="5"/>
      <c r="S2087"/>
      <c r="U2087"/>
      <c r="AB2087"/>
      <c r="AE2087"/>
      <c r="AI2087"/>
    </row>
    <row r="2088" spans="2:35" x14ac:dyDescent="0.25">
      <c r="B2088" t="s">
        <v>3419</v>
      </c>
      <c r="C2088" t="s">
        <v>2202</v>
      </c>
      <c r="D2088" t="s">
        <v>78</v>
      </c>
      <c r="E2088" s="1">
        <v>43254</v>
      </c>
      <c r="F2088" t="s">
        <v>76</v>
      </c>
      <c r="G2088" s="17" t="s">
        <v>77</v>
      </c>
      <c r="H2088"/>
      <c r="I2088" s="8">
        <v>50</v>
      </c>
      <c r="J2088" s="8"/>
      <c r="K2088" s="8"/>
      <c r="L2088" s="8"/>
      <c r="M2088" s="8" t="s">
        <v>5821</v>
      </c>
      <c r="N2088" s="2" t="s">
        <v>5675</v>
      </c>
      <c r="O2088" s="5"/>
      <c r="P2088" s="5"/>
      <c r="Q2088" s="5"/>
      <c r="S2088"/>
      <c r="U2088"/>
      <c r="AB2088"/>
      <c r="AE2088"/>
      <c r="AI2088"/>
    </row>
    <row r="2089" spans="2:35" x14ac:dyDescent="0.25">
      <c r="B2089" t="s">
        <v>3419</v>
      </c>
      <c r="C2089" t="s">
        <v>2202</v>
      </c>
      <c r="D2089" t="s">
        <v>5793</v>
      </c>
      <c r="E2089" s="1">
        <v>43254</v>
      </c>
      <c r="F2089" t="s">
        <v>1</v>
      </c>
      <c r="G2089" s="17" t="s">
        <v>2072</v>
      </c>
      <c r="H2089"/>
      <c r="I2089" s="8">
        <v>1200</v>
      </c>
      <c r="J2089" s="8"/>
      <c r="K2089" s="8"/>
      <c r="L2089" s="8"/>
      <c r="M2089" s="8" t="s">
        <v>5821</v>
      </c>
      <c r="N2089" s="2" t="s">
        <v>5675</v>
      </c>
      <c r="O2089" s="5"/>
      <c r="P2089" s="5"/>
      <c r="Q2089" s="5"/>
      <c r="S2089"/>
      <c r="U2089"/>
      <c r="AB2089"/>
      <c r="AE2089"/>
      <c r="AI2089"/>
    </row>
    <row r="2090" spans="2:35" x14ac:dyDescent="0.25">
      <c r="B2090" t="s">
        <v>3419</v>
      </c>
      <c r="C2090" t="s">
        <v>2202</v>
      </c>
      <c r="D2090" t="s">
        <v>5792</v>
      </c>
      <c r="E2090" s="1">
        <v>43254</v>
      </c>
      <c r="F2090" t="s">
        <v>1020</v>
      </c>
      <c r="G2090" s="17" t="s">
        <v>2074</v>
      </c>
      <c r="H2090"/>
      <c r="I2090" s="8">
        <v>-1200</v>
      </c>
      <c r="J2090" s="8"/>
      <c r="K2090" s="8"/>
      <c r="L2090" s="8"/>
      <c r="M2090" s="8" t="s">
        <v>5821</v>
      </c>
      <c r="N2090" s="2" t="s">
        <v>5675</v>
      </c>
      <c r="O2090" s="5"/>
      <c r="P2090" s="5"/>
      <c r="Q2090" s="5"/>
      <c r="S2090"/>
      <c r="U2090"/>
      <c r="AB2090"/>
      <c r="AE2090"/>
      <c r="AI2090"/>
    </row>
    <row r="2091" spans="2:35" x14ac:dyDescent="0.25">
      <c r="B2091" t="s">
        <v>3419</v>
      </c>
      <c r="C2091" t="s">
        <v>2202</v>
      </c>
      <c r="D2091" t="s">
        <v>5792</v>
      </c>
      <c r="E2091" s="1">
        <v>43255</v>
      </c>
      <c r="F2091" t="s">
        <v>2070</v>
      </c>
      <c r="G2091" s="17" t="s">
        <v>2071</v>
      </c>
      <c r="H2091"/>
      <c r="I2091" s="8">
        <v>-19.95</v>
      </c>
      <c r="J2091" s="8"/>
      <c r="K2091" s="8"/>
      <c r="L2091" s="8"/>
      <c r="M2091" s="8"/>
      <c r="N2091" s="2" t="s">
        <v>4934</v>
      </c>
      <c r="O2091" s="5"/>
      <c r="P2091" s="5"/>
      <c r="Q2091" s="5"/>
      <c r="S2091"/>
      <c r="U2091"/>
      <c r="AB2091"/>
      <c r="AE2091"/>
      <c r="AI2091"/>
    </row>
    <row r="2092" spans="2:35" x14ac:dyDescent="0.25">
      <c r="B2092" t="s">
        <v>3419</v>
      </c>
      <c r="C2092" t="s">
        <v>2202</v>
      </c>
      <c r="D2092" t="s">
        <v>5793</v>
      </c>
      <c r="E2092" s="1">
        <v>43255</v>
      </c>
      <c r="F2092" t="s">
        <v>1166</v>
      </c>
      <c r="G2092" s="17" t="s">
        <v>2069</v>
      </c>
      <c r="H2092"/>
      <c r="I2092" s="8">
        <v>150</v>
      </c>
      <c r="J2092" s="8"/>
      <c r="K2092" s="8"/>
      <c r="L2092" s="8"/>
      <c r="M2092" s="8" t="s">
        <v>5821</v>
      </c>
      <c r="N2092" s="2" t="s">
        <v>5675</v>
      </c>
      <c r="O2092" s="5"/>
      <c r="P2092" s="5"/>
      <c r="Q2092" s="5"/>
      <c r="S2092"/>
      <c r="U2092"/>
      <c r="AB2092"/>
      <c r="AE2092"/>
      <c r="AI2092"/>
    </row>
    <row r="2093" spans="2:35" x14ac:dyDescent="0.25">
      <c r="B2093" t="s">
        <v>3419</v>
      </c>
      <c r="C2093" t="s">
        <v>2202</v>
      </c>
      <c r="D2093" t="s">
        <v>5793</v>
      </c>
      <c r="E2093" s="1">
        <v>43255</v>
      </c>
      <c r="F2093" t="s">
        <v>1166</v>
      </c>
      <c r="G2093" s="17" t="s">
        <v>2068</v>
      </c>
      <c r="H2093"/>
      <c r="I2093" s="8">
        <v>500</v>
      </c>
      <c r="J2093" s="8"/>
      <c r="K2093" s="8"/>
      <c r="L2093" s="8"/>
      <c r="M2093" s="8" t="s">
        <v>5821</v>
      </c>
      <c r="N2093" s="2" t="s">
        <v>5675</v>
      </c>
      <c r="O2093" s="5"/>
      <c r="P2093" s="5"/>
      <c r="Q2093" s="5"/>
      <c r="S2093"/>
      <c r="U2093"/>
      <c r="AB2093"/>
      <c r="AE2093"/>
      <c r="AI2093"/>
    </row>
    <row r="2094" spans="2:35" x14ac:dyDescent="0.25">
      <c r="B2094" t="s">
        <v>3419</v>
      </c>
      <c r="C2094" t="s">
        <v>2202</v>
      </c>
      <c r="D2094" t="s">
        <v>5792</v>
      </c>
      <c r="E2094" s="1">
        <v>43256</v>
      </c>
      <c r="F2094" t="s">
        <v>766</v>
      </c>
      <c r="G2094" s="17" t="s">
        <v>2060</v>
      </c>
      <c r="H2094"/>
      <c r="I2094" s="8">
        <v>-25</v>
      </c>
      <c r="J2094" s="8"/>
      <c r="K2094" s="8"/>
      <c r="L2094" s="8"/>
      <c r="M2094" s="8"/>
      <c r="N2094" s="2" t="s">
        <v>5686</v>
      </c>
      <c r="O2094" s="5"/>
      <c r="P2094" s="5"/>
      <c r="Q2094" s="5"/>
      <c r="S2094"/>
      <c r="U2094"/>
      <c r="AB2094"/>
      <c r="AE2094"/>
      <c r="AI2094"/>
    </row>
    <row r="2095" spans="2:35" x14ac:dyDescent="0.25">
      <c r="B2095" t="s">
        <v>3419</v>
      </c>
      <c r="C2095" t="s">
        <v>2202</v>
      </c>
      <c r="D2095" t="s">
        <v>5792</v>
      </c>
      <c r="E2095" s="1">
        <v>43256</v>
      </c>
      <c r="F2095" t="s">
        <v>1450</v>
      </c>
      <c r="G2095" s="17" t="s">
        <v>2061</v>
      </c>
      <c r="H2095"/>
      <c r="I2095" s="8">
        <v>-61.44</v>
      </c>
      <c r="J2095" s="8"/>
      <c r="K2095" s="8"/>
      <c r="L2095" s="8"/>
      <c r="M2095" s="8"/>
      <c r="N2095" s="2" t="s">
        <v>4919</v>
      </c>
      <c r="O2095" s="5" t="s">
        <v>456</v>
      </c>
      <c r="P2095" s="5"/>
      <c r="Q2095" s="5"/>
      <c r="S2095"/>
      <c r="U2095"/>
      <c r="AB2095"/>
      <c r="AE2095"/>
      <c r="AI2095"/>
    </row>
    <row r="2096" spans="2:35" x14ac:dyDescent="0.25">
      <c r="B2096" t="s">
        <v>3419</v>
      </c>
      <c r="C2096" t="s">
        <v>2202</v>
      </c>
      <c r="D2096" t="s">
        <v>5793</v>
      </c>
      <c r="E2096" s="1">
        <v>43256</v>
      </c>
      <c r="F2096" t="s">
        <v>430</v>
      </c>
      <c r="G2096" s="17" t="s">
        <v>2066</v>
      </c>
      <c r="H2096"/>
      <c r="I2096" s="8">
        <v>-14.99</v>
      </c>
      <c r="J2096" s="8"/>
      <c r="K2096" s="8"/>
      <c r="L2096" s="8"/>
      <c r="M2096" s="8"/>
      <c r="N2096" s="2" t="s">
        <v>4924</v>
      </c>
      <c r="O2096" s="5" t="s">
        <v>430</v>
      </c>
      <c r="P2096" s="5"/>
      <c r="Q2096" s="5"/>
      <c r="S2096"/>
      <c r="U2096"/>
      <c r="AB2096"/>
      <c r="AE2096"/>
      <c r="AI2096"/>
    </row>
    <row r="2097" spans="2:35" x14ac:dyDescent="0.25">
      <c r="B2097" t="s">
        <v>3419</v>
      </c>
      <c r="C2097" t="s">
        <v>2202</v>
      </c>
      <c r="D2097" t="s">
        <v>5792</v>
      </c>
      <c r="E2097" s="1">
        <v>43256</v>
      </c>
      <c r="F2097" t="s">
        <v>1909</v>
      </c>
      <c r="G2097" s="17" t="s">
        <v>2063</v>
      </c>
      <c r="H2097"/>
      <c r="I2097" s="8">
        <v>-80.599999999999994</v>
      </c>
      <c r="J2097" s="8"/>
      <c r="K2097" s="8"/>
      <c r="L2097" s="8"/>
      <c r="M2097" s="8"/>
      <c r="N2097" s="2" t="s">
        <v>5017</v>
      </c>
      <c r="O2097" s="5" t="s">
        <v>1909</v>
      </c>
      <c r="P2097" s="5"/>
      <c r="Q2097" s="5" t="s">
        <v>2966</v>
      </c>
      <c r="S2097"/>
      <c r="U2097"/>
      <c r="AB2097"/>
      <c r="AE2097"/>
      <c r="AI2097"/>
    </row>
    <row r="2098" spans="2:35" x14ac:dyDescent="0.25">
      <c r="B2098" t="s">
        <v>3419</v>
      </c>
      <c r="C2098" t="s">
        <v>2202</v>
      </c>
      <c r="D2098" t="s">
        <v>5793</v>
      </c>
      <c r="E2098" s="1">
        <v>43256</v>
      </c>
      <c r="F2098" t="s">
        <v>1407</v>
      </c>
      <c r="G2098" s="17" t="s">
        <v>2067</v>
      </c>
      <c r="H2098"/>
      <c r="I2098" s="8">
        <v>-806.65</v>
      </c>
      <c r="J2098" s="8"/>
      <c r="K2098" s="8"/>
      <c r="L2098" s="8"/>
      <c r="M2098" s="8"/>
      <c r="N2098" s="2" t="s">
        <v>4921</v>
      </c>
      <c r="O2098" s="5" t="s">
        <v>4556</v>
      </c>
      <c r="P2098" s="5"/>
      <c r="Q2098" s="5"/>
      <c r="S2098"/>
      <c r="U2098"/>
      <c r="AB2098"/>
      <c r="AE2098"/>
      <c r="AI2098"/>
    </row>
    <row r="2099" spans="2:35" x14ac:dyDescent="0.25">
      <c r="B2099" t="s">
        <v>3419</v>
      </c>
      <c r="C2099" t="s">
        <v>2202</v>
      </c>
      <c r="D2099" t="s">
        <v>5794</v>
      </c>
      <c r="E2099" s="1">
        <v>43256</v>
      </c>
      <c r="F2099" t="s">
        <v>1</v>
      </c>
      <c r="G2099" s="17" t="s">
        <v>2065</v>
      </c>
      <c r="H2099"/>
      <c r="I2099" s="8">
        <v>250</v>
      </c>
      <c r="J2099" s="8"/>
      <c r="K2099" s="8"/>
      <c r="L2099" s="8"/>
      <c r="M2099" s="8" t="s">
        <v>5821</v>
      </c>
      <c r="N2099" s="2" t="s">
        <v>5675</v>
      </c>
      <c r="O2099" s="5"/>
      <c r="P2099" s="5"/>
      <c r="Q2099" s="5"/>
      <c r="S2099"/>
      <c r="U2099"/>
      <c r="AB2099"/>
      <c r="AE2099"/>
      <c r="AI2099"/>
    </row>
    <row r="2100" spans="2:35" x14ac:dyDescent="0.25">
      <c r="B2100" t="s">
        <v>3419</v>
      </c>
      <c r="C2100" t="s">
        <v>2202</v>
      </c>
      <c r="D2100" t="s">
        <v>5792</v>
      </c>
      <c r="E2100" s="1">
        <v>43256</v>
      </c>
      <c r="F2100" t="s">
        <v>1159</v>
      </c>
      <c r="G2100" s="17" t="s">
        <v>2064</v>
      </c>
      <c r="H2100"/>
      <c r="I2100" s="8">
        <v>-250</v>
      </c>
      <c r="J2100" s="8"/>
      <c r="K2100" s="8"/>
      <c r="L2100" s="8"/>
      <c r="M2100" s="8" t="s">
        <v>5821</v>
      </c>
      <c r="N2100" s="2" t="s">
        <v>5675</v>
      </c>
      <c r="O2100" s="5"/>
      <c r="P2100" s="5"/>
      <c r="Q2100" s="5"/>
      <c r="S2100"/>
      <c r="U2100"/>
      <c r="AB2100"/>
      <c r="AE2100"/>
      <c r="AI2100"/>
    </row>
    <row r="2101" spans="2:35" x14ac:dyDescent="0.25">
      <c r="B2101" t="s">
        <v>3419</v>
      </c>
      <c r="C2101" t="s">
        <v>2202</v>
      </c>
      <c r="D2101" t="s">
        <v>5793</v>
      </c>
      <c r="E2101" s="1">
        <v>43257</v>
      </c>
      <c r="F2101" t="s">
        <v>1290</v>
      </c>
      <c r="G2101" s="17" t="s">
        <v>2059</v>
      </c>
      <c r="H2101"/>
      <c r="I2101" s="8">
        <v>-336.16</v>
      </c>
      <c r="J2101" s="8"/>
      <c r="K2101" s="8"/>
      <c r="L2101" s="8"/>
      <c r="M2101" s="8"/>
      <c r="N2101" s="2" t="s">
        <v>4957</v>
      </c>
      <c r="O2101" s="5" t="s">
        <v>2210</v>
      </c>
      <c r="P2101" s="5"/>
      <c r="Q2101" s="5"/>
      <c r="S2101"/>
      <c r="U2101"/>
      <c r="AB2101"/>
      <c r="AE2101"/>
      <c r="AI2101"/>
    </row>
    <row r="2102" spans="2:35" x14ac:dyDescent="0.25">
      <c r="B2102" t="s">
        <v>3419</v>
      </c>
      <c r="C2102" t="s">
        <v>2202</v>
      </c>
      <c r="D2102" t="s">
        <v>5793</v>
      </c>
      <c r="E2102" s="1">
        <v>43257</v>
      </c>
      <c r="F2102" t="s">
        <v>1166</v>
      </c>
      <c r="G2102" s="17" t="s">
        <v>2058</v>
      </c>
      <c r="H2102"/>
      <c r="I2102" s="8">
        <v>150</v>
      </c>
      <c r="J2102" s="8"/>
      <c r="K2102" s="8"/>
      <c r="L2102" s="8"/>
      <c r="M2102" s="8" t="s">
        <v>5821</v>
      </c>
      <c r="N2102" s="2" t="s">
        <v>5675</v>
      </c>
      <c r="O2102" s="5"/>
      <c r="P2102" s="5"/>
      <c r="Q2102" s="5"/>
      <c r="S2102"/>
      <c r="U2102"/>
      <c r="AB2102"/>
      <c r="AE2102"/>
      <c r="AI2102"/>
    </row>
    <row r="2103" spans="2:35" x14ac:dyDescent="0.25">
      <c r="B2103" t="s">
        <v>3419</v>
      </c>
      <c r="C2103" t="s">
        <v>2202</v>
      </c>
      <c r="D2103" t="s">
        <v>5792</v>
      </c>
      <c r="E2103" s="1">
        <v>43258</v>
      </c>
      <c r="F2103" t="s">
        <v>295</v>
      </c>
      <c r="G2103" s="17" t="s">
        <v>2057</v>
      </c>
      <c r="H2103"/>
      <c r="I2103" s="8">
        <v>16.5</v>
      </c>
      <c r="J2103" s="8"/>
      <c r="K2103" s="8"/>
      <c r="L2103" s="8"/>
      <c r="M2103" s="8"/>
      <c r="N2103" s="2" t="s">
        <v>5685</v>
      </c>
      <c r="O2103" s="5" t="s">
        <v>4549</v>
      </c>
      <c r="P2103" s="5"/>
      <c r="Q2103" s="5"/>
      <c r="S2103"/>
      <c r="U2103"/>
      <c r="AB2103"/>
      <c r="AE2103"/>
      <c r="AI2103"/>
    </row>
    <row r="2104" spans="2:35" x14ac:dyDescent="0.25">
      <c r="B2104" t="s">
        <v>3419</v>
      </c>
      <c r="C2104" t="s">
        <v>2202</v>
      </c>
      <c r="D2104" t="s">
        <v>5793</v>
      </c>
      <c r="E2104" s="1">
        <v>43258</v>
      </c>
      <c r="F2104" t="s">
        <v>44</v>
      </c>
      <c r="G2104" s="17"/>
      <c r="H2104"/>
      <c r="I2104" s="8">
        <v>-4.4800000000000004</v>
      </c>
      <c r="J2104" s="8"/>
      <c r="K2104" s="8"/>
      <c r="L2104" s="8"/>
      <c r="M2104" s="8"/>
      <c r="N2104" s="2" t="s">
        <v>4926</v>
      </c>
      <c r="O2104" s="5" t="s">
        <v>2202</v>
      </c>
      <c r="P2104" s="5"/>
      <c r="Q2104" s="5"/>
      <c r="S2104"/>
      <c r="U2104"/>
      <c r="AB2104"/>
      <c r="AE2104"/>
      <c r="AI2104"/>
    </row>
    <row r="2105" spans="2:35" x14ac:dyDescent="0.25">
      <c r="B2105" t="s">
        <v>3419</v>
      </c>
      <c r="C2105" t="s">
        <v>2202</v>
      </c>
      <c r="D2105" t="s">
        <v>5792</v>
      </c>
      <c r="E2105" s="1">
        <v>43258</v>
      </c>
      <c r="F2105" t="s">
        <v>44</v>
      </c>
      <c r="G2105" s="17"/>
      <c r="H2105"/>
      <c r="I2105" s="8">
        <v>-13.08</v>
      </c>
      <c r="J2105" s="8"/>
      <c r="K2105" s="8"/>
      <c r="L2105" s="8"/>
      <c r="M2105" s="8"/>
      <c r="N2105" s="2" t="s">
        <v>4926</v>
      </c>
      <c r="O2105" s="5" t="s">
        <v>2202</v>
      </c>
      <c r="P2105" s="5"/>
      <c r="Q2105" s="5"/>
      <c r="S2105"/>
      <c r="U2105"/>
      <c r="AB2105"/>
      <c r="AE2105"/>
      <c r="AI2105"/>
    </row>
    <row r="2106" spans="2:35" x14ac:dyDescent="0.25">
      <c r="B2106" t="s">
        <v>3419</v>
      </c>
      <c r="C2106" t="s">
        <v>2202</v>
      </c>
      <c r="D2106" t="s">
        <v>5792</v>
      </c>
      <c r="E2106" s="1">
        <v>43259</v>
      </c>
      <c r="F2106" t="s">
        <v>4493</v>
      </c>
      <c r="G2106" s="17" t="s">
        <v>2056</v>
      </c>
      <c r="H2106"/>
      <c r="I2106" s="8">
        <v>-67.77</v>
      </c>
      <c r="J2106" s="8"/>
      <c r="K2106" s="8"/>
      <c r="L2106" s="8"/>
      <c r="M2106" s="8"/>
      <c r="N2106" s="2" t="s">
        <v>4925</v>
      </c>
      <c r="O2106" s="5" t="s">
        <v>2200</v>
      </c>
      <c r="P2106" s="5"/>
      <c r="Q2106" s="5"/>
      <c r="S2106"/>
      <c r="U2106"/>
      <c r="AB2106"/>
      <c r="AE2106"/>
      <c r="AI2106"/>
    </row>
    <row r="2107" spans="2:35" x14ac:dyDescent="0.25">
      <c r="B2107" t="s">
        <v>3419</v>
      </c>
      <c r="C2107" t="s">
        <v>2202</v>
      </c>
      <c r="D2107" t="s">
        <v>5792</v>
      </c>
      <c r="E2107" s="1">
        <v>43260</v>
      </c>
      <c r="F2107" t="s">
        <v>1250</v>
      </c>
      <c r="G2107" s="17" t="s">
        <v>2055</v>
      </c>
      <c r="H2107"/>
      <c r="I2107" s="8">
        <v>-3.05</v>
      </c>
      <c r="J2107" s="8"/>
      <c r="K2107" s="8"/>
      <c r="L2107" s="8"/>
      <c r="M2107" s="8"/>
      <c r="N2107" s="2" t="s">
        <v>4920</v>
      </c>
      <c r="O2107" s="5" t="s">
        <v>4506</v>
      </c>
      <c r="P2107" s="5"/>
      <c r="Q2107" s="5"/>
      <c r="S2107"/>
      <c r="U2107"/>
      <c r="AB2107"/>
      <c r="AE2107"/>
      <c r="AI2107"/>
    </row>
    <row r="2108" spans="2:35" x14ac:dyDescent="0.25">
      <c r="B2108" t="s">
        <v>3419</v>
      </c>
      <c r="C2108" t="s">
        <v>2202</v>
      </c>
      <c r="D2108" t="s">
        <v>5793</v>
      </c>
      <c r="E2108" s="1">
        <v>43260</v>
      </c>
      <c r="F2108" t="s">
        <v>2053</v>
      </c>
      <c r="G2108" s="17" t="s">
        <v>2054</v>
      </c>
      <c r="H2108"/>
      <c r="I2108" s="8">
        <v>-31.95</v>
      </c>
      <c r="J2108" s="8"/>
      <c r="K2108" s="8"/>
      <c r="L2108" s="8"/>
      <c r="M2108" s="8"/>
      <c r="N2108" s="2" t="s">
        <v>4920</v>
      </c>
      <c r="O2108" s="5"/>
      <c r="P2108" s="5"/>
      <c r="Q2108" s="5"/>
      <c r="S2108"/>
      <c r="U2108"/>
      <c r="AB2108"/>
      <c r="AE2108"/>
      <c r="AI2108"/>
    </row>
    <row r="2109" spans="2:35" x14ac:dyDescent="0.25">
      <c r="B2109" t="s">
        <v>3419</v>
      </c>
      <c r="C2109" t="s">
        <v>2202</v>
      </c>
      <c r="D2109" t="s">
        <v>5792</v>
      </c>
      <c r="E2109" s="1">
        <v>43262</v>
      </c>
      <c r="F2109" t="s">
        <v>1146</v>
      </c>
      <c r="G2109" s="17" t="s">
        <v>2047</v>
      </c>
      <c r="H2109"/>
      <c r="I2109" s="8">
        <v>-14.05</v>
      </c>
      <c r="J2109" s="8"/>
      <c r="K2109" s="8"/>
      <c r="L2109" s="8"/>
      <c r="M2109" s="8"/>
      <c r="N2109" s="2" t="s">
        <v>4915</v>
      </c>
      <c r="O2109" s="5"/>
      <c r="P2109" s="5"/>
      <c r="Q2109" s="5"/>
      <c r="S2109"/>
      <c r="U2109"/>
      <c r="AB2109"/>
      <c r="AE2109"/>
      <c r="AI2109"/>
    </row>
    <row r="2110" spans="2:35" x14ac:dyDescent="0.25">
      <c r="B2110" t="s">
        <v>3419</v>
      </c>
      <c r="C2110" t="s">
        <v>2202</v>
      </c>
      <c r="D2110" t="s">
        <v>5792</v>
      </c>
      <c r="E2110" s="1">
        <v>43262</v>
      </c>
      <c r="F2110" t="s">
        <v>2048</v>
      </c>
      <c r="G2110" s="17" t="s">
        <v>2049</v>
      </c>
      <c r="H2110"/>
      <c r="I2110" s="8">
        <v>-19.95</v>
      </c>
      <c r="J2110" s="8"/>
      <c r="K2110" s="8"/>
      <c r="L2110" s="8"/>
      <c r="M2110" s="8"/>
      <c r="N2110" s="2" t="s">
        <v>4934</v>
      </c>
      <c r="O2110" s="5"/>
      <c r="P2110" s="5"/>
      <c r="Q2110" s="5"/>
      <c r="S2110"/>
      <c r="U2110"/>
      <c r="AB2110"/>
      <c r="AE2110"/>
      <c r="AI2110"/>
    </row>
    <row r="2111" spans="2:35" x14ac:dyDescent="0.25">
      <c r="B2111" t="s">
        <v>3419</v>
      </c>
      <c r="C2111" t="s">
        <v>2202</v>
      </c>
      <c r="D2111" t="s">
        <v>5793</v>
      </c>
      <c r="E2111" s="1">
        <v>43262</v>
      </c>
      <c r="F2111" t="s">
        <v>47</v>
      </c>
      <c r="G2111" s="17" t="s">
        <v>2051</v>
      </c>
      <c r="H2111"/>
      <c r="I2111" s="8">
        <v>-53</v>
      </c>
      <c r="J2111" s="8"/>
      <c r="K2111" s="8"/>
      <c r="L2111" s="8"/>
      <c r="M2111" s="8"/>
      <c r="N2111" s="2" t="s">
        <v>4920</v>
      </c>
      <c r="O2111" s="5" t="s">
        <v>455</v>
      </c>
      <c r="P2111" s="5"/>
      <c r="Q2111" s="5"/>
      <c r="S2111"/>
      <c r="U2111"/>
      <c r="AB2111"/>
      <c r="AE2111"/>
      <c r="AI2111"/>
    </row>
    <row r="2112" spans="2:35" x14ac:dyDescent="0.25">
      <c r="B2112" t="s">
        <v>3419</v>
      </c>
      <c r="C2112" t="s">
        <v>2202</v>
      </c>
      <c r="D2112" t="s">
        <v>5792</v>
      </c>
      <c r="E2112" s="1">
        <v>43262</v>
      </c>
      <c r="F2112" t="s">
        <v>672</v>
      </c>
      <c r="G2112" s="17" t="s">
        <v>2050</v>
      </c>
      <c r="H2112"/>
      <c r="I2112" s="8">
        <v>-21.06</v>
      </c>
      <c r="J2112" s="8"/>
      <c r="K2112" s="8"/>
      <c r="L2112" s="8"/>
      <c r="M2112" s="8"/>
      <c r="N2112" s="2" t="s">
        <v>4920</v>
      </c>
      <c r="O2112" s="5" t="s">
        <v>2293</v>
      </c>
      <c r="P2112" s="5"/>
      <c r="Q2112" s="5"/>
      <c r="S2112"/>
      <c r="U2112"/>
      <c r="AB2112"/>
      <c r="AE2112"/>
      <c r="AI2112"/>
    </row>
    <row r="2113" spans="2:35" x14ac:dyDescent="0.25">
      <c r="B2113" t="s">
        <v>3419</v>
      </c>
      <c r="C2113" t="s">
        <v>2202</v>
      </c>
      <c r="D2113" t="s">
        <v>5792</v>
      </c>
      <c r="E2113" s="1">
        <v>43262</v>
      </c>
      <c r="F2113" t="s">
        <v>672</v>
      </c>
      <c r="G2113" s="17" t="s">
        <v>2050</v>
      </c>
      <c r="H2113"/>
      <c r="I2113" s="8">
        <v>-21.62</v>
      </c>
      <c r="J2113" s="8"/>
      <c r="K2113" s="8"/>
      <c r="L2113" s="8"/>
      <c r="M2113" s="8"/>
      <c r="N2113" s="2" t="s">
        <v>4920</v>
      </c>
      <c r="O2113" s="5" t="s">
        <v>2293</v>
      </c>
      <c r="P2113" s="5"/>
      <c r="Q2113" s="5"/>
      <c r="S2113"/>
      <c r="U2113"/>
      <c r="AB2113"/>
      <c r="AE2113"/>
      <c r="AI2113"/>
    </row>
    <row r="2114" spans="2:35" x14ac:dyDescent="0.25">
      <c r="B2114" t="s">
        <v>3419</v>
      </c>
      <c r="C2114" t="s">
        <v>2202</v>
      </c>
      <c r="D2114" t="s">
        <v>5793</v>
      </c>
      <c r="E2114" s="1">
        <v>43262</v>
      </c>
      <c r="F2114" t="s">
        <v>35</v>
      </c>
      <c r="G2114" s="17" t="s">
        <v>2052</v>
      </c>
      <c r="H2114"/>
      <c r="I2114" s="8">
        <v>-100.99</v>
      </c>
      <c r="J2114" s="8"/>
      <c r="K2114" s="8"/>
      <c r="L2114" s="8"/>
      <c r="M2114" s="8"/>
      <c r="N2114" s="2" t="s">
        <v>4920</v>
      </c>
      <c r="O2114" s="5" t="s">
        <v>456</v>
      </c>
      <c r="P2114" s="5"/>
      <c r="Q2114" s="5"/>
      <c r="S2114"/>
      <c r="U2114"/>
      <c r="AB2114"/>
      <c r="AE2114"/>
      <c r="AI2114"/>
    </row>
    <row r="2115" spans="2:35" x14ac:dyDescent="0.25">
      <c r="B2115" t="s">
        <v>3419</v>
      </c>
      <c r="C2115" t="s">
        <v>2202</v>
      </c>
      <c r="D2115" t="s">
        <v>5792</v>
      </c>
      <c r="E2115" s="1">
        <v>43262</v>
      </c>
      <c r="F2115" t="s">
        <v>1250</v>
      </c>
      <c r="G2115" s="17" t="s">
        <v>2046</v>
      </c>
      <c r="H2115"/>
      <c r="I2115" s="8">
        <v>-7</v>
      </c>
      <c r="J2115" s="8"/>
      <c r="K2115" s="8"/>
      <c r="L2115" s="8"/>
      <c r="M2115" s="8"/>
      <c r="N2115" s="2" t="s">
        <v>4920</v>
      </c>
      <c r="O2115" s="5" t="s">
        <v>4506</v>
      </c>
      <c r="P2115" s="5"/>
      <c r="Q2115" s="5"/>
      <c r="S2115"/>
      <c r="U2115"/>
      <c r="AB2115"/>
      <c r="AE2115"/>
      <c r="AI2115"/>
    </row>
    <row r="2116" spans="2:35" x14ac:dyDescent="0.25">
      <c r="B2116" t="s">
        <v>3419</v>
      </c>
      <c r="C2116" t="s">
        <v>2202</v>
      </c>
      <c r="D2116" t="s">
        <v>5792</v>
      </c>
      <c r="E2116" s="1">
        <v>43263</v>
      </c>
      <c r="F2116" t="s">
        <v>4534</v>
      </c>
      <c r="G2116" s="17" t="s">
        <v>2045</v>
      </c>
      <c r="H2116"/>
      <c r="I2116" s="8">
        <v>-10</v>
      </c>
      <c r="J2116" s="8"/>
      <c r="K2116" s="8"/>
      <c r="L2116" s="8"/>
      <c r="M2116" s="8"/>
      <c r="N2116" s="2" t="s">
        <v>4952</v>
      </c>
      <c r="O2116" s="5" t="s">
        <v>4534</v>
      </c>
      <c r="P2116" s="5"/>
      <c r="Q2116" s="5"/>
      <c r="S2116"/>
      <c r="U2116"/>
      <c r="AB2116"/>
      <c r="AE2116"/>
      <c r="AI2116"/>
    </row>
    <row r="2117" spans="2:35" x14ac:dyDescent="0.25">
      <c r="B2117" t="s">
        <v>3419</v>
      </c>
      <c r="C2117" t="s">
        <v>2202</v>
      </c>
      <c r="D2117" t="s">
        <v>5792</v>
      </c>
      <c r="E2117" s="1">
        <v>43263</v>
      </c>
      <c r="F2117" t="s">
        <v>2044</v>
      </c>
      <c r="G2117" s="17"/>
      <c r="H2117"/>
      <c r="I2117" s="8">
        <v>-20</v>
      </c>
      <c r="J2117" s="8"/>
      <c r="K2117" s="8"/>
      <c r="L2117" s="8"/>
      <c r="M2117" s="8"/>
      <c r="N2117" s="2" t="s">
        <v>4914</v>
      </c>
      <c r="O2117" s="5"/>
      <c r="P2117" s="5"/>
      <c r="Q2117" s="5"/>
      <c r="S2117"/>
      <c r="U2117"/>
      <c r="AB2117"/>
      <c r="AE2117"/>
      <c r="AI2117"/>
    </row>
    <row r="2118" spans="2:35" x14ac:dyDescent="0.25">
      <c r="B2118" t="s">
        <v>3419</v>
      </c>
      <c r="C2118" t="s">
        <v>2202</v>
      </c>
      <c r="D2118" t="s">
        <v>5792</v>
      </c>
      <c r="E2118" s="1">
        <v>43264</v>
      </c>
      <c r="F2118" t="s">
        <v>73</v>
      </c>
      <c r="G2118" s="17" t="s">
        <v>2043</v>
      </c>
      <c r="H2118"/>
      <c r="I2118" s="8">
        <v>-10</v>
      </c>
      <c r="J2118" s="8"/>
      <c r="K2118" s="8"/>
      <c r="L2118" s="8"/>
      <c r="M2118" s="8"/>
      <c r="N2118" s="2" t="s">
        <v>4941</v>
      </c>
      <c r="O2118" s="5" t="s">
        <v>4540</v>
      </c>
      <c r="P2118" s="5"/>
      <c r="Q2118" s="5"/>
      <c r="S2118"/>
      <c r="U2118"/>
      <c r="AB2118"/>
      <c r="AE2118"/>
      <c r="AI2118"/>
    </row>
    <row r="2119" spans="2:35" x14ac:dyDescent="0.25">
      <c r="B2119" t="s">
        <v>3419</v>
      </c>
      <c r="C2119" t="s">
        <v>2202</v>
      </c>
      <c r="D2119" t="s">
        <v>5792</v>
      </c>
      <c r="E2119" s="1">
        <v>43265</v>
      </c>
      <c r="F2119" t="s">
        <v>38</v>
      </c>
      <c r="G2119" s="17" t="s">
        <v>2040</v>
      </c>
      <c r="H2119"/>
      <c r="I2119" s="8">
        <v>-49.94</v>
      </c>
      <c r="J2119" s="8"/>
      <c r="K2119" s="8"/>
      <c r="L2119" s="8"/>
      <c r="M2119" s="8"/>
      <c r="N2119" s="2" t="s">
        <v>4931</v>
      </c>
      <c r="O2119" s="5" t="s">
        <v>4589</v>
      </c>
      <c r="P2119" s="5"/>
      <c r="Q2119" s="5"/>
      <c r="S2119"/>
      <c r="U2119"/>
      <c r="AB2119"/>
      <c r="AE2119"/>
      <c r="AI2119"/>
    </row>
    <row r="2120" spans="2:35" x14ac:dyDescent="0.25">
      <c r="B2120" t="s">
        <v>3419</v>
      </c>
      <c r="C2120" t="s">
        <v>2202</v>
      </c>
      <c r="D2120" t="s">
        <v>5792</v>
      </c>
      <c r="E2120" s="1">
        <v>43265</v>
      </c>
      <c r="F2120" t="s">
        <v>165</v>
      </c>
      <c r="G2120" s="17" t="s">
        <v>2037</v>
      </c>
      <c r="H2120"/>
      <c r="I2120" s="8">
        <v>-20.45</v>
      </c>
      <c r="J2120" s="8"/>
      <c r="K2120" s="8"/>
      <c r="L2120" s="8"/>
      <c r="M2120" s="8"/>
      <c r="N2120" s="2" t="s">
        <v>4920</v>
      </c>
      <c r="O2120" s="5" t="s">
        <v>4507</v>
      </c>
      <c r="P2120" s="5"/>
      <c r="Q2120" s="5"/>
      <c r="S2120"/>
      <c r="U2120"/>
      <c r="AB2120"/>
      <c r="AE2120"/>
      <c r="AI2120"/>
    </row>
    <row r="2121" spans="2:35" x14ac:dyDescent="0.25">
      <c r="B2121" t="s">
        <v>3419</v>
      </c>
      <c r="C2121" t="s">
        <v>2202</v>
      </c>
      <c r="D2121" t="s">
        <v>5792</v>
      </c>
      <c r="E2121" s="1">
        <v>43265</v>
      </c>
      <c r="F2121" t="s">
        <v>2038</v>
      </c>
      <c r="G2121" s="17" t="s">
        <v>2039</v>
      </c>
      <c r="H2121"/>
      <c r="I2121" s="8">
        <v>-29.35</v>
      </c>
      <c r="J2121" s="8"/>
      <c r="K2121" s="8"/>
      <c r="L2121" s="8"/>
      <c r="M2121" s="8"/>
      <c r="N2121" s="2" t="s">
        <v>4953</v>
      </c>
      <c r="O2121" s="5"/>
      <c r="P2121" s="5"/>
      <c r="Q2121" s="5"/>
      <c r="S2121"/>
      <c r="U2121"/>
      <c r="AB2121"/>
      <c r="AE2121"/>
      <c r="AI2121"/>
    </row>
    <row r="2122" spans="2:35" x14ac:dyDescent="0.25">
      <c r="B2122" t="s">
        <v>3419</v>
      </c>
      <c r="C2122" t="s">
        <v>2202</v>
      </c>
      <c r="D2122" t="s">
        <v>5792</v>
      </c>
      <c r="E2122" s="1">
        <v>43265</v>
      </c>
      <c r="F2122" t="s">
        <v>1128</v>
      </c>
      <c r="G2122" s="17" t="s">
        <v>2036</v>
      </c>
      <c r="H2122"/>
      <c r="I2122" s="8">
        <v>200</v>
      </c>
      <c r="J2122" s="8"/>
      <c r="K2122" s="8"/>
      <c r="L2122" s="8"/>
      <c r="M2122" s="8" t="s">
        <v>5821</v>
      </c>
      <c r="N2122" s="2" t="s">
        <v>5675</v>
      </c>
      <c r="O2122" s="5"/>
      <c r="P2122" s="5"/>
      <c r="Q2122" s="5"/>
      <c r="S2122"/>
      <c r="U2122"/>
      <c r="AB2122"/>
      <c r="AE2122"/>
      <c r="AI2122"/>
    </row>
    <row r="2123" spans="2:35" x14ac:dyDescent="0.25">
      <c r="B2123" t="s">
        <v>3419</v>
      </c>
      <c r="C2123" t="s">
        <v>2202</v>
      </c>
      <c r="D2123" t="s">
        <v>5793</v>
      </c>
      <c r="E2123" s="1">
        <v>43265</v>
      </c>
      <c r="F2123" t="s">
        <v>1128</v>
      </c>
      <c r="G2123" s="17" t="s">
        <v>2036</v>
      </c>
      <c r="H2123"/>
      <c r="I2123" s="8">
        <v>150</v>
      </c>
      <c r="J2123" s="8"/>
      <c r="K2123" s="8"/>
      <c r="L2123" s="8"/>
      <c r="M2123" s="8" t="s">
        <v>5821</v>
      </c>
      <c r="N2123" s="2" t="s">
        <v>5675</v>
      </c>
      <c r="O2123" s="5"/>
      <c r="P2123" s="5"/>
      <c r="Q2123" s="5"/>
      <c r="S2123"/>
      <c r="U2123"/>
      <c r="AB2123"/>
      <c r="AE2123"/>
      <c r="AI2123"/>
    </row>
    <row r="2124" spans="2:35" x14ac:dyDescent="0.25">
      <c r="B2124" t="s">
        <v>3419</v>
      </c>
      <c r="C2124" t="s">
        <v>2202</v>
      </c>
      <c r="D2124" t="s">
        <v>5794</v>
      </c>
      <c r="E2124" s="1">
        <v>43265</v>
      </c>
      <c r="F2124" t="s">
        <v>1020</v>
      </c>
      <c r="G2124" s="17" t="s">
        <v>2041</v>
      </c>
      <c r="H2124"/>
      <c r="I2124" s="8">
        <v>-150</v>
      </c>
      <c r="J2124" s="8"/>
      <c r="K2124" s="8"/>
      <c r="L2124" s="8"/>
      <c r="M2124" s="8" t="s">
        <v>5821</v>
      </c>
      <c r="N2124" s="2" t="s">
        <v>5675</v>
      </c>
      <c r="O2124" s="5"/>
      <c r="P2124" s="5"/>
      <c r="Q2124" s="5"/>
      <c r="S2124"/>
      <c r="U2124"/>
      <c r="AB2124"/>
      <c r="AE2124"/>
      <c r="AI2124"/>
    </row>
    <row r="2125" spans="2:35" x14ac:dyDescent="0.25">
      <c r="B2125" t="s">
        <v>3419</v>
      </c>
      <c r="C2125" t="s">
        <v>2202</v>
      </c>
      <c r="D2125" t="s">
        <v>5794</v>
      </c>
      <c r="E2125" s="1">
        <v>43265</v>
      </c>
      <c r="F2125" t="s">
        <v>1</v>
      </c>
      <c r="G2125" s="17" t="s">
        <v>2042</v>
      </c>
      <c r="H2125"/>
      <c r="I2125" s="8">
        <v>-200</v>
      </c>
      <c r="J2125" s="8"/>
      <c r="K2125" s="8"/>
      <c r="L2125" s="8"/>
      <c r="M2125" s="8" t="s">
        <v>5821</v>
      </c>
      <c r="N2125" s="2" t="s">
        <v>5675</v>
      </c>
      <c r="O2125" s="5"/>
      <c r="P2125" s="5"/>
      <c r="Q2125" s="5"/>
      <c r="S2125"/>
      <c r="U2125"/>
      <c r="AB2125"/>
      <c r="AE2125"/>
      <c r="AI2125"/>
    </row>
    <row r="2126" spans="2:35" x14ac:dyDescent="0.25">
      <c r="B2126" t="s">
        <v>3419</v>
      </c>
      <c r="C2126" t="s">
        <v>2202</v>
      </c>
      <c r="D2126" t="s">
        <v>5793</v>
      </c>
      <c r="E2126" s="1">
        <v>43266</v>
      </c>
      <c r="F2126" t="s">
        <v>5</v>
      </c>
      <c r="G2126" s="17" t="s">
        <v>2035</v>
      </c>
      <c r="H2126"/>
      <c r="I2126" s="8">
        <v>-372</v>
      </c>
      <c r="J2126" s="8"/>
      <c r="K2126" s="8"/>
      <c r="L2126" s="8"/>
      <c r="M2126" s="8"/>
      <c r="N2126" s="2" t="s">
        <v>5682</v>
      </c>
      <c r="O2126" s="5" t="s">
        <v>2187</v>
      </c>
      <c r="P2126" s="5"/>
      <c r="Q2126" s="5"/>
      <c r="S2126"/>
      <c r="U2126"/>
      <c r="AB2126"/>
      <c r="AE2126"/>
      <c r="AI2126"/>
    </row>
    <row r="2127" spans="2:35" x14ac:dyDescent="0.25">
      <c r="B2127" t="s">
        <v>3419</v>
      </c>
      <c r="C2127" t="s">
        <v>2202</v>
      </c>
      <c r="D2127" t="s">
        <v>5793</v>
      </c>
      <c r="E2127" s="1">
        <v>43266</v>
      </c>
      <c r="F2127" t="s">
        <v>5</v>
      </c>
      <c r="G2127" s="17" t="s">
        <v>2034</v>
      </c>
      <c r="H2127"/>
      <c r="I2127" s="8">
        <v>-151</v>
      </c>
      <c r="J2127" s="8"/>
      <c r="K2127" s="8"/>
      <c r="L2127" s="8"/>
      <c r="M2127" s="8"/>
      <c r="N2127" s="2" t="s">
        <v>5682</v>
      </c>
      <c r="O2127" s="5" t="s">
        <v>2187</v>
      </c>
      <c r="P2127" s="5"/>
      <c r="Q2127" s="5"/>
      <c r="S2127"/>
      <c r="U2127"/>
      <c r="AB2127"/>
      <c r="AE2127"/>
      <c r="AI2127"/>
    </row>
    <row r="2128" spans="2:35" x14ac:dyDescent="0.25">
      <c r="B2128" t="s">
        <v>3419</v>
      </c>
      <c r="C2128" t="s">
        <v>2202</v>
      </c>
      <c r="D2128" t="s">
        <v>5792</v>
      </c>
      <c r="E2128" s="1">
        <v>43267</v>
      </c>
      <c r="F2128" t="s">
        <v>2030</v>
      </c>
      <c r="G2128" s="17" t="s">
        <v>2031</v>
      </c>
      <c r="H2128"/>
      <c r="I2128" s="8">
        <v>-129.91</v>
      </c>
      <c r="J2128" s="8"/>
      <c r="K2128" s="8"/>
      <c r="L2128" s="8"/>
      <c r="M2128" s="8"/>
      <c r="N2128" s="2" t="s">
        <v>4940</v>
      </c>
      <c r="O2128" s="5"/>
      <c r="P2128" s="5"/>
      <c r="Q2128" s="5"/>
      <c r="S2128"/>
      <c r="U2128"/>
      <c r="AB2128"/>
      <c r="AE2128"/>
      <c r="AI2128"/>
    </row>
    <row r="2129" spans="2:35" x14ac:dyDescent="0.25">
      <c r="B2129" t="s">
        <v>3419</v>
      </c>
      <c r="C2129" t="s">
        <v>2202</v>
      </c>
      <c r="D2129" t="s">
        <v>5793</v>
      </c>
      <c r="E2129" s="1">
        <v>43267</v>
      </c>
      <c r="F2129" t="s">
        <v>47</v>
      </c>
      <c r="G2129" s="17" t="s">
        <v>2033</v>
      </c>
      <c r="H2129"/>
      <c r="I2129" s="8">
        <v>-112.66</v>
      </c>
      <c r="J2129" s="8"/>
      <c r="K2129" s="8"/>
      <c r="L2129" s="8"/>
      <c r="M2129" s="8"/>
      <c r="N2129" s="2" t="s">
        <v>4920</v>
      </c>
      <c r="O2129" s="5" t="s">
        <v>455</v>
      </c>
      <c r="P2129" s="5"/>
      <c r="Q2129" s="5"/>
      <c r="S2129"/>
      <c r="U2129"/>
      <c r="AB2129"/>
      <c r="AE2129"/>
      <c r="AI2129"/>
    </row>
    <row r="2130" spans="2:35" x14ac:dyDescent="0.25">
      <c r="B2130" t="s">
        <v>3419</v>
      </c>
      <c r="C2130" t="s">
        <v>2202</v>
      </c>
      <c r="D2130" t="s">
        <v>5793</v>
      </c>
      <c r="E2130" s="1">
        <v>43267</v>
      </c>
      <c r="F2130" t="s">
        <v>35</v>
      </c>
      <c r="G2130" s="17" t="s">
        <v>2032</v>
      </c>
      <c r="H2130"/>
      <c r="I2130" s="8">
        <v>-76.53</v>
      </c>
      <c r="J2130" s="8"/>
      <c r="K2130" s="8"/>
      <c r="L2130" s="8"/>
      <c r="M2130" s="8"/>
      <c r="N2130" s="2" t="s">
        <v>4920</v>
      </c>
      <c r="O2130" s="5" t="s">
        <v>456</v>
      </c>
      <c r="P2130" s="5"/>
      <c r="Q2130" s="5"/>
      <c r="S2130"/>
      <c r="U2130"/>
      <c r="AB2130"/>
      <c r="AE2130"/>
      <c r="AI2130"/>
    </row>
    <row r="2131" spans="2:35" x14ac:dyDescent="0.25">
      <c r="B2131" t="s">
        <v>3419</v>
      </c>
      <c r="C2131" t="s">
        <v>2202</v>
      </c>
      <c r="D2131" t="s">
        <v>5792</v>
      </c>
      <c r="E2131" s="1">
        <v>43269</v>
      </c>
      <c r="F2131" t="s">
        <v>1905</v>
      </c>
      <c r="G2131" s="17" t="s">
        <v>2028</v>
      </c>
      <c r="H2131"/>
      <c r="I2131" s="8">
        <v>-2.99</v>
      </c>
      <c r="J2131" s="8"/>
      <c r="K2131" s="8"/>
      <c r="L2131" s="8"/>
      <c r="M2131" s="8"/>
      <c r="N2131" s="2" t="s">
        <v>4942</v>
      </c>
      <c r="O2131" s="5" t="s">
        <v>2140</v>
      </c>
      <c r="P2131" s="5"/>
      <c r="Q2131" s="5"/>
      <c r="S2131"/>
      <c r="U2131"/>
      <c r="AB2131"/>
      <c r="AE2131"/>
      <c r="AI2131"/>
    </row>
    <row r="2132" spans="2:35" x14ac:dyDescent="0.25">
      <c r="B2132" t="s">
        <v>3419</v>
      </c>
      <c r="C2132" t="s">
        <v>2202</v>
      </c>
      <c r="D2132" t="s">
        <v>5793</v>
      </c>
      <c r="E2132" s="1">
        <v>43269</v>
      </c>
      <c r="F2132" t="s">
        <v>1166</v>
      </c>
      <c r="G2132" s="17" t="s">
        <v>2029</v>
      </c>
      <c r="H2132"/>
      <c r="I2132" s="8">
        <v>200</v>
      </c>
      <c r="J2132" s="8"/>
      <c r="K2132" s="8"/>
      <c r="L2132" s="8"/>
      <c r="M2132" s="8" t="s">
        <v>5821</v>
      </c>
      <c r="N2132" s="2" t="s">
        <v>5675</v>
      </c>
      <c r="O2132" s="5"/>
      <c r="P2132" s="5"/>
      <c r="Q2132" s="5"/>
      <c r="S2132"/>
      <c r="U2132"/>
      <c r="AB2132"/>
      <c r="AE2132"/>
      <c r="AI2132"/>
    </row>
    <row r="2133" spans="2:35" x14ac:dyDescent="0.25">
      <c r="B2133" t="s">
        <v>3419</v>
      </c>
      <c r="C2133" t="s">
        <v>2202</v>
      </c>
      <c r="D2133" t="s">
        <v>5792</v>
      </c>
      <c r="E2133" s="1">
        <v>43270</v>
      </c>
      <c r="F2133" t="s">
        <v>2023</v>
      </c>
      <c r="G2133" s="17" t="s">
        <v>2024</v>
      </c>
      <c r="H2133"/>
      <c r="I2133" s="8">
        <v>-13.71</v>
      </c>
      <c r="J2133" s="8"/>
      <c r="K2133" s="8"/>
      <c r="L2133" s="8"/>
      <c r="M2133" s="8"/>
      <c r="N2133" s="2" t="s">
        <v>4920</v>
      </c>
      <c r="O2133" s="5"/>
      <c r="P2133" s="5"/>
      <c r="Q2133" s="5"/>
      <c r="S2133"/>
      <c r="U2133"/>
      <c r="AB2133"/>
      <c r="AE2133"/>
      <c r="AI2133"/>
    </row>
    <row r="2134" spans="2:35" x14ac:dyDescent="0.25">
      <c r="B2134" t="s">
        <v>3419</v>
      </c>
      <c r="C2134" t="s">
        <v>2202</v>
      </c>
      <c r="D2134" t="s">
        <v>5793</v>
      </c>
      <c r="E2134" s="1">
        <v>43270</v>
      </c>
      <c r="F2134" t="s">
        <v>3</v>
      </c>
      <c r="G2134" s="17" t="s">
        <v>2027</v>
      </c>
      <c r="H2134"/>
      <c r="I2134" s="8">
        <v>-18.149999999999999</v>
      </c>
      <c r="J2134" s="8"/>
      <c r="K2134" s="8"/>
      <c r="L2134" s="8"/>
      <c r="M2134" s="8"/>
      <c r="N2134" s="2" t="s">
        <v>4935</v>
      </c>
      <c r="O2134" s="5" t="s">
        <v>4666</v>
      </c>
      <c r="P2134" s="5"/>
      <c r="Q2134" s="5"/>
      <c r="S2134"/>
      <c r="U2134"/>
      <c r="AB2134"/>
      <c r="AE2134"/>
      <c r="AI2134"/>
    </row>
    <row r="2135" spans="2:35" x14ac:dyDescent="0.25">
      <c r="B2135" t="s">
        <v>3419</v>
      </c>
      <c r="C2135" t="s">
        <v>2202</v>
      </c>
      <c r="D2135" t="s">
        <v>5792</v>
      </c>
      <c r="E2135" s="1">
        <v>43270</v>
      </c>
      <c r="F2135" t="s">
        <v>2025</v>
      </c>
      <c r="G2135" s="17" t="s">
        <v>2026</v>
      </c>
      <c r="H2135"/>
      <c r="I2135" s="8">
        <v>-20.64</v>
      </c>
      <c r="J2135" s="8"/>
      <c r="K2135" s="8"/>
      <c r="L2135" s="8"/>
      <c r="M2135" s="8"/>
      <c r="N2135" s="2" t="s">
        <v>4937</v>
      </c>
      <c r="O2135" s="5"/>
      <c r="P2135" s="5"/>
      <c r="Q2135" s="5"/>
      <c r="S2135"/>
      <c r="U2135"/>
      <c r="AB2135"/>
      <c r="AE2135"/>
      <c r="AI2135"/>
    </row>
    <row r="2136" spans="2:35" x14ac:dyDescent="0.25">
      <c r="B2136" t="s">
        <v>3419</v>
      </c>
      <c r="C2136" t="s">
        <v>2202</v>
      </c>
      <c r="D2136" t="s">
        <v>5792</v>
      </c>
      <c r="E2136" s="1">
        <v>43271</v>
      </c>
      <c r="F2136" t="s">
        <v>1215</v>
      </c>
      <c r="G2136" s="17" t="s">
        <v>2017</v>
      </c>
      <c r="H2136"/>
      <c r="I2136" s="8">
        <v>-101.8</v>
      </c>
      <c r="J2136" s="8"/>
      <c r="K2136" s="8"/>
      <c r="L2136" s="8"/>
      <c r="M2136" s="8"/>
      <c r="N2136" s="2" t="s">
        <v>4938</v>
      </c>
      <c r="O2136" s="5"/>
      <c r="P2136" s="5"/>
      <c r="Q2136" s="5"/>
      <c r="S2136"/>
      <c r="U2136"/>
      <c r="AB2136"/>
      <c r="AE2136"/>
      <c r="AI2136"/>
    </row>
    <row r="2137" spans="2:35" x14ac:dyDescent="0.25">
      <c r="B2137" t="s">
        <v>3419</v>
      </c>
      <c r="C2137" t="s">
        <v>2202</v>
      </c>
      <c r="D2137" t="s">
        <v>5793</v>
      </c>
      <c r="E2137" s="1">
        <v>43271</v>
      </c>
      <c r="F2137" t="s">
        <v>155</v>
      </c>
      <c r="G2137" s="17" t="s">
        <v>2021</v>
      </c>
      <c r="H2137"/>
      <c r="I2137" s="8">
        <v>-9.99</v>
      </c>
      <c r="J2137" s="8"/>
      <c r="K2137" s="8"/>
      <c r="L2137" s="8"/>
      <c r="M2137" s="8"/>
      <c r="N2137" s="2" t="s">
        <v>4533</v>
      </c>
      <c r="O2137" s="5"/>
      <c r="P2137" s="5"/>
      <c r="Q2137" s="5"/>
      <c r="S2137"/>
      <c r="U2137"/>
      <c r="AB2137"/>
      <c r="AE2137"/>
      <c r="AI2137"/>
    </row>
    <row r="2138" spans="2:35" x14ac:dyDescent="0.25">
      <c r="B2138" t="s">
        <v>3419</v>
      </c>
      <c r="C2138" t="s">
        <v>2202</v>
      </c>
      <c r="D2138" t="s">
        <v>5792</v>
      </c>
      <c r="E2138" s="1">
        <v>43271</v>
      </c>
      <c r="F2138" t="s">
        <v>560</v>
      </c>
      <c r="G2138" s="17" t="s">
        <v>2016</v>
      </c>
      <c r="H2138"/>
      <c r="I2138" s="8">
        <v>-56.8</v>
      </c>
      <c r="J2138" s="8"/>
      <c r="K2138" s="8"/>
      <c r="L2138" s="8"/>
      <c r="M2138" s="8"/>
      <c r="N2138" s="2" t="s">
        <v>4930</v>
      </c>
      <c r="O2138" s="5"/>
      <c r="P2138" s="5"/>
      <c r="Q2138" s="5"/>
      <c r="S2138"/>
      <c r="U2138"/>
      <c r="AB2138"/>
      <c r="AE2138"/>
      <c r="AI2138"/>
    </row>
    <row r="2139" spans="2:35" x14ac:dyDescent="0.25">
      <c r="B2139" t="s">
        <v>3419</v>
      </c>
      <c r="C2139" t="s">
        <v>2202</v>
      </c>
      <c r="D2139" t="s">
        <v>5793</v>
      </c>
      <c r="E2139" s="1">
        <v>43271</v>
      </c>
      <c r="F2139" t="s">
        <v>1159</v>
      </c>
      <c r="G2139" s="17" t="s">
        <v>2019</v>
      </c>
      <c r="H2139"/>
      <c r="I2139" s="8">
        <v>350</v>
      </c>
      <c r="J2139" s="8"/>
      <c r="K2139" s="8"/>
      <c r="L2139" s="8"/>
      <c r="M2139" s="8" t="s">
        <v>5821</v>
      </c>
      <c r="N2139" s="2" t="s">
        <v>5675</v>
      </c>
      <c r="O2139" s="5"/>
      <c r="P2139" s="5"/>
      <c r="Q2139" s="5"/>
      <c r="S2139"/>
      <c r="U2139"/>
      <c r="AB2139"/>
      <c r="AE2139"/>
      <c r="AI2139"/>
    </row>
    <row r="2140" spans="2:35" x14ac:dyDescent="0.25">
      <c r="B2140" t="s">
        <v>3419</v>
      </c>
      <c r="C2140" t="s">
        <v>2202</v>
      </c>
      <c r="D2140" t="s">
        <v>5793</v>
      </c>
      <c r="E2140" s="1">
        <v>43271</v>
      </c>
      <c r="F2140" t="s">
        <v>145</v>
      </c>
      <c r="G2140" s="17" t="s">
        <v>2020</v>
      </c>
      <c r="H2140"/>
      <c r="I2140" s="8">
        <v>150</v>
      </c>
      <c r="J2140" s="8"/>
      <c r="K2140" s="8"/>
      <c r="L2140" s="8"/>
      <c r="M2140" s="8" t="s">
        <v>5821</v>
      </c>
      <c r="N2140" s="2" t="s">
        <v>5675</v>
      </c>
      <c r="O2140" s="5"/>
      <c r="P2140" s="5"/>
      <c r="Q2140" s="5"/>
      <c r="S2140"/>
      <c r="U2140"/>
      <c r="AB2140"/>
      <c r="AE2140"/>
      <c r="AI2140"/>
    </row>
    <row r="2141" spans="2:35" x14ac:dyDescent="0.25">
      <c r="B2141" t="s">
        <v>3419</v>
      </c>
      <c r="C2141" t="s">
        <v>2202</v>
      </c>
      <c r="D2141" t="s">
        <v>5794</v>
      </c>
      <c r="E2141" s="1">
        <v>43271</v>
      </c>
      <c r="F2141" t="s">
        <v>1020</v>
      </c>
      <c r="G2141" s="17" t="s">
        <v>2022</v>
      </c>
      <c r="H2141"/>
      <c r="I2141" s="8">
        <v>-350</v>
      </c>
      <c r="J2141" s="8"/>
      <c r="K2141" s="8"/>
      <c r="L2141" s="8"/>
      <c r="M2141" s="8" t="s">
        <v>5821</v>
      </c>
      <c r="N2141" s="2" t="s">
        <v>5675</v>
      </c>
      <c r="O2141" s="5"/>
      <c r="P2141" s="5"/>
      <c r="Q2141" s="5"/>
      <c r="S2141"/>
      <c r="U2141"/>
      <c r="AB2141"/>
      <c r="AE2141"/>
      <c r="AI2141"/>
    </row>
    <row r="2142" spans="2:35" x14ac:dyDescent="0.25">
      <c r="B2142" t="s">
        <v>3419</v>
      </c>
      <c r="C2142" t="s">
        <v>2202</v>
      </c>
      <c r="D2142" t="s">
        <v>5795</v>
      </c>
      <c r="E2142" s="1">
        <v>43271</v>
      </c>
      <c r="F2142" t="s">
        <v>1020</v>
      </c>
      <c r="G2142" s="17" t="s">
        <v>2018</v>
      </c>
      <c r="H2142"/>
      <c r="I2142" s="8">
        <v>-150</v>
      </c>
      <c r="J2142" s="8"/>
      <c r="K2142" s="8"/>
      <c r="L2142" s="8"/>
      <c r="M2142" s="8" t="s">
        <v>5821</v>
      </c>
      <c r="N2142" s="2" t="s">
        <v>5675</v>
      </c>
      <c r="O2142" s="5"/>
      <c r="P2142" s="5"/>
      <c r="Q2142" s="5"/>
      <c r="S2142"/>
      <c r="U2142"/>
      <c r="AB2142"/>
      <c r="AE2142"/>
      <c r="AI2142"/>
    </row>
    <row r="2143" spans="2:35" x14ac:dyDescent="0.25">
      <c r="B2143" t="s">
        <v>3419</v>
      </c>
      <c r="C2143" t="s">
        <v>2202</v>
      </c>
      <c r="D2143" t="s">
        <v>5793</v>
      </c>
      <c r="E2143" s="1">
        <v>43272</v>
      </c>
      <c r="F2143" t="s">
        <v>2014</v>
      </c>
      <c r="G2143" s="17" t="s">
        <v>2015</v>
      </c>
      <c r="H2143"/>
      <c r="I2143" s="8">
        <v>-514.1</v>
      </c>
      <c r="J2143" s="8"/>
      <c r="K2143" s="8"/>
      <c r="L2143" s="8"/>
      <c r="M2143" s="8"/>
      <c r="N2143" s="2" t="s">
        <v>4940</v>
      </c>
      <c r="O2143" s="5"/>
      <c r="P2143" s="5"/>
      <c r="Q2143" s="5"/>
      <c r="S2143"/>
      <c r="U2143"/>
      <c r="AB2143"/>
      <c r="AE2143"/>
      <c r="AI2143"/>
    </row>
    <row r="2144" spans="2:35" x14ac:dyDescent="0.25">
      <c r="B2144" t="s">
        <v>3419</v>
      </c>
      <c r="C2144" t="s">
        <v>2202</v>
      </c>
      <c r="D2144" t="s">
        <v>5793</v>
      </c>
      <c r="E2144" s="1">
        <v>43272</v>
      </c>
      <c r="F2144" t="s">
        <v>297</v>
      </c>
      <c r="G2144" s="17" t="s">
        <v>2013</v>
      </c>
      <c r="H2144"/>
      <c r="I2144" s="8">
        <v>-37.6</v>
      </c>
      <c r="J2144" s="8"/>
      <c r="K2144" s="8"/>
      <c r="L2144" s="8"/>
      <c r="M2144" s="8"/>
      <c r="N2144" s="2" t="s">
        <v>4942</v>
      </c>
      <c r="O2144" s="5"/>
      <c r="P2144" s="5"/>
      <c r="Q2144" s="5"/>
      <c r="S2144"/>
      <c r="U2144"/>
      <c r="AB2144"/>
      <c r="AE2144"/>
      <c r="AI2144"/>
    </row>
    <row r="2145" spans="2:35" x14ac:dyDescent="0.25">
      <c r="B2145" t="s">
        <v>3419</v>
      </c>
      <c r="C2145" t="s">
        <v>2202</v>
      </c>
      <c r="D2145" t="s">
        <v>5792</v>
      </c>
      <c r="E2145" s="1">
        <v>43272</v>
      </c>
      <c r="F2145">
        <v>1.5589293300194601E+20</v>
      </c>
      <c r="G2145" s="17" t="s">
        <v>2010</v>
      </c>
      <c r="H2145"/>
      <c r="I2145" s="8">
        <v>100</v>
      </c>
      <c r="J2145" s="8"/>
      <c r="K2145" s="8"/>
      <c r="L2145" s="8"/>
      <c r="M2145" s="8" t="s">
        <v>5821</v>
      </c>
      <c r="N2145" s="2" t="s">
        <v>5675</v>
      </c>
      <c r="O2145" s="5"/>
      <c r="P2145" s="5"/>
      <c r="Q2145" s="5"/>
      <c r="S2145"/>
      <c r="U2145"/>
      <c r="AB2145"/>
      <c r="AE2145"/>
      <c r="AI2145"/>
    </row>
    <row r="2146" spans="2:35" x14ac:dyDescent="0.25">
      <c r="B2146" t="s">
        <v>3419</v>
      </c>
      <c r="C2146" t="s">
        <v>2202</v>
      </c>
      <c r="D2146" t="s">
        <v>5792</v>
      </c>
      <c r="E2146" s="1">
        <v>43272</v>
      </c>
      <c r="F2146" t="s">
        <v>145</v>
      </c>
      <c r="G2146" s="17" t="s">
        <v>2009</v>
      </c>
      <c r="H2146"/>
      <c r="I2146" s="8">
        <v>200</v>
      </c>
      <c r="J2146" s="8"/>
      <c r="K2146" s="8"/>
      <c r="L2146" s="8"/>
      <c r="M2146" s="8" t="s">
        <v>5821</v>
      </c>
      <c r="N2146" s="2" t="s">
        <v>5675</v>
      </c>
      <c r="O2146" s="5"/>
      <c r="P2146" s="5"/>
      <c r="Q2146" s="5"/>
      <c r="S2146"/>
      <c r="U2146"/>
      <c r="AB2146"/>
      <c r="AE2146"/>
      <c r="AI2146"/>
    </row>
    <row r="2147" spans="2:35" x14ac:dyDescent="0.25">
      <c r="B2147" t="s">
        <v>3419</v>
      </c>
      <c r="C2147" t="s">
        <v>2202</v>
      </c>
      <c r="D2147" t="s">
        <v>5794</v>
      </c>
      <c r="E2147" s="1">
        <v>43272</v>
      </c>
      <c r="F2147">
        <v>1.5589293300194601E+20</v>
      </c>
      <c r="G2147" s="17" t="s">
        <v>1789</v>
      </c>
      <c r="H2147"/>
      <c r="I2147" s="8">
        <v>-100</v>
      </c>
      <c r="J2147" s="8"/>
      <c r="K2147" s="8"/>
      <c r="L2147" s="8"/>
      <c r="M2147" s="8" t="s">
        <v>5821</v>
      </c>
      <c r="N2147" s="2" t="s">
        <v>5675</v>
      </c>
      <c r="O2147" s="5"/>
      <c r="P2147" s="5"/>
      <c r="Q2147" s="5"/>
      <c r="S2147"/>
      <c r="U2147"/>
      <c r="AB2147"/>
      <c r="AE2147"/>
      <c r="AI2147"/>
    </row>
    <row r="2148" spans="2:35" x14ac:dyDescent="0.25">
      <c r="B2148" t="s">
        <v>3419</v>
      </c>
      <c r="C2148" t="s">
        <v>2202</v>
      </c>
      <c r="D2148" t="s">
        <v>5795</v>
      </c>
      <c r="E2148" s="1">
        <v>43272</v>
      </c>
      <c r="F2148" t="s">
        <v>1</v>
      </c>
      <c r="G2148" s="17" t="s">
        <v>2012</v>
      </c>
      <c r="H2148"/>
      <c r="I2148" s="8">
        <v>-200</v>
      </c>
      <c r="J2148" s="8"/>
      <c r="K2148" s="8"/>
      <c r="L2148" s="8"/>
      <c r="M2148" s="8" t="s">
        <v>5821</v>
      </c>
      <c r="N2148" s="2" t="s">
        <v>5675</v>
      </c>
      <c r="O2148" s="5"/>
      <c r="P2148" s="5"/>
      <c r="Q2148" s="5"/>
      <c r="S2148"/>
      <c r="U2148"/>
      <c r="AB2148"/>
      <c r="AE2148"/>
      <c r="AI2148"/>
    </row>
    <row r="2149" spans="2:35" x14ac:dyDescent="0.25">
      <c r="B2149" t="s">
        <v>3419</v>
      </c>
      <c r="C2149" t="s">
        <v>2202</v>
      </c>
      <c r="D2149" t="s">
        <v>5792</v>
      </c>
      <c r="E2149" s="1">
        <v>43272</v>
      </c>
      <c r="F2149" t="s">
        <v>2011</v>
      </c>
      <c r="G2149" s="17"/>
      <c r="H2149"/>
      <c r="I2149" s="8">
        <v>-8</v>
      </c>
      <c r="J2149" s="8"/>
      <c r="K2149" s="8"/>
      <c r="L2149" s="8"/>
      <c r="M2149" s="8"/>
      <c r="N2149" s="2" t="s">
        <v>4926</v>
      </c>
      <c r="O2149" s="5" t="s">
        <v>2202</v>
      </c>
      <c r="P2149" s="5"/>
      <c r="Q2149" s="5"/>
      <c r="S2149"/>
      <c r="U2149"/>
      <c r="AB2149"/>
      <c r="AE2149"/>
      <c r="AI2149"/>
    </row>
    <row r="2150" spans="2:35" x14ac:dyDescent="0.25">
      <c r="B2150" t="s">
        <v>3419</v>
      </c>
      <c r="C2150" t="s">
        <v>2202</v>
      </c>
      <c r="D2150" t="s">
        <v>5793</v>
      </c>
      <c r="E2150" s="1">
        <v>43274</v>
      </c>
      <c r="F2150" t="s">
        <v>1250</v>
      </c>
      <c r="G2150" s="17" t="s">
        <v>2007</v>
      </c>
      <c r="H2150"/>
      <c r="I2150" s="8">
        <v>-7.75</v>
      </c>
      <c r="J2150" s="8"/>
      <c r="K2150" s="8"/>
      <c r="L2150" s="8"/>
      <c r="M2150" s="8"/>
      <c r="N2150" s="2" t="s">
        <v>4920</v>
      </c>
      <c r="O2150" s="5" t="s">
        <v>4506</v>
      </c>
      <c r="P2150" s="5"/>
      <c r="Q2150" s="5"/>
      <c r="S2150"/>
      <c r="U2150"/>
      <c r="AB2150"/>
      <c r="AE2150"/>
      <c r="AI2150"/>
    </row>
    <row r="2151" spans="2:35" x14ac:dyDescent="0.25">
      <c r="B2151" t="s">
        <v>3419</v>
      </c>
      <c r="C2151" t="s">
        <v>2202</v>
      </c>
      <c r="D2151" t="s">
        <v>5792</v>
      </c>
      <c r="E2151" s="1">
        <v>43274</v>
      </c>
      <c r="F2151" t="s">
        <v>766</v>
      </c>
      <c r="G2151" s="17" t="s">
        <v>2006</v>
      </c>
      <c r="H2151"/>
      <c r="I2151" s="8">
        <v>-25</v>
      </c>
      <c r="J2151" s="8"/>
      <c r="K2151" s="8"/>
      <c r="L2151" s="8"/>
      <c r="M2151" s="8"/>
      <c r="N2151" s="2" t="s">
        <v>5686</v>
      </c>
      <c r="O2151" s="5"/>
      <c r="P2151" s="5"/>
      <c r="Q2151" s="5"/>
      <c r="S2151"/>
      <c r="U2151"/>
      <c r="AB2151"/>
      <c r="AE2151"/>
      <c r="AI2151"/>
    </row>
    <row r="2152" spans="2:35" x14ac:dyDescent="0.25">
      <c r="B2152" t="s">
        <v>3419</v>
      </c>
      <c r="C2152" t="s">
        <v>2202</v>
      </c>
      <c r="D2152" t="s">
        <v>5793</v>
      </c>
      <c r="E2152" s="1">
        <v>43274</v>
      </c>
      <c r="F2152" t="s">
        <v>1115</v>
      </c>
      <c r="G2152" s="17" t="s">
        <v>2008</v>
      </c>
      <c r="H2152"/>
      <c r="I2152" s="8">
        <v>-96.31</v>
      </c>
      <c r="J2152" s="8"/>
      <c r="K2152" s="8"/>
      <c r="L2152" s="8"/>
      <c r="M2152" s="8"/>
      <c r="N2152" s="2" t="s">
        <v>4920</v>
      </c>
      <c r="O2152" s="5" t="s">
        <v>456</v>
      </c>
      <c r="P2152" s="5"/>
      <c r="Q2152" s="5"/>
      <c r="S2152"/>
      <c r="U2152"/>
      <c r="AB2152"/>
      <c r="AE2152"/>
      <c r="AI2152"/>
    </row>
    <row r="2153" spans="2:35" x14ac:dyDescent="0.25">
      <c r="B2153" t="s">
        <v>3419</v>
      </c>
      <c r="C2153" t="s">
        <v>2202</v>
      </c>
      <c r="D2153" t="s">
        <v>5793</v>
      </c>
      <c r="E2153" s="1">
        <v>43276</v>
      </c>
      <c r="F2153" t="s">
        <v>2002</v>
      </c>
      <c r="G2153" s="17" t="s">
        <v>2003</v>
      </c>
      <c r="H2153"/>
      <c r="I2153" s="8">
        <v>-40.9</v>
      </c>
      <c r="J2153" s="8"/>
      <c r="K2153" s="8"/>
      <c r="L2153" s="8"/>
      <c r="M2153" s="8"/>
      <c r="N2153" s="2" t="s">
        <v>4932</v>
      </c>
      <c r="O2153" s="5"/>
      <c r="P2153" s="5"/>
      <c r="Q2153" s="5"/>
      <c r="S2153"/>
      <c r="U2153"/>
      <c r="AB2153"/>
      <c r="AE2153"/>
      <c r="AI2153"/>
    </row>
    <row r="2154" spans="2:35" x14ac:dyDescent="0.25">
      <c r="B2154" t="s">
        <v>3419</v>
      </c>
      <c r="C2154" t="s">
        <v>2202</v>
      </c>
      <c r="D2154" t="s">
        <v>5792</v>
      </c>
      <c r="E2154" s="1">
        <v>43276</v>
      </c>
      <c r="F2154" t="s">
        <v>2004</v>
      </c>
      <c r="G2154" s="17" t="s">
        <v>2005</v>
      </c>
      <c r="H2154"/>
      <c r="I2154" s="8">
        <v>-46.4</v>
      </c>
      <c r="J2154" s="8"/>
      <c r="K2154" s="8"/>
      <c r="L2154" s="8"/>
      <c r="M2154" s="8"/>
      <c r="N2154" s="2" t="s">
        <v>4533</v>
      </c>
      <c r="O2154" s="5"/>
      <c r="P2154" s="5"/>
      <c r="Q2154" s="5"/>
      <c r="S2154"/>
      <c r="U2154"/>
      <c r="AB2154"/>
      <c r="AE2154"/>
      <c r="AI2154"/>
    </row>
    <row r="2155" spans="2:35" x14ac:dyDescent="0.25">
      <c r="B2155" t="s">
        <v>3419</v>
      </c>
      <c r="C2155" t="s">
        <v>2202</v>
      </c>
      <c r="D2155" t="s">
        <v>5793</v>
      </c>
      <c r="E2155" s="1">
        <v>43277</v>
      </c>
      <c r="F2155" t="s">
        <v>174</v>
      </c>
      <c r="G2155" s="17" t="s">
        <v>2000</v>
      </c>
      <c r="H2155"/>
      <c r="I2155" s="8">
        <v>-31.31</v>
      </c>
      <c r="J2155" s="8"/>
      <c r="K2155" s="8"/>
      <c r="L2155" s="8"/>
      <c r="M2155" s="8"/>
      <c r="N2155" s="2" t="s">
        <v>4920</v>
      </c>
      <c r="O2155" s="5" t="s">
        <v>2293</v>
      </c>
      <c r="P2155" s="5"/>
      <c r="Q2155" s="5"/>
      <c r="S2155"/>
      <c r="U2155"/>
      <c r="AB2155"/>
      <c r="AE2155"/>
      <c r="AI2155"/>
    </row>
    <row r="2156" spans="2:35" x14ac:dyDescent="0.25">
      <c r="B2156" t="s">
        <v>3419</v>
      </c>
      <c r="C2156" t="s">
        <v>2202</v>
      </c>
      <c r="D2156" t="s">
        <v>5792</v>
      </c>
      <c r="E2156" s="1">
        <v>43277</v>
      </c>
      <c r="F2156" t="s">
        <v>125</v>
      </c>
      <c r="G2156" s="17" t="s">
        <v>2001</v>
      </c>
      <c r="H2156"/>
      <c r="I2156" s="8">
        <v>100</v>
      </c>
      <c r="J2156" s="8"/>
      <c r="K2156" s="8"/>
      <c r="L2156" s="8"/>
      <c r="M2156" s="8" t="s">
        <v>5821</v>
      </c>
      <c r="N2156" s="2" t="s">
        <v>5675</v>
      </c>
      <c r="O2156" s="5"/>
      <c r="P2156" s="5"/>
      <c r="Q2156" s="5"/>
      <c r="S2156"/>
      <c r="U2156"/>
      <c r="AB2156"/>
      <c r="AE2156"/>
      <c r="AI2156"/>
    </row>
    <row r="2157" spans="2:35" x14ac:dyDescent="0.25">
      <c r="B2157" t="s">
        <v>3419</v>
      </c>
      <c r="C2157" t="s">
        <v>2202</v>
      </c>
      <c r="D2157" t="s">
        <v>5795</v>
      </c>
      <c r="E2157" s="1">
        <v>43277</v>
      </c>
      <c r="F2157" t="s">
        <v>1</v>
      </c>
      <c r="G2157" s="17" t="s">
        <v>1999</v>
      </c>
      <c r="H2157"/>
      <c r="I2157" s="8">
        <v>-100</v>
      </c>
      <c r="J2157" s="8"/>
      <c r="K2157" s="8"/>
      <c r="L2157" s="8"/>
      <c r="M2157" s="8" t="s">
        <v>5821</v>
      </c>
      <c r="N2157" s="2" t="s">
        <v>5675</v>
      </c>
      <c r="O2157" s="5"/>
      <c r="P2157" s="5"/>
      <c r="Q2157" s="5"/>
      <c r="S2157"/>
      <c r="U2157"/>
      <c r="AB2157"/>
      <c r="AE2157"/>
      <c r="AI2157"/>
    </row>
    <row r="2158" spans="2:35" x14ac:dyDescent="0.25">
      <c r="B2158" t="s">
        <v>3419</v>
      </c>
      <c r="C2158" t="s">
        <v>2202</v>
      </c>
      <c r="D2158" t="s">
        <v>5792</v>
      </c>
      <c r="E2158" s="1">
        <v>43278</v>
      </c>
      <c r="F2158" t="s">
        <v>1146</v>
      </c>
      <c r="G2158" s="17" t="s">
        <v>1997</v>
      </c>
      <c r="H2158"/>
      <c r="I2158" s="8">
        <v>-20</v>
      </c>
      <c r="J2158" s="8"/>
      <c r="K2158" s="8"/>
      <c r="L2158" s="8"/>
      <c r="M2158" s="8"/>
      <c r="N2158" s="2" t="s">
        <v>4915</v>
      </c>
      <c r="O2158" s="5"/>
      <c r="P2158" s="5"/>
      <c r="Q2158" s="5"/>
      <c r="S2158"/>
      <c r="U2158"/>
      <c r="AB2158"/>
      <c r="AE2158"/>
      <c r="AI2158"/>
    </row>
    <row r="2159" spans="2:35" x14ac:dyDescent="0.25">
      <c r="B2159" t="s">
        <v>3419</v>
      </c>
      <c r="C2159" t="s">
        <v>2202</v>
      </c>
      <c r="D2159" t="s">
        <v>5792</v>
      </c>
      <c r="E2159" s="1">
        <v>43278</v>
      </c>
      <c r="F2159" t="s">
        <v>49</v>
      </c>
      <c r="G2159" s="17" t="s">
        <v>1998</v>
      </c>
      <c r="H2159"/>
      <c r="I2159" s="8">
        <v>-67.94</v>
      </c>
      <c r="J2159" s="8"/>
      <c r="K2159" s="8"/>
      <c r="L2159" s="8"/>
      <c r="M2159" s="8"/>
      <c r="N2159" s="2" t="s">
        <v>4919</v>
      </c>
      <c r="O2159" s="5" t="s">
        <v>456</v>
      </c>
      <c r="P2159" s="5"/>
      <c r="Q2159" s="5"/>
      <c r="S2159"/>
      <c r="U2159"/>
      <c r="AB2159"/>
      <c r="AE2159"/>
      <c r="AI2159"/>
    </row>
    <row r="2160" spans="2:35" x14ac:dyDescent="0.25">
      <c r="B2160" t="s">
        <v>3419</v>
      </c>
      <c r="C2160" t="s">
        <v>2202</v>
      </c>
      <c r="D2160" t="s">
        <v>5792</v>
      </c>
      <c r="E2160" s="1">
        <v>43278</v>
      </c>
      <c r="F2160" t="s">
        <v>295</v>
      </c>
      <c r="G2160" s="17" t="s">
        <v>1996</v>
      </c>
      <c r="H2160"/>
      <c r="I2160" s="8">
        <v>15.5</v>
      </c>
      <c r="J2160" s="8"/>
      <c r="K2160" s="8"/>
      <c r="L2160" s="8"/>
      <c r="M2160" s="8"/>
      <c r="N2160" s="2" t="s">
        <v>5685</v>
      </c>
      <c r="O2160" s="5" t="s">
        <v>4549</v>
      </c>
      <c r="P2160" s="5"/>
      <c r="Q2160" s="5"/>
      <c r="S2160"/>
      <c r="U2160"/>
      <c r="AB2160"/>
      <c r="AE2160"/>
      <c r="AI2160"/>
    </row>
    <row r="2161" spans="2:35" x14ac:dyDescent="0.25">
      <c r="B2161" t="s">
        <v>3419</v>
      </c>
      <c r="C2161" t="s">
        <v>2202</v>
      </c>
      <c r="D2161" t="s">
        <v>5792</v>
      </c>
      <c r="E2161" s="1">
        <v>43279</v>
      </c>
      <c r="F2161" t="s">
        <v>1994</v>
      </c>
      <c r="G2161" s="17"/>
      <c r="H2161"/>
      <c r="I2161" s="8">
        <v>190</v>
      </c>
      <c r="J2161" s="8"/>
      <c r="K2161" s="8"/>
      <c r="L2161" s="8"/>
      <c r="M2161" s="8"/>
      <c r="N2161" s="2" t="s">
        <v>4918</v>
      </c>
      <c r="O2161" s="5" t="s">
        <v>4495</v>
      </c>
      <c r="P2161" s="5"/>
      <c r="Q2161" s="5" t="s">
        <v>2966</v>
      </c>
      <c r="S2161"/>
      <c r="U2161"/>
      <c r="AB2161"/>
      <c r="AE2161"/>
      <c r="AI2161"/>
    </row>
    <row r="2162" spans="2:35" x14ac:dyDescent="0.25">
      <c r="B2162" t="s">
        <v>3419</v>
      </c>
      <c r="C2162" t="s">
        <v>2202</v>
      </c>
      <c r="D2162" t="s">
        <v>5792</v>
      </c>
      <c r="E2162" s="1">
        <v>43279</v>
      </c>
      <c r="F2162" t="s">
        <v>1995</v>
      </c>
      <c r="G2162" s="17"/>
      <c r="H2162"/>
      <c r="I2162" s="8">
        <v>60</v>
      </c>
      <c r="J2162" s="8"/>
      <c r="K2162" s="8"/>
      <c r="L2162" s="8"/>
      <c r="M2162" s="8"/>
      <c r="N2162" s="2" t="s">
        <v>4918</v>
      </c>
      <c r="O2162" s="5" t="s">
        <v>4495</v>
      </c>
      <c r="P2162" s="5"/>
      <c r="Q2162" s="5" t="s">
        <v>2966</v>
      </c>
      <c r="S2162"/>
      <c r="U2162"/>
      <c r="AB2162"/>
      <c r="AE2162"/>
      <c r="AI2162"/>
    </row>
    <row r="2163" spans="2:35" x14ac:dyDescent="0.25">
      <c r="B2163" t="s">
        <v>3419</v>
      </c>
      <c r="C2163" t="s">
        <v>2202</v>
      </c>
      <c r="D2163" t="s">
        <v>5792</v>
      </c>
      <c r="E2163" s="1">
        <v>43280</v>
      </c>
      <c r="F2163" t="s">
        <v>1133</v>
      </c>
      <c r="G2163" s="17" t="s">
        <v>1987</v>
      </c>
      <c r="H2163"/>
      <c r="I2163" s="8">
        <v>-9.3000000000000007</v>
      </c>
      <c r="J2163" s="8"/>
      <c r="K2163" s="8"/>
      <c r="L2163" s="8"/>
      <c r="M2163" s="8"/>
      <c r="N2163" s="2" t="s">
        <v>4920</v>
      </c>
      <c r="O2163" s="5" t="s">
        <v>456</v>
      </c>
      <c r="P2163" s="5"/>
      <c r="Q2163" s="5"/>
      <c r="S2163"/>
      <c r="U2163"/>
      <c r="AB2163"/>
      <c r="AE2163"/>
      <c r="AI2163"/>
    </row>
    <row r="2164" spans="2:35" x14ac:dyDescent="0.25">
      <c r="B2164" t="s">
        <v>3419</v>
      </c>
      <c r="C2164" t="s">
        <v>2202</v>
      </c>
      <c r="D2164" t="s">
        <v>5792</v>
      </c>
      <c r="E2164" s="1">
        <v>43280</v>
      </c>
      <c r="F2164" t="s">
        <v>4545</v>
      </c>
      <c r="G2164" s="17" t="s">
        <v>1989</v>
      </c>
      <c r="H2164"/>
      <c r="I2164" s="8">
        <v>-19.5</v>
      </c>
      <c r="J2164" s="8"/>
      <c r="K2164" s="8"/>
      <c r="L2164" s="8"/>
      <c r="M2164" s="8"/>
      <c r="N2164" s="2" t="s">
        <v>4952</v>
      </c>
      <c r="O2164" s="5" t="s">
        <v>2178</v>
      </c>
      <c r="P2164" s="5"/>
      <c r="Q2164" s="5"/>
      <c r="S2164"/>
      <c r="U2164"/>
      <c r="AB2164"/>
      <c r="AE2164"/>
      <c r="AI2164"/>
    </row>
    <row r="2165" spans="2:35" x14ac:dyDescent="0.25">
      <c r="B2165" t="s">
        <v>3419</v>
      </c>
      <c r="C2165" t="s">
        <v>2202</v>
      </c>
      <c r="D2165" t="s">
        <v>5792</v>
      </c>
      <c r="E2165" s="1">
        <v>43280</v>
      </c>
      <c r="F2165" t="s">
        <v>1980</v>
      </c>
      <c r="G2165" s="17" t="s">
        <v>1986</v>
      </c>
      <c r="H2165"/>
      <c r="I2165" s="8">
        <v>-7</v>
      </c>
      <c r="J2165" s="8"/>
      <c r="K2165" s="8"/>
      <c r="L2165" s="8"/>
      <c r="M2165" s="8"/>
      <c r="N2165" s="2" t="s">
        <v>4533</v>
      </c>
      <c r="O2165" s="5"/>
      <c r="P2165" s="5"/>
      <c r="Q2165" s="5"/>
      <c r="S2165"/>
      <c r="U2165"/>
      <c r="AB2165"/>
      <c r="AE2165"/>
      <c r="AI2165"/>
    </row>
    <row r="2166" spans="2:35" x14ac:dyDescent="0.25">
      <c r="B2166" t="s">
        <v>3419</v>
      </c>
      <c r="C2166" t="s">
        <v>2202</v>
      </c>
      <c r="D2166" t="s">
        <v>5792</v>
      </c>
      <c r="E2166" s="1">
        <v>43280</v>
      </c>
      <c r="F2166" t="s">
        <v>94</v>
      </c>
      <c r="G2166" s="17" t="s">
        <v>1990</v>
      </c>
      <c r="H2166"/>
      <c r="I2166" s="8">
        <v>-50</v>
      </c>
      <c r="J2166" s="8"/>
      <c r="K2166" s="8"/>
      <c r="L2166" s="8"/>
      <c r="M2166" s="8" t="s">
        <v>5821</v>
      </c>
      <c r="N2166" s="2" t="s">
        <v>5675</v>
      </c>
      <c r="O2166" s="5" t="s">
        <v>2200</v>
      </c>
      <c r="P2166" s="5"/>
      <c r="Q2166" s="5"/>
      <c r="S2166"/>
      <c r="U2166"/>
      <c r="AB2166"/>
      <c r="AE2166"/>
      <c r="AI2166"/>
    </row>
    <row r="2167" spans="2:35" x14ac:dyDescent="0.25">
      <c r="B2167" t="s">
        <v>3419</v>
      </c>
      <c r="C2167" t="s">
        <v>2202</v>
      </c>
      <c r="D2167" t="s">
        <v>5793</v>
      </c>
      <c r="E2167" s="1">
        <v>43280</v>
      </c>
      <c r="F2167" t="s">
        <v>1625</v>
      </c>
      <c r="G2167" s="17" t="s">
        <v>1993</v>
      </c>
      <c r="H2167"/>
      <c r="I2167" s="8">
        <v>-50.46</v>
      </c>
      <c r="J2167" s="8"/>
      <c r="K2167" s="8"/>
      <c r="L2167" s="8"/>
      <c r="M2167" s="8"/>
      <c r="N2167" s="2" t="s">
        <v>4950</v>
      </c>
      <c r="O2167" s="5" t="s">
        <v>1625</v>
      </c>
      <c r="P2167" s="5"/>
      <c r="Q2167" s="5"/>
      <c r="S2167"/>
      <c r="U2167"/>
      <c r="AB2167"/>
      <c r="AE2167"/>
      <c r="AI2167"/>
    </row>
    <row r="2168" spans="2:35" x14ac:dyDescent="0.25">
      <c r="B2168" t="s">
        <v>3419</v>
      </c>
      <c r="C2168" t="s">
        <v>2202</v>
      </c>
      <c r="D2168" t="s">
        <v>5792</v>
      </c>
      <c r="E2168" s="1">
        <v>43280</v>
      </c>
      <c r="F2168" t="s">
        <v>1084</v>
      </c>
      <c r="G2168" s="17" t="s">
        <v>1985</v>
      </c>
      <c r="H2168"/>
      <c r="I2168" s="8">
        <v>2281.8200000000002</v>
      </c>
      <c r="J2168" s="8"/>
      <c r="K2168" s="8"/>
      <c r="L2168" s="8"/>
      <c r="M2168" s="8"/>
      <c r="N2168" s="2" t="s">
        <v>4962</v>
      </c>
      <c r="O2168" s="5" t="s">
        <v>4573</v>
      </c>
      <c r="P2168" s="5"/>
      <c r="Q2168" s="5"/>
      <c r="S2168"/>
      <c r="U2168"/>
      <c r="AB2168"/>
      <c r="AE2168"/>
      <c r="AI2168"/>
    </row>
    <row r="2169" spans="2:35" x14ac:dyDescent="0.25">
      <c r="B2169" t="s">
        <v>3419</v>
      </c>
      <c r="C2169" t="s">
        <v>2202</v>
      </c>
      <c r="D2169" t="s">
        <v>5795</v>
      </c>
      <c r="E2169" s="1">
        <v>43280</v>
      </c>
      <c r="F2169" t="s">
        <v>1039</v>
      </c>
      <c r="G2169" s="17" t="s">
        <v>1992</v>
      </c>
      <c r="H2169"/>
      <c r="I2169" s="8">
        <v>200</v>
      </c>
      <c r="J2169" s="8"/>
      <c r="K2169" s="8"/>
      <c r="L2169" s="8"/>
      <c r="M2169" s="8" t="s">
        <v>5821</v>
      </c>
      <c r="N2169" s="2" t="s">
        <v>5675</v>
      </c>
      <c r="O2169" s="5"/>
      <c r="P2169" s="5"/>
      <c r="Q2169" s="5"/>
      <c r="S2169"/>
      <c r="U2169"/>
      <c r="AB2169"/>
      <c r="AE2169"/>
      <c r="AI2169"/>
    </row>
    <row r="2170" spans="2:35" x14ac:dyDescent="0.25">
      <c r="B2170" t="s">
        <v>3419</v>
      </c>
      <c r="C2170" t="s">
        <v>2202</v>
      </c>
      <c r="D2170" t="s">
        <v>5793</v>
      </c>
      <c r="E2170" s="1">
        <v>43280</v>
      </c>
      <c r="F2170" t="s">
        <v>1039</v>
      </c>
      <c r="G2170" s="17" t="s">
        <v>1992</v>
      </c>
      <c r="H2170"/>
      <c r="I2170" s="8">
        <v>10</v>
      </c>
      <c r="J2170" s="8"/>
      <c r="K2170" s="8"/>
      <c r="L2170" s="8"/>
      <c r="M2170" s="8" t="s">
        <v>5821</v>
      </c>
      <c r="N2170" s="2" t="s">
        <v>5675</v>
      </c>
      <c r="O2170" s="5"/>
      <c r="P2170" s="5"/>
      <c r="Q2170" s="5"/>
      <c r="S2170"/>
      <c r="U2170"/>
      <c r="AB2170"/>
      <c r="AE2170"/>
      <c r="AI2170"/>
    </row>
    <row r="2171" spans="2:35" x14ac:dyDescent="0.25">
      <c r="B2171" t="s">
        <v>3419</v>
      </c>
      <c r="C2171" t="s">
        <v>2202</v>
      </c>
      <c r="D2171" t="s">
        <v>5792</v>
      </c>
      <c r="E2171" s="1">
        <v>43280</v>
      </c>
      <c r="F2171" t="s">
        <v>1020</v>
      </c>
      <c r="G2171" s="17" t="s">
        <v>1988</v>
      </c>
      <c r="H2171"/>
      <c r="I2171" s="8">
        <v>-10</v>
      </c>
      <c r="J2171" s="8"/>
      <c r="K2171" s="8"/>
      <c r="L2171" s="8"/>
      <c r="M2171" s="8" t="s">
        <v>5821</v>
      </c>
      <c r="N2171" s="2" t="s">
        <v>5675</v>
      </c>
      <c r="O2171" s="5"/>
      <c r="P2171" s="5"/>
      <c r="Q2171" s="5"/>
      <c r="S2171"/>
      <c r="U2171"/>
      <c r="AB2171"/>
      <c r="AE2171"/>
      <c r="AI2171"/>
    </row>
    <row r="2172" spans="2:35" x14ac:dyDescent="0.25">
      <c r="B2172" t="s">
        <v>3419</v>
      </c>
      <c r="C2172" t="s">
        <v>2202</v>
      </c>
      <c r="D2172" t="s">
        <v>5792</v>
      </c>
      <c r="E2172" s="1">
        <v>43280</v>
      </c>
      <c r="F2172" t="s">
        <v>68</v>
      </c>
      <c r="G2172" s="17" t="s">
        <v>1991</v>
      </c>
      <c r="H2172"/>
      <c r="I2172" s="8">
        <v>-200</v>
      </c>
      <c r="J2172" s="8"/>
      <c r="K2172" s="8"/>
      <c r="L2172" s="8"/>
      <c r="M2172" s="8"/>
      <c r="N2172" s="2" t="s">
        <v>4533</v>
      </c>
      <c r="O2172" s="5"/>
      <c r="P2172" s="5"/>
      <c r="Q2172" s="5"/>
      <c r="S2172"/>
      <c r="U2172"/>
      <c r="AB2172"/>
      <c r="AE2172"/>
      <c r="AI2172"/>
    </row>
    <row r="2173" spans="2:35" x14ac:dyDescent="0.25">
      <c r="B2173" t="s">
        <v>3419</v>
      </c>
      <c r="C2173" t="s">
        <v>2202</v>
      </c>
      <c r="D2173" t="s">
        <v>5794</v>
      </c>
      <c r="E2173" s="1">
        <v>43281</v>
      </c>
      <c r="F2173" t="s">
        <v>1039</v>
      </c>
      <c r="G2173" s="17" t="s">
        <v>1984</v>
      </c>
      <c r="H2173"/>
      <c r="I2173" s="8">
        <v>500</v>
      </c>
      <c r="J2173" s="8"/>
      <c r="K2173" s="8"/>
      <c r="L2173" s="8"/>
      <c r="M2173" s="8" t="s">
        <v>5821</v>
      </c>
      <c r="N2173" s="2" t="s">
        <v>5675</v>
      </c>
      <c r="O2173" s="5"/>
      <c r="P2173" s="5"/>
      <c r="Q2173" s="5"/>
      <c r="S2173"/>
      <c r="U2173"/>
      <c r="AB2173"/>
      <c r="AE2173"/>
      <c r="AI2173"/>
    </row>
    <row r="2174" spans="2:35" x14ac:dyDescent="0.25">
      <c r="B2174" t="s">
        <v>3419</v>
      </c>
      <c r="C2174" t="s">
        <v>2202</v>
      </c>
      <c r="D2174" t="s">
        <v>5792</v>
      </c>
      <c r="E2174" s="1">
        <v>43281</v>
      </c>
      <c r="F2174" t="s">
        <v>1159</v>
      </c>
      <c r="G2174" s="17" t="s">
        <v>1983</v>
      </c>
      <c r="H2174"/>
      <c r="I2174" s="8">
        <v>-500</v>
      </c>
      <c r="J2174" s="8"/>
      <c r="K2174" s="8"/>
      <c r="L2174" s="8"/>
      <c r="M2174" s="8" t="s">
        <v>5821</v>
      </c>
      <c r="N2174" s="2" t="s">
        <v>5675</v>
      </c>
      <c r="O2174" s="5"/>
      <c r="P2174" s="5"/>
      <c r="Q2174" s="5"/>
      <c r="S2174"/>
      <c r="U2174"/>
      <c r="AB2174"/>
      <c r="AE2174"/>
      <c r="AI2174"/>
    </row>
    <row r="2175" spans="2:35" x14ac:dyDescent="0.25">
      <c r="B2175" t="s">
        <v>3419</v>
      </c>
      <c r="C2175" t="s">
        <v>2202</v>
      </c>
      <c r="D2175" t="s">
        <v>5792</v>
      </c>
      <c r="E2175" s="1">
        <v>43283</v>
      </c>
      <c r="F2175" t="s">
        <v>1980</v>
      </c>
      <c r="G2175" s="17" t="s">
        <v>1981</v>
      </c>
      <c r="H2175"/>
      <c r="I2175" s="8">
        <v>-12.65</v>
      </c>
      <c r="J2175" s="8"/>
      <c r="K2175" s="8"/>
      <c r="L2175" s="8"/>
      <c r="M2175" s="8"/>
      <c r="N2175" s="2" t="s">
        <v>4533</v>
      </c>
      <c r="O2175" s="5"/>
      <c r="P2175" s="5"/>
      <c r="Q2175" s="5"/>
      <c r="S2175"/>
      <c r="U2175"/>
      <c r="AB2175"/>
      <c r="AE2175"/>
      <c r="AI2175"/>
    </row>
    <row r="2176" spans="2:35" x14ac:dyDescent="0.25">
      <c r="B2176" t="s">
        <v>3419</v>
      </c>
      <c r="C2176" t="s">
        <v>2202</v>
      </c>
      <c r="D2176" t="s">
        <v>5792</v>
      </c>
      <c r="E2176" s="1">
        <v>43283</v>
      </c>
      <c r="F2176" t="s">
        <v>35</v>
      </c>
      <c r="G2176" s="17" t="s">
        <v>1982</v>
      </c>
      <c r="H2176"/>
      <c r="I2176" s="8">
        <v>-77.98</v>
      </c>
      <c r="J2176" s="8"/>
      <c r="K2176" s="8"/>
      <c r="L2176" s="8"/>
      <c r="M2176" s="8"/>
      <c r="N2176" s="2" t="s">
        <v>4920</v>
      </c>
      <c r="O2176" s="5" t="s">
        <v>456</v>
      </c>
      <c r="P2176" s="5"/>
      <c r="Q2176" s="5"/>
      <c r="S2176"/>
      <c r="U2176"/>
      <c r="AB2176"/>
      <c r="AE2176"/>
      <c r="AI2176"/>
    </row>
    <row r="2177" spans="2:35" x14ac:dyDescent="0.25">
      <c r="B2177" t="s">
        <v>3419</v>
      </c>
      <c r="C2177" t="s">
        <v>2202</v>
      </c>
      <c r="D2177" t="s">
        <v>5793</v>
      </c>
      <c r="E2177" s="1">
        <v>43283</v>
      </c>
      <c r="F2177" t="s">
        <v>1625</v>
      </c>
      <c r="G2177" s="17" t="s">
        <v>1979</v>
      </c>
      <c r="H2177"/>
      <c r="I2177" s="8">
        <v>-6.99</v>
      </c>
      <c r="J2177" s="8"/>
      <c r="K2177" s="8"/>
      <c r="L2177" s="8"/>
      <c r="M2177" s="8"/>
      <c r="N2177" s="2" t="s">
        <v>4950</v>
      </c>
      <c r="O2177" s="5" t="s">
        <v>1625</v>
      </c>
      <c r="P2177" s="5"/>
      <c r="Q2177" s="5"/>
      <c r="S2177"/>
      <c r="U2177"/>
      <c r="AB2177"/>
      <c r="AE2177"/>
      <c r="AI2177"/>
    </row>
    <row r="2178" spans="2:35" x14ac:dyDescent="0.25">
      <c r="B2178" t="s">
        <v>3419</v>
      </c>
      <c r="C2178" t="s">
        <v>2202</v>
      </c>
      <c r="D2178" t="s">
        <v>5793</v>
      </c>
      <c r="E2178" s="1">
        <v>43283</v>
      </c>
      <c r="F2178" t="s">
        <v>1166</v>
      </c>
      <c r="G2178" s="17" t="s">
        <v>1978</v>
      </c>
      <c r="H2178"/>
      <c r="I2178" s="8">
        <v>150</v>
      </c>
      <c r="J2178" s="8"/>
      <c r="K2178" s="8"/>
      <c r="L2178" s="8"/>
      <c r="M2178" s="8" t="s">
        <v>5821</v>
      </c>
      <c r="N2178" s="2" t="s">
        <v>5675</v>
      </c>
      <c r="O2178" s="5"/>
      <c r="P2178" s="5"/>
      <c r="Q2178" s="5"/>
      <c r="S2178"/>
      <c r="U2178"/>
      <c r="AB2178"/>
      <c r="AE2178"/>
      <c r="AI2178"/>
    </row>
    <row r="2179" spans="2:35" x14ac:dyDescent="0.25">
      <c r="B2179" t="s">
        <v>3419</v>
      </c>
      <c r="C2179" t="s">
        <v>2202</v>
      </c>
      <c r="D2179" t="s">
        <v>5793</v>
      </c>
      <c r="E2179" s="1">
        <v>43283</v>
      </c>
      <c r="F2179" t="s">
        <v>1166</v>
      </c>
      <c r="G2179" s="17" t="s">
        <v>1977</v>
      </c>
      <c r="H2179"/>
      <c r="I2179" s="8">
        <v>500</v>
      </c>
      <c r="J2179" s="8"/>
      <c r="K2179" s="8"/>
      <c r="L2179" s="8"/>
      <c r="M2179" s="8" t="s">
        <v>5821</v>
      </c>
      <c r="N2179" s="2" t="s">
        <v>5675</v>
      </c>
      <c r="O2179" s="5"/>
      <c r="P2179" s="5"/>
      <c r="Q2179" s="5"/>
      <c r="S2179"/>
      <c r="U2179"/>
      <c r="AB2179"/>
      <c r="AE2179"/>
      <c r="AI2179"/>
    </row>
    <row r="2180" spans="2:35" x14ac:dyDescent="0.25">
      <c r="B2180" t="s">
        <v>3419</v>
      </c>
      <c r="C2180" t="s">
        <v>2202</v>
      </c>
      <c r="D2180" t="s">
        <v>5792</v>
      </c>
      <c r="E2180" s="1">
        <v>43284</v>
      </c>
      <c r="F2180" t="s">
        <v>206</v>
      </c>
      <c r="G2180" s="17" t="s">
        <v>1974</v>
      </c>
      <c r="H2180"/>
      <c r="I2180" s="8">
        <v>-50</v>
      </c>
      <c r="J2180" s="8"/>
      <c r="K2180" s="8"/>
      <c r="L2180" s="8"/>
      <c r="M2180" s="8" t="s">
        <v>5821</v>
      </c>
      <c r="N2180" s="2" t="s">
        <v>5675</v>
      </c>
      <c r="O2180" s="5"/>
      <c r="P2180" s="5"/>
      <c r="Q2180" s="5"/>
      <c r="S2180"/>
      <c r="U2180"/>
      <c r="AB2180"/>
      <c r="AE2180"/>
      <c r="AI2180"/>
    </row>
    <row r="2181" spans="2:35" x14ac:dyDescent="0.25">
      <c r="B2181" t="s">
        <v>3419</v>
      </c>
      <c r="C2181" t="s">
        <v>2202</v>
      </c>
      <c r="D2181" t="s">
        <v>78</v>
      </c>
      <c r="E2181" s="1">
        <v>43284</v>
      </c>
      <c r="F2181" t="s">
        <v>76</v>
      </c>
      <c r="G2181" s="17" t="s">
        <v>77</v>
      </c>
      <c r="H2181"/>
      <c r="I2181" s="8">
        <v>50</v>
      </c>
      <c r="J2181" s="8"/>
      <c r="K2181" s="8"/>
      <c r="L2181" s="8"/>
      <c r="M2181" s="8" t="s">
        <v>5821</v>
      </c>
      <c r="N2181" s="2" t="s">
        <v>5675</v>
      </c>
      <c r="O2181" s="5"/>
      <c r="P2181" s="5"/>
      <c r="Q2181" s="5"/>
      <c r="S2181"/>
      <c r="U2181"/>
      <c r="AB2181"/>
      <c r="AE2181"/>
      <c r="AI2181"/>
    </row>
    <row r="2182" spans="2:35" x14ac:dyDescent="0.25">
      <c r="B2182" t="s">
        <v>3419</v>
      </c>
      <c r="C2182" t="s">
        <v>2202</v>
      </c>
      <c r="D2182" t="s">
        <v>5793</v>
      </c>
      <c r="E2182" s="1">
        <v>43284</v>
      </c>
      <c r="F2182" t="s">
        <v>1</v>
      </c>
      <c r="G2182" s="17" t="s">
        <v>1976</v>
      </c>
      <c r="H2182"/>
      <c r="I2182" s="8">
        <v>1200</v>
      </c>
      <c r="J2182" s="8"/>
      <c r="K2182" s="8"/>
      <c r="L2182" s="8"/>
      <c r="M2182" s="8" t="s">
        <v>5821</v>
      </c>
      <c r="N2182" s="2" t="s">
        <v>5675</v>
      </c>
      <c r="O2182" s="5"/>
      <c r="P2182" s="5"/>
      <c r="Q2182" s="5"/>
      <c r="S2182"/>
      <c r="U2182"/>
      <c r="AB2182"/>
      <c r="AE2182"/>
      <c r="AI2182"/>
    </row>
    <row r="2183" spans="2:35" x14ac:dyDescent="0.25">
      <c r="B2183" t="s">
        <v>3419</v>
      </c>
      <c r="C2183" t="s">
        <v>2202</v>
      </c>
      <c r="D2183" t="s">
        <v>5792</v>
      </c>
      <c r="E2183" s="1">
        <v>43284</v>
      </c>
      <c r="F2183" t="s">
        <v>1020</v>
      </c>
      <c r="G2183" s="17" t="s">
        <v>1975</v>
      </c>
      <c r="H2183"/>
      <c r="I2183" s="8">
        <v>-1200</v>
      </c>
      <c r="J2183" s="8"/>
      <c r="K2183" s="8"/>
      <c r="L2183" s="8"/>
      <c r="M2183" s="8" t="s">
        <v>5821</v>
      </c>
      <c r="N2183" s="2" t="s">
        <v>5675</v>
      </c>
      <c r="O2183" s="5"/>
      <c r="P2183" s="5"/>
      <c r="Q2183" s="5"/>
      <c r="S2183"/>
      <c r="U2183"/>
      <c r="AB2183"/>
      <c r="AE2183"/>
      <c r="AI2183"/>
    </row>
    <row r="2184" spans="2:35" x14ac:dyDescent="0.25">
      <c r="B2184" t="s">
        <v>3419</v>
      </c>
      <c r="C2184" t="s">
        <v>2202</v>
      </c>
      <c r="D2184" t="s">
        <v>5793</v>
      </c>
      <c r="E2184" s="1">
        <v>43286</v>
      </c>
      <c r="F2184" t="s">
        <v>430</v>
      </c>
      <c r="G2184" s="17" t="s">
        <v>1969</v>
      </c>
      <c r="H2184"/>
      <c r="I2184" s="8">
        <v>-14.99</v>
      </c>
      <c r="J2184" s="8"/>
      <c r="K2184" s="8"/>
      <c r="L2184" s="8"/>
      <c r="M2184" s="8"/>
      <c r="N2184" s="2" t="s">
        <v>4924</v>
      </c>
      <c r="O2184" s="5" t="s">
        <v>430</v>
      </c>
      <c r="P2184" s="5"/>
      <c r="Q2184" s="5"/>
      <c r="S2184"/>
      <c r="U2184"/>
      <c r="AB2184"/>
      <c r="AE2184"/>
      <c r="AI2184"/>
    </row>
    <row r="2185" spans="2:35" x14ac:dyDescent="0.25">
      <c r="B2185" t="s">
        <v>3419</v>
      </c>
      <c r="C2185" t="s">
        <v>2202</v>
      </c>
      <c r="D2185" t="s">
        <v>5792</v>
      </c>
      <c r="E2185" s="1">
        <v>43286</v>
      </c>
      <c r="F2185" t="s">
        <v>1909</v>
      </c>
      <c r="G2185" s="17" t="s">
        <v>1971</v>
      </c>
      <c r="H2185"/>
      <c r="I2185" s="8">
        <v>-80.599999999999994</v>
      </c>
      <c r="J2185" s="8"/>
      <c r="K2185" s="8"/>
      <c r="L2185" s="8"/>
      <c r="M2185" s="8"/>
      <c r="N2185" s="2" t="s">
        <v>5017</v>
      </c>
      <c r="O2185" s="5" t="s">
        <v>1909</v>
      </c>
      <c r="P2185" s="5"/>
      <c r="Q2185" s="5" t="s">
        <v>2966</v>
      </c>
      <c r="S2185"/>
      <c r="U2185"/>
      <c r="AB2185"/>
      <c r="AE2185"/>
      <c r="AI2185"/>
    </row>
    <row r="2186" spans="2:35" x14ac:dyDescent="0.25">
      <c r="B2186" t="s">
        <v>3419</v>
      </c>
      <c r="C2186" t="s">
        <v>2202</v>
      </c>
      <c r="D2186" t="s">
        <v>5792</v>
      </c>
      <c r="E2186" s="1">
        <v>43286</v>
      </c>
      <c r="F2186" t="s">
        <v>4494</v>
      </c>
      <c r="G2186" s="17" t="s">
        <v>1970</v>
      </c>
      <c r="H2186"/>
      <c r="I2186" s="8">
        <v>-9</v>
      </c>
      <c r="J2186" s="8"/>
      <c r="K2186" s="8"/>
      <c r="L2186" s="8"/>
      <c r="M2186" s="8"/>
      <c r="N2186" s="2" t="s">
        <v>4925</v>
      </c>
      <c r="O2186" s="5" t="s">
        <v>42</v>
      </c>
      <c r="P2186" s="5"/>
      <c r="Q2186" s="5"/>
      <c r="S2186"/>
      <c r="U2186"/>
      <c r="AB2186"/>
      <c r="AE2186"/>
      <c r="AI2186"/>
    </row>
    <row r="2187" spans="2:35" x14ac:dyDescent="0.25">
      <c r="B2187" t="s">
        <v>3419</v>
      </c>
      <c r="C2187" t="s">
        <v>2202</v>
      </c>
      <c r="D2187" t="s">
        <v>5793</v>
      </c>
      <c r="E2187" s="1">
        <v>43286</v>
      </c>
      <c r="F2187" t="s">
        <v>1407</v>
      </c>
      <c r="G2187" s="17" t="s">
        <v>1973</v>
      </c>
      <c r="H2187"/>
      <c r="I2187" s="8">
        <v>-806.65</v>
      </c>
      <c r="J2187" s="8"/>
      <c r="K2187" s="8"/>
      <c r="L2187" s="8"/>
      <c r="M2187" s="8"/>
      <c r="N2187" s="2" t="s">
        <v>4921</v>
      </c>
      <c r="O2187" s="5" t="s">
        <v>4556</v>
      </c>
      <c r="P2187" s="5"/>
      <c r="Q2187" s="5"/>
      <c r="S2187"/>
      <c r="U2187"/>
      <c r="AB2187"/>
      <c r="AE2187"/>
      <c r="AI2187"/>
    </row>
    <row r="2188" spans="2:35" x14ac:dyDescent="0.25">
      <c r="B2188" t="s">
        <v>3419</v>
      </c>
      <c r="C2188" t="s">
        <v>2202</v>
      </c>
      <c r="D2188" t="s">
        <v>5794</v>
      </c>
      <c r="E2188" s="1">
        <v>43286</v>
      </c>
      <c r="F2188" t="s">
        <v>1</v>
      </c>
      <c r="G2188" s="17" t="s">
        <v>1968</v>
      </c>
      <c r="H2188"/>
      <c r="I2188" s="8">
        <v>250</v>
      </c>
      <c r="J2188" s="8"/>
      <c r="K2188" s="8"/>
      <c r="L2188" s="8"/>
      <c r="M2188" s="8" t="s">
        <v>5821</v>
      </c>
      <c r="N2188" s="2" t="s">
        <v>5675</v>
      </c>
      <c r="O2188" s="5"/>
      <c r="P2188" s="5"/>
      <c r="Q2188" s="5"/>
      <c r="S2188"/>
      <c r="U2188"/>
      <c r="AB2188"/>
      <c r="AE2188"/>
      <c r="AI2188"/>
    </row>
    <row r="2189" spans="2:35" x14ac:dyDescent="0.25">
      <c r="B2189" t="s">
        <v>3419</v>
      </c>
      <c r="C2189" t="s">
        <v>2202</v>
      </c>
      <c r="D2189" t="s">
        <v>5792</v>
      </c>
      <c r="E2189" s="1">
        <v>43286</v>
      </c>
      <c r="F2189" t="s">
        <v>1159</v>
      </c>
      <c r="G2189" s="17" t="s">
        <v>1972</v>
      </c>
      <c r="H2189"/>
      <c r="I2189" s="8">
        <v>-250</v>
      </c>
      <c r="J2189" s="8"/>
      <c r="K2189" s="8"/>
      <c r="L2189" s="8"/>
      <c r="M2189" s="8" t="s">
        <v>5821</v>
      </c>
      <c r="N2189" s="2" t="s">
        <v>5675</v>
      </c>
      <c r="O2189" s="5"/>
      <c r="P2189" s="5"/>
      <c r="Q2189" s="5"/>
      <c r="S2189"/>
      <c r="U2189"/>
      <c r="AB2189"/>
      <c r="AE2189"/>
      <c r="AI2189"/>
    </row>
    <row r="2190" spans="2:35" x14ac:dyDescent="0.25">
      <c r="B2190" t="s">
        <v>3419</v>
      </c>
      <c r="C2190" t="s">
        <v>2202</v>
      </c>
      <c r="D2190" t="s">
        <v>5792</v>
      </c>
      <c r="E2190" s="1">
        <v>43287</v>
      </c>
      <c r="F2190" t="s">
        <v>1905</v>
      </c>
      <c r="G2190" s="17" t="s">
        <v>1966</v>
      </c>
      <c r="H2190"/>
      <c r="I2190" s="8">
        <v>-2.99</v>
      </c>
      <c r="J2190" s="8"/>
      <c r="K2190" s="8"/>
      <c r="L2190" s="8"/>
      <c r="M2190" s="8"/>
      <c r="N2190" s="2" t="s">
        <v>4942</v>
      </c>
      <c r="O2190" s="5" t="s">
        <v>2140</v>
      </c>
      <c r="P2190" s="5"/>
      <c r="Q2190" s="5"/>
      <c r="S2190"/>
      <c r="U2190"/>
      <c r="AB2190"/>
      <c r="AE2190"/>
      <c r="AI2190"/>
    </row>
    <row r="2191" spans="2:35" x14ac:dyDescent="0.25">
      <c r="B2191" t="s">
        <v>3419</v>
      </c>
      <c r="C2191" t="s">
        <v>2202</v>
      </c>
      <c r="D2191" t="s">
        <v>5793</v>
      </c>
      <c r="E2191" s="1">
        <v>43287</v>
      </c>
      <c r="F2191" t="s">
        <v>1290</v>
      </c>
      <c r="G2191" s="17" t="s">
        <v>1965</v>
      </c>
      <c r="H2191"/>
      <c r="I2191" s="8">
        <v>-165.43</v>
      </c>
      <c r="J2191" s="8"/>
      <c r="K2191" s="8"/>
      <c r="L2191" s="8"/>
      <c r="M2191" s="8"/>
      <c r="N2191" s="2" t="s">
        <v>4957</v>
      </c>
      <c r="O2191" s="5" t="s">
        <v>2210</v>
      </c>
      <c r="P2191" s="5"/>
      <c r="Q2191" s="5"/>
      <c r="S2191"/>
      <c r="U2191"/>
      <c r="AB2191"/>
      <c r="AE2191"/>
      <c r="AI2191"/>
    </row>
    <row r="2192" spans="2:35" x14ac:dyDescent="0.25">
      <c r="B2192" t="s">
        <v>3419</v>
      </c>
      <c r="C2192" t="s">
        <v>2202</v>
      </c>
      <c r="D2192" t="s">
        <v>5793</v>
      </c>
      <c r="E2192" s="1">
        <v>43287</v>
      </c>
      <c r="F2192" t="s">
        <v>1166</v>
      </c>
      <c r="G2192" s="17" t="s">
        <v>1967</v>
      </c>
      <c r="H2192"/>
      <c r="I2192" s="8">
        <v>150</v>
      </c>
      <c r="J2192" s="8"/>
      <c r="K2192" s="8"/>
      <c r="L2192" s="8"/>
      <c r="M2192" s="8" t="s">
        <v>5821</v>
      </c>
      <c r="N2192" s="2" t="s">
        <v>5675</v>
      </c>
      <c r="O2192" s="5"/>
      <c r="P2192" s="5"/>
      <c r="Q2192" s="5"/>
      <c r="S2192"/>
      <c r="U2192"/>
      <c r="AB2192"/>
      <c r="AE2192"/>
      <c r="AI2192"/>
    </row>
    <row r="2193" spans="2:35" x14ac:dyDescent="0.25">
      <c r="B2193" t="s">
        <v>3419</v>
      </c>
      <c r="C2193" t="s">
        <v>2202</v>
      </c>
      <c r="D2193" t="s">
        <v>5793</v>
      </c>
      <c r="E2193" s="1">
        <v>43288</v>
      </c>
      <c r="F2193" t="s">
        <v>47</v>
      </c>
      <c r="G2193" s="17" t="s">
        <v>1963</v>
      </c>
      <c r="H2193"/>
      <c r="I2193" s="8">
        <v>-98.14</v>
      </c>
      <c r="J2193" s="8"/>
      <c r="K2193" s="8"/>
      <c r="L2193" s="8"/>
      <c r="M2193" s="8"/>
      <c r="N2193" s="2" t="s">
        <v>4920</v>
      </c>
      <c r="O2193" s="5" t="s">
        <v>455</v>
      </c>
      <c r="P2193" s="5"/>
      <c r="Q2193" s="5"/>
      <c r="S2193"/>
      <c r="U2193"/>
      <c r="AB2193"/>
      <c r="AE2193"/>
      <c r="AI2193"/>
    </row>
    <row r="2194" spans="2:35" x14ac:dyDescent="0.25">
      <c r="B2194" t="s">
        <v>3419</v>
      </c>
      <c r="C2194" t="s">
        <v>2202</v>
      </c>
      <c r="D2194" t="s">
        <v>5793</v>
      </c>
      <c r="E2194" s="1">
        <v>43288</v>
      </c>
      <c r="F2194" t="s">
        <v>35</v>
      </c>
      <c r="G2194" s="17" t="s">
        <v>1964</v>
      </c>
      <c r="H2194"/>
      <c r="I2194" s="8">
        <v>-100.25</v>
      </c>
      <c r="J2194" s="8"/>
      <c r="K2194" s="8"/>
      <c r="L2194" s="8"/>
      <c r="M2194" s="8"/>
      <c r="N2194" s="2" t="s">
        <v>4920</v>
      </c>
      <c r="O2194" s="5" t="s">
        <v>456</v>
      </c>
      <c r="P2194" s="5"/>
      <c r="Q2194" s="5"/>
      <c r="S2194"/>
      <c r="U2194"/>
      <c r="AB2194"/>
      <c r="AE2194"/>
      <c r="AI2194"/>
    </row>
    <row r="2195" spans="2:35" x14ac:dyDescent="0.25">
      <c r="B2195" t="s">
        <v>3419</v>
      </c>
      <c r="C2195" t="s">
        <v>2202</v>
      </c>
      <c r="D2195" t="s">
        <v>5792</v>
      </c>
      <c r="E2195" s="1">
        <v>43290</v>
      </c>
      <c r="F2195" t="s">
        <v>3</v>
      </c>
      <c r="G2195" s="17" t="s">
        <v>1223</v>
      </c>
      <c r="H2195"/>
      <c r="I2195" s="8">
        <v>5.4</v>
      </c>
      <c r="J2195" s="8"/>
      <c r="K2195" s="8"/>
      <c r="L2195" s="8"/>
      <c r="M2195" s="8"/>
      <c r="N2195" s="2" t="s">
        <v>4935</v>
      </c>
      <c r="O2195" s="5" t="s">
        <v>4666</v>
      </c>
      <c r="P2195" s="5"/>
      <c r="Q2195" s="5"/>
      <c r="S2195"/>
      <c r="U2195"/>
      <c r="AB2195"/>
      <c r="AE2195"/>
      <c r="AI2195"/>
    </row>
    <row r="2196" spans="2:35" x14ac:dyDescent="0.25">
      <c r="B2196" t="s">
        <v>3419</v>
      </c>
      <c r="C2196" t="s">
        <v>2202</v>
      </c>
      <c r="D2196" t="s">
        <v>5792</v>
      </c>
      <c r="E2196" s="1">
        <v>43290</v>
      </c>
      <c r="F2196" t="s">
        <v>3</v>
      </c>
      <c r="G2196" s="17" t="s">
        <v>1959</v>
      </c>
      <c r="H2196"/>
      <c r="I2196" s="8">
        <v>-11.9</v>
      </c>
      <c r="J2196" s="8"/>
      <c r="K2196" s="8"/>
      <c r="L2196" s="8"/>
      <c r="M2196" s="8"/>
      <c r="N2196" s="2" t="s">
        <v>4935</v>
      </c>
      <c r="O2196" s="5" t="s">
        <v>4666</v>
      </c>
      <c r="P2196" s="5"/>
      <c r="Q2196" s="5"/>
      <c r="S2196"/>
      <c r="U2196"/>
      <c r="AB2196"/>
      <c r="AE2196"/>
      <c r="AI2196"/>
    </row>
    <row r="2197" spans="2:35" x14ac:dyDescent="0.25">
      <c r="B2197" t="s">
        <v>3419</v>
      </c>
      <c r="C2197" t="s">
        <v>2202</v>
      </c>
      <c r="D2197" t="s">
        <v>5792</v>
      </c>
      <c r="E2197" s="1">
        <v>43290</v>
      </c>
      <c r="F2197" t="s">
        <v>1961</v>
      </c>
      <c r="G2197" s="17" t="s">
        <v>1962</v>
      </c>
      <c r="H2197"/>
      <c r="I2197" s="8">
        <v>-44</v>
      </c>
      <c r="J2197" s="8"/>
      <c r="K2197" s="8"/>
      <c r="L2197" s="8"/>
      <c r="M2197" s="8"/>
      <c r="N2197" s="2" t="s">
        <v>4932</v>
      </c>
      <c r="O2197" s="5"/>
      <c r="P2197" s="5"/>
      <c r="Q2197" s="5"/>
      <c r="S2197"/>
      <c r="U2197"/>
      <c r="AB2197"/>
      <c r="AE2197"/>
      <c r="AI2197"/>
    </row>
    <row r="2198" spans="2:35" x14ac:dyDescent="0.25">
      <c r="B2198" t="s">
        <v>3419</v>
      </c>
      <c r="C2198" t="s">
        <v>2202</v>
      </c>
      <c r="D2198" t="s">
        <v>5792</v>
      </c>
      <c r="E2198" s="1">
        <v>43290</v>
      </c>
      <c r="F2198" t="s">
        <v>17</v>
      </c>
      <c r="G2198" s="17" t="s">
        <v>1960</v>
      </c>
      <c r="H2198"/>
      <c r="I2198" s="8">
        <v>-24.33</v>
      </c>
      <c r="J2198" s="8"/>
      <c r="K2198" s="8"/>
      <c r="L2198" s="8"/>
      <c r="M2198" s="8"/>
      <c r="N2198" s="2" t="s">
        <v>4938</v>
      </c>
      <c r="O2198" s="5" t="s">
        <v>2120</v>
      </c>
      <c r="P2198" s="5"/>
      <c r="Q2198" s="5" t="s">
        <v>2966</v>
      </c>
      <c r="S2198"/>
      <c r="U2198"/>
      <c r="AB2198"/>
      <c r="AE2198"/>
      <c r="AI2198"/>
    </row>
    <row r="2199" spans="2:35" x14ac:dyDescent="0.25">
      <c r="B2199" t="s">
        <v>3419</v>
      </c>
      <c r="C2199" t="s">
        <v>2202</v>
      </c>
      <c r="D2199" t="s">
        <v>5792</v>
      </c>
      <c r="E2199" s="1">
        <v>43291</v>
      </c>
      <c r="F2199" t="s">
        <v>4493</v>
      </c>
      <c r="G2199" s="17" t="s">
        <v>1958</v>
      </c>
      <c r="H2199"/>
      <c r="I2199" s="8">
        <v>-67.77</v>
      </c>
      <c r="J2199" s="8"/>
      <c r="K2199" s="8"/>
      <c r="L2199" s="8"/>
      <c r="M2199" s="8"/>
      <c r="N2199" s="2" t="s">
        <v>4925</v>
      </c>
      <c r="O2199" s="5" t="s">
        <v>2200</v>
      </c>
      <c r="P2199" s="5"/>
      <c r="Q2199" s="5"/>
      <c r="S2199"/>
      <c r="U2199"/>
      <c r="AB2199"/>
      <c r="AE2199"/>
      <c r="AI2199"/>
    </row>
    <row r="2200" spans="2:35" x14ac:dyDescent="0.25">
      <c r="B2200" t="s">
        <v>3419</v>
      </c>
      <c r="C2200" t="s">
        <v>2202</v>
      </c>
      <c r="D2200" t="s">
        <v>5792</v>
      </c>
      <c r="E2200" s="1">
        <v>43291</v>
      </c>
      <c r="F2200" t="s">
        <v>857</v>
      </c>
      <c r="G2200" s="17" t="s">
        <v>1957</v>
      </c>
      <c r="H2200"/>
      <c r="I2200" s="8">
        <v>150</v>
      </c>
      <c r="J2200" s="8"/>
      <c r="K2200" s="8"/>
      <c r="L2200" s="8"/>
      <c r="M2200" s="8" t="s">
        <v>5821</v>
      </c>
      <c r="N2200" s="2" t="s">
        <v>5675</v>
      </c>
      <c r="O2200" s="5"/>
      <c r="P2200" s="5"/>
      <c r="Q2200" s="5"/>
      <c r="S2200"/>
      <c r="U2200"/>
      <c r="AB2200"/>
      <c r="AE2200"/>
      <c r="AI2200"/>
    </row>
    <row r="2201" spans="2:35" x14ac:dyDescent="0.25">
      <c r="B2201" t="s">
        <v>3419</v>
      </c>
      <c r="C2201" t="s">
        <v>2202</v>
      </c>
      <c r="D2201" t="s">
        <v>5794</v>
      </c>
      <c r="E2201" s="1">
        <v>43291</v>
      </c>
      <c r="F2201" t="s">
        <v>1</v>
      </c>
      <c r="G2201" s="17" t="s">
        <v>1956</v>
      </c>
      <c r="H2201"/>
      <c r="I2201" s="8">
        <v>-150</v>
      </c>
      <c r="J2201" s="8"/>
      <c r="K2201" s="8"/>
      <c r="L2201" s="8"/>
      <c r="M2201" s="8" t="s">
        <v>5821</v>
      </c>
      <c r="N2201" s="2" t="s">
        <v>5675</v>
      </c>
      <c r="O2201" s="5"/>
      <c r="P2201" s="5"/>
      <c r="Q2201" s="5"/>
      <c r="S2201"/>
      <c r="U2201"/>
      <c r="AB2201"/>
      <c r="AE2201"/>
      <c r="AI2201"/>
    </row>
    <row r="2202" spans="2:35" x14ac:dyDescent="0.25">
      <c r="B2202" t="s">
        <v>3419</v>
      </c>
      <c r="C2202" t="s">
        <v>2202</v>
      </c>
      <c r="D2202" t="s">
        <v>5792</v>
      </c>
      <c r="E2202" s="1">
        <v>43292</v>
      </c>
      <c r="F2202" t="s">
        <v>250</v>
      </c>
      <c r="G2202" s="17" t="s">
        <v>1955</v>
      </c>
      <c r="H2202"/>
      <c r="I2202" s="8">
        <v>-64.819999999999993</v>
      </c>
      <c r="J2202" s="8"/>
      <c r="K2202" s="8"/>
      <c r="L2202" s="8"/>
      <c r="M2202" s="8"/>
      <c r="N2202" s="2" t="s">
        <v>4919</v>
      </c>
      <c r="O2202" s="5"/>
      <c r="P2202" s="5"/>
      <c r="Q2202" s="5"/>
      <c r="S2202"/>
      <c r="U2202"/>
      <c r="AB2202"/>
      <c r="AE2202"/>
      <c r="AI2202"/>
    </row>
    <row r="2203" spans="2:35" x14ac:dyDescent="0.25">
      <c r="B2203" t="s">
        <v>3419</v>
      </c>
      <c r="C2203" t="s">
        <v>2202</v>
      </c>
      <c r="D2203" t="s">
        <v>5792</v>
      </c>
      <c r="E2203" s="1">
        <v>43292</v>
      </c>
      <c r="F2203" t="s">
        <v>4535</v>
      </c>
      <c r="G2203" s="17" t="s">
        <v>1954</v>
      </c>
      <c r="H2203"/>
      <c r="I2203" s="8">
        <v>-10</v>
      </c>
      <c r="J2203" s="8"/>
      <c r="K2203" s="8"/>
      <c r="L2203" s="8"/>
      <c r="M2203" s="8"/>
      <c r="N2203" s="2" t="s">
        <v>4952</v>
      </c>
      <c r="O2203" s="5" t="s">
        <v>4534</v>
      </c>
      <c r="P2203" s="5"/>
      <c r="Q2203" s="5"/>
      <c r="S2203"/>
      <c r="U2203"/>
      <c r="AB2203"/>
      <c r="AE2203"/>
      <c r="AI2203"/>
    </row>
    <row r="2204" spans="2:35" x14ac:dyDescent="0.25">
      <c r="B2204" t="s">
        <v>3419</v>
      </c>
      <c r="C2204" t="s">
        <v>2202</v>
      </c>
      <c r="D2204" t="s">
        <v>5793</v>
      </c>
      <c r="E2204" s="1">
        <v>43292</v>
      </c>
      <c r="F2204" t="s">
        <v>44</v>
      </c>
      <c r="G2204" s="17"/>
      <c r="H2204"/>
      <c r="I2204" s="8">
        <v>-4.53</v>
      </c>
      <c r="J2204" s="8"/>
      <c r="K2204" s="8"/>
      <c r="L2204" s="8"/>
      <c r="M2204" s="8"/>
      <c r="N2204" s="2" t="s">
        <v>4926</v>
      </c>
      <c r="O2204" s="5" t="s">
        <v>2202</v>
      </c>
      <c r="P2204" s="5"/>
      <c r="Q2204" s="5"/>
      <c r="S2204"/>
      <c r="U2204"/>
      <c r="AB2204"/>
      <c r="AE2204"/>
      <c r="AI2204"/>
    </row>
    <row r="2205" spans="2:35" x14ac:dyDescent="0.25">
      <c r="B2205" t="s">
        <v>3419</v>
      </c>
      <c r="C2205" t="s">
        <v>2202</v>
      </c>
      <c r="D2205" t="s">
        <v>5792</v>
      </c>
      <c r="E2205" s="1">
        <v>43292</v>
      </c>
      <c r="F2205" t="s">
        <v>44</v>
      </c>
      <c r="G2205" s="17"/>
      <c r="H2205"/>
      <c r="I2205" s="8">
        <v>-13.18</v>
      </c>
      <c r="J2205" s="8"/>
      <c r="K2205" s="8"/>
      <c r="L2205" s="8"/>
      <c r="M2205" s="8"/>
      <c r="N2205" s="2" t="s">
        <v>4926</v>
      </c>
      <c r="O2205" s="5" t="s">
        <v>2202</v>
      </c>
      <c r="P2205" s="5"/>
      <c r="Q2205" s="5"/>
      <c r="S2205"/>
      <c r="U2205"/>
      <c r="AB2205"/>
      <c r="AE2205"/>
      <c r="AI2205"/>
    </row>
    <row r="2206" spans="2:35" x14ac:dyDescent="0.25">
      <c r="B2206" t="s">
        <v>3419</v>
      </c>
      <c r="C2206" t="s">
        <v>2202</v>
      </c>
      <c r="D2206" t="s">
        <v>5793</v>
      </c>
      <c r="E2206" s="1">
        <v>43293</v>
      </c>
      <c r="F2206" t="s">
        <v>1654</v>
      </c>
      <c r="G2206" s="17" t="s">
        <v>1953</v>
      </c>
      <c r="H2206"/>
      <c r="I2206" s="8">
        <v>-27.49</v>
      </c>
      <c r="J2206" s="8"/>
      <c r="K2206" s="8"/>
      <c r="L2206" s="8"/>
      <c r="M2206" s="8"/>
      <c r="N2206" s="2" t="s">
        <v>5018</v>
      </c>
      <c r="O2206" s="5"/>
      <c r="P2206" s="5"/>
      <c r="Q2206" s="5"/>
      <c r="S2206"/>
      <c r="U2206"/>
      <c r="AB2206"/>
      <c r="AE2206"/>
      <c r="AI2206"/>
    </row>
    <row r="2207" spans="2:35" x14ac:dyDescent="0.25">
      <c r="B2207" t="s">
        <v>3419</v>
      </c>
      <c r="C2207" t="s">
        <v>2202</v>
      </c>
      <c r="D2207" t="s">
        <v>5792</v>
      </c>
      <c r="E2207" s="1">
        <v>43294</v>
      </c>
      <c r="F2207" t="s">
        <v>1896</v>
      </c>
      <c r="G2207" s="17" t="s">
        <v>1952</v>
      </c>
      <c r="H2207"/>
      <c r="I2207" s="8">
        <v>-7.07</v>
      </c>
      <c r="J2207" s="8"/>
      <c r="K2207" s="8"/>
      <c r="L2207" s="8"/>
      <c r="M2207" s="8"/>
      <c r="N2207" s="2" t="s">
        <v>4533</v>
      </c>
      <c r="O2207" s="5"/>
      <c r="P2207" s="5"/>
      <c r="Q2207" s="5"/>
      <c r="S2207"/>
      <c r="U2207"/>
      <c r="AB2207"/>
      <c r="AE2207"/>
      <c r="AI2207"/>
    </row>
    <row r="2208" spans="2:35" x14ac:dyDescent="0.25">
      <c r="B2208" t="s">
        <v>3419</v>
      </c>
      <c r="C2208" t="s">
        <v>2202</v>
      </c>
      <c r="D2208" t="s">
        <v>5792</v>
      </c>
      <c r="E2208" s="1">
        <v>43297</v>
      </c>
      <c r="F2208" t="s">
        <v>1947</v>
      </c>
      <c r="G2208" s="17" t="s">
        <v>1948</v>
      </c>
      <c r="H2208"/>
      <c r="I2208" s="8">
        <v>-15</v>
      </c>
      <c r="J2208" s="8"/>
      <c r="K2208" s="8"/>
      <c r="L2208" s="8"/>
      <c r="M2208" s="8"/>
      <c r="N2208" s="2" t="s">
        <v>4915</v>
      </c>
      <c r="O2208" s="5"/>
      <c r="P2208" s="5"/>
      <c r="Q2208" s="5"/>
      <c r="S2208"/>
      <c r="U2208"/>
      <c r="AB2208"/>
      <c r="AE2208"/>
      <c r="AI2208"/>
    </row>
    <row r="2209" spans="2:35" x14ac:dyDescent="0.25">
      <c r="B2209" t="s">
        <v>3419</v>
      </c>
      <c r="C2209" t="s">
        <v>2202</v>
      </c>
      <c r="D2209" t="s">
        <v>5793</v>
      </c>
      <c r="E2209" s="1">
        <v>43297</v>
      </c>
      <c r="F2209" t="s">
        <v>165</v>
      </c>
      <c r="G2209" s="17" t="s">
        <v>1949</v>
      </c>
      <c r="H2209"/>
      <c r="I2209" s="8">
        <v>-118.62</v>
      </c>
      <c r="J2209" s="8"/>
      <c r="K2209" s="8"/>
      <c r="L2209" s="8"/>
      <c r="M2209" s="8"/>
      <c r="N2209" s="2" t="s">
        <v>4920</v>
      </c>
      <c r="O2209" s="5" t="s">
        <v>4507</v>
      </c>
      <c r="P2209" s="5"/>
      <c r="Q2209" s="5"/>
      <c r="S2209"/>
      <c r="U2209"/>
      <c r="AB2209"/>
      <c r="AE2209"/>
      <c r="AI2209"/>
    </row>
    <row r="2210" spans="2:35" x14ac:dyDescent="0.25">
      <c r="B2210" t="s">
        <v>3419</v>
      </c>
      <c r="C2210" t="s">
        <v>2202</v>
      </c>
      <c r="D2210" t="s">
        <v>5793</v>
      </c>
      <c r="E2210" s="1">
        <v>43297</v>
      </c>
      <c r="F2210" t="s">
        <v>5</v>
      </c>
      <c r="G2210" s="17" t="s">
        <v>1951</v>
      </c>
      <c r="H2210"/>
      <c r="I2210" s="8">
        <v>-372</v>
      </c>
      <c r="J2210" s="8"/>
      <c r="K2210" s="8"/>
      <c r="L2210" s="8"/>
      <c r="M2210" s="8"/>
      <c r="N2210" s="2" t="s">
        <v>5682</v>
      </c>
      <c r="O2210" s="5" t="s">
        <v>2187</v>
      </c>
      <c r="P2210" s="5"/>
      <c r="Q2210" s="5"/>
      <c r="S2210"/>
      <c r="U2210"/>
      <c r="AB2210"/>
      <c r="AE2210"/>
      <c r="AI2210"/>
    </row>
    <row r="2211" spans="2:35" x14ac:dyDescent="0.25">
      <c r="B2211" t="s">
        <v>3419</v>
      </c>
      <c r="C2211" t="s">
        <v>2202</v>
      </c>
      <c r="D2211" t="s">
        <v>5793</v>
      </c>
      <c r="E2211" s="1">
        <v>43297</v>
      </c>
      <c r="F2211" t="s">
        <v>5</v>
      </c>
      <c r="G2211" s="17" t="s">
        <v>1950</v>
      </c>
      <c r="H2211"/>
      <c r="I2211" s="8">
        <v>-151</v>
      </c>
      <c r="J2211" s="8"/>
      <c r="K2211" s="8"/>
      <c r="L2211" s="8"/>
      <c r="M2211" s="8"/>
      <c r="N2211" s="2" t="s">
        <v>5682</v>
      </c>
      <c r="O2211" s="5" t="s">
        <v>2187</v>
      </c>
      <c r="P2211" s="5"/>
      <c r="Q2211" s="5"/>
      <c r="S2211"/>
      <c r="U2211"/>
      <c r="AB2211"/>
      <c r="AE2211"/>
      <c r="AI2211"/>
    </row>
    <row r="2212" spans="2:35" x14ac:dyDescent="0.25">
      <c r="B2212" t="s">
        <v>3419</v>
      </c>
      <c r="C2212" t="s">
        <v>2202</v>
      </c>
      <c r="D2212" t="s">
        <v>5792</v>
      </c>
      <c r="E2212" s="1">
        <v>43298</v>
      </c>
      <c r="F2212" t="s">
        <v>1146</v>
      </c>
      <c r="G2212" s="17" t="s">
        <v>1946</v>
      </c>
      <c r="H2212"/>
      <c r="I2212" s="8">
        <v>-40</v>
      </c>
      <c r="J2212" s="8"/>
      <c r="K2212" s="8"/>
      <c r="L2212" s="8"/>
      <c r="M2212" s="8"/>
      <c r="N2212" s="2" t="s">
        <v>4915</v>
      </c>
      <c r="O2212" s="5"/>
      <c r="P2212" s="5"/>
      <c r="Q2212" s="5"/>
      <c r="S2212"/>
      <c r="U2212"/>
      <c r="AB2212"/>
      <c r="AE2212"/>
      <c r="AI2212"/>
    </row>
    <row r="2213" spans="2:35" x14ac:dyDescent="0.25">
      <c r="B2213" t="s">
        <v>3419</v>
      </c>
      <c r="C2213" t="s">
        <v>2202</v>
      </c>
      <c r="D2213" t="s">
        <v>5792</v>
      </c>
      <c r="E2213" s="1">
        <v>43299</v>
      </c>
      <c r="F2213" t="s">
        <v>1128</v>
      </c>
      <c r="G2213" s="17" t="s">
        <v>1944</v>
      </c>
      <c r="H2213"/>
      <c r="I2213" s="8">
        <v>150</v>
      </c>
      <c r="J2213" s="8"/>
      <c r="K2213" s="8"/>
      <c r="L2213" s="8"/>
      <c r="M2213" s="8" t="s">
        <v>5821</v>
      </c>
      <c r="N2213" s="2" t="s">
        <v>5675</v>
      </c>
      <c r="O2213" s="5"/>
      <c r="P2213" s="5"/>
      <c r="Q2213" s="5"/>
      <c r="S2213"/>
      <c r="U2213"/>
      <c r="AB2213"/>
      <c r="AE2213"/>
      <c r="AI2213"/>
    </row>
    <row r="2214" spans="2:35" x14ac:dyDescent="0.25">
      <c r="B2214" t="s">
        <v>3419</v>
      </c>
      <c r="C2214" t="s">
        <v>2202</v>
      </c>
      <c r="D2214" t="s">
        <v>5794</v>
      </c>
      <c r="E2214" s="1">
        <v>43299</v>
      </c>
      <c r="F2214" t="s">
        <v>1</v>
      </c>
      <c r="G2214" s="17" t="s">
        <v>1945</v>
      </c>
      <c r="H2214"/>
      <c r="I2214" s="8">
        <v>-150</v>
      </c>
      <c r="J2214" s="8"/>
      <c r="K2214" s="8"/>
      <c r="L2214" s="8"/>
      <c r="M2214" s="8" t="s">
        <v>5821</v>
      </c>
      <c r="N2214" s="2" t="s">
        <v>5675</v>
      </c>
      <c r="O2214" s="5"/>
      <c r="P2214" s="5"/>
      <c r="Q2214" s="5"/>
      <c r="S2214"/>
      <c r="U2214"/>
      <c r="AB2214"/>
      <c r="AE2214"/>
      <c r="AI2214"/>
    </row>
    <row r="2215" spans="2:35" x14ac:dyDescent="0.25">
      <c r="B2215" t="s">
        <v>3419</v>
      </c>
      <c r="C2215" t="s">
        <v>2202</v>
      </c>
      <c r="D2215" t="s">
        <v>5792</v>
      </c>
      <c r="E2215" s="1">
        <v>43301</v>
      </c>
      <c r="F2215" t="s">
        <v>1942</v>
      </c>
      <c r="G2215" s="17" t="s">
        <v>1943</v>
      </c>
      <c r="H2215"/>
      <c r="I2215" s="8">
        <v>-137.88999999999999</v>
      </c>
      <c r="J2215" s="8"/>
      <c r="K2215" s="8"/>
      <c r="L2215" s="8"/>
      <c r="M2215" s="8"/>
      <c r="N2215" s="2" t="s">
        <v>4938</v>
      </c>
      <c r="O2215" s="5" t="s">
        <v>4591</v>
      </c>
      <c r="P2215" s="5"/>
      <c r="Q2215" s="5" t="s">
        <v>2966</v>
      </c>
      <c r="S2215"/>
      <c r="U2215"/>
      <c r="AB2215"/>
      <c r="AE2215"/>
      <c r="AI2215"/>
    </row>
    <row r="2216" spans="2:35" x14ac:dyDescent="0.25">
      <c r="B2216" t="s">
        <v>3419</v>
      </c>
      <c r="C2216" t="s">
        <v>2202</v>
      </c>
      <c r="D2216" t="s">
        <v>5793</v>
      </c>
      <c r="E2216" s="1">
        <v>43301</v>
      </c>
      <c r="F2216" t="s">
        <v>1938</v>
      </c>
      <c r="G2216" s="17" t="s">
        <v>1939</v>
      </c>
      <c r="H2216"/>
      <c r="I2216" s="8">
        <v>-35.03</v>
      </c>
      <c r="J2216" s="8"/>
      <c r="K2216" s="8"/>
      <c r="L2216" s="8"/>
      <c r="M2216" s="8"/>
      <c r="N2216" s="2" t="s">
        <v>4920</v>
      </c>
      <c r="O2216" s="5" t="s">
        <v>456</v>
      </c>
      <c r="P2216" s="5"/>
      <c r="Q2216" s="5"/>
      <c r="S2216"/>
      <c r="U2216"/>
      <c r="AB2216"/>
      <c r="AE2216"/>
      <c r="AI2216"/>
    </row>
    <row r="2217" spans="2:35" x14ac:dyDescent="0.25">
      <c r="B2217" t="s">
        <v>3419</v>
      </c>
      <c r="C2217" t="s">
        <v>2202</v>
      </c>
      <c r="D2217" t="s">
        <v>5793</v>
      </c>
      <c r="E2217" s="1">
        <v>43301</v>
      </c>
      <c r="F2217" t="s">
        <v>1940</v>
      </c>
      <c r="G2217" s="17" t="s">
        <v>1941</v>
      </c>
      <c r="H2217"/>
      <c r="I2217" s="8">
        <v>-56.03</v>
      </c>
      <c r="J2217" s="8"/>
      <c r="K2217" s="8"/>
      <c r="L2217" s="8"/>
      <c r="M2217" s="8"/>
      <c r="N2217" s="2" t="s">
        <v>4920</v>
      </c>
      <c r="O2217" s="5"/>
      <c r="P2217" s="5"/>
      <c r="Q2217" s="5"/>
      <c r="S2217"/>
      <c r="U2217"/>
      <c r="AB2217"/>
      <c r="AE2217"/>
      <c r="AI2217"/>
    </row>
    <row r="2218" spans="2:35" x14ac:dyDescent="0.25">
      <c r="B2218" t="s">
        <v>3419</v>
      </c>
      <c r="C2218" t="s">
        <v>2202</v>
      </c>
      <c r="D2218" t="s">
        <v>5792</v>
      </c>
      <c r="E2218" s="1">
        <v>43302</v>
      </c>
      <c r="F2218" t="s">
        <v>1937</v>
      </c>
      <c r="G2218" s="17"/>
      <c r="H2218"/>
      <c r="I2218" s="8">
        <v>-16</v>
      </c>
      <c r="J2218" s="8"/>
      <c r="K2218" s="8"/>
      <c r="L2218" s="8"/>
      <c r="M2218" s="8"/>
      <c r="N2218" s="2" t="s">
        <v>4926</v>
      </c>
      <c r="O2218" s="5" t="s">
        <v>2202</v>
      </c>
      <c r="P2218" s="5"/>
      <c r="Q2218" s="5"/>
      <c r="S2218"/>
      <c r="U2218"/>
      <c r="AB2218"/>
      <c r="AE2218"/>
      <c r="AI2218"/>
    </row>
    <row r="2219" spans="2:35" x14ac:dyDescent="0.25">
      <c r="B2219" t="s">
        <v>3419</v>
      </c>
      <c r="C2219" t="s">
        <v>2202</v>
      </c>
      <c r="D2219" t="s">
        <v>5792</v>
      </c>
      <c r="E2219" s="1">
        <v>43304</v>
      </c>
      <c r="F2219" t="s">
        <v>4545</v>
      </c>
      <c r="G2219" s="17" t="s">
        <v>674</v>
      </c>
      <c r="H2219"/>
      <c r="I2219" s="8">
        <v>-19.5</v>
      </c>
      <c r="J2219" s="8"/>
      <c r="K2219" s="8"/>
      <c r="L2219" s="8"/>
      <c r="M2219" s="8"/>
      <c r="N2219" s="2" t="s">
        <v>4952</v>
      </c>
      <c r="O2219" s="5" t="s">
        <v>2178</v>
      </c>
      <c r="P2219" s="5"/>
      <c r="Q2219" s="5"/>
      <c r="S2219"/>
      <c r="U2219"/>
      <c r="AB2219"/>
      <c r="AE2219"/>
      <c r="AI2219"/>
    </row>
    <row r="2220" spans="2:35" x14ac:dyDescent="0.25">
      <c r="B2220" t="s">
        <v>3419</v>
      </c>
      <c r="C2220" t="s">
        <v>2202</v>
      </c>
      <c r="D2220" t="s">
        <v>5792</v>
      </c>
      <c r="E2220" s="1">
        <v>43305</v>
      </c>
      <c r="F2220" t="s">
        <v>857</v>
      </c>
      <c r="G2220" s="17" t="s">
        <v>1935</v>
      </c>
      <c r="H2220"/>
      <c r="I2220" s="8">
        <v>200</v>
      </c>
      <c r="J2220" s="8"/>
      <c r="K2220" s="8"/>
      <c r="L2220" s="8"/>
      <c r="M2220" s="8" t="s">
        <v>5821</v>
      </c>
      <c r="N2220" s="2" t="s">
        <v>5675</v>
      </c>
      <c r="O2220" s="5"/>
      <c r="P2220" s="5"/>
      <c r="Q2220" s="5"/>
      <c r="S2220"/>
      <c r="U2220"/>
      <c r="AB2220"/>
      <c r="AE2220"/>
      <c r="AI2220"/>
    </row>
    <row r="2221" spans="2:35" x14ac:dyDescent="0.25">
      <c r="B2221" t="s">
        <v>3419</v>
      </c>
      <c r="C2221" t="s">
        <v>2202</v>
      </c>
      <c r="D2221" t="s">
        <v>5794</v>
      </c>
      <c r="E2221" s="1">
        <v>43305</v>
      </c>
      <c r="F2221" t="s">
        <v>1</v>
      </c>
      <c r="G2221" s="17" t="s">
        <v>1936</v>
      </c>
      <c r="H2221"/>
      <c r="I2221" s="8">
        <v>-200</v>
      </c>
      <c r="J2221" s="8"/>
      <c r="K2221" s="8"/>
      <c r="L2221" s="8"/>
      <c r="M2221" s="8" t="s">
        <v>5821</v>
      </c>
      <c r="N2221" s="2" t="s">
        <v>5675</v>
      </c>
      <c r="O2221" s="5"/>
      <c r="P2221" s="5"/>
      <c r="Q2221" s="5"/>
      <c r="S2221"/>
      <c r="U2221"/>
      <c r="AB2221"/>
      <c r="AE2221"/>
      <c r="AI2221"/>
    </row>
    <row r="2222" spans="2:35" x14ac:dyDescent="0.25">
      <c r="B2222" t="s">
        <v>3419</v>
      </c>
      <c r="C2222" t="s">
        <v>2202</v>
      </c>
      <c r="D2222" t="s">
        <v>5792</v>
      </c>
      <c r="E2222" s="1">
        <v>43306</v>
      </c>
      <c r="F2222" t="s">
        <v>250</v>
      </c>
      <c r="G2222" s="17" t="s">
        <v>1934</v>
      </c>
      <c r="H2222"/>
      <c r="I2222" s="8">
        <v>-67.290000000000006</v>
      </c>
      <c r="J2222" s="8"/>
      <c r="K2222" s="8"/>
      <c r="L2222" s="8"/>
      <c r="M2222" s="8"/>
      <c r="N2222" s="2" t="s">
        <v>4919</v>
      </c>
      <c r="O2222" s="5"/>
      <c r="P2222" s="5"/>
      <c r="Q2222" s="5"/>
      <c r="S2222"/>
      <c r="U2222"/>
      <c r="AB2222"/>
      <c r="AE2222"/>
      <c r="AI2222"/>
    </row>
    <row r="2223" spans="2:35" x14ac:dyDescent="0.25">
      <c r="B2223" t="s">
        <v>3419</v>
      </c>
      <c r="C2223" t="s">
        <v>2202</v>
      </c>
      <c r="D2223" t="s">
        <v>5793</v>
      </c>
      <c r="E2223" s="1">
        <v>43307</v>
      </c>
      <c r="F2223" t="s">
        <v>47</v>
      </c>
      <c r="G2223" s="17" t="s">
        <v>657</v>
      </c>
      <c r="H2223"/>
      <c r="I2223" s="8">
        <v>-32.32</v>
      </c>
      <c r="J2223" s="8"/>
      <c r="K2223" s="8"/>
      <c r="L2223" s="8"/>
      <c r="M2223" s="8"/>
      <c r="N2223" s="2" t="s">
        <v>4920</v>
      </c>
      <c r="O2223" s="5" t="s">
        <v>455</v>
      </c>
      <c r="P2223" s="5"/>
      <c r="Q2223" s="5"/>
      <c r="S2223"/>
      <c r="U2223"/>
      <c r="AB2223"/>
      <c r="AE2223"/>
      <c r="AI2223"/>
    </row>
    <row r="2224" spans="2:35" x14ac:dyDescent="0.25">
      <c r="B2224" t="s">
        <v>3419</v>
      </c>
      <c r="C2224" t="s">
        <v>2202</v>
      </c>
      <c r="D2224" t="s">
        <v>5792</v>
      </c>
      <c r="E2224" s="1">
        <v>43307</v>
      </c>
      <c r="F2224" t="s">
        <v>1932</v>
      </c>
      <c r="G2224" s="17" t="s">
        <v>1933</v>
      </c>
      <c r="H2224"/>
      <c r="I2224" s="8">
        <v>-19.32</v>
      </c>
      <c r="J2224" s="8"/>
      <c r="K2224" s="8"/>
      <c r="L2224" s="8"/>
      <c r="M2224" s="8"/>
      <c r="N2224" s="2" t="s">
        <v>4920</v>
      </c>
      <c r="O2224" s="5"/>
      <c r="P2224" s="5"/>
      <c r="Q2224" s="5"/>
      <c r="S2224"/>
      <c r="U2224"/>
      <c r="AB2224"/>
      <c r="AE2224"/>
      <c r="AI2224"/>
    </row>
    <row r="2225" spans="2:35" x14ac:dyDescent="0.25">
      <c r="B2225" t="s">
        <v>3419</v>
      </c>
      <c r="C2225" t="s">
        <v>2202</v>
      </c>
      <c r="D2225" t="s">
        <v>5793</v>
      </c>
      <c r="E2225" s="1">
        <v>43311</v>
      </c>
      <c r="F2225" t="s">
        <v>1930</v>
      </c>
      <c r="G2225" s="17" t="s">
        <v>1931</v>
      </c>
      <c r="H2225"/>
      <c r="I2225" s="8">
        <v>-19.100000000000001</v>
      </c>
      <c r="J2225" s="8"/>
      <c r="K2225" s="8"/>
      <c r="L2225" s="8"/>
      <c r="M2225" s="8"/>
      <c r="N2225" s="2" t="s">
        <v>4920</v>
      </c>
      <c r="O2225" s="5"/>
      <c r="P2225" s="5"/>
      <c r="Q2225" s="5"/>
      <c r="S2225"/>
      <c r="U2225"/>
      <c r="AB2225"/>
      <c r="AE2225"/>
      <c r="AI2225"/>
    </row>
    <row r="2226" spans="2:35" x14ac:dyDescent="0.25">
      <c r="B2226" t="s">
        <v>3419</v>
      </c>
      <c r="C2226" t="s">
        <v>2202</v>
      </c>
      <c r="D2226" t="s">
        <v>5792</v>
      </c>
      <c r="E2226" s="1">
        <v>43311</v>
      </c>
      <c r="F2226" t="s">
        <v>755</v>
      </c>
      <c r="G2226" s="17" t="s">
        <v>1929</v>
      </c>
      <c r="H2226"/>
      <c r="I2226" s="8">
        <v>-13</v>
      </c>
      <c r="J2226" s="8"/>
      <c r="K2226" s="8"/>
      <c r="L2226" s="8"/>
      <c r="M2226" s="8"/>
      <c r="N2226" s="2" t="s">
        <v>4932</v>
      </c>
      <c r="O2226" s="5" t="s">
        <v>4513</v>
      </c>
      <c r="P2226" s="5"/>
      <c r="Q2226" s="5"/>
      <c r="S2226"/>
      <c r="U2226"/>
      <c r="AB2226"/>
      <c r="AE2226"/>
      <c r="AI2226"/>
    </row>
    <row r="2227" spans="2:35" x14ac:dyDescent="0.25">
      <c r="B2227" t="s">
        <v>3419</v>
      </c>
      <c r="C2227" t="s">
        <v>2202</v>
      </c>
      <c r="D2227" t="s">
        <v>5792</v>
      </c>
      <c r="E2227" s="1">
        <v>43311</v>
      </c>
      <c r="F2227" t="s">
        <v>1928</v>
      </c>
      <c r="G2227" s="17"/>
      <c r="H2227"/>
      <c r="I2227" s="8">
        <v>20</v>
      </c>
      <c r="J2227" s="8"/>
      <c r="K2227" s="8"/>
      <c r="L2227" s="8"/>
      <c r="M2227" s="8"/>
      <c r="N2227" s="2" t="s">
        <v>4533</v>
      </c>
      <c r="O2227" s="5"/>
      <c r="P2227" s="5"/>
      <c r="Q2227" s="5"/>
      <c r="S2227"/>
      <c r="U2227"/>
      <c r="AB2227"/>
      <c r="AE2227"/>
      <c r="AI2227"/>
    </row>
    <row r="2228" spans="2:35" x14ac:dyDescent="0.25">
      <c r="B2228" t="s">
        <v>3419</v>
      </c>
      <c r="C2228" t="s">
        <v>2202</v>
      </c>
      <c r="D2228" t="s">
        <v>5792</v>
      </c>
      <c r="E2228" s="1">
        <v>43312</v>
      </c>
      <c r="F2228" t="s">
        <v>94</v>
      </c>
      <c r="G2228" s="17" t="s">
        <v>1926</v>
      </c>
      <c r="H2228"/>
      <c r="I2228" s="8">
        <v>-50</v>
      </c>
      <c r="J2228" s="8"/>
      <c r="K2228" s="8"/>
      <c r="L2228" s="8"/>
      <c r="M2228" s="8" t="s">
        <v>5821</v>
      </c>
      <c r="N2228" s="2" t="s">
        <v>5675</v>
      </c>
      <c r="O2228" s="5" t="s">
        <v>2200</v>
      </c>
      <c r="P2228" s="5"/>
      <c r="Q2228" s="5"/>
      <c r="S2228"/>
      <c r="U2228"/>
      <c r="AB2228"/>
      <c r="AE2228"/>
      <c r="AI2228"/>
    </row>
    <row r="2229" spans="2:35" x14ac:dyDescent="0.25">
      <c r="B2229" t="s">
        <v>3419</v>
      </c>
      <c r="C2229" t="s">
        <v>2202</v>
      </c>
      <c r="D2229" t="s">
        <v>5792</v>
      </c>
      <c r="E2229" s="1">
        <v>43312</v>
      </c>
      <c r="F2229" t="s">
        <v>1084</v>
      </c>
      <c r="G2229" s="17" t="s">
        <v>1925</v>
      </c>
      <c r="H2229"/>
      <c r="I2229" s="8">
        <v>2281.04</v>
      </c>
      <c r="J2229" s="8"/>
      <c r="K2229" s="8"/>
      <c r="L2229" s="8"/>
      <c r="M2229" s="8"/>
      <c r="N2229" s="2" t="s">
        <v>4962</v>
      </c>
      <c r="O2229" s="5" t="s">
        <v>4573</v>
      </c>
      <c r="P2229" s="5"/>
      <c r="Q2229" s="5"/>
      <c r="S2229"/>
      <c r="U2229"/>
      <c r="AB2229"/>
      <c r="AE2229"/>
      <c r="AI2229"/>
    </row>
    <row r="2230" spans="2:35" x14ac:dyDescent="0.25">
      <c r="B2230" t="s">
        <v>3419</v>
      </c>
      <c r="C2230" t="s">
        <v>2202</v>
      </c>
      <c r="D2230" t="s">
        <v>5794</v>
      </c>
      <c r="E2230" s="1">
        <v>43312</v>
      </c>
      <c r="F2230" t="s">
        <v>1</v>
      </c>
      <c r="G2230" s="17" t="s">
        <v>1924</v>
      </c>
      <c r="H2230"/>
      <c r="I2230" s="8">
        <v>200</v>
      </c>
      <c r="J2230" s="8"/>
      <c r="K2230" s="8"/>
      <c r="L2230" s="8"/>
      <c r="M2230" s="8" t="s">
        <v>5821</v>
      </c>
      <c r="N2230" s="2" t="s">
        <v>5675</v>
      </c>
      <c r="O2230" s="5"/>
      <c r="P2230" s="5"/>
      <c r="Q2230" s="5"/>
      <c r="S2230"/>
      <c r="U2230"/>
      <c r="AB2230"/>
      <c r="AE2230"/>
      <c r="AI2230"/>
    </row>
    <row r="2231" spans="2:35" x14ac:dyDescent="0.25">
      <c r="B2231" t="s">
        <v>3419</v>
      </c>
      <c r="C2231" t="s">
        <v>2202</v>
      </c>
      <c r="D2231" t="s">
        <v>5792</v>
      </c>
      <c r="E2231" s="1">
        <v>43312</v>
      </c>
      <c r="F2231" t="s">
        <v>1159</v>
      </c>
      <c r="G2231" s="17" t="s">
        <v>1927</v>
      </c>
      <c r="H2231"/>
      <c r="I2231" s="8">
        <v>-200</v>
      </c>
      <c r="J2231" s="8"/>
      <c r="K2231" s="8"/>
      <c r="L2231" s="8"/>
      <c r="M2231" s="8" t="s">
        <v>5821</v>
      </c>
      <c r="N2231" s="2" t="s">
        <v>5675</v>
      </c>
      <c r="O2231" s="5"/>
      <c r="P2231" s="5"/>
      <c r="Q2231" s="5"/>
      <c r="S2231"/>
      <c r="U2231"/>
      <c r="AB2231"/>
      <c r="AE2231"/>
      <c r="AI2231"/>
    </row>
    <row r="2232" spans="2:35" x14ac:dyDescent="0.25">
      <c r="B2232" t="s">
        <v>3419</v>
      </c>
      <c r="C2232" t="s">
        <v>2202</v>
      </c>
      <c r="D2232" t="s">
        <v>5792</v>
      </c>
      <c r="E2232" s="1">
        <v>43313</v>
      </c>
      <c r="F2232" t="s">
        <v>1865</v>
      </c>
      <c r="G2232" s="17" t="s">
        <v>1923</v>
      </c>
      <c r="H2232"/>
      <c r="I2232" s="8">
        <v>-5.2</v>
      </c>
      <c r="J2232" s="8"/>
      <c r="K2232" s="8"/>
      <c r="L2232" s="8"/>
      <c r="M2232" s="8"/>
      <c r="N2232" s="2" t="s">
        <v>4533</v>
      </c>
      <c r="O2232" s="5"/>
      <c r="P2232" s="5"/>
      <c r="Q2232" s="5"/>
      <c r="S2232"/>
      <c r="U2232"/>
      <c r="AB2232"/>
      <c r="AE2232"/>
      <c r="AI2232"/>
    </row>
    <row r="2233" spans="2:35" x14ac:dyDescent="0.25">
      <c r="B2233" t="s">
        <v>3419</v>
      </c>
      <c r="C2233" t="s">
        <v>2202</v>
      </c>
      <c r="D2233" t="s">
        <v>5793</v>
      </c>
      <c r="E2233" s="1">
        <v>43313</v>
      </c>
      <c r="F2233" t="s">
        <v>1921</v>
      </c>
      <c r="G2233" s="17" t="s">
        <v>1922</v>
      </c>
      <c r="H2233"/>
      <c r="I2233" s="8">
        <v>-19.63</v>
      </c>
      <c r="J2233" s="8"/>
      <c r="K2233" s="8"/>
      <c r="L2233" s="8"/>
      <c r="M2233" s="8"/>
      <c r="N2233" s="2" t="s">
        <v>4920</v>
      </c>
      <c r="O2233" s="5"/>
      <c r="P2233" s="5"/>
      <c r="Q2233" s="5"/>
      <c r="S2233"/>
      <c r="U2233"/>
      <c r="AB2233"/>
      <c r="AE2233"/>
      <c r="AI2233"/>
    </row>
    <row r="2234" spans="2:35" x14ac:dyDescent="0.25">
      <c r="B2234" t="s">
        <v>3419</v>
      </c>
      <c r="C2234" t="s">
        <v>2202</v>
      </c>
      <c r="D2234" t="s">
        <v>5792</v>
      </c>
      <c r="E2234" s="1">
        <v>43314</v>
      </c>
      <c r="F2234" t="s">
        <v>1865</v>
      </c>
      <c r="G2234" s="17" t="s">
        <v>1918</v>
      </c>
      <c r="H2234"/>
      <c r="I2234" s="8">
        <v>-8.65</v>
      </c>
      <c r="J2234" s="8"/>
      <c r="K2234" s="8"/>
      <c r="L2234" s="8"/>
      <c r="M2234" s="8"/>
      <c r="N2234" s="2" t="s">
        <v>4533</v>
      </c>
      <c r="O2234" s="5"/>
      <c r="P2234" s="5"/>
      <c r="Q2234" s="5"/>
      <c r="S2234"/>
      <c r="U2234"/>
      <c r="AB2234"/>
      <c r="AE2234"/>
      <c r="AI2234"/>
    </row>
    <row r="2235" spans="2:35" x14ac:dyDescent="0.25">
      <c r="B2235" t="s">
        <v>3419</v>
      </c>
      <c r="C2235" t="s">
        <v>2202</v>
      </c>
      <c r="D2235" t="s">
        <v>5792</v>
      </c>
      <c r="E2235" s="1">
        <v>43314</v>
      </c>
      <c r="F2235" t="s">
        <v>1865</v>
      </c>
      <c r="G2235" s="17" t="s">
        <v>1918</v>
      </c>
      <c r="H2235"/>
      <c r="I2235" s="8">
        <v>-6.15</v>
      </c>
      <c r="J2235" s="8"/>
      <c r="K2235" s="8"/>
      <c r="L2235" s="8"/>
      <c r="M2235" s="8"/>
      <c r="N2235" s="2" t="s">
        <v>4533</v>
      </c>
      <c r="O2235" s="5"/>
      <c r="P2235" s="5"/>
      <c r="Q2235" s="5"/>
      <c r="S2235"/>
      <c r="U2235"/>
      <c r="AB2235"/>
      <c r="AE2235"/>
      <c r="AI2235"/>
    </row>
    <row r="2236" spans="2:35" x14ac:dyDescent="0.25">
      <c r="B2236" t="s">
        <v>3419</v>
      </c>
      <c r="C2236" t="s">
        <v>2202</v>
      </c>
      <c r="D2236" t="s">
        <v>5793</v>
      </c>
      <c r="E2236" s="1">
        <v>43314</v>
      </c>
      <c r="F2236" t="s">
        <v>1166</v>
      </c>
      <c r="G2236" s="17" t="s">
        <v>1920</v>
      </c>
      <c r="H2236"/>
      <c r="I2236" s="8">
        <v>150</v>
      </c>
      <c r="J2236" s="8"/>
      <c r="K2236" s="8"/>
      <c r="L2236" s="8"/>
      <c r="M2236" s="8" t="s">
        <v>5821</v>
      </c>
      <c r="N2236" s="2" t="s">
        <v>5675</v>
      </c>
      <c r="O2236" s="5"/>
      <c r="P2236" s="5"/>
      <c r="Q2236" s="5"/>
      <c r="S2236"/>
      <c r="U2236"/>
      <c r="AB2236"/>
      <c r="AE2236"/>
      <c r="AI2236"/>
    </row>
    <row r="2237" spans="2:35" x14ac:dyDescent="0.25">
      <c r="B2237" t="s">
        <v>3419</v>
      </c>
      <c r="C2237" t="s">
        <v>2202</v>
      </c>
      <c r="D2237" t="s">
        <v>5793</v>
      </c>
      <c r="E2237" s="1">
        <v>43314</v>
      </c>
      <c r="F2237" t="s">
        <v>1166</v>
      </c>
      <c r="G2237" s="17" t="s">
        <v>1919</v>
      </c>
      <c r="H2237"/>
      <c r="I2237" s="8">
        <v>500</v>
      </c>
      <c r="J2237" s="8"/>
      <c r="K2237" s="8"/>
      <c r="L2237" s="8"/>
      <c r="M2237" s="8" t="s">
        <v>5821</v>
      </c>
      <c r="N2237" s="2" t="s">
        <v>5675</v>
      </c>
      <c r="O2237" s="5"/>
      <c r="P2237" s="5"/>
      <c r="Q2237" s="5"/>
      <c r="S2237"/>
      <c r="U2237"/>
      <c r="AB2237"/>
      <c r="AE2237"/>
      <c r="AI2237"/>
    </row>
    <row r="2238" spans="2:35" x14ac:dyDescent="0.25">
      <c r="B2238" t="s">
        <v>3419</v>
      </c>
      <c r="C2238" t="s">
        <v>2202</v>
      </c>
      <c r="D2238" t="s">
        <v>5792</v>
      </c>
      <c r="E2238" s="1">
        <v>43315</v>
      </c>
      <c r="F2238" t="s">
        <v>206</v>
      </c>
      <c r="G2238" s="17" t="s">
        <v>1916</v>
      </c>
      <c r="H2238"/>
      <c r="I2238" s="8">
        <v>-50</v>
      </c>
      <c r="J2238" s="8"/>
      <c r="K2238" s="8"/>
      <c r="L2238" s="8"/>
      <c r="M2238" s="8" t="s">
        <v>5821</v>
      </c>
      <c r="N2238" s="2" t="s">
        <v>5675</v>
      </c>
      <c r="O2238" s="5"/>
      <c r="P2238" s="5"/>
      <c r="Q2238" s="5"/>
      <c r="S2238"/>
      <c r="U2238"/>
      <c r="AB2238"/>
      <c r="AE2238"/>
      <c r="AI2238"/>
    </row>
    <row r="2239" spans="2:35" x14ac:dyDescent="0.25">
      <c r="B2239" t="s">
        <v>3419</v>
      </c>
      <c r="C2239" t="s">
        <v>2202</v>
      </c>
      <c r="D2239" t="s">
        <v>78</v>
      </c>
      <c r="E2239" s="1">
        <v>43315</v>
      </c>
      <c r="F2239" t="s">
        <v>76</v>
      </c>
      <c r="G2239" s="17" t="s">
        <v>77</v>
      </c>
      <c r="H2239"/>
      <c r="I2239" s="8">
        <v>50</v>
      </c>
      <c r="J2239" s="8"/>
      <c r="K2239" s="8"/>
      <c r="L2239" s="8"/>
      <c r="M2239" s="8" t="s">
        <v>5821</v>
      </c>
      <c r="N2239" s="2" t="s">
        <v>5675</v>
      </c>
      <c r="O2239" s="5"/>
      <c r="P2239" s="5"/>
      <c r="Q2239" s="5"/>
      <c r="S2239"/>
      <c r="U2239"/>
      <c r="AB2239"/>
      <c r="AE2239"/>
      <c r="AI2239"/>
    </row>
    <row r="2240" spans="2:35" x14ac:dyDescent="0.25">
      <c r="B2240" t="s">
        <v>3419</v>
      </c>
      <c r="C2240" t="s">
        <v>2202</v>
      </c>
      <c r="D2240" t="s">
        <v>5793</v>
      </c>
      <c r="E2240" s="1">
        <v>43315</v>
      </c>
      <c r="F2240" t="s">
        <v>1</v>
      </c>
      <c r="G2240" s="17" t="s">
        <v>1915</v>
      </c>
      <c r="H2240"/>
      <c r="I2240" s="8">
        <v>1200</v>
      </c>
      <c r="J2240" s="8"/>
      <c r="K2240" s="8"/>
      <c r="L2240" s="8"/>
      <c r="M2240" s="8" t="s">
        <v>5821</v>
      </c>
      <c r="N2240" s="2" t="s">
        <v>5675</v>
      </c>
      <c r="O2240" s="5"/>
      <c r="P2240" s="5"/>
      <c r="Q2240" s="5"/>
      <c r="S2240"/>
      <c r="U2240"/>
      <c r="AB2240"/>
      <c r="AE2240"/>
      <c r="AI2240"/>
    </row>
    <row r="2241" spans="2:35" x14ac:dyDescent="0.25">
      <c r="B2241" t="s">
        <v>3419</v>
      </c>
      <c r="C2241" t="s">
        <v>2202</v>
      </c>
      <c r="D2241" t="s">
        <v>5792</v>
      </c>
      <c r="E2241" s="1">
        <v>43315</v>
      </c>
      <c r="F2241" t="s">
        <v>1020</v>
      </c>
      <c r="G2241" s="17" t="s">
        <v>1917</v>
      </c>
      <c r="H2241"/>
      <c r="I2241" s="8">
        <v>-1200</v>
      </c>
      <c r="J2241" s="8"/>
      <c r="K2241" s="8"/>
      <c r="L2241" s="8"/>
      <c r="M2241" s="8" t="s">
        <v>5821</v>
      </c>
      <c r="N2241" s="2" t="s">
        <v>5675</v>
      </c>
      <c r="O2241" s="5"/>
      <c r="P2241" s="5"/>
      <c r="Q2241" s="5"/>
      <c r="S2241"/>
      <c r="U2241"/>
      <c r="AB2241"/>
      <c r="AE2241"/>
      <c r="AI2241"/>
    </row>
    <row r="2242" spans="2:35" x14ac:dyDescent="0.25">
      <c r="B2242" t="s">
        <v>3419</v>
      </c>
      <c r="C2242" t="s">
        <v>2202</v>
      </c>
      <c r="D2242" t="s">
        <v>5792</v>
      </c>
      <c r="E2242" s="1">
        <v>43316</v>
      </c>
      <c r="F2242" t="s">
        <v>71</v>
      </c>
      <c r="G2242" s="17" t="s">
        <v>1914</v>
      </c>
      <c r="H2242"/>
      <c r="I2242" s="8">
        <v>-2.8</v>
      </c>
      <c r="J2242" s="8"/>
      <c r="K2242" s="8"/>
      <c r="L2242" s="8"/>
      <c r="M2242" s="8"/>
      <c r="N2242" s="2" t="s">
        <v>4915</v>
      </c>
      <c r="O2242" s="5"/>
      <c r="P2242" s="5"/>
      <c r="Q2242" s="5"/>
      <c r="S2242"/>
      <c r="U2242"/>
      <c r="AB2242"/>
      <c r="AE2242"/>
      <c r="AI2242"/>
    </row>
    <row r="2243" spans="2:35" x14ac:dyDescent="0.25">
      <c r="B2243" t="s">
        <v>3419</v>
      </c>
      <c r="C2243" t="s">
        <v>2202</v>
      </c>
      <c r="D2243" t="s">
        <v>5793</v>
      </c>
      <c r="E2243" s="1">
        <v>43317</v>
      </c>
      <c r="F2243" t="s">
        <v>1407</v>
      </c>
      <c r="G2243" s="17" t="s">
        <v>1913</v>
      </c>
      <c r="H2243"/>
      <c r="I2243" s="8">
        <v>-806.65</v>
      </c>
      <c r="J2243" s="8"/>
      <c r="K2243" s="8"/>
      <c r="L2243" s="8"/>
      <c r="M2243" s="8"/>
      <c r="N2243" s="2" t="s">
        <v>4921</v>
      </c>
      <c r="O2243" s="5" t="s">
        <v>4556</v>
      </c>
      <c r="P2243" s="5"/>
      <c r="Q2243" s="5"/>
      <c r="S2243"/>
      <c r="U2243"/>
      <c r="AB2243"/>
      <c r="AE2243"/>
      <c r="AI2243"/>
    </row>
    <row r="2244" spans="2:35" x14ac:dyDescent="0.25">
      <c r="B2244" t="s">
        <v>3419</v>
      </c>
      <c r="C2244" t="s">
        <v>2202</v>
      </c>
      <c r="D2244" t="s">
        <v>5794</v>
      </c>
      <c r="E2244" s="1">
        <v>43317</v>
      </c>
      <c r="F2244" t="s">
        <v>1</v>
      </c>
      <c r="G2244" s="17" t="s">
        <v>1911</v>
      </c>
      <c r="H2244"/>
      <c r="I2244" s="8">
        <v>250</v>
      </c>
      <c r="J2244" s="8"/>
      <c r="K2244" s="8"/>
      <c r="L2244" s="8"/>
      <c r="M2244" s="8" t="s">
        <v>5821</v>
      </c>
      <c r="N2244" s="2" t="s">
        <v>5675</v>
      </c>
      <c r="O2244" s="5"/>
      <c r="P2244" s="5"/>
      <c r="Q2244" s="5"/>
      <c r="S2244"/>
      <c r="U2244"/>
      <c r="AB2244"/>
      <c r="AE2244"/>
      <c r="AI2244"/>
    </row>
    <row r="2245" spans="2:35" x14ac:dyDescent="0.25">
      <c r="B2245" t="s">
        <v>3419</v>
      </c>
      <c r="C2245" t="s">
        <v>2202</v>
      </c>
      <c r="D2245" t="s">
        <v>5792</v>
      </c>
      <c r="E2245" s="1">
        <v>43317</v>
      </c>
      <c r="F2245" t="s">
        <v>1159</v>
      </c>
      <c r="G2245" s="17" t="s">
        <v>1912</v>
      </c>
      <c r="H2245"/>
      <c r="I2245" s="8">
        <v>-250</v>
      </c>
      <c r="J2245" s="8"/>
      <c r="K2245" s="8"/>
      <c r="L2245" s="8"/>
      <c r="M2245" s="8" t="s">
        <v>5821</v>
      </c>
      <c r="N2245" s="2" t="s">
        <v>5675</v>
      </c>
      <c r="O2245" s="5"/>
      <c r="P2245" s="5"/>
      <c r="Q2245" s="5"/>
      <c r="S2245"/>
      <c r="U2245"/>
      <c r="AB2245"/>
      <c r="AE2245"/>
      <c r="AI2245"/>
    </row>
    <row r="2246" spans="2:35" x14ac:dyDescent="0.25">
      <c r="B2246" t="s">
        <v>3419</v>
      </c>
      <c r="C2246" t="s">
        <v>2202</v>
      </c>
      <c r="D2246" t="s">
        <v>5793</v>
      </c>
      <c r="E2246" s="1">
        <v>43318</v>
      </c>
      <c r="F2246" t="s">
        <v>430</v>
      </c>
      <c r="G2246" s="17" t="s">
        <v>1902</v>
      </c>
      <c r="H2246"/>
      <c r="I2246" s="8">
        <v>-14.99</v>
      </c>
      <c r="J2246" s="8"/>
      <c r="K2246" s="8"/>
      <c r="L2246" s="8"/>
      <c r="M2246" s="8"/>
      <c r="N2246" s="2" t="s">
        <v>4924</v>
      </c>
      <c r="O2246" s="5" t="s">
        <v>430</v>
      </c>
      <c r="P2246" s="5"/>
      <c r="Q2246" s="5"/>
      <c r="S2246"/>
      <c r="U2246"/>
      <c r="AB2246"/>
      <c r="AE2246"/>
      <c r="AI2246"/>
    </row>
    <row r="2247" spans="2:35" x14ac:dyDescent="0.25">
      <c r="B2247" t="s">
        <v>3419</v>
      </c>
      <c r="C2247" t="s">
        <v>2202</v>
      </c>
      <c r="D2247" t="s">
        <v>5792</v>
      </c>
      <c r="E2247" s="1">
        <v>43318</v>
      </c>
      <c r="F2247" t="s">
        <v>1905</v>
      </c>
      <c r="G2247" s="17" t="s">
        <v>1906</v>
      </c>
      <c r="H2247"/>
      <c r="I2247" s="8">
        <v>-2.99</v>
      </c>
      <c r="J2247" s="8"/>
      <c r="K2247" s="8"/>
      <c r="L2247" s="8"/>
      <c r="M2247" s="8"/>
      <c r="N2247" s="2" t="s">
        <v>4942</v>
      </c>
      <c r="O2247" s="5" t="s">
        <v>2140</v>
      </c>
      <c r="P2247" s="5"/>
      <c r="Q2247" s="5"/>
      <c r="S2247"/>
      <c r="U2247"/>
      <c r="AB2247"/>
      <c r="AE2247"/>
      <c r="AI2247"/>
    </row>
    <row r="2248" spans="2:35" x14ac:dyDescent="0.25">
      <c r="B2248" t="s">
        <v>3419</v>
      </c>
      <c r="C2248" t="s">
        <v>2202</v>
      </c>
      <c r="D2248" t="s">
        <v>5792</v>
      </c>
      <c r="E2248" s="1">
        <v>43318</v>
      </c>
      <c r="F2248" t="s">
        <v>1907</v>
      </c>
      <c r="G2248" s="17" t="s">
        <v>1908</v>
      </c>
      <c r="H2248"/>
      <c r="I2248" s="8">
        <v>-22.5</v>
      </c>
      <c r="J2248" s="8"/>
      <c r="K2248" s="8"/>
      <c r="L2248" s="8"/>
      <c r="M2248" s="8"/>
      <c r="N2248" s="2" t="s">
        <v>4920</v>
      </c>
      <c r="O2248" s="5"/>
      <c r="P2248" s="5"/>
      <c r="Q2248" s="5"/>
      <c r="S2248"/>
      <c r="U2248"/>
      <c r="AB2248"/>
      <c r="AE2248"/>
      <c r="AI2248"/>
    </row>
    <row r="2249" spans="2:35" x14ac:dyDescent="0.25">
      <c r="B2249" t="s">
        <v>3419</v>
      </c>
      <c r="C2249" t="s">
        <v>2202</v>
      </c>
      <c r="D2249" t="s">
        <v>5793</v>
      </c>
      <c r="E2249" s="1">
        <v>43318</v>
      </c>
      <c r="F2249" t="s">
        <v>1290</v>
      </c>
      <c r="G2249" s="17" t="s">
        <v>1904</v>
      </c>
      <c r="H2249"/>
      <c r="I2249" s="8">
        <v>-165.43</v>
      </c>
      <c r="J2249" s="8"/>
      <c r="K2249" s="8"/>
      <c r="L2249" s="8"/>
      <c r="M2249" s="8"/>
      <c r="N2249" s="2" t="s">
        <v>4957</v>
      </c>
      <c r="O2249" s="5" t="s">
        <v>2210</v>
      </c>
      <c r="P2249" s="5"/>
      <c r="Q2249" s="5"/>
      <c r="S2249"/>
      <c r="U2249"/>
      <c r="AB2249"/>
      <c r="AE2249"/>
      <c r="AI2249"/>
    </row>
    <row r="2250" spans="2:35" x14ac:dyDescent="0.25">
      <c r="B2250" t="s">
        <v>3419</v>
      </c>
      <c r="C2250" t="s">
        <v>2202</v>
      </c>
      <c r="D2250" t="s">
        <v>5792</v>
      </c>
      <c r="E2250" s="1">
        <v>43318</v>
      </c>
      <c r="F2250" t="s">
        <v>1909</v>
      </c>
      <c r="G2250" s="17" t="s">
        <v>1910</v>
      </c>
      <c r="H2250"/>
      <c r="I2250" s="8">
        <v>-80.599999999999994</v>
      </c>
      <c r="J2250" s="8"/>
      <c r="K2250" s="8"/>
      <c r="L2250" s="8"/>
      <c r="M2250" s="8"/>
      <c r="N2250" s="2" t="s">
        <v>5017</v>
      </c>
      <c r="O2250" s="5" t="s">
        <v>1909</v>
      </c>
      <c r="P2250" s="5"/>
      <c r="Q2250" s="5" t="s">
        <v>2966</v>
      </c>
      <c r="S2250"/>
      <c r="U2250"/>
      <c r="AB2250"/>
      <c r="AE2250"/>
      <c r="AI2250"/>
    </row>
    <row r="2251" spans="2:35" x14ac:dyDescent="0.25">
      <c r="B2251" t="s">
        <v>3419</v>
      </c>
      <c r="C2251" t="s">
        <v>2202</v>
      </c>
      <c r="D2251" t="s">
        <v>5793</v>
      </c>
      <c r="E2251" s="1">
        <v>43318</v>
      </c>
      <c r="F2251" t="s">
        <v>3423</v>
      </c>
      <c r="G2251" s="17" t="s">
        <v>1903</v>
      </c>
      <c r="H2251"/>
      <c r="I2251" s="8">
        <v>-31.52</v>
      </c>
      <c r="J2251" s="8"/>
      <c r="K2251" s="8"/>
      <c r="L2251" s="8"/>
      <c r="M2251" s="8"/>
      <c r="N2251" s="2" t="s">
        <v>4922</v>
      </c>
      <c r="O2251" s="5" t="s">
        <v>2208</v>
      </c>
      <c r="P2251" s="5"/>
      <c r="Q2251" s="5"/>
      <c r="S2251"/>
      <c r="U2251"/>
      <c r="AB2251"/>
      <c r="AE2251"/>
      <c r="AI2251"/>
    </row>
    <row r="2252" spans="2:35" x14ac:dyDescent="0.25">
      <c r="B2252" t="s">
        <v>3419</v>
      </c>
      <c r="C2252" t="s">
        <v>2202</v>
      </c>
      <c r="D2252" t="s">
        <v>5793</v>
      </c>
      <c r="E2252" s="1">
        <v>43318</v>
      </c>
      <c r="F2252" t="s">
        <v>1166</v>
      </c>
      <c r="G2252" s="17" t="s">
        <v>1901</v>
      </c>
      <c r="H2252"/>
      <c r="I2252" s="8">
        <v>150</v>
      </c>
      <c r="J2252" s="8"/>
      <c r="K2252" s="8"/>
      <c r="L2252" s="8"/>
      <c r="M2252" s="8" t="s">
        <v>5821</v>
      </c>
      <c r="N2252" s="2" t="s">
        <v>5675</v>
      </c>
      <c r="O2252" s="5"/>
      <c r="P2252" s="5"/>
      <c r="Q2252" s="5"/>
      <c r="S2252"/>
      <c r="U2252"/>
      <c r="AB2252"/>
      <c r="AE2252"/>
      <c r="AI2252"/>
    </row>
    <row r="2253" spans="2:35" x14ac:dyDescent="0.25">
      <c r="B2253" t="s">
        <v>3419</v>
      </c>
      <c r="C2253" t="s">
        <v>2202</v>
      </c>
      <c r="D2253" t="s">
        <v>5792</v>
      </c>
      <c r="E2253" s="1">
        <v>43318</v>
      </c>
      <c r="F2253" t="s">
        <v>1900</v>
      </c>
      <c r="G2253" s="17"/>
      <c r="H2253"/>
      <c r="I2253" s="8">
        <v>20</v>
      </c>
      <c r="J2253" s="8"/>
      <c r="K2253" s="8"/>
      <c r="L2253" s="8"/>
      <c r="M2253" s="8"/>
      <c r="N2253" s="2" t="s">
        <v>4918</v>
      </c>
      <c r="O2253" s="5" t="s">
        <v>4495</v>
      </c>
      <c r="P2253" s="5"/>
      <c r="Q2253" s="5" t="s">
        <v>2966</v>
      </c>
      <c r="S2253"/>
      <c r="U2253"/>
      <c r="AB2253"/>
      <c r="AE2253"/>
      <c r="AI2253"/>
    </row>
    <row r="2254" spans="2:35" x14ac:dyDescent="0.25">
      <c r="B2254" t="s">
        <v>3419</v>
      </c>
      <c r="C2254" t="s">
        <v>2202</v>
      </c>
      <c r="D2254" t="s">
        <v>5792</v>
      </c>
      <c r="E2254" s="1">
        <v>43319</v>
      </c>
      <c r="F2254" t="s">
        <v>1896</v>
      </c>
      <c r="G2254" s="17" t="s">
        <v>1897</v>
      </c>
      <c r="H2254"/>
      <c r="I2254" s="8">
        <v>7.07</v>
      </c>
      <c r="J2254" s="8"/>
      <c r="K2254" s="8"/>
      <c r="L2254" s="8"/>
      <c r="M2254" s="8"/>
      <c r="N2254" s="2" t="s">
        <v>4533</v>
      </c>
      <c r="O2254" s="5"/>
      <c r="P2254" s="5"/>
      <c r="Q2254" s="5"/>
      <c r="S2254"/>
      <c r="U2254"/>
      <c r="AB2254"/>
      <c r="AE2254"/>
      <c r="AI2254"/>
    </row>
    <row r="2255" spans="2:35" x14ac:dyDescent="0.25">
      <c r="B2255" t="s">
        <v>3419</v>
      </c>
      <c r="C2255" t="s">
        <v>2202</v>
      </c>
      <c r="D2255" t="s">
        <v>5792</v>
      </c>
      <c r="E2255" s="1">
        <v>43319</v>
      </c>
      <c r="F2255" t="s">
        <v>1898</v>
      </c>
      <c r="G2255" s="17" t="s">
        <v>1899</v>
      </c>
      <c r="H2255"/>
      <c r="I2255" s="8">
        <v>-219</v>
      </c>
      <c r="J2255" s="8"/>
      <c r="K2255" s="8"/>
      <c r="L2255" s="8"/>
      <c r="M2255" s="8"/>
      <c r="N2255" s="2" t="s">
        <v>4934</v>
      </c>
      <c r="O2255" s="5"/>
      <c r="P2255" s="5"/>
      <c r="Q2255" s="5"/>
      <c r="S2255"/>
      <c r="U2255"/>
      <c r="AB2255"/>
      <c r="AE2255"/>
      <c r="AI2255"/>
    </row>
    <row r="2256" spans="2:35" x14ac:dyDescent="0.25">
      <c r="B2256" t="s">
        <v>3419</v>
      </c>
      <c r="C2256" t="s">
        <v>2202</v>
      </c>
      <c r="D2256" t="s">
        <v>5793</v>
      </c>
      <c r="E2256" s="1">
        <v>43319</v>
      </c>
      <c r="F2256" t="s">
        <v>1625</v>
      </c>
      <c r="G2256" s="17" t="s">
        <v>1895</v>
      </c>
      <c r="H2256"/>
      <c r="I2256" s="8">
        <v>-49.78</v>
      </c>
      <c r="J2256" s="8"/>
      <c r="K2256" s="8"/>
      <c r="L2256" s="8"/>
      <c r="M2256" s="8"/>
      <c r="N2256" s="2" t="s">
        <v>4950</v>
      </c>
      <c r="O2256" s="5" t="s">
        <v>1625</v>
      </c>
      <c r="P2256" s="5"/>
      <c r="Q2256" s="5"/>
      <c r="S2256"/>
      <c r="U2256"/>
      <c r="AB2256"/>
      <c r="AE2256"/>
      <c r="AI2256"/>
    </row>
    <row r="2257" spans="2:35" x14ac:dyDescent="0.25">
      <c r="B2257" t="s">
        <v>3419</v>
      </c>
      <c r="C2257" t="s">
        <v>2202</v>
      </c>
      <c r="D2257" t="s">
        <v>5793</v>
      </c>
      <c r="E2257" s="1">
        <v>43319</v>
      </c>
      <c r="F2257" t="s">
        <v>1625</v>
      </c>
      <c r="G2257" s="17" t="s">
        <v>1894</v>
      </c>
      <c r="H2257"/>
      <c r="I2257" s="8">
        <v>-6.99</v>
      </c>
      <c r="J2257" s="8"/>
      <c r="K2257" s="8"/>
      <c r="L2257" s="8"/>
      <c r="M2257" s="8"/>
      <c r="N2257" s="2" t="s">
        <v>4950</v>
      </c>
      <c r="O2257" s="5" t="s">
        <v>1625</v>
      </c>
      <c r="P2257" s="5"/>
      <c r="Q2257" s="5"/>
      <c r="S2257"/>
      <c r="U2257"/>
      <c r="AB2257"/>
      <c r="AE2257"/>
      <c r="AI2257"/>
    </row>
    <row r="2258" spans="2:35" x14ac:dyDescent="0.25">
      <c r="B2258" t="s">
        <v>3419</v>
      </c>
      <c r="C2258" t="s">
        <v>2202</v>
      </c>
      <c r="D2258" t="s">
        <v>5793</v>
      </c>
      <c r="E2258" s="1">
        <v>43319</v>
      </c>
      <c r="F2258" t="s">
        <v>4584</v>
      </c>
      <c r="G2258" s="17" t="s">
        <v>1893</v>
      </c>
      <c r="H2258"/>
      <c r="I2258" s="8">
        <v>441</v>
      </c>
      <c r="J2258" s="8"/>
      <c r="K2258" s="8"/>
      <c r="L2258" s="8"/>
      <c r="M2258" s="8"/>
      <c r="N2258" s="2" t="s">
        <v>5682</v>
      </c>
      <c r="O2258" s="5" t="s">
        <v>4583</v>
      </c>
      <c r="P2258" s="5"/>
      <c r="Q2258" s="5"/>
      <c r="S2258"/>
      <c r="U2258"/>
      <c r="AB2258"/>
      <c r="AE2258"/>
      <c r="AI2258"/>
    </row>
    <row r="2259" spans="2:35" x14ac:dyDescent="0.25">
      <c r="B2259" t="s">
        <v>3419</v>
      </c>
      <c r="C2259" t="s">
        <v>2202</v>
      </c>
      <c r="D2259" t="s">
        <v>5793</v>
      </c>
      <c r="E2259" s="1">
        <v>43319</v>
      </c>
      <c r="F2259" t="s">
        <v>44</v>
      </c>
      <c r="G2259" s="17"/>
      <c r="H2259"/>
      <c r="I2259" s="8">
        <v>-4.53</v>
      </c>
      <c r="J2259" s="8"/>
      <c r="K2259" s="8"/>
      <c r="L2259" s="8"/>
      <c r="M2259" s="8"/>
      <c r="N2259" s="2" t="s">
        <v>4926</v>
      </c>
      <c r="O2259" s="5" t="s">
        <v>2202</v>
      </c>
      <c r="P2259" s="5"/>
      <c r="Q2259" s="5"/>
      <c r="S2259"/>
      <c r="U2259"/>
      <c r="AB2259"/>
      <c r="AE2259"/>
      <c r="AI2259"/>
    </row>
    <row r="2260" spans="2:35" x14ac:dyDescent="0.25">
      <c r="B2260" t="s">
        <v>3419</v>
      </c>
      <c r="C2260" t="s">
        <v>2202</v>
      </c>
      <c r="D2260" t="s">
        <v>5792</v>
      </c>
      <c r="E2260" s="1">
        <v>43319</v>
      </c>
      <c r="F2260" t="s">
        <v>44</v>
      </c>
      <c r="G2260" s="17"/>
      <c r="H2260"/>
      <c r="I2260" s="8">
        <v>-13.18</v>
      </c>
      <c r="J2260" s="8"/>
      <c r="K2260" s="8"/>
      <c r="L2260" s="8"/>
      <c r="M2260" s="8"/>
      <c r="N2260" s="2" t="s">
        <v>4926</v>
      </c>
      <c r="O2260" s="5" t="s">
        <v>2202</v>
      </c>
      <c r="P2260" s="5"/>
      <c r="Q2260" s="5"/>
      <c r="S2260"/>
      <c r="U2260"/>
      <c r="AB2260"/>
      <c r="AE2260"/>
      <c r="AI2260"/>
    </row>
    <row r="2261" spans="2:35" x14ac:dyDescent="0.25">
      <c r="B2261" t="s">
        <v>3419</v>
      </c>
      <c r="C2261" t="s">
        <v>2202</v>
      </c>
      <c r="D2261" t="s">
        <v>5792</v>
      </c>
      <c r="E2261" s="1">
        <v>43320</v>
      </c>
      <c r="F2261" t="s">
        <v>1888</v>
      </c>
      <c r="G2261" s="17" t="s">
        <v>1889</v>
      </c>
      <c r="H2261"/>
      <c r="I2261" s="8">
        <v>137.88</v>
      </c>
      <c r="J2261" s="8"/>
      <c r="K2261" s="8"/>
      <c r="L2261" s="8"/>
      <c r="M2261" s="8"/>
      <c r="N2261" s="2" t="s">
        <v>4938</v>
      </c>
      <c r="O2261" s="5" t="s">
        <v>4591</v>
      </c>
      <c r="P2261" s="5"/>
      <c r="Q2261" s="5" t="s">
        <v>2966</v>
      </c>
      <c r="S2261"/>
      <c r="U2261"/>
      <c r="AB2261"/>
      <c r="AE2261"/>
      <c r="AI2261"/>
    </row>
    <row r="2262" spans="2:35" x14ac:dyDescent="0.25">
      <c r="B2262" t="s">
        <v>3419</v>
      </c>
      <c r="C2262" t="s">
        <v>2202</v>
      </c>
      <c r="D2262" t="s">
        <v>5792</v>
      </c>
      <c r="E2262" s="1">
        <v>43320</v>
      </c>
      <c r="F2262" t="s">
        <v>49</v>
      </c>
      <c r="G2262" s="17" t="s">
        <v>1892</v>
      </c>
      <c r="H2262"/>
      <c r="I2262" s="8">
        <v>-63.53</v>
      </c>
      <c r="J2262" s="8"/>
      <c r="K2262" s="8"/>
      <c r="L2262" s="8"/>
      <c r="M2262" s="8"/>
      <c r="N2262" s="2" t="s">
        <v>4919</v>
      </c>
      <c r="O2262" s="5" t="s">
        <v>456</v>
      </c>
      <c r="P2262" s="5"/>
      <c r="Q2262" s="5"/>
      <c r="S2262"/>
      <c r="U2262"/>
      <c r="AB2262"/>
      <c r="AE2262"/>
      <c r="AI2262"/>
    </row>
    <row r="2263" spans="2:35" x14ac:dyDescent="0.25">
      <c r="B2263" t="s">
        <v>3419</v>
      </c>
      <c r="C2263" t="s">
        <v>2202</v>
      </c>
      <c r="D2263" t="s">
        <v>5793</v>
      </c>
      <c r="E2263" s="1">
        <v>43320</v>
      </c>
      <c r="F2263" t="s">
        <v>1885</v>
      </c>
      <c r="G2263" s="17" t="s">
        <v>1886</v>
      </c>
      <c r="H2263"/>
      <c r="I2263" s="8">
        <v>-49.87</v>
      </c>
      <c r="J2263" s="8"/>
      <c r="K2263" s="8"/>
      <c r="L2263" s="8"/>
      <c r="M2263" s="8"/>
      <c r="N2263" s="2" t="s">
        <v>4920</v>
      </c>
      <c r="O2263" s="5"/>
      <c r="P2263" s="5"/>
      <c r="Q2263" s="5"/>
      <c r="S2263"/>
      <c r="U2263"/>
      <c r="AB2263"/>
      <c r="AE2263"/>
      <c r="AI2263"/>
    </row>
    <row r="2264" spans="2:35" x14ac:dyDescent="0.25">
      <c r="B2264" t="s">
        <v>3419</v>
      </c>
      <c r="C2264" t="s">
        <v>2202</v>
      </c>
      <c r="D2264" t="s">
        <v>5793</v>
      </c>
      <c r="E2264" s="1">
        <v>43320</v>
      </c>
      <c r="F2264" t="s">
        <v>174</v>
      </c>
      <c r="G2264" s="17" t="s">
        <v>1887</v>
      </c>
      <c r="H2264"/>
      <c r="I2264" s="8">
        <v>-110.1</v>
      </c>
      <c r="J2264" s="8"/>
      <c r="K2264" s="8"/>
      <c r="L2264" s="8"/>
      <c r="M2264" s="8"/>
      <c r="N2264" s="2" t="s">
        <v>4920</v>
      </c>
      <c r="O2264" s="5" t="s">
        <v>2293</v>
      </c>
      <c r="P2264" s="5"/>
      <c r="Q2264" s="5"/>
      <c r="S2264"/>
      <c r="U2264"/>
      <c r="AB2264"/>
      <c r="AE2264"/>
      <c r="AI2264"/>
    </row>
    <row r="2265" spans="2:35" x14ac:dyDescent="0.25">
      <c r="B2265" t="s">
        <v>3419</v>
      </c>
      <c r="C2265" t="s">
        <v>2202</v>
      </c>
      <c r="D2265" t="s">
        <v>5792</v>
      </c>
      <c r="E2265" s="1">
        <v>43320</v>
      </c>
      <c r="F2265" t="s">
        <v>1890</v>
      </c>
      <c r="G2265" s="17" t="s">
        <v>1891</v>
      </c>
      <c r="H2265"/>
      <c r="I2265" s="8">
        <v>-29.33</v>
      </c>
      <c r="J2265" s="8"/>
      <c r="K2265" s="8"/>
      <c r="L2265" s="8"/>
      <c r="M2265" s="8"/>
      <c r="N2265" s="2" t="s">
        <v>4932</v>
      </c>
      <c r="O2265" s="5"/>
      <c r="P2265" s="5"/>
      <c r="Q2265" s="5"/>
      <c r="S2265"/>
      <c r="U2265"/>
      <c r="AB2265"/>
      <c r="AE2265"/>
      <c r="AI2265"/>
    </row>
    <row r="2266" spans="2:35" x14ac:dyDescent="0.25">
      <c r="B2266" t="s">
        <v>3419</v>
      </c>
      <c r="C2266" t="s">
        <v>2202</v>
      </c>
      <c r="D2266" t="s">
        <v>5792</v>
      </c>
      <c r="E2266" s="1">
        <v>43320</v>
      </c>
      <c r="F2266" t="s">
        <v>1884</v>
      </c>
      <c r="G2266" s="17"/>
      <c r="H2266"/>
      <c r="I2266" s="8">
        <v>100</v>
      </c>
      <c r="J2266" s="8"/>
      <c r="K2266" s="8"/>
      <c r="L2266" s="8"/>
      <c r="M2266" s="8"/>
      <c r="N2266" s="2" t="s">
        <v>4934</v>
      </c>
      <c r="O2266" s="5"/>
      <c r="P2266" s="5"/>
      <c r="Q2266" s="5"/>
      <c r="S2266"/>
      <c r="U2266"/>
      <c r="AB2266"/>
      <c r="AE2266"/>
      <c r="AI2266"/>
    </row>
    <row r="2267" spans="2:35" x14ac:dyDescent="0.25">
      <c r="B2267" t="s">
        <v>3419</v>
      </c>
      <c r="C2267" t="s">
        <v>2202</v>
      </c>
      <c r="D2267" t="s">
        <v>5792</v>
      </c>
      <c r="E2267" s="1">
        <v>43321</v>
      </c>
      <c r="F2267" t="s">
        <v>1403</v>
      </c>
      <c r="G2267" s="17" t="s">
        <v>1883</v>
      </c>
      <c r="H2267"/>
      <c r="I2267" s="8">
        <v>-17</v>
      </c>
      <c r="J2267" s="8"/>
      <c r="K2267" s="8"/>
      <c r="L2267" s="8"/>
      <c r="M2267" s="8"/>
      <c r="N2267" s="2" t="s">
        <v>4915</v>
      </c>
      <c r="O2267" s="5"/>
      <c r="P2267" s="5"/>
      <c r="Q2267" s="5"/>
      <c r="S2267"/>
      <c r="U2267"/>
      <c r="AB2267"/>
      <c r="AE2267"/>
      <c r="AI2267"/>
    </row>
    <row r="2268" spans="2:35" x14ac:dyDescent="0.25">
      <c r="B2268" t="s">
        <v>3419</v>
      </c>
      <c r="C2268" t="s">
        <v>2202</v>
      </c>
      <c r="D2268" t="s">
        <v>5792</v>
      </c>
      <c r="E2268" s="1">
        <v>43322</v>
      </c>
      <c r="F2268" t="s">
        <v>4493</v>
      </c>
      <c r="G2268" s="17" t="s">
        <v>1882</v>
      </c>
      <c r="H2268"/>
      <c r="I2268" s="8">
        <v>-67.77</v>
      </c>
      <c r="J2268" s="8"/>
      <c r="K2268" s="8"/>
      <c r="L2268" s="8"/>
      <c r="M2268" s="8"/>
      <c r="N2268" s="2" t="s">
        <v>4925</v>
      </c>
      <c r="O2268" s="5" t="s">
        <v>2200</v>
      </c>
      <c r="P2268" s="5"/>
      <c r="Q2268" s="5"/>
      <c r="S2268"/>
      <c r="U2268"/>
      <c r="AB2268"/>
      <c r="AE2268"/>
      <c r="AI2268"/>
    </row>
    <row r="2269" spans="2:35" x14ac:dyDescent="0.25">
      <c r="B2269" t="s">
        <v>3419</v>
      </c>
      <c r="C2269" t="s">
        <v>2202</v>
      </c>
      <c r="D2269" t="s">
        <v>5792</v>
      </c>
      <c r="E2269" s="1">
        <v>43325</v>
      </c>
      <c r="F2269" t="s">
        <v>1876</v>
      </c>
      <c r="G2269" s="17" t="s">
        <v>1877</v>
      </c>
      <c r="H2269"/>
      <c r="I2269" s="8">
        <v>-14</v>
      </c>
      <c r="J2269" s="8"/>
      <c r="K2269" s="8"/>
      <c r="L2269" s="8"/>
      <c r="M2269" s="8"/>
      <c r="N2269" s="2" t="s">
        <v>4932</v>
      </c>
      <c r="O2269" s="5"/>
      <c r="P2269" s="5"/>
      <c r="Q2269" s="5"/>
      <c r="S2269"/>
      <c r="U2269"/>
      <c r="AB2269"/>
      <c r="AE2269"/>
      <c r="AI2269"/>
    </row>
    <row r="2270" spans="2:35" x14ac:dyDescent="0.25">
      <c r="B2270" t="s">
        <v>3419</v>
      </c>
      <c r="C2270" t="s">
        <v>2202</v>
      </c>
      <c r="D2270" t="s">
        <v>5792</v>
      </c>
      <c r="E2270" s="1">
        <v>43325</v>
      </c>
      <c r="F2270" t="s">
        <v>1874</v>
      </c>
      <c r="G2270" s="17" t="s">
        <v>1875</v>
      </c>
      <c r="H2270"/>
      <c r="I2270" s="8">
        <v>-10.7</v>
      </c>
      <c r="J2270" s="8"/>
      <c r="K2270" s="8"/>
      <c r="L2270" s="8"/>
      <c r="M2270" s="8"/>
      <c r="N2270" s="2" t="s">
        <v>4920</v>
      </c>
      <c r="O2270" s="5" t="s">
        <v>4510</v>
      </c>
      <c r="P2270" s="5"/>
      <c r="Q2270" s="5"/>
      <c r="S2270"/>
      <c r="U2270"/>
      <c r="AB2270"/>
      <c r="AE2270"/>
      <c r="AI2270"/>
    </row>
    <row r="2271" spans="2:35" x14ac:dyDescent="0.25">
      <c r="B2271" t="s">
        <v>3419</v>
      </c>
      <c r="C2271" t="s">
        <v>2202</v>
      </c>
      <c r="D2271" t="s">
        <v>5792</v>
      </c>
      <c r="E2271" s="1">
        <v>43325</v>
      </c>
      <c r="F2271" t="s">
        <v>1878</v>
      </c>
      <c r="G2271" s="17" t="s">
        <v>1879</v>
      </c>
      <c r="H2271"/>
      <c r="I2271" s="8">
        <v>-20.5</v>
      </c>
      <c r="J2271" s="8"/>
      <c r="K2271" s="8"/>
      <c r="L2271" s="8"/>
      <c r="M2271" s="8"/>
      <c r="N2271" s="2" t="s">
        <v>4932</v>
      </c>
      <c r="O2271" s="5"/>
      <c r="P2271" s="5"/>
      <c r="Q2271" s="5"/>
      <c r="S2271"/>
      <c r="U2271"/>
      <c r="AB2271"/>
      <c r="AE2271"/>
      <c r="AI2271"/>
    </row>
    <row r="2272" spans="2:35" x14ac:dyDescent="0.25">
      <c r="B2272" t="s">
        <v>3419</v>
      </c>
      <c r="C2272" t="s">
        <v>2202</v>
      </c>
      <c r="D2272" t="s">
        <v>5792</v>
      </c>
      <c r="E2272" s="1">
        <v>43325</v>
      </c>
      <c r="F2272" t="s">
        <v>1880</v>
      </c>
      <c r="G2272" s="17" t="s">
        <v>1881</v>
      </c>
      <c r="H2272"/>
      <c r="I2272" s="8">
        <v>-30.5</v>
      </c>
      <c r="J2272" s="8"/>
      <c r="K2272" s="8"/>
      <c r="L2272" s="8"/>
      <c r="M2272" s="8"/>
      <c r="N2272" s="2" t="s">
        <v>4932</v>
      </c>
      <c r="O2272" s="5"/>
      <c r="P2272" s="5"/>
      <c r="Q2272" s="5"/>
      <c r="S2272"/>
      <c r="U2272"/>
      <c r="AB2272"/>
      <c r="AE2272"/>
      <c r="AI2272"/>
    </row>
    <row r="2273" spans="2:35" x14ac:dyDescent="0.25">
      <c r="B2273" t="s">
        <v>3419</v>
      </c>
      <c r="C2273" t="s">
        <v>2202</v>
      </c>
      <c r="D2273" t="s">
        <v>5792</v>
      </c>
      <c r="E2273" s="1">
        <v>43326</v>
      </c>
      <c r="F2273" t="s">
        <v>4535</v>
      </c>
      <c r="G2273" s="17" t="s">
        <v>1873</v>
      </c>
      <c r="H2273"/>
      <c r="I2273" s="8">
        <v>-10</v>
      </c>
      <c r="J2273" s="8"/>
      <c r="K2273" s="8"/>
      <c r="L2273" s="8"/>
      <c r="M2273" s="8"/>
      <c r="N2273" s="2" t="s">
        <v>4952</v>
      </c>
      <c r="O2273" s="5" t="s">
        <v>4534</v>
      </c>
      <c r="P2273" s="5"/>
      <c r="Q2273" s="5"/>
      <c r="S2273"/>
      <c r="U2273"/>
      <c r="AB2273"/>
      <c r="AE2273"/>
      <c r="AI2273"/>
    </row>
    <row r="2274" spans="2:35" x14ac:dyDescent="0.25">
      <c r="B2274" t="s">
        <v>3419</v>
      </c>
      <c r="C2274" t="s">
        <v>2202</v>
      </c>
      <c r="D2274" t="s">
        <v>5793</v>
      </c>
      <c r="E2274" s="1">
        <v>43327</v>
      </c>
      <c r="F2274" t="s">
        <v>1570</v>
      </c>
      <c r="G2274" s="17" t="s">
        <v>1872</v>
      </c>
      <c r="H2274"/>
      <c r="I2274" s="8">
        <v>-19.3</v>
      </c>
      <c r="J2274" s="8"/>
      <c r="K2274" s="8"/>
      <c r="L2274" s="8"/>
      <c r="M2274" s="8"/>
      <c r="N2274" s="2" t="s">
        <v>4920</v>
      </c>
      <c r="O2274" s="5"/>
      <c r="P2274" s="5"/>
      <c r="Q2274" s="5"/>
      <c r="S2274"/>
      <c r="U2274"/>
      <c r="AB2274"/>
      <c r="AE2274"/>
      <c r="AI2274"/>
    </row>
    <row r="2275" spans="2:35" x14ac:dyDescent="0.25">
      <c r="B2275" t="s">
        <v>3419</v>
      </c>
      <c r="C2275" t="s">
        <v>2202</v>
      </c>
      <c r="D2275" t="s">
        <v>5792</v>
      </c>
      <c r="E2275" s="1">
        <v>43328</v>
      </c>
      <c r="F2275" t="s">
        <v>1865</v>
      </c>
      <c r="G2275" s="17" t="s">
        <v>1866</v>
      </c>
      <c r="H2275"/>
      <c r="I2275" s="8">
        <v>-4.95</v>
      </c>
      <c r="J2275" s="8"/>
      <c r="K2275" s="8"/>
      <c r="L2275" s="8"/>
      <c r="M2275" s="8"/>
      <c r="N2275" s="2" t="s">
        <v>4533</v>
      </c>
      <c r="O2275" s="5"/>
      <c r="P2275" s="5"/>
      <c r="Q2275" s="5"/>
      <c r="S2275"/>
      <c r="U2275"/>
      <c r="AB2275"/>
      <c r="AE2275"/>
      <c r="AI2275"/>
    </row>
    <row r="2276" spans="2:35" x14ac:dyDescent="0.25">
      <c r="B2276" t="s">
        <v>3419</v>
      </c>
      <c r="C2276" t="s">
        <v>2202</v>
      </c>
      <c r="D2276" t="s">
        <v>5793</v>
      </c>
      <c r="E2276" s="1">
        <v>43328</v>
      </c>
      <c r="F2276" t="s">
        <v>1869</v>
      </c>
      <c r="G2276" s="17" t="s">
        <v>1870</v>
      </c>
      <c r="H2276"/>
      <c r="I2276" s="8">
        <v>-10.45</v>
      </c>
      <c r="J2276" s="8"/>
      <c r="K2276" s="8"/>
      <c r="L2276" s="8"/>
      <c r="M2276" s="8"/>
      <c r="N2276" s="2" t="s">
        <v>4920</v>
      </c>
      <c r="O2276" s="5"/>
      <c r="P2276" s="5"/>
      <c r="Q2276" s="5"/>
      <c r="S2276"/>
      <c r="U2276"/>
      <c r="AB2276"/>
      <c r="AE2276"/>
      <c r="AI2276"/>
    </row>
    <row r="2277" spans="2:35" x14ac:dyDescent="0.25">
      <c r="B2277" t="s">
        <v>3419</v>
      </c>
      <c r="C2277" t="s">
        <v>2202</v>
      </c>
      <c r="D2277" t="s">
        <v>5792</v>
      </c>
      <c r="E2277" s="1">
        <v>43328</v>
      </c>
      <c r="F2277" t="s">
        <v>1867</v>
      </c>
      <c r="G2277" s="17" t="s">
        <v>1868</v>
      </c>
      <c r="H2277"/>
      <c r="I2277" s="8">
        <v>-16.2</v>
      </c>
      <c r="J2277" s="8"/>
      <c r="K2277" s="8"/>
      <c r="L2277" s="8"/>
      <c r="M2277" s="8"/>
      <c r="N2277" s="2" t="s">
        <v>4533</v>
      </c>
      <c r="O2277" s="5"/>
      <c r="P2277" s="5"/>
      <c r="Q2277" s="5"/>
      <c r="S2277"/>
      <c r="U2277"/>
      <c r="AB2277"/>
      <c r="AE2277"/>
      <c r="AI2277"/>
    </row>
    <row r="2278" spans="2:35" x14ac:dyDescent="0.25">
      <c r="B2278" t="s">
        <v>3419</v>
      </c>
      <c r="C2278" t="s">
        <v>2202</v>
      </c>
      <c r="D2278" t="s">
        <v>5793</v>
      </c>
      <c r="E2278" s="1">
        <v>43328</v>
      </c>
      <c r="F2278" t="s">
        <v>5</v>
      </c>
      <c r="G2278" s="17" t="s">
        <v>1871</v>
      </c>
      <c r="H2278"/>
      <c r="I2278" s="8">
        <v>-151</v>
      </c>
      <c r="J2278" s="8"/>
      <c r="K2278" s="8"/>
      <c r="L2278" s="8"/>
      <c r="M2278" s="8"/>
      <c r="N2278" s="2" t="s">
        <v>5682</v>
      </c>
      <c r="O2278" s="5" t="s">
        <v>2187</v>
      </c>
      <c r="P2278" s="5"/>
      <c r="Q2278" s="5"/>
      <c r="S2278"/>
      <c r="U2278"/>
      <c r="AB2278"/>
      <c r="AE2278"/>
      <c r="AI2278"/>
    </row>
    <row r="2279" spans="2:35" x14ac:dyDescent="0.25">
      <c r="B2279" t="s">
        <v>3419</v>
      </c>
      <c r="C2279" t="s">
        <v>2202</v>
      </c>
      <c r="D2279" t="s">
        <v>5792</v>
      </c>
      <c r="E2279" s="1">
        <v>43328</v>
      </c>
      <c r="F2279" t="s">
        <v>1864</v>
      </c>
      <c r="G2279" s="17"/>
      <c r="H2279"/>
      <c r="I2279" s="8">
        <v>400</v>
      </c>
      <c r="J2279" s="8"/>
      <c r="K2279" s="8"/>
      <c r="L2279" s="8"/>
      <c r="M2279" s="8"/>
      <c r="N2279" s="2" t="s">
        <v>4938</v>
      </c>
      <c r="O2279" s="5" t="s">
        <v>4495</v>
      </c>
      <c r="P2279" s="5"/>
      <c r="Q2279" s="5" t="s">
        <v>2966</v>
      </c>
      <c r="S2279"/>
      <c r="U2279"/>
      <c r="AB2279"/>
      <c r="AE2279"/>
      <c r="AI2279"/>
    </row>
    <row r="2280" spans="2:35" x14ac:dyDescent="0.25">
      <c r="B2280" t="s">
        <v>3419</v>
      </c>
      <c r="C2280" t="s">
        <v>2202</v>
      </c>
      <c r="D2280" t="s">
        <v>5792</v>
      </c>
      <c r="E2280" s="1">
        <v>43329</v>
      </c>
      <c r="F2280" t="s">
        <v>1861</v>
      </c>
      <c r="G2280" s="17" t="s">
        <v>1862</v>
      </c>
      <c r="H2280"/>
      <c r="I2280" s="8">
        <v>-15.8</v>
      </c>
      <c r="J2280" s="8"/>
      <c r="K2280" s="8"/>
      <c r="L2280" s="8"/>
      <c r="M2280" s="8"/>
      <c r="N2280" s="2" t="s">
        <v>4533</v>
      </c>
      <c r="O2280" s="5"/>
      <c r="P2280" s="5"/>
      <c r="Q2280" s="5"/>
      <c r="S2280"/>
      <c r="U2280"/>
      <c r="AB2280"/>
      <c r="AE2280"/>
      <c r="AI2280"/>
    </row>
    <row r="2281" spans="2:35" x14ac:dyDescent="0.25">
      <c r="B2281" t="s">
        <v>3419</v>
      </c>
      <c r="C2281" t="s">
        <v>2202</v>
      </c>
      <c r="D2281" t="s">
        <v>5792</v>
      </c>
      <c r="E2281" s="1">
        <v>43329</v>
      </c>
      <c r="F2281" t="s">
        <v>1834</v>
      </c>
      <c r="G2281" s="17" t="s">
        <v>1863</v>
      </c>
      <c r="H2281"/>
      <c r="I2281" s="8">
        <v>-16.3</v>
      </c>
      <c r="J2281" s="8"/>
      <c r="K2281" s="8"/>
      <c r="L2281" s="8"/>
      <c r="M2281" s="8"/>
      <c r="N2281" s="2" t="s">
        <v>4533</v>
      </c>
      <c r="O2281" s="5"/>
      <c r="P2281" s="5"/>
      <c r="Q2281" s="5"/>
      <c r="S2281"/>
      <c r="U2281"/>
      <c r="AB2281"/>
      <c r="AE2281"/>
      <c r="AI2281"/>
    </row>
    <row r="2282" spans="2:35" x14ac:dyDescent="0.25">
      <c r="B2282" t="s">
        <v>3419</v>
      </c>
      <c r="C2282" t="s">
        <v>2202</v>
      </c>
      <c r="D2282" t="s">
        <v>5794</v>
      </c>
      <c r="E2282" s="1">
        <v>43331</v>
      </c>
      <c r="F2282" t="s">
        <v>300</v>
      </c>
      <c r="G2282" s="17" t="s">
        <v>1859</v>
      </c>
      <c r="H2282"/>
      <c r="I2282" s="8">
        <v>400</v>
      </c>
      <c r="J2282" s="8"/>
      <c r="K2282" s="8"/>
      <c r="L2282" s="8"/>
      <c r="M2282" s="8" t="s">
        <v>5821</v>
      </c>
      <c r="N2282" s="2" t="s">
        <v>5675</v>
      </c>
      <c r="O2282" s="5"/>
      <c r="P2282" s="5"/>
      <c r="Q2282" s="5"/>
      <c r="S2282"/>
      <c r="U2282"/>
      <c r="AB2282"/>
      <c r="AE2282"/>
      <c r="AI2282"/>
    </row>
    <row r="2283" spans="2:35" x14ac:dyDescent="0.25">
      <c r="B2283" t="s">
        <v>3419</v>
      </c>
      <c r="C2283" t="s">
        <v>2202</v>
      </c>
      <c r="D2283" t="s">
        <v>5792</v>
      </c>
      <c r="E2283" s="1">
        <v>43331</v>
      </c>
      <c r="F2283" t="s">
        <v>1159</v>
      </c>
      <c r="G2283" s="17" t="s">
        <v>1860</v>
      </c>
      <c r="H2283"/>
      <c r="I2283" s="8">
        <v>-400</v>
      </c>
      <c r="J2283" s="8"/>
      <c r="K2283" s="8"/>
      <c r="L2283" s="8"/>
      <c r="M2283" s="8" t="s">
        <v>5821</v>
      </c>
      <c r="N2283" s="2" t="s">
        <v>5675</v>
      </c>
      <c r="O2283" s="5"/>
      <c r="P2283" s="5"/>
      <c r="Q2283" s="5"/>
      <c r="S2283"/>
      <c r="U2283"/>
      <c r="AB2283"/>
      <c r="AE2283"/>
      <c r="AI2283"/>
    </row>
    <row r="2284" spans="2:35" x14ac:dyDescent="0.25">
      <c r="B2284" t="s">
        <v>3419</v>
      </c>
      <c r="C2284" t="s">
        <v>2202</v>
      </c>
      <c r="D2284" t="s">
        <v>5792</v>
      </c>
      <c r="E2284" s="1">
        <v>43332</v>
      </c>
      <c r="F2284" t="s">
        <v>1834</v>
      </c>
      <c r="G2284" s="17" t="s">
        <v>1856</v>
      </c>
      <c r="H2284"/>
      <c r="I2284" s="8">
        <v>-15.3</v>
      </c>
      <c r="J2284" s="8"/>
      <c r="K2284" s="8"/>
      <c r="L2284" s="8"/>
      <c r="M2284" s="8"/>
      <c r="N2284" s="2" t="s">
        <v>4533</v>
      </c>
      <c r="O2284" s="5"/>
      <c r="P2284" s="5"/>
      <c r="Q2284" s="5"/>
      <c r="S2284"/>
      <c r="U2284"/>
      <c r="AB2284"/>
      <c r="AE2284"/>
      <c r="AI2284"/>
    </row>
    <row r="2285" spans="2:35" x14ac:dyDescent="0.25">
      <c r="B2285" t="s">
        <v>3419</v>
      </c>
      <c r="C2285" t="s">
        <v>2202</v>
      </c>
      <c r="D2285" t="s">
        <v>5792</v>
      </c>
      <c r="E2285" s="1">
        <v>43332</v>
      </c>
      <c r="F2285" t="s">
        <v>250</v>
      </c>
      <c r="G2285" s="17" t="s">
        <v>1857</v>
      </c>
      <c r="H2285"/>
      <c r="I2285" s="8">
        <v>-65.099999999999994</v>
      </c>
      <c r="J2285" s="8"/>
      <c r="K2285" s="8"/>
      <c r="L2285" s="8"/>
      <c r="M2285" s="8"/>
      <c r="N2285" s="2" t="s">
        <v>4919</v>
      </c>
      <c r="O2285" s="5"/>
      <c r="P2285" s="5"/>
      <c r="Q2285" s="5"/>
      <c r="S2285"/>
      <c r="U2285"/>
      <c r="AB2285"/>
      <c r="AE2285"/>
      <c r="AI2285"/>
    </row>
    <row r="2286" spans="2:35" x14ac:dyDescent="0.25">
      <c r="B2286" t="s">
        <v>3419</v>
      </c>
      <c r="C2286" t="s">
        <v>2202</v>
      </c>
      <c r="D2286" t="s">
        <v>5793</v>
      </c>
      <c r="E2286" s="1">
        <v>43332</v>
      </c>
      <c r="F2286" t="s">
        <v>47</v>
      </c>
      <c r="G2286" s="17" t="s">
        <v>1858</v>
      </c>
      <c r="H2286"/>
      <c r="I2286" s="8">
        <v>-41.63</v>
      </c>
      <c r="J2286" s="8"/>
      <c r="K2286" s="8"/>
      <c r="L2286" s="8"/>
      <c r="M2286" s="8"/>
      <c r="N2286" s="2" t="s">
        <v>4920</v>
      </c>
      <c r="O2286" s="5" t="s">
        <v>455</v>
      </c>
      <c r="P2286" s="5"/>
      <c r="Q2286" s="5"/>
      <c r="S2286"/>
      <c r="U2286"/>
      <c r="AB2286"/>
      <c r="AE2286"/>
      <c r="AI2286"/>
    </row>
    <row r="2287" spans="2:35" x14ac:dyDescent="0.25">
      <c r="B2287" t="s">
        <v>3419</v>
      </c>
      <c r="C2287" t="s">
        <v>2202</v>
      </c>
      <c r="D2287" t="s">
        <v>5792</v>
      </c>
      <c r="E2287" s="1">
        <v>43332</v>
      </c>
      <c r="F2287" t="s">
        <v>1854</v>
      </c>
      <c r="G2287" s="17" t="s">
        <v>1855</v>
      </c>
      <c r="H2287"/>
      <c r="I2287" s="8">
        <v>-6.32</v>
      </c>
      <c r="J2287" s="8"/>
      <c r="K2287" s="8"/>
      <c r="L2287" s="8"/>
      <c r="M2287" s="8"/>
      <c r="N2287" s="2" t="s">
        <v>4920</v>
      </c>
      <c r="O2287" s="5"/>
      <c r="P2287" s="5"/>
      <c r="Q2287" s="5"/>
      <c r="S2287"/>
      <c r="U2287"/>
      <c r="AB2287"/>
      <c r="AE2287"/>
      <c r="AI2287"/>
    </row>
    <row r="2288" spans="2:35" x14ac:dyDescent="0.25">
      <c r="B2288" t="s">
        <v>3419</v>
      </c>
      <c r="C2288" t="s">
        <v>2202</v>
      </c>
      <c r="D2288" t="s">
        <v>5792</v>
      </c>
      <c r="E2288" s="1">
        <v>43332</v>
      </c>
      <c r="F2288" t="s">
        <v>1852</v>
      </c>
      <c r="G2288" s="17" t="s">
        <v>1853</v>
      </c>
      <c r="H2288"/>
      <c r="I2288" s="8">
        <v>-1.1499999999999999</v>
      </c>
      <c r="J2288" s="8"/>
      <c r="K2288" s="8"/>
      <c r="L2288" s="8"/>
      <c r="M2288" s="8"/>
      <c r="N2288" s="2" t="s">
        <v>4919</v>
      </c>
      <c r="O2288" s="5" t="s">
        <v>4537</v>
      </c>
      <c r="P2288" s="5"/>
      <c r="Q2288" s="5"/>
      <c r="S2288"/>
      <c r="U2288"/>
      <c r="AB2288"/>
      <c r="AE2288"/>
      <c r="AI2288"/>
    </row>
    <row r="2289" spans="2:35" x14ac:dyDescent="0.25">
      <c r="B2289" t="s">
        <v>3419</v>
      </c>
      <c r="C2289" t="s">
        <v>2202</v>
      </c>
      <c r="D2289" t="s">
        <v>5792</v>
      </c>
      <c r="E2289" s="1">
        <v>43332</v>
      </c>
      <c r="F2289" t="s">
        <v>1852</v>
      </c>
      <c r="G2289" s="17" t="s">
        <v>1853</v>
      </c>
      <c r="H2289"/>
      <c r="I2289" s="8">
        <v>-55.56</v>
      </c>
      <c r="J2289" s="8"/>
      <c r="K2289" s="8"/>
      <c r="L2289" s="8"/>
      <c r="M2289" s="8"/>
      <c r="N2289" s="2" t="s">
        <v>4919</v>
      </c>
      <c r="O2289" s="5" t="s">
        <v>4537</v>
      </c>
      <c r="P2289" s="5"/>
      <c r="Q2289" s="5"/>
      <c r="S2289"/>
      <c r="U2289"/>
      <c r="AB2289"/>
      <c r="AE2289"/>
      <c r="AI2289"/>
    </row>
    <row r="2290" spans="2:35" x14ac:dyDescent="0.25">
      <c r="B2290" t="s">
        <v>3419</v>
      </c>
      <c r="C2290" t="s">
        <v>2202</v>
      </c>
      <c r="D2290" t="s">
        <v>5793</v>
      </c>
      <c r="E2290" s="1">
        <v>43333</v>
      </c>
      <c r="F2290" t="s">
        <v>1846</v>
      </c>
      <c r="G2290" s="17" t="s">
        <v>1851</v>
      </c>
      <c r="H2290"/>
      <c r="I2290" s="8">
        <v>-20</v>
      </c>
      <c r="J2290" s="8"/>
      <c r="K2290" s="8"/>
      <c r="L2290" s="8"/>
      <c r="M2290" s="8"/>
      <c r="N2290" s="2" t="s">
        <v>4926</v>
      </c>
      <c r="O2290" s="5" t="s">
        <v>2202</v>
      </c>
      <c r="P2290" s="5"/>
      <c r="Q2290" s="5"/>
      <c r="S2290"/>
      <c r="U2290"/>
      <c r="AB2290"/>
      <c r="AE2290"/>
      <c r="AI2290"/>
    </row>
    <row r="2291" spans="2:35" x14ac:dyDescent="0.25">
      <c r="B2291" t="s">
        <v>3419</v>
      </c>
      <c r="C2291" t="s">
        <v>2202</v>
      </c>
      <c r="D2291" t="s">
        <v>5793</v>
      </c>
      <c r="E2291" s="1">
        <v>43333</v>
      </c>
      <c r="F2291" t="s">
        <v>1846</v>
      </c>
      <c r="G2291" s="17" t="s">
        <v>1847</v>
      </c>
      <c r="H2291"/>
      <c r="I2291" s="8">
        <v>-6.99</v>
      </c>
      <c r="J2291" s="8"/>
      <c r="K2291" s="8"/>
      <c r="L2291" s="8"/>
      <c r="M2291" s="8"/>
      <c r="N2291" s="2" t="s">
        <v>4926</v>
      </c>
      <c r="O2291" s="5" t="s">
        <v>2202</v>
      </c>
      <c r="P2291" s="5"/>
      <c r="Q2291" s="5"/>
      <c r="S2291"/>
      <c r="U2291"/>
      <c r="AB2291"/>
      <c r="AE2291"/>
      <c r="AI2291"/>
    </row>
    <row r="2292" spans="2:35" x14ac:dyDescent="0.25">
      <c r="B2292" t="s">
        <v>3419</v>
      </c>
      <c r="C2292" t="s">
        <v>2202</v>
      </c>
      <c r="D2292" t="s">
        <v>5793</v>
      </c>
      <c r="E2292" s="1">
        <v>43333</v>
      </c>
      <c r="F2292" t="s">
        <v>1849</v>
      </c>
      <c r="G2292" s="17" t="s">
        <v>1850</v>
      </c>
      <c r="H2292"/>
      <c r="I2292" s="8">
        <v>-20</v>
      </c>
      <c r="J2292" s="8"/>
      <c r="K2292" s="8"/>
      <c r="L2292" s="8"/>
      <c r="M2292" s="8"/>
      <c r="N2292" s="2" t="s">
        <v>4926</v>
      </c>
      <c r="O2292" s="5" t="s">
        <v>2202</v>
      </c>
      <c r="P2292" s="5"/>
      <c r="Q2292" s="5"/>
      <c r="S2292"/>
      <c r="U2292"/>
      <c r="AB2292"/>
      <c r="AE2292"/>
      <c r="AI2292"/>
    </row>
    <row r="2293" spans="2:35" x14ac:dyDescent="0.25">
      <c r="B2293" t="s">
        <v>3419</v>
      </c>
      <c r="C2293" t="s">
        <v>2202</v>
      </c>
      <c r="D2293" t="s">
        <v>5792</v>
      </c>
      <c r="E2293" s="1">
        <v>43333</v>
      </c>
      <c r="F2293" t="s">
        <v>1842</v>
      </c>
      <c r="G2293" s="17" t="s">
        <v>1843</v>
      </c>
      <c r="H2293"/>
      <c r="I2293" s="8">
        <v>-13.6</v>
      </c>
      <c r="J2293" s="8"/>
      <c r="K2293" s="8"/>
      <c r="L2293" s="8"/>
      <c r="M2293" s="8"/>
      <c r="N2293" s="2" t="s">
        <v>4915</v>
      </c>
      <c r="O2293" s="5"/>
      <c r="P2293" s="5"/>
      <c r="Q2293" s="5"/>
      <c r="S2293"/>
      <c r="U2293"/>
      <c r="AB2293"/>
      <c r="AE2293"/>
      <c r="AI2293"/>
    </row>
    <row r="2294" spans="2:35" x14ac:dyDescent="0.25">
      <c r="B2294" t="s">
        <v>3419</v>
      </c>
      <c r="C2294" t="s">
        <v>2202</v>
      </c>
      <c r="D2294" t="s">
        <v>5792</v>
      </c>
      <c r="E2294" s="1">
        <v>43333</v>
      </c>
      <c r="F2294" t="s">
        <v>35</v>
      </c>
      <c r="G2294" s="17" t="s">
        <v>1845</v>
      </c>
      <c r="H2294"/>
      <c r="I2294" s="8">
        <v>-32.409999999999997</v>
      </c>
      <c r="J2294" s="8"/>
      <c r="K2294" s="8"/>
      <c r="L2294" s="8"/>
      <c r="M2294" s="8"/>
      <c r="N2294" s="2" t="s">
        <v>4920</v>
      </c>
      <c r="O2294" s="5" t="s">
        <v>456</v>
      </c>
      <c r="P2294" s="5"/>
      <c r="Q2294" s="5"/>
      <c r="S2294"/>
      <c r="U2294"/>
      <c r="AB2294"/>
      <c r="AE2294"/>
      <c r="AI2294"/>
    </row>
    <row r="2295" spans="2:35" x14ac:dyDescent="0.25">
      <c r="B2295" t="s">
        <v>3419</v>
      </c>
      <c r="C2295" t="s">
        <v>2202</v>
      </c>
      <c r="D2295" t="s">
        <v>5792</v>
      </c>
      <c r="E2295" s="1">
        <v>43333</v>
      </c>
      <c r="F2295" t="s">
        <v>1834</v>
      </c>
      <c r="G2295" s="17" t="s">
        <v>1844</v>
      </c>
      <c r="H2295"/>
      <c r="I2295" s="8">
        <v>-16.600000000000001</v>
      </c>
      <c r="J2295" s="8"/>
      <c r="K2295" s="8"/>
      <c r="L2295" s="8"/>
      <c r="M2295" s="8"/>
      <c r="N2295" s="2" t="s">
        <v>4533</v>
      </c>
      <c r="O2295" s="5"/>
      <c r="P2295" s="5"/>
      <c r="Q2295" s="5"/>
      <c r="S2295"/>
      <c r="U2295"/>
      <c r="AB2295"/>
      <c r="AE2295"/>
      <c r="AI2295"/>
    </row>
    <row r="2296" spans="2:35" x14ac:dyDescent="0.25">
      <c r="B2296" t="s">
        <v>3419</v>
      </c>
      <c r="C2296" t="s">
        <v>2202</v>
      </c>
      <c r="D2296" t="s">
        <v>5793</v>
      </c>
      <c r="E2296" s="1">
        <v>43333</v>
      </c>
      <c r="F2296" t="s">
        <v>1848</v>
      </c>
      <c r="G2296" s="17"/>
      <c r="H2296"/>
      <c r="I2296" s="8">
        <v>-8</v>
      </c>
      <c r="J2296" s="8"/>
      <c r="K2296" s="8"/>
      <c r="L2296" s="8"/>
      <c r="M2296" s="8"/>
      <c r="N2296" s="2" t="s">
        <v>4926</v>
      </c>
      <c r="O2296" s="5" t="s">
        <v>2202</v>
      </c>
      <c r="P2296" s="5"/>
      <c r="Q2296" s="5"/>
      <c r="S2296"/>
      <c r="U2296"/>
      <c r="AB2296"/>
      <c r="AE2296"/>
      <c r="AI2296"/>
    </row>
    <row r="2297" spans="2:35" x14ac:dyDescent="0.25">
      <c r="B2297" t="s">
        <v>3419</v>
      </c>
      <c r="C2297" t="s">
        <v>2202</v>
      </c>
      <c r="D2297" t="s">
        <v>5792</v>
      </c>
      <c r="E2297" s="1">
        <v>43334</v>
      </c>
      <c r="F2297" t="s">
        <v>4545</v>
      </c>
      <c r="G2297" s="17" t="s">
        <v>553</v>
      </c>
      <c r="H2297"/>
      <c r="I2297" s="8">
        <v>-19.5</v>
      </c>
      <c r="J2297" s="8"/>
      <c r="K2297" s="8"/>
      <c r="L2297" s="8"/>
      <c r="M2297" s="8"/>
      <c r="N2297" s="2" t="s">
        <v>4952</v>
      </c>
      <c r="O2297" s="5" t="s">
        <v>2178</v>
      </c>
      <c r="P2297" s="5"/>
      <c r="Q2297" s="5"/>
      <c r="S2297"/>
      <c r="U2297"/>
      <c r="AB2297"/>
      <c r="AE2297"/>
      <c r="AI2297"/>
    </row>
    <row r="2298" spans="2:35" x14ac:dyDescent="0.25">
      <c r="B2298" t="s">
        <v>3419</v>
      </c>
      <c r="C2298" t="s">
        <v>2202</v>
      </c>
      <c r="D2298" t="s">
        <v>5792</v>
      </c>
      <c r="E2298" s="1">
        <v>43334</v>
      </c>
      <c r="F2298" t="s">
        <v>1133</v>
      </c>
      <c r="G2298" s="17" t="s">
        <v>1841</v>
      </c>
      <c r="H2298"/>
      <c r="I2298" s="8">
        <v>-8.3000000000000007</v>
      </c>
      <c r="J2298" s="8"/>
      <c r="K2298" s="8"/>
      <c r="L2298" s="8"/>
      <c r="M2298" s="8"/>
      <c r="N2298" s="2" t="s">
        <v>4920</v>
      </c>
      <c r="O2298" s="5" t="s">
        <v>456</v>
      </c>
      <c r="P2298" s="5"/>
      <c r="Q2298" s="5"/>
      <c r="S2298"/>
      <c r="U2298"/>
      <c r="AB2298"/>
      <c r="AE2298"/>
      <c r="AI2298"/>
    </row>
    <row r="2299" spans="2:35" x14ac:dyDescent="0.25">
      <c r="B2299" t="s">
        <v>3419</v>
      </c>
      <c r="C2299" t="s">
        <v>2202</v>
      </c>
      <c r="D2299" t="s">
        <v>5793</v>
      </c>
      <c r="E2299" s="1">
        <v>43334</v>
      </c>
      <c r="F2299" t="s">
        <v>1</v>
      </c>
      <c r="G2299" s="17" t="s">
        <v>1837</v>
      </c>
      <c r="H2299"/>
      <c r="I2299" s="8">
        <v>-200</v>
      </c>
      <c r="J2299" s="8"/>
      <c r="K2299" s="8"/>
      <c r="L2299" s="8"/>
      <c r="M2299" s="8" t="s">
        <v>5821</v>
      </c>
      <c r="N2299" s="2" t="s">
        <v>5675</v>
      </c>
      <c r="O2299" s="5"/>
      <c r="P2299" s="5"/>
      <c r="Q2299" s="5"/>
      <c r="S2299"/>
      <c r="U2299"/>
      <c r="AB2299"/>
      <c r="AE2299"/>
      <c r="AI2299"/>
    </row>
    <row r="2300" spans="2:35" x14ac:dyDescent="0.25">
      <c r="B2300" t="s">
        <v>3419</v>
      </c>
      <c r="C2300" t="s">
        <v>2202</v>
      </c>
      <c r="D2300" t="s">
        <v>5792</v>
      </c>
      <c r="E2300" s="1">
        <v>43334</v>
      </c>
      <c r="F2300" t="s">
        <v>1149</v>
      </c>
      <c r="G2300" s="17" t="s">
        <v>1840</v>
      </c>
      <c r="H2300"/>
      <c r="I2300" s="8">
        <v>200</v>
      </c>
      <c r="J2300" s="8"/>
      <c r="K2300" s="8"/>
      <c r="L2300" s="8"/>
      <c r="M2300" s="8" t="s">
        <v>5821</v>
      </c>
      <c r="N2300" s="2" t="s">
        <v>5675</v>
      </c>
      <c r="O2300" s="5"/>
      <c r="P2300" s="5"/>
      <c r="Q2300" s="5"/>
      <c r="S2300"/>
      <c r="U2300"/>
      <c r="AB2300"/>
      <c r="AE2300"/>
      <c r="AI2300"/>
    </row>
    <row r="2301" spans="2:35" x14ac:dyDescent="0.25">
      <c r="B2301" t="s">
        <v>3419</v>
      </c>
      <c r="C2301" t="s">
        <v>2202</v>
      </c>
      <c r="D2301" t="s">
        <v>5793</v>
      </c>
      <c r="E2301" s="1">
        <v>43334</v>
      </c>
      <c r="F2301" t="s">
        <v>1838</v>
      </c>
      <c r="G2301" s="17" t="s">
        <v>1839</v>
      </c>
      <c r="H2301"/>
      <c r="I2301" s="8">
        <v>-200</v>
      </c>
      <c r="J2301" s="8"/>
      <c r="K2301" s="8"/>
      <c r="L2301" s="8"/>
      <c r="M2301" s="8" t="s">
        <v>5821</v>
      </c>
      <c r="N2301" s="2" t="s">
        <v>5675</v>
      </c>
      <c r="O2301" s="5"/>
      <c r="P2301" s="5"/>
      <c r="Q2301" s="5"/>
      <c r="S2301"/>
      <c r="U2301"/>
      <c r="AB2301"/>
      <c r="AE2301"/>
      <c r="AI2301"/>
    </row>
    <row r="2302" spans="2:35" x14ac:dyDescent="0.25">
      <c r="B2302" t="s">
        <v>3419</v>
      </c>
      <c r="C2302" t="s">
        <v>2202</v>
      </c>
      <c r="D2302" t="s">
        <v>5792</v>
      </c>
      <c r="E2302" s="1">
        <v>43335</v>
      </c>
      <c r="F2302" t="s">
        <v>1113</v>
      </c>
      <c r="G2302" s="17" t="s">
        <v>1836</v>
      </c>
      <c r="H2302"/>
      <c r="I2302" s="8">
        <v>-8.9600000000000009</v>
      </c>
      <c r="J2302" s="8"/>
      <c r="K2302" s="8"/>
      <c r="L2302" s="8"/>
      <c r="M2302" s="8"/>
      <c r="N2302" s="2" t="s">
        <v>4915</v>
      </c>
      <c r="O2302" s="5"/>
      <c r="P2302" s="5"/>
      <c r="Q2302" s="5"/>
      <c r="S2302"/>
      <c r="U2302"/>
      <c r="AB2302"/>
      <c r="AE2302"/>
      <c r="AI2302"/>
    </row>
    <row r="2303" spans="2:35" x14ac:dyDescent="0.25">
      <c r="B2303" t="s">
        <v>3419</v>
      </c>
      <c r="C2303" t="s">
        <v>2202</v>
      </c>
      <c r="D2303" t="s">
        <v>5792</v>
      </c>
      <c r="E2303" s="1">
        <v>43336</v>
      </c>
      <c r="F2303" t="s">
        <v>1834</v>
      </c>
      <c r="G2303" s="17" t="s">
        <v>1835</v>
      </c>
      <c r="H2303"/>
      <c r="I2303" s="8">
        <v>-16.600000000000001</v>
      </c>
      <c r="J2303" s="8"/>
      <c r="K2303" s="8"/>
      <c r="L2303" s="8"/>
      <c r="M2303" s="8"/>
      <c r="N2303" s="2" t="s">
        <v>4533</v>
      </c>
      <c r="O2303" s="5"/>
      <c r="P2303" s="5"/>
      <c r="Q2303" s="5"/>
      <c r="S2303"/>
      <c r="U2303"/>
      <c r="AB2303"/>
      <c r="AE2303"/>
      <c r="AI2303"/>
    </row>
    <row r="2304" spans="2:35" x14ac:dyDescent="0.25">
      <c r="B2304" t="s">
        <v>3419</v>
      </c>
      <c r="C2304" t="s">
        <v>2202</v>
      </c>
      <c r="D2304" t="s">
        <v>5793</v>
      </c>
      <c r="E2304" s="1">
        <v>43337</v>
      </c>
      <c r="F2304" t="s">
        <v>1570</v>
      </c>
      <c r="G2304" s="17" t="s">
        <v>1831</v>
      </c>
      <c r="H2304"/>
      <c r="I2304" s="8">
        <v>-9.8000000000000007</v>
      </c>
      <c r="J2304" s="8"/>
      <c r="K2304" s="8"/>
      <c r="L2304" s="8"/>
      <c r="M2304" s="8"/>
      <c r="N2304" s="2" t="s">
        <v>4920</v>
      </c>
      <c r="O2304" s="5"/>
      <c r="P2304" s="5"/>
      <c r="Q2304" s="5"/>
      <c r="S2304"/>
      <c r="U2304"/>
      <c r="AB2304"/>
      <c r="AE2304"/>
      <c r="AI2304"/>
    </row>
    <row r="2305" spans="2:35" x14ac:dyDescent="0.25">
      <c r="B2305" t="s">
        <v>3419</v>
      </c>
      <c r="C2305" t="s">
        <v>2202</v>
      </c>
      <c r="D2305" t="s">
        <v>5792</v>
      </c>
      <c r="E2305" s="1">
        <v>43337</v>
      </c>
      <c r="F2305" t="s">
        <v>1832</v>
      </c>
      <c r="G2305" s="17" t="s">
        <v>1833</v>
      </c>
      <c r="H2305"/>
      <c r="I2305" s="8">
        <v>-2.8</v>
      </c>
      <c r="J2305" s="8"/>
      <c r="K2305" s="8"/>
      <c r="L2305" s="8"/>
      <c r="M2305" s="8"/>
      <c r="N2305" s="2" t="s">
        <v>4920</v>
      </c>
      <c r="O2305" s="5"/>
      <c r="P2305" s="5"/>
      <c r="Q2305" s="5"/>
      <c r="S2305"/>
      <c r="U2305"/>
      <c r="AB2305"/>
      <c r="AE2305"/>
      <c r="AI2305"/>
    </row>
    <row r="2306" spans="2:35" x14ac:dyDescent="0.25">
      <c r="B2306" t="s">
        <v>3419</v>
      </c>
      <c r="C2306" t="s">
        <v>2202</v>
      </c>
      <c r="D2306" t="s">
        <v>5792</v>
      </c>
      <c r="E2306" s="1">
        <v>43337</v>
      </c>
      <c r="F2306" t="s">
        <v>1832</v>
      </c>
      <c r="G2306" s="17" t="s">
        <v>1833</v>
      </c>
      <c r="H2306"/>
      <c r="I2306" s="8">
        <v>-10.199999999999999</v>
      </c>
      <c r="J2306" s="8"/>
      <c r="K2306" s="8"/>
      <c r="L2306" s="8"/>
      <c r="M2306" s="8"/>
      <c r="N2306" s="2" t="s">
        <v>4920</v>
      </c>
      <c r="O2306" s="5"/>
      <c r="P2306" s="5"/>
      <c r="Q2306" s="5"/>
      <c r="S2306"/>
      <c r="U2306"/>
      <c r="AB2306"/>
      <c r="AE2306"/>
      <c r="AI2306"/>
    </row>
    <row r="2307" spans="2:35" x14ac:dyDescent="0.25">
      <c r="B2307" t="s">
        <v>3419</v>
      </c>
      <c r="C2307" t="s">
        <v>2202</v>
      </c>
      <c r="D2307" t="s">
        <v>5792</v>
      </c>
      <c r="E2307" s="1">
        <v>43338</v>
      </c>
      <c r="F2307" t="s">
        <v>1830</v>
      </c>
      <c r="G2307" s="17"/>
      <c r="H2307"/>
      <c r="I2307" s="8">
        <v>-60</v>
      </c>
      <c r="J2307" s="8"/>
      <c r="K2307" s="8"/>
      <c r="L2307" s="8"/>
      <c r="M2307" s="8"/>
      <c r="N2307" s="2" t="s">
        <v>4914</v>
      </c>
      <c r="O2307" s="5"/>
      <c r="P2307" s="5"/>
      <c r="Q2307" s="5"/>
      <c r="S2307"/>
      <c r="U2307"/>
      <c r="AB2307"/>
      <c r="AE2307"/>
      <c r="AI2307"/>
    </row>
    <row r="2308" spans="2:35" x14ac:dyDescent="0.25">
      <c r="B2308" t="s">
        <v>3419</v>
      </c>
      <c r="C2308" t="s">
        <v>2202</v>
      </c>
      <c r="D2308" t="s">
        <v>5792</v>
      </c>
      <c r="E2308" s="1">
        <v>43339</v>
      </c>
      <c r="F2308" t="s">
        <v>35</v>
      </c>
      <c r="G2308" s="17" t="s">
        <v>1828</v>
      </c>
      <c r="H2308"/>
      <c r="I2308" s="8">
        <v>-49.2</v>
      </c>
      <c r="J2308" s="8"/>
      <c r="K2308" s="8"/>
      <c r="L2308" s="8"/>
      <c r="M2308" s="8"/>
      <c r="N2308" s="2" t="s">
        <v>4920</v>
      </c>
      <c r="O2308" s="5" t="s">
        <v>456</v>
      </c>
      <c r="P2308" s="5"/>
      <c r="Q2308" s="5"/>
      <c r="S2308"/>
      <c r="U2308"/>
      <c r="AB2308"/>
      <c r="AE2308"/>
      <c r="AI2308"/>
    </row>
    <row r="2309" spans="2:35" x14ac:dyDescent="0.25">
      <c r="B2309" t="s">
        <v>3419</v>
      </c>
      <c r="C2309" t="s">
        <v>2202</v>
      </c>
      <c r="D2309" t="s">
        <v>5792</v>
      </c>
      <c r="E2309" s="1">
        <v>43339</v>
      </c>
      <c r="F2309" t="s">
        <v>596</v>
      </c>
      <c r="G2309" s="17" t="s">
        <v>1827</v>
      </c>
      <c r="H2309"/>
      <c r="I2309" s="8">
        <v>-18.3</v>
      </c>
      <c r="J2309" s="8"/>
      <c r="K2309" s="8"/>
      <c r="L2309" s="8"/>
      <c r="M2309" s="8"/>
      <c r="N2309" s="2" t="s">
        <v>4932</v>
      </c>
      <c r="O2309" s="5"/>
      <c r="P2309" s="5"/>
      <c r="Q2309" s="5"/>
      <c r="S2309"/>
      <c r="U2309"/>
      <c r="AB2309"/>
      <c r="AE2309"/>
      <c r="AI2309"/>
    </row>
    <row r="2310" spans="2:35" x14ac:dyDescent="0.25">
      <c r="B2310" t="s">
        <v>3419</v>
      </c>
      <c r="C2310" t="s">
        <v>2202</v>
      </c>
      <c r="D2310" t="s">
        <v>5793</v>
      </c>
      <c r="E2310" s="1">
        <v>43339</v>
      </c>
      <c r="F2310" t="s">
        <v>1625</v>
      </c>
      <c r="G2310" s="17" t="s">
        <v>1829</v>
      </c>
      <c r="H2310"/>
      <c r="I2310" s="8">
        <v>-32.99</v>
      </c>
      <c r="J2310" s="8"/>
      <c r="K2310" s="8"/>
      <c r="L2310" s="8"/>
      <c r="M2310" s="8"/>
      <c r="N2310" s="2" t="s">
        <v>4950</v>
      </c>
      <c r="O2310" s="5" t="s">
        <v>1625</v>
      </c>
      <c r="P2310" s="5"/>
      <c r="Q2310" s="5"/>
      <c r="S2310"/>
      <c r="U2310"/>
      <c r="AB2310"/>
      <c r="AE2310"/>
      <c r="AI2310"/>
    </row>
    <row r="2311" spans="2:35" x14ac:dyDescent="0.25">
      <c r="B2311" t="s">
        <v>3419</v>
      </c>
      <c r="C2311" t="s">
        <v>2202</v>
      </c>
      <c r="D2311" t="s">
        <v>5792</v>
      </c>
      <c r="E2311" s="1">
        <v>43340</v>
      </c>
      <c r="F2311" t="s">
        <v>49</v>
      </c>
      <c r="G2311" s="17" t="s">
        <v>1826</v>
      </c>
      <c r="H2311"/>
      <c r="I2311" s="8">
        <v>-64.540000000000006</v>
      </c>
      <c r="J2311" s="8"/>
      <c r="K2311" s="8"/>
      <c r="L2311" s="8"/>
      <c r="M2311" s="8"/>
      <c r="N2311" s="2" t="s">
        <v>4919</v>
      </c>
      <c r="O2311" s="5" t="s">
        <v>456</v>
      </c>
      <c r="P2311" s="5"/>
      <c r="Q2311" s="5"/>
      <c r="S2311"/>
      <c r="U2311"/>
      <c r="AB2311"/>
      <c r="AE2311"/>
      <c r="AI2311"/>
    </row>
    <row r="2312" spans="2:35" x14ac:dyDescent="0.25">
      <c r="B2312" t="s">
        <v>3419</v>
      </c>
      <c r="C2312" t="s">
        <v>2202</v>
      </c>
      <c r="D2312" t="s">
        <v>5793</v>
      </c>
      <c r="E2312" s="1">
        <v>43342</v>
      </c>
      <c r="F2312" t="s">
        <v>1</v>
      </c>
      <c r="G2312" s="17" t="s">
        <v>1823</v>
      </c>
      <c r="H2312"/>
      <c r="I2312" s="8">
        <v>-200</v>
      </c>
      <c r="J2312" s="8"/>
      <c r="K2312" s="8"/>
      <c r="L2312" s="8"/>
      <c r="M2312" s="8" t="s">
        <v>5821</v>
      </c>
      <c r="N2312" s="2" t="s">
        <v>5675</v>
      </c>
      <c r="O2312" s="5"/>
      <c r="P2312" s="5"/>
      <c r="Q2312" s="5"/>
      <c r="S2312"/>
      <c r="U2312"/>
      <c r="AB2312"/>
      <c r="AE2312"/>
      <c r="AI2312"/>
    </row>
    <row r="2313" spans="2:35" x14ac:dyDescent="0.25">
      <c r="B2313" t="s">
        <v>3419</v>
      </c>
      <c r="C2313" t="s">
        <v>2202</v>
      </c>
      <c r="D2313" t="s">
        <v>5792</v>
      </c>
      <c r="E2313" s="1">
        <v>43342</v>
      </c>
      <c r="F2313" t="s">
        <v>1576</v>
      </c>
      <c r="G2313" s="17" t="s">
        <v>1825</v>
      </c>
      <c r="H2313"/>
      <c r="I2313" s="8">
        <v>200</v>
      </c>
      <c r="J2313" s="8"/>
      <c r="K2313" s="8"/>
      <c r="L2313" s="8"/>
      <c r="M2313" s="8" t="s">
        <v>5821</v>
      </c>
      <c r="N2313" s="2" t="s">
        <v>5675</v>
      </c>
      <c r="O2313" s="5"/>
      <c r="P2313" s="5"/>
      <c r="Q2313" s="5"/>
      <c r="S2313"/>
      <c r="U2313"/>
      <c r="AB2313"/>
      <c r="AE2313"/>
      <c r="AI2313"/>
    </row>
    <row r="2314" spans="2:35" x14ac:dyDescent="0.25">
      <c r="B2314" t="s">
        <v>3419</v>
      </c>
      <c r="C2314" t="s">
        <v>2202</v>
      </c>
      <c r="D2314" t="s">
        <v>5793</v>
      </c>
      <c r="E2314" s="1">
        <v>43342</v>
      </c>
      <c r="F2314" t="s">
        <v>1778</v>
      </c>
      <c r="G2314" s="17" t="s">
        <v>1824</v>
      </c>
      <c r="H2314"/>
      <c r="I2314" s="8">
        <v>-200</v>
      </c>
      <c r="J2314" s="8"/>
      <c r="K2314" s="8"/>
      <c r="L2314" s="8"/>
      <c r="M2314" s="8" t="s">
        <v>5821</v>
      </c>
      <c r="N2314" s="2" t="s">
        <v>5675</v>
      </c>
      <c r="O2314" s="5"/>
      <c r="P2314" s="5"/>
      <c r="Q2314" s="5"/>
      <c r="S2314"/>
      <c r="U2314"/>
      <c r="AB2314"/>
      <c r="AE2314"/>
      <c r="AI2314"/>
    </row>
    <row r="2315" spans="2:35" x14ac:dyDescent="0.25">
      <c r="B2315" t="s">
        <v>3419</v>
      </c>
      <c r="C2315" t="s">
        <v>2202</v>
      </c>
      <c r="D2315" t="s">
        <v>5792</v>
      </c>
      <c r="E2315" s="1">
        <v>43343</v>
      </c>
      <c r="F2315" t="s">
        <v>1819</v>
      </c>
      <c r="G2315" s="17" t="s">
        <v>1820</v>
      </c>
      <c r="H2315"/>
      <c r="I2315" s="8">
        <v>-5.25</v>
      </c>
      <c r="J2315" s="8"/>
      <c r="K2315" s="8"/>
      <c r="L2315" s="8"/>
      <c r="M2315" s="8"/>
      <c r="N2315" s="2" t="s">
        <v>4920</v>
      </c>
      <c r="O2315" s="5" t="s">
        <v>456</v>
      </c>
      <c r="P2315" s="5"/>
      <c r="Q2315" s="5"/>
      <c r="S2315"/>
      <c r="U2315"/>
      <c r="AB2315"/>
      <c r="AE2315"/>
      <c r="AI2315"/>
    </row>
    <row r="2316" spans="2:35" x14ac:dyDescent="0.25">
      <c r="B2316" t="s">
        <v>3419</v>
      </c>
      <c r="C2316" t="s">
        <v>2202</v>
      </c>
      <c r="D2316" t="s">
        <v>5792</v>
      </c>
      <c r="E2316" s="1">
        <v>43343</v>
      </c>
      <c r="F2316" t="s">
        <v>1252</v>
      </c>
      <c r="G2316" s="17" t="s">
        <v>1821</v>
      </c>
      <c r="H2316"/>
      <c r="I2316" s="8">
        <v>-9.5</v>
      </c>
      <c r="J2316" s="8"/>
      <c r="K2316" s="8"/>
      <c r="L2316" s="8"/>
      <c r="M2316" s="8"/>
      <c r="N2316" s="2" t="s">
        <v>4915</v>
      </c>
      <c r="O2316" s="5"/>
      <c r="P2316" s="5"/>
      <c r="Q2316" s="5"/>
      <c r="S2316"/>
      <c r="U2316"/>
      <c r="AB2316"/>
      <c r="AE2316"/>
      <c r="AI2316"/>
    </row>
    <row r="2317" spans="2:35" x14ac:dyDescent="0.25">
      <c r="B2317" t="s">
        <v>3419</v>
      </c>
      <c r="C2317" t="s">
        <v>2202</v>
      </c>
      <c r="D2317" t="s">
        <v>5792</v>
      </c>
      <c r="E2317" s="1">
        <v>43343</v>
      </c>
      <c r="F2317" t="s">
        <v>94</v>
      </c>
      <c r="G2317" s="17" t="s">
        <v>1822</v>
      </c>
      <c r="H2317"/>
      <c r="I2317" s="8">
        <v>-50</v>
      </c>
      <c r="J2317" s="8"/>
      <c r="K2317" s="8"/>
      <c r="L2317" s="8"/>
      <c r="M2317" s="8" t="s">
        <v>5821</v>
      </c>
      <c r="N2317" s="2" t="s">
        <v>5675</v>
      </c>
      <c r="O2317" s="5" t="s">
        <v>2200</v>
      </c>
      <c r="P2317" s="5"/>
      <c r="Q2317" s="5"/>
      <c r="S2317"/>
      <c r="U2317"/>
      <c r="AB2317"/>
      <c r="AE2317"/>
      <c r="AI2317"/>
    </row>
    <row r="2318" spans="2:35" x14ac:dyDescent="0.25">
      <c r="B2318" t="s">
        <v>3419</v>
      </c>
      <c r="C2318" t="s">
        <v>2202</v>
      </c>
      <c r="D2318" t="s">
        <v>5793</v>
      </c>
      <c r="E2318" s="1">
        <v>43343</v>
      </c>
      <c r="F2318" t="s">
        <v>1625</v>
      </c>
      <c r="G2318" s="17" t="s">
        <v>1816</v>
      </c>
      <c r="H2318"/>
      <c r="I2318" s="8">
        <v>-6.99</v>
      </c>
      <c r="J2318" s="8"/>
      <c r="K2318" s="8"/>
      <c r="L2318" s="8"/>
      <c r="M2318" s="8"/>
      <c r="N2318" s="2" t="s">
        <v>4950</v>
      </c>
      <c r="O2318" s="5" t="s">
        <v>1625</v>
      </c>
      <c r="P2318" s="5"/>
      <c r="Q2318" s="5"/>
      <c r="S2318"/>
      <c r="U2318"/>
      <c r="AB2318"/>
      <c r="AE2318"/>
      <c r="AI2318"/>
    </row>
    <row r="2319" spans="2:35" x14ac:dyDescent="0.25">
      <c r="B2319" t="s">
        <v>3419</v>
      </c>
      <c r="C2319" t="s">
        <v>2202</v>
      </c>
      <c r="D2319" t="s">
        <v>5793</v>
      </c>
      <c r="E2319" s="1">
        <v>43343</v>
      </c>
      <c r="F2319" t="s">
        <v>3423</v>
      </c>
      <c r="G2319" s="17" t="s">
        <v>1817</v>
      </c>
      <c r="H2319"/>
      <c r="I2319" s="8">
        <v>-49.74</v>
      </c>
      <c r="J2319" s="8"/>
      <c r="K2319" s="8"/>
      <c r="L2319" s="8"/>
      <c r="M2319" s="8"/>
      <c r="N2319" s="2" t="s">
        <v>4922</v>
      </c>
      <c r="O2319" s="5" t="s">
        <v>2208</v>
      </c>
      <c r="P2319" s="5"/>
      <c r="Q2319" s="5"/>
      <c r="S2319"/>
      <c r="U2319"/>
      <c r="AB2319"/>
      <c r="AE2319"/>
      <c r="AI2319"/>
    </row>
    <row r="2320" spans="2:35" x14ac:dyDescent="0.25">
      <c r="B2320" t="s">
        <v>3419</v>
      </c>
      <c r="C2320" t="s">
        <v>2202</v>
      </c>
      <c r="D2320" t="s">
        <v>5792</v>
      </c>
      <c r="E2320" s="1">
        <v>43343</v>
      </c>
      <c r="F2320" t="s">
        <v>1084</v>
      </c>
      <c r="G2320" s="17" t="s">
        <v>1818</v>
      </c>
      <c r="H2320"/>
      <c r="I2320" s="8">
        <v>2273.38</v>
      </c>
      <c r="J2320" s="8"/>
      <c r="K2320" s="8"/>
      <c r="L2320" s="8"/>
      <c r="M2320" s="8"/>
      <c r="N2320" s="2" t="s">
        <v>4962</v>
      </c>
      <c r="O2320" s="5" t="s">
        <v>4573</v>
      </c>
      <c r="P2320" s="5"/>
      <c r="Q2320" s="5"/>
      <c r="S2320"/>
      <c r="U2320"/>
      <c r="AB2320"/>
      <c r="AE2320"/>
      <c r="AI2320"/>
    </row>
    <row r="2321" spans="2:35" x14ac:dyDescent="0.25">
      <c r="B2321" t="s">
        <v>3419</v>
      </c>
      <c r="C2321" t="s">
        <v>2202</v>
      </c>
      <c r="D2321" t="s">
        <v>5792</v>
      </c>
      <c r="E2321" s="1">
        <v>43346</v>
      </c>
      <c r="F2321" t="s">
        <v>1809</v>
      </c>
      <c r="G2321" s="17" t="s">
        <v>1810</v>
      </c>
      <c r="H2321"/>
      <c r="I2321" s="8">
        <v>-9.9</v>
      </c>
      <c r="J2321" s="8"/>
      <c r="K2321" s="8"/>
      <c r="L2321" s="8"/>
      <c r="M2321" s="8"/>
      <c r="N2321" s="2" t="s">
        <v>4920</v>
      </c>
      <c r="O2321" s="5"/>
      <c r="P2321" s="5"/>
      <c r="Q2321" s="5"/>
      <c r="S2321"/>
      <c r="U2321"/>
      <c r="AB2321"/>
      <c r="AE2321"/>
      <c r="AI2321"/>
    </row>
    <row r="2322" spans="2:35" x14ac:dyDescent="0.25">
      <c r="B2322" t="s">
        <v>3419</v>
      </c>
      <c r="C2322" t="s">
        <v>2202</v>
      </c>
      <c r="D2322" t="s">
        <v>5792</v>
      </c>
      <c r="E2322" s="1">
        <v>43346</v>
      </c>
      <c r="F2322" t="s">
        <v>1807</v>
      </c>
      <c r="G2322" s="17" t="s">
        <v>1808</v>
      </c>
      <c r="H2322"/>
      <c r="I2322" s="8">
        <v>-7.2</v>
      </c>
      <c r="J2322" s="8"/>
      <c r="K2322" s="8"/>
      <c r="L2322" s="8"/>
      <c r="M2322" s="8"/>
      <c r="N2322" s="2" t="s">
        <v>4932</v>
      </c>
      <c r="O2322" s="5"/>
      <c r="P2322" s="5"/>
      <c r="Q2322" s="5"/>
      <c r="S2322"/>
      <c r="U2322"/>
      <c r="AB2322"/>
      <c r="AE2322"/>
      <c r="AI2322"/>
    </row>
    <row r="2323" spans="2:35" x14ac:dyDescent="0.25">
      <c r="B2323" t="s">
        <v>3419</v>
      </c>
      <c r="C2323" t="s">
        <v>2202</v>
      </c>
      <c r="D2323" t="s">
        <v>5792</v>
      </c>
      <c r="E2323" s="1">
        <v>43346</v>
      </c>
      <c r="F2323" t="s">
        <v>206</v>
      </c>
      <c r="G2323" s="17" t="s">
        <v>1811</v>
      </c>
      <c r="H2323"/>
      <c r="I2323" s="8">
        <v>-50</v>
      </c>
      <c r="J2323" s="8"/>
      <c r="K2323" s="8"/>
      <c r="L2323" s="8"/>
      <c r="M2323" s="8" t="s">
        <v>5821</v>
      </c>
      <c r="N2323" s="2" t="s">
        <v>5675</v>
      </c>
      <c r="O2323" s="5"/>
      <c r="P2323" s="5"/>
      <c r="Q2323" s="5"/>
      <c r="S2323"/>
      <c r="U2323"/>
      <c r="AB2323"/>
      <c r="AE2323"/>
      <c r="AI2323"/>
    </row>
    <row r="2324" spans="2:35" x14ac:dyDescent="0.25">
      <c r="B2324" t="s">
        <v>3419</v>
      </c>
      <c r="C2324" t="s">
        <v>2202</v>
      </c>
      <c r="D2324" t="s">
        <v>5793</v>
      </c>
      <c r="E2324" s="1">
        <v>43346</v>
      </c>
      <c r="F2324" t="s">
        <v>1166</v>
      </c>
      <c r="G2324" s="17" t="s">
        <v>1815</v>
      </c>
      <c r="H2324"/>
      <c r="I2324" s="8">
        <v>150</v>
      </c>
      <c r="J2324" s="8"/>
      <c r="K2324" s="8"/>
      <c r="L2324" s="8"/>
      <c r="M2324" s="8" t="s">
        <v>5821</v>
      </c>
      <c r="N2324" s="2" t="s">
        <v>5675</v>
      </c>
      <c r="O2324" s="5"/>
      <c r="P2324" s="5"/>
      <c r="Q2324" s="5"/>
      <c r="S2324"/>
      <c r="U2324"/>
      <c r="AB2324"/>
      <c r="AE2324"/>
      <c r="AI2324"/>
    </row>
    <row r="2325" spans="2:35" x14ac:dyDescent="0.25">
      <c r="B2325" t="s">
        <v>3419</v>
      </c>
      <c r="C2325" t="s">
        <v>2202</v>
      </c>
      <c r="D2325" t="s">
        <v>5793</v>
      </c>
      <c r="E2325" s="1">
        <v>43346</v>
      </c>
      <c r="F2325" t="s">
        <v>1166</v>
      </c>
      <c r="G2325" s="17" t="s">
        <v>1814</v>
      </c>
      <c r="H2325"/>
      <c r="I2325" s="8">
        <v>500</v>
      </c>
      <c r="J2325" s="8"/>
      <c r="K2325" s="8"/>
      <c r="L2325" s="8"/>
      <c r="M2325" s="8" t="s">
        <v>5821</v>
      </c>
      <c r="N2325" s="2" t="s">
        <v>5675</v>
      </c>
      <c r="O2325" s="5"/>
      <c r="P2325" s="5"/>
      <c r="Q2325" s="5"/>
      <c r="S2325"/>
      <c r="U2325"/>
      <c r="AB2325"/>
      <c r="AE2325"/>
      <c r="AI2325"/>
    </row>
    <row r="2326" spans="2:35" x14ac:dyDescent="0.25">
      <c r="B2326" t="s">
        <v>3419</v>
      </c>
      <c r="C2326" t="s">
        <v>2202</v>
      </c>
      <c r="D2326" t="s">
        <v>78</v>
      </c>
      <c r="E2326" s="1">
        <v>43346</v>
      </c>
      <c r="F2326" t="s">
        <v>76</v>
      </c>
      <c r="G2326" s="17" t="s">
        <v>77</v>
      </c>
      <c r="H2326"/>
      <c r="I2326" s="8">
        <v>50</v>
      </c>
      <c r="J2326" s="8"/>
      <c r="K2326" s="8"/>
      <c r="L2326" s="8"/>
      <c r="M2326" s="8" t="s">
        <v>5821</v>
      </c>
      <c r="N2326" s="2" t="s">
        <v>5675</v>
      </c>
      <c r="O2326" s="5"/>
      <c r="P2326" s="5"/>
      <c r="Q2326" s="5"/>
      <c r="S2326"/>
      <c r="U2326"/>
      <c r="AB2326"/>
      <c r="AE2326"/>
      <c r="AI2326"/>
    </row>
    <row r="2327" spans="2:35" x14ac:dyDescent="0.25">
      <c r="B2327" t="s">
        <v>3419</v>
      </c>
      <c r="C2327" t="s">
        <v>2202</v>
      </c>
      <c r="D2327" t="s">
        <v>5793</v>
      </c>
      <c r="E2327" s="1">
        <v>43346</v>
      </c>
      <c r="F2327" t="s">
        <v>1</v>
      </c>
      <c r="G2327" s="17" t="s">
        <v>1813</v>
      </c>
      <c r="H2327"/>
      <c r="I2327" s="8">
        <v>1200</v>
      </c>
      <c r="J2327" s="8"/>
      <c r="K2327" s="8"/>
      <c r="L2327" s="8"/>
      <c r="M2327" s="8" t="s">
        <v>5821</v>
      </c>
      <c r="N2327" s="2" t="s">
        <v>5675</v>
      </c>
      <c r="O2327" s="5"/>
      <c r="P2327" s="5"/>
      <c r="Q2327" s="5"/>
      <c r="S2327"/>
      <c r="U2327"/>
      <c r="AB2327"/>
      <c r="AE2327"/>
      <c r="AI2327"/>
    </row>
    <row r="2328" spans="2:35" x14ac:dyDescent="0.25">
      <c r="B2328" t="s">
        <v>3419</v>
      </c>
      <c r="C2328" t="s">
        <v>2202</v>
      </c>
      <c r="D2328" t="s">
        <v>5792</v>
      </c>
      <c r="E2328" s="1">
        <v>43346</v>
      </c>
      <c r="F2328" t="s">
        <v>1020</v>
      </c>
      <c r="G2328" s="17" t="s">
        <v>1812</v>
      </c>
      <c r="H2328"/>
      <c r="I2328" s="8">
        <v>-1200</v>
      </c>
      <c r="J2328" s="8"/>
      <c r="K2328" s="8"/>
      <c r="L2328" s="8"/>
      <c r="M2328" s="8" t="s">
        <v>5821</v>
      </c>
      <c r="N2328" s="2" t="s">
        <v>5675</v>
      </c>
      <c r="O2328" s="5"/>
      <c r="P2328" s="5"/>
      <c r="Q2328" s="5"/>
      <c r="S2328"/>
      <c r="U2328"/>
      <c r="AB2328"/>
      <c r="AE2328"/>
      <c r="AI2328"/>
    </row>
    <row r="2329" spans="2:35" x14ac:dyDescent="0.25">
      <c r="B2329" t="s">
        <v>3419</v>
      </c>
      <c r="C2329" t="s">
        <v>2202</v>
      </c>
      <c r="D2329" t="s">
        <v>5792</v>
      </c>
      <c r="E2329" s="1">
        <v>43347</v>
      </c>
      <c r="F2329" t="s">
        <v>1804</v>
      </c>
      <c r="G2329" s="17" t="s">
        <v>1805</v>
      </c>
      <c r="H2329"/>
      <c r="I2329" s="8">
        <v>-260</v>
      </c>
      <c r="J2329" s="8"/>
      <c r="K2329" s="8"/>
      <c r="L2329" s="8"/>
      <c r="M2329" s="8"/>
      <c r="N2329" s="2" t="s">
        <v>4917</v>
      </c>
      <c r="O2329" s="5"/>
      <c r="P2329" s="5" t="s">
        <v>5253</v>
      </c>
      <c r="Q2329" s="5"/>
      <c r="S2329"/>
      <c r="U2329"/>
      <c r="AB2329"/>
      <c r="AE2329"/>
      <c r="AI2329"/>
    </row>
    <row r="2330" spans="2:35" x14ac:dyDescent="0.25">
      <c r="B2330" t="s">
        <v>3419</v>
      </c>
      <c r="C2330" t="s">
        <v>2202</v>
      </c>
      <c r="D2330" t="s">
        <v>5792</v>
      </c>
      <c r="E2330" s="1">
        <v>43347</v>
      </c>
      <c r="F2330" t="s">
        <v>1800</v>
      </c>
      <c r="G2330" s="17" t="s">
        <v>1801</v>
      </c>
      <c r="H2330"/>
      <c r="I2330" s="8">
        <v>-21.5</v>
      </c>
      <c r="J2330" s="8"/>
      <c r="K2330" s="8"/>
      <c r="L2330" s="8"/>
      <c r="M2330" s="8"/>
      <c r="N2330" s="2" t="s">
        <v>4917</v>
      </c>
      <c r="O2330" s="5"/>
      <c r="P2330" s="5" t="s">
        <v>5253</v>
      </c>
      <c r="Q2330" s="5"/>
      <c r="S2330"/>
      <c r="U2330"/>
      <c r="AB2330"/>
      <c r="AE2330"/>
      <c r="AI2330"/>
    </row>
    <row r="2331" spans="2:35" x14ac:dyDescent="0.25">
      <c r="B2331" t="s">
        <v>3419</v>
      </c>
      <c r="C2331" t="s">
        <v>2202</v>
      </c>
      <c r="D2331" t="s">
        <v>5792</v>
      </c>
      <c r="E2331" s="1">
        <v>43347</v>
      </c>
      <c r="F2331" t="s">
        <v>1802</v>
      </c>
      <c r="G2331" s="17" t="s">
        <v>1803</v>
      </c>
      <c r="H2331"/>
      <c r="I2331" s="8">
        <v>-67.19</v>
      </c>
      <c r="J2331" s="8"/>
      <c r="K2331" s="8"/>
      <c r="L2331" s="8"/>
      <c r="M2331" s="8"/>
      <c r="N2331" s="2" t="s">
        <v>4919</v>
      </c>
      <c r="O2331" s="5"/>
      <c r="P2331" s="5"/>
      <c r="Q2331" s="5"/>
      <c r="S2331"/>
      <c r="U2331"/>
      <c r="AB2331"/>
      <c r="AE2331"/>
      <c r="AI2331"/>
    </row>
    <row r="2332" spans="2:35" x14ac:dyDescent="0.25">
      <c r="B2332" t="s">
        <v>3419</v>
      </c>
      <c r="C2332" t="s">
        <v>2202</v>
      </c>
      <c r="D2332" t="s">
        <v>5792</v>
      </c>
      <c r="E2332" s="1">
        <v>43347</v>
      </c>
      <c r="F2332" t="s">
        <v>1744</v>
      </c>
      <c r="G2332" s="17" t="s">
        <v>1806</v>
      </c>
      <c r="H2332"/>
      <c r="I2332" s="8">
        <v>-289</v>
      </c>
      <c r="J2332" s="8"/>
      <c r="K2332" s="8"/>
      <c r="L2332" s="8"/>
      <c r="M2332" s="8"/>
      <c r="N2332" s="2" t="s">
        <v>4917</v>
      </c>
      <c r="O2332" s="5"/>
      <c r="P2332" s="5" t="s">
        <v>5253</v>
      </c>
      <c r="Q2332" s="5"/>
      <c r="S2332"/>
      <c r="U2332"/>
      <c r="AB2332"/>
      <c r="AE2332"/>
      <c r="AI2332"/>
    </row>
    <row r="2333" spans="2:35" x14ac:dyDescent="0.25">
      <c r="B2333" t="s">
        <v>3419</v>
      </c>
      <c r="C2333" t="s">
        <v>2202</v>
      </c>
      <c r="D2333" t="s">
        <v>5792</v>
      </c>
      <c r="E2333" s="1">
        <v>43348</v>
      </c>
      <c r="F2333" t="s">
        <v>590</v>
      </c>
      <c r="G2333" s="17" t="s">
        <v>1793</v>
      </c>
      <c r="H2333"/>
      <c r="I2333" s="8">
        <v>-10</v>
      </c>
      <c r="J2333" s="8"/>
      <c r="K2333" s="8"/>
      <c r="L2333" s="8"/>
      <c r="M2333" s="8"/>
      <c r="N2333" s="9" t="s">
        <v>5689</v>
      </c>
      <c r="O2333" s="5"/>
      <c r="P2333" s="5"/>
      <c r="Q2333" s="5"/>
      <c r="S2333"/>
      <c r="U2333"/>
      <c r="AB2333"/>
      <c r="AE2333"/>
      <c r="AI2333"/>
    </row>
    <row r="2334" spans="2:35" x14ac:dyDescent="0.25">
      <c r="B2334" t="s">
        <v>3419</v>
      </c>
      <c r="C2334" t="s">
        <v>2202</v>
      </c>
      <c r="D2334" t="s">
        <v>5792</v>
      </c>
      <c r="E2334" s="1">
        <v>43348</v>
      </c>
      <c r="F2334" t="s">
        <v>35</v>
      </c>
      <c r="G2334" s="17" t="s">
        <v>1794</v>
      </c>
      <c r="H2334"/>
      <c r="I2334" s="8">
        <v>-27.82</v>
      </c>
      <c r="J2334" s="8"/>
      <c r="K2334" s="8"/>
      <c r="L2334" s="8"/>
      <c r="M2334" s="8"/>
      <c r="N2334" s="2" t="s">
        <v>4920</v>
      </c>
      <c r="O2334" s="5" t="s">
        <v>456</v>
      </c>
      <c r="P2334" s="5"/>
      <c r="Q2334" s="5"/>
      <c r="S2334"/>
      <c r="U2334"/>
      <c r="AB2334"/>
      <c r="AE2334"/>
      <c r="AI2334"/>
    </row>
    <row r="2335" spans="2:35" x14ac:dyDescent="0.25">
      <c r="B2335" t="s">
        <v>3419</v>
      </c>
      <c r="C2335" t="s">
        <v>2202</v>
      </c>
      <c r="D2335" t="s">
        <v>5793</v>
      </c>
      <c r="E2335" s="1">
        <v>43348</v>
      </c>
      <c r="F2335" t="s">
        <v>430</v>
      </c>
      <c r="G2335" s="17" t="s">
        <v>1790</v>
      </c>
      <c r="H2335"/>
      <c r="I2335" s="8">
        <v>-14.99</v>
      </c>
      <c r="J2335" s="8"/>
      <c r="K2335" s="8"/>
      <c r="L2335" s="8"/>
      <c r="M2335" s="8"/>
      <c r="N2335" s="2" t="s">
        <v>4924</v>
      </c>
      <c r="O2335" s="5" t="s">
        <v>430</v>
      </c>
      <c r="P2335" s="5"/>
      <c r="Q2335" s="5"/>
      <c r="S2335"/>
      <c r="U2335"/>
      <c r="AB2335"/>
      <c r="AE2335"/>
      <c r="AI2335"/>
    </row>
    <row r="2336" spans="2:35" x14ac:dyDescent="0.25">
      <c r="B2336" t="s">
        <v>3419</v>
      </c>
      <c r="C2336" t="s">
        <v>2202</v>
      </c>
      <c r="D2336" t="s">
        <v>5793</v>
      </c>
      <c r="E2336" s="1">
        <v>43348</v>
      </c>
      <c r="F2336" t="s">
        <v>1290</v>
      </c>
      <c r="G2336" s="17" t="s">
        <v>1792</v>
      </c>
      <c r="H2336"/>
      <c r="I2336" s="8">
        <v>-165.43</v>
      </c>
      <c r="J2336" s="8"/>
      <c r="K2336" s="8"/>
      <c r="L2336" s="8"/>
      <c r="M2336" s="8"/>
      <c r="N2336" s="2" t="s">
        <v>4957</v>
      </c>
      <c r="O2336" s="5" t="s">
        <v>2210</v>
      </c>
      <c r="P2336" s="5"/>
      <c r="Q2336" s="5"/>
      <c r="S2336"/>
      <c r="U2336"/>
      <c r="AB2336"/>
      <c r="AE2336"/>
      <c r="AI2336"/>
    </row>
    <row r="2337" spans="2:35" x14ac:dyDescent="0.25">
      <c r="B2337" t="s">
        <v>3419</v>
      </c>
      <c r="C2337" t="s">
        <v>2202</v>
      </c>
      <c r="D2337" t="s">
        <v>5792</v>
      </c>
      <c r="E2337" s="1">
        <v>43348</v>
      </c>
      <c r="F2337" t="s">
        <v>1909</v>
      </c>
      <c r="G2337" s="17" t="s">
        <v>1795</v>
      </c>
      <c r="H2337"/>
      <c r="I2337" s="8">
        <v>-80.599999999999994</v>
      </c>
      <c r="J2337" s="8"/>
      <c r="K2337" s="8"/>
      <c r="L2337" s="8"/>
      <c r="M2337" s="8"/>
      <c r="N2337" s="2" t="s">
        <v>5017</v>
      </c>
      <c r="O2337" s="5" t="s">
        <v>1909</v>
      </c>
      <c r="P2337" s="5"/>
      <c r="Q2337" s="5" t="s">
        <v>2966</v>
      </c>
      <c r="S2337"/>
      <c r="U2337"/>
      <c r="AB2337"/>
      <c r="AE2337"/>
      <c r="AI2337"/>
    </row>
    <row r="2338" spans="2:35" x14ac:dyDescent="0.25">
      <c r="B2338" t="s">
        <v>3419</v>
      </c>
      <c r="C2338" t="s">
        <v>2202</v>
      </c>
      <c r="D2338" t="s">
        <v>5793</v>
      </c>
      <c r="E2338" s="1">
        <v>43348</v>
      </c>
      <c r="F2338" t="s">
        <v>3423</v>
      </c>
      <c r="G2338" s="17" t="s">
        <v>1791</v>
      </c>
      <c r="H2338"/>
      <c r="I2338" s="8">
        <v>-31.52</v>
      </c>
      <c r="J2338" s="8"/>
      <c r="K2338" s="8"/>
      <c r="L2338" s="8"/>
      <c r="M2338" s="8"/>
      <c r="N2338" s="2" t="s">
        <v>4922</v>
      </c>
      <c r="O2338" s="5" t="s">
        <v>2208</v>
      </c>
      <c r="P2338" s="5"/>
      <c r="Q2338" s="5"/>
      <c r="S2338"/>
      <c r="U2338"/>
      <c r="AB2338"/>
      <c r="AE2338"/>
      <c r="AI2338"/>
    </row>
    <row r="2339" spans="2:35" x14ac:dyDescent="0.25">
      <c r="B2339" t="s">
        <v>3419</v>
      </c>
      <c r="C2339" t="s">
        <v>2202</v>
      </c>
      <c r="D2339" t="s">
        <v>5793</v>
      </c>
      <c r="E2339" s="1">
        <v>43348</v>
      </c>
      <c r="F2339" t="s">
        <v>1407</v>
      </c>
      <c r="G2339" s="17" t="s">
        <v>1798</v>
      </c>
      <c r="H2339"/>
      <c r="I2339" s="8">
        <v>-806.65</v>
      </c>
      <c r="J2339" s="8"/>
      <c r="K2339" s="8"/>
      <c r="L2339" s="8"/>
      <c r="M2339" s="8"/>
      <c r="N2339" s="2" t="s">
        <v>4921</v>
      </c>
      <c r="O2339" s="5" t="s">
        <v>4556</v>
      </c>
      <c r="P2339" s="5"/>
      <c r="Q2339" s="5"/>
      <c r="S2339"/>
      <c r="U2339"/>
      <c r="AB2339"/>
      <c r="AE2339"/>
      <c r="AI2339"/>
    </row>
    <row r="2340" spans="2:35" x14ac:dyDescent="0.25">
      <c r="B2340" t="s">
        <v>3419</v>
      </c>
      <c r="C2340" t="s">
        <v>2202</v>
      </c>
      <c r="D2340" t="s">
        <v>5794</v>
      </c>
      <c r="E2340" s="1">
        <v>43348</v>
      </c>
      <c r="F2340" t="s">
        <v>1</v>
      </c>
      <c r="G2340" s="17" t="s">
        <v>1797</v>
      </c>
      <c r="H2340"/>
      <c r="I2340" s="8">
        <v>250</v>
      </c>
      <c r="J2340" s="8"/>
      <c r="K2340" s="8"/>
      <c r="L2340" s="8"/>
      <c r="M2340" s="8" t="s">
        <v>5821</v>
      </c>
      <c r="N2340" s="2" t="s">
        <v>5675</v>
      </c>
      <c r="O2340" s="5"/>
      <c r="P2340" s="5"/>
      <c r="Q2340" s="5"/>
      <c r="S2340"/>
      <c r="U2340"/>
      <c r="AB2340"/>
      <c r="AE2340"/>
      <c r="AI2340"/>
    </row>
    <row r="2341" spans="2:35" x14ac:dyDescent="0.25">
      <c r="B2341" t="s">
        <v>3419</v>
      </c>
      <c r="C2341" t="s">
        <v>2202</v>
      </c>
      <c r="D2341" t="s">
        <v>5792</v>
      </c>
      <c r="E2341" s="1">
        <v>43348</v>
      </c>
      <c r="F2341" t="s">
        <v>1159</v>
      </c>
      <c r="G2341" s="17" t="s">
        <v>1796</v>
      </c>
      <c r="H2341"/>
      <c r="I2341" s="8">
        <v>-250</v>
      </c>
      <c r="J2341" s="8"/>
      <c r="K2341" s="8"/>
      <c r="L2341" s="8"/>
      <c r="M2341" s="8" t="s">
        <v>5821</v>
      </c>
      <c r="N2341" s="2" t="s">
        <v>5675</v>
      </c>
      <c r="O2341" s="5"/>
      <c r="P2341" s="5"/>
      <c r="Q2341" s="5"/>
      <c r="S2341"/>
      <c r="U2341"/>
      <c r="AB2341"/>
      <c r="AE2341"/>
      <c r="AI2341"/>
    </row>
    <row r="2342" spans="2:35" x14ac:dyDescent="0.25">
      <c r="B2342" t="s">
        <v>3419</v>
      </c>
      <c r="C2342" t="s">
        <v>2202</v>
      </c>
      <c r="D2342" t="s">
        <v>5792</v>
      </c>
      <c r="E2342" s="1">
        <v>43348</v>
      </c>
      <c r="F2342" t="s">
        <v>1799</v>
      </c>
      <c r="G2342" s="17"/>
      <c r="H2342"/>
      <c r="I2342" s="8">
        <v>-300</v>
      </c>
      <c r="J2342" s="8"/>
      <c r="K2342" s="8"/>
      <c r="L2342" s="8"/>
      <c r="M2342" s="8"/>
      <c r="N2342" s="2" t="s">
        <v>4917</v>
      </c>
      <c r="O2342" s="5"/>
      <c r="P2342" s="5" t="s">
        <v>5253</v>
      </c>
      <c r="Q2342" s="5"/>
      <c r="S2342"/>
      <c r="U2342"/>
      <c r="AB2342"/>
      <c r="AE2342"/>
      <c r="AI2342"/>
    </row>
    <row r="2343" spans="2:35" x14ac:dyDescent="0.25">
      <c r="B2343" t="s">
        <v>3419</v>
      </c>
      <c r="C2343" t="s">
        <v>2202</v>
      </c>
      <c r="D2343" t="s">
        <v>5792</v>
      </c>
      <c r="E2343" s="1">
        <v>43349</v>
      </c>
      <c r="F2343" t="s">
        <v>1787</v>
      </c>
      <c r="G2343" s="17" t="s">
        <v>1788</v>
      </c>
      <c r="H2343"/>
      <c r="I2343" s="8">
        <v>-14.9</v>
      </c>
      <c r="J2343" s="8"/>
      <c r="K2343" s="8"/>
      <c r="L2343" s="8"/>
      <c r="M2343" s="8"/>
      <c r="N2343" s="2" t="s">
        <v>4936</v>
      </c>
      <c r="O2343" s="5"/>
      <c r="P2343" s="5"/>
      <c r="Q2343" s="5"/>
      <c r="S2343"/>
      <c r="U2343"/>
      <c r="AB2343"/>
      <c r="AE2343"/>
      <c r="AI2343"/>
    </row>
    <row r="2344" spans="2:35" x14ac:dyDescent="0.25">
      <c r="B2344" t="s">
        <v>3419</v>
      </c>
      <c r="C2344" t="s">
        <v>2202</v>
      </c>
      <c r="D2344" t="s">
        <v>5793</v>
      </c>
      <c r="E2344" s="1">
        <v>43349</v>
      </c>
      <c r="F2344" t="s">
        <v>1166</v>
      </c>
      <c r="G2344" s="17" t="s">
        <v>1785</v>
      </c>
      <c r="H2344"/>
      <c r="I2344" s="8">
        <v>150</v>
      </c>
      <c r="J2344" s="8"/>
      <c r="K2344" s="8"/>
      <c r="L2344" s="8"/>
      <c r="M2344" s="8" t="s">
        <v>5821</v>
      </c>
      <c r="N2344" s="2" t="s">
        <v>5675</v>
      </c>
      <c r="O2344" s="5"/>
      <c r="P2344" s="5"/>
      <c r="Q2344" s="5"/>
      <c r="S2344"/>
      <c r="U2344"/>
      <c r="AB2344"/>
      <c r="AE2344"/>
      <c r="AI2344"/>
    </row>
    <row r="2345" spans="2:35" x14ac:dyDescent="0.25">
      <c r="B2345" t="s">
        <v>3419</v>
      </c>
      <c r="C2345" t="s">
        <v>2202</v>
      </c>
      <c r="D2345" t="s">
        <v>5792</v>
      </c>
      <c r="E2345" s="1">
        <v>43349</v>
      </c>
      <c r="F2345" t="s">
        <v>14</v>
      </c>
      <c r="G2345" s="17" t="s">
        <v>1786</v>
      </c>
      <c r="H2345"/>
      <c r="I2345" s="8">
        <v>200</v>
      </c>
      <c r="J2345" s="8"/>
      <c r="K2345" s="8"/>
      <c r="L2345" s="8"/>
      <c r="M2345" s="8" t="s">
        <v>5821</v>
      </c>
      <c r="N2345" s="2" t="s">
        <v>5675</v>
      </c>
      <c r="O2345" s="5"/>
      <c r="P2345" s="5"/>
      <c r="Q2345" s="5"/>
      <c r="S2345"/>
      <c r="U2345"/>
      <c r="AB2345"/>
      <c r="AE2345"/>
      <c r="AI2345"/>
    </row>
    <row r="2346" spans="2:35" x14ac:dyDescent="0.25">
      <c r="B2346" t="s">
        <v>3419</v>
      </c>
      <c r="C2346" t="s">
        <v>2202</v>
      </c>
      <c r="D2346" t="s">
        <v>14</v>
      </c>
      <c r="E2346" s="1">
        <v>43349</v>
      </c>
      <c r="F2346">
        <v>1.5589293300194601E+20</v>
      </c>
      <c r="G2346" s="17" t="s">
        <v>1789</v>
      </c>
      <c r="H2346"/>
      <c r="I2346" s="8">
        <v>-200</v>
      </c>
      <c r="J2346" s="8"/>
      <c r="K2346" s="8"/>
      <c r="L2346" s="8"/>
      <c r="M2346" s="8" t="s">
        <v>5821</v>
      </c>
      <c r="N2346" s="2" t="s">
        <v>5675</v>
      </c>
      <c r="O2346" s="5"/>
      <c r="P2346" s="5"/>
      <c r="Q2346" s="5"/>
      <c r="S2346"/>
      <c r="U2346"/>
      <c r="AB2346"/>
      <c r="AE2346"/>
      <c r="AI2346"/>
    </row>
    <row r="2347" spans="2:35" x14ac:dyDescent="0.25">
      <c r="B2347" t="s">
        <v>3419</v>
      </c>
      <c r="C2347" t="s">
        <v>2202</v>
      </c>
      <c r="D2347" t="s">
        <v>5793</v>
      </c>
      <c r="E2347" s="1">
        <v>43350</v>
      </c>
      <c r="F2347" t="s">
        <v>44</v>
      </c>
      <c r="G2347" s="17"/>
      <c r="H2347"/>
      <c r="I2347" s="8">
        <v>-4.53</v>
      </c>
      <c r="J2347" s="8"/>
      <c r="K2347" s="8"/>
      <c r="L2347" s="8"/>
      <c r="M2347" s="8"/>
      <c r="N2347" s="2" t="s">
        <v>4926</v>
      </c>
      <c r="O2347" s="5" t="s">
        <v>2202</v>
      </c>
      <c r="P2347" s="5"/>
      <c r="Q2347" s="5"/>
      <c r="S2347"/>
      <c r="U2347"/>
      <c r="AB2347"/>
      <c r="AE2347"/>
      <c r="AI2347"/>
    </row>
    <row r="2348" spans="2:35" x14ac:dyDescent="0.25">
      <c r="B2348" t="s">
        <v>3419</v>
      </c>
      <c r="C2348" t="s">
        <v>2202</v>
      </c>
      <c r="D2348" t="s">
        <v>5792</v>
      </c>
      <c r="E2348" s="1">
        <v>43350</v>
      </c>
      <c r="F2348" t="s">
        <v>44</v>
      </c>
      <c r="G2348" s="17"/>
      <c r="H2348"/>
      <c r="I2348" s="8">
        <v>-13.18</v>
      </c>
      <c r="J2348" s="8"/>
      <c r="K2348" s="8"/>
      <c r="L2348" s="8"/>
      <c r="M2348" s="8"/>
      <c r="N2348" s="2" t="s">
        <v>4926</v>
      </c>
      <c r="O2348" s="5" t="s">
        <v>2202</v>
      </c>
      <c r="P2348" s="5"/>
      <c r="Q2348" s="5"/>
      <c r="S2348"/>
      <c r="U2348"/>
      <c r="AB2348"/>
      <c r="AE2348"/>
      <c r="AI2348"/>
    </row>
    <row r="2349" spans="2:35" x14ac:dyDescent="0.25">
      <c r="B2349" t="s">
        <v>3419</v>
      </c>
      <c r="C2349" t="s">
        <v>2202</v>
      </c>
      <c r="D2349" t="s">
        <v>5792</v>
      </c>
      <c r="E2349" s="1">
        <v>43353</v>
      </c>
      <c r="F2349" t="s">
        <v>4493</v>
      </c>
      <c r="G2349" s="17" t="s">
        <v>1783</v>
      </c>
      <c r="H2349"/>
      <c r="I2349" s="8">
        <v>-67.77</v>
      </c>
      <c r="J2349" s="8"/>
      <c r="K2349" s="8"/>
      <c r="L2349" s="8"/>
      <c r="M2349" s="8"/>
      <c r="N2349" s="2" t="s">
        <v>4925</v>
      </c>
      <c r="O2349" s="5" t="s">
        <v>2200</v>
      </c>
      <c r="P2349" s="5"/>
      <c r="Q2349" s="5"/>
      <c r="S2349"/>
      <c r="U2349"/>
      <c r="AB2349"/>
      <c r="AE2349"/>
      <c r="AI2349"/>
    </row>
    <row r="2350" spans="2:35" x14ac:dyDescent="0.25">
      <c r="B2350" t="s">
        <v>3419</v>
      </c>
      <c r="C2350" t="s">
        <v>2202</v>
      </c>
      <c r="D2350" t="s">
        <v>5792</v>
      </c>
      <c r="E2350" s="1">
        <v>43353</v>
      </c>
      <c r="F2350" t="s">
        <v>1781</v>
      </c>
      <c r="G2350" s="17" t="s">
        <v>1782</v>
      </c>
      <c r="H2350"/>
      <c r="I2350" s="8">
        <v>300</v>
      </c>
      <c r="J2350" s="8"/>
      <c r="K2350" s="8"/>
      <c r="L2350" s="8"/>
      <c r="M2350" s="8" t="s">
        <v>5821</v>
      </c>
      <c r="N2350" s="2" t="s">
        <v>5675</v>
      </c>
      <c r="O2350" s="5"/>
      <c r="P2350" s="5"/>
      <c r="Q2350" s="5"/>
      <c r="S2350"/>
      <c r="U2350"/>
      <c r="AB2350"/>
      <c r="AE2350"/>
      <c r="AI2350"/>
    </row>
    <row r="2351" spans="2:35" x14ac:dyDescent="0.25">
      <c r="B2351" t="s">
        <v>3419</v>
      </c>
      <c r="C2351" t="s">
        <v>2202</v>
      </c>
      <c r="D2351" t="s">
        <v>5794</v>
      </c>
      <c r="E2351" s="1">
        <v>43353</v>
      </c>
      <c r="F2351" t="s">
        <v>1</v>
      </c>
      <c r="G2351" s="17" t="s">
        <v>1784</v>
      </c>
      <c r="H2351"/>
      <c r="I2351" s="8">
        <v>-300</v>
      </c>
      <c r="J2351" s="8"/>
      <c r="K2351" s="8"/>
      <c r="L2351" s="8"/>
      <c r="M2351" s="8" t="s">
        <v>5821</v>
      </c>
      <c r="N2351" s="2" t="s">
        <v>5675</v>
      </c>
      <c r="O2351" s="5"/>
      <c r="P2351" s="5"/>
      <c r="Q2351" s="5"/>
      <c r="S2351"/>
      <c r="U2351"/>
      <c r="AB2351"/>
      <c r="AE2351"/>
      <c r="AI2351"/>
    </row>
    <row r="2352" spans="2:35" x14ac:dyDescent="0.25">
      <c r="B2352" t="s">
        <v>3419</v>
      </c>
      <c r="C2352" t="s">
        <v>2202</v>
      </c>
      <c r="D2352" t="s">
        <v>5793</v>
      </c>
      <c r="E2352" s="1">
        <v>43354</v>
      </c>
      <c r="F2352" t="s">
        <v>1</v>
      </c>
      <c r="G2352" s="17" t="s">
        <v>1777</v>
      </c>
      <c r="H2352"/>
      <c r="I2352" s="8">
        <v>-200</v>
      </c>
      <c r="J2352" s="8"/>
      <c r="K2352" s="8"/>
      <c r="L2352" s="8"/>
      <c r="M2352" s="8" t="s">
        <v>5821</v>
      </c>
      <c r="N2352" s="2" t="s">
        <v>5675</v>
      </c>
      <c r="O2352" s="5"/>
      <c r="P2352" s="5"/>
      <c r="Q2352" s="5"/>
      <c r="S2352"/>
      <c r="U2352"/>
      <c r="AB2352"/>
      <c r="AE2352"/>
      <c r="AI2352"/>
    </row>
    <row r="2353" spans="2:35" x14ac:dyDescent="0.25">
      <c r="B2353" t="s">
        <v>3419</v>
      </c>
      <c r="C2353" t="s">
        <v>2202</v>
      </c>
      <c r="D2353" t="s">
        <v>5792</v>
      </c>
      <c r="E2353" s="1">
        <v>43354</v>
      </c>
      <c r="F2353" t="s">
        <v>1576</v>
      </c>
      <c r="G2353" s="17" t="s">
        <v>1780</v>
      </c>
      <c r="H2353"/>
      <c r="I2353" s="8">
        <v>200</v>
      </c>
      <c r="J2353" s="8"/>
      <c r="K2353" s="8"/>
      <c r="L2353" s="8"/>
      <c r="M2353" s="8" t="s">
        <v>5821</v>
      </c>
      <c r="N2353" s="2" t="s">
        <v>5675</v>
      </c>
      <c r="O2353" s="5"/>
      <c r="P2353" s="5"/>
      <c r="Q2353" s="5"/>
      <c r="S2353"/>
      <c r="U2353"/>
      <c r="AB2353"/>
      <c r="AE2353"/>
      <c r="AI2353"/>
    </row>
    <row r="2354" spans="2:35" x14ac:dyDescent="0.25">
      <c r="B2354" t="s">
        <v>3419</v>
      </c>
      <c r="C2354" t="s">
        <v>2202</v>
      </c>
      <c r="D2354" t="s">
        <v>5793</v>
      </c>
      <c r="E2354" s="1">
        <v>43354</v>
      </c>
      <c r="F2354" t="s">
        <v>1778</v>
      </c>
      <c r="G2354" s="17" t="s">
        <v>1779</v>
      </c>
      <c r="H2354"/>
      <c r="I2354" s="8">
        <v>-200</v>
      </c>
      <c r="J2354" s="8"/>
      <c r="K2354" s="8"/>
      <c r="L2354" s="8"/>
      <c r="M2354" s="8" t="s">
        <v>5821</v>
      </c>
      <c r="N2354" s="2" t="s">
        <v>5675</v>
      </c>
      <c r="O2354" s="5"/>
      <c r="P2354" s="5"/>
      <c r="Q2354" s="5"/>
      <c r="S2354"/>
      <c r="U2354"/>
      <c r="AB2354"/>
      <c r="AE2354"/>
      <c r="AI2354"/>
    </row>
    <row r="2355" spans="2:35" x14ac:dyDescent="0.25">
      <c r="B2355" t="s">
        <v>3419</v>
      </c>
      <c r="C2355" t="s">
        <v>2202</v>
      </c>
      <c r="D2355" t="s">
        <v>5792</v>
      </c>
      <c r="E2355" s="1">
        <v>43355</v>
      </c>
      <c r="F2355" t="s">
        <v>1744</v>
      </c>
      <c r="G2355" s="17" t="s">
        <v>1770</v>
      </c>
      <c r="H2355"/>
      <c r="I2355" s="8">
        <v>135.9</v>
      </c>
      <c r="J2355" s="8"/>
      <c r="K2355" s="8"/>
      <c r="L2355" s="8"/>
      <c r="M2355" s="8"/>
      <c r="N2355" s="2" t="s">
        <v>4917</v>
      </c>
      <c r="O2355" s="5"/>
      <c r="P2355" s="5" t="s">
        <v>5253</v>
      </c>
      <c r="Q2355" s="5"/>
      <c r="S2355"/>
      <c r="U2355"/>
      <c r="AB2355"/>
      <c r="AE2355"/>
      <c r="AI2355"/>
    </row>
    <row r="2356" spans="2:35" x14ac:dyDescent="0.25">
      <c r="B2356" t="s">
        <v>3419</v>
      </c>
      <c r="C2356" t="s">
        <v>2202</v>
      </c>
      <c r="D2356" t="s">
        <v>5792</v>
      </c>
      <c r="E2356" s="1">
        <v>43355</v>
      </c>
      <c r="F2356" t="s">
        <v>1772</v>
      </c>
      <c r="G2356" s="17" t="s">
        <v>1773</v>
      </c>
      <c r="H2356"/>
      <c r="I2356" s="8">
        <v>-58.65</v>
      </c>
      <c r="J2356" s="8"/>
      <c r="K2356" s="8"/>
      <c r="L2356" s="8"/>
      <c r="M2356" s="8"/>
      <c r="N2356" s="2" t="s">
        <v>4917</v>
      </c>
      <c r="O2356" s="5"/>
      <c r="P2356" s="5" t="s">
        <v>5253</v>
      </c>
      <c r="Q2356" s="5"/>
      <c r="S2356"/>
      <c r="U2356"/>
      <c r="AB2356"/>
      <c r="AE2356"/>
      <c r="AI2356"/>
    </row>
    <row r="2357" spans="2:35" x14ac:dyDescent="0.25">
      <c r="B2357" t="s">
        <v>3419</v>
      </c>
      <c r="C2357" t="s">
        <v>2202</v>
      </c>
      <c r="D2357" t="s">
        <v>5792</v>
      </c>
      <c r="E2357" s="1">
        <v>43355</v>
      </c>
      <c r="F2357" t="s">
        <v>1774</v>
      </c>
      <c r="G2357" s="17" t="s">
        <v>1775</v>
      </c>
      <c r="H2357"/>
      <c r="I2357" s="8">
        <v>-130.30000000000001</v>
      </c>
      <c r="J2357" s="8"/>
      <c r="K2357" s="8"/>
      <c r="L2357" s="8"/>
      <c r="M2357" s="8"/>
      <c r="N2357" s="2" t="s">
        <v>4917</v>
      </c>
      <c r="O2357" s="5"/>
      <c r="P2357" s="5" t="s">
        <v>5253</v>
      </c>
      <c r="Q2357" s="5"/>
      <c r="S2357"/>
      <c r="U2357"/>
      <c r="AB2357"/>
      <c r="AE2357"/>
      <c r="AI2357"/>
    </row>
    <row r="2358" spans="2:35" x14ac:dyDescent="0.25">
      <c r="B2358" t="s">
        <v>3419</v>
      </c>
      <c r="C2358" t="s">
        <v>2202</v>
      </c>
      <c r="D2358" t="s">
        <v>5792</v>
      </c>
      <c r="E2358" s="1">
        <v>43355</v>
      </c>
      <c r="F2358" t="s">
        <v>1744</v>
      </c>
      <c r="G2358" s="17" t="s">
        <v>1776</v>
      </c>
      <c r="H2358"/>
      <c r="I2358" s="8">
        <v>-188.9</v>
      </c>
      <c r="J2358" s="8"/>
      <c r="K2358" s="8"/>
      <c r="L2358" s="8"/>
      <c r="M2358" s="8"/>
      <c r="N2358" s="2" t="s">
        <v>4917</v>
      </c>
      <c r="O2358" s="5"/>
      <c r="P2358" s="5" t="s">
        <v>5253</v>
      </c>
      <c r="Q2358" s="5"/>
      <c r="S2358"/>
      <c r="U2358"/>
      <c r="AB2358"/>
      <c r="AE2358"/>
      <c r="AI2358"/>
    </row>
    <row r="2359" spans="2:35" x14ac:dyDescent="0.25">
      <c r="B2359" t="s">
        <v>3419</v>
      </c>
      <c r="C2359" t="s">
        <v>2202</v>
      </c>
      <c r="D2359" t="s">
        <v>5792</v>
      </c>
      <c r="E2359" s="1">
        <v>43355</v>
      </c>
      <c r="F2359" t="s">
        <v>4535</v>
      </c>
      <c r="G2359" s="17" t="s">
        <v>1771</v>
      </c>
      <c r="H2359"/>
      <c r="I2359" s="8">
        <v>-10</v>
      </c>
      <c r="J2359" s="8"/>
      <c r="K2359" s="8"/>
      <c r="L2359" s="8"/>
      <c r="M2359" s="8"/>
      <c r="N2359" s="2" t="s">
        <v>4952</v>
      </c>
      <c r="O2359" s="5" t="s">
        <v>4534</v>
      </c>
      <c r="P2359" s="5"/>
      <c r="Q2359" s="5"/>
      <c r="S2359"/>
      <c r="U2359"/>
      <c r="AB2359"/>
      <c r="AE2359"/>
      <c r="AI2359"/>
    </row>
    <row r="2360" spans="2:35" x14ac:dyDescent="0.25">
      <c r="B2360" t="s">
        <v>3419</v>
      </c>
      <c r="C2360" t="s">
        <v>2202</v>
      </c>
      <c r="D2360" t="s">
        <v>5792</v>
      </c>
      <c r="E2360" s="1">
        <v>43355</v>
      </c>
      <c r="F2360" t="s">
        <v>857</v>
      </c>
      <c r="G2360" s="17" t="s">
        <v>1769</v>
      </c>
      <c r="H2360"/>
      <c r="I2360" s="8">
        <v>300</v>
      </c>
      <c r="J2360" s="8"/>
      <c r="K2360" s="8"/>
      <c r="L2360" s="8"/>
      <c r="M2360" s="8" t="s">
        <v>5821</v>
      </c>
      <c r="N2360" s="2" t="s">
        <v>5675</v>
      </c>
      <c r="O2360" s="5"/>
      <c r="P2360" s="5"/>
      <c r="Q2360" s="5"/>
      <c r="S2360"/>
      <c r="U2360"/>
      <c r="AB2360"/>
      <c r="AE2360"/>
      <c r="AI2360"/>
    </row>
    <row r="2361" spans="2:35" x14ac:dyDescent="0.25">
      <c r="B2361" t="s">
        <v>3419</v>
      </c>
      <c r="C2361" t="s">
        <v>2202</v>
      </c>
      <c r="D2361" t="s">
        <v>5794</v>
      </c>
      <c r="E2361" s="1">
        <v>43355</v>
      </c>
      <c r="F2361" t="s">
        <v>1</v>
      </c>
      <c r="G2361" s="17" t="s">
        <v>1768</v>
      </c>
      <c r="H2361"/>
      <c r="I2361" s="8">
        <v>-300</v>
      </c>
      <c r="J2361" s="8"/>
      <c r="K2361" s="8"/>
      <c r="L2361" s="8"/>
      <c r="M2361" s="8" t="s">
        <v>5821</v>
      </c>
      <c r="N2361" s="2" t="s">
        <v>5675</v>
      </c>
      <c r="O2361" s="5"/>
      <c r="P2361" s="5"/>
      <c r="Q2361" s="5"/>
      <c r="S2361"/>
      <c r="U2361"/>
      <c r="AB2361"/>
      <c r="AE2361"/>
      <c r="AI2361"/>
    </row>
    <row r="2362" spans="2:35" x14ac:dyDescent="0.25">
      <c r="B2362" t="s">
        <v>3419</v>
      </c>
      <c r="C2362" t="s">
        <v>2202</v>
      </c>
      <c r="D2362" t="s">
        <v>5792</v>
      </c>
      <c r="E2362" s="1">
        <v>43356</v>
      </c>
      <c r="F2362" t="s">
        <v>1766</v>
      </c>
      <c r="G2362" s="17" t="s">
        <v>1767</v>
      </c>
      <c r="H2362"/>
      <c r="I2362" s="8">
        <v>-167.38</v>
      </c>
      <c r="J2362" s="8"/>
      <c r="K2362" s="8"/>
      <c r="L2362" s="8"/>
      <c r="M2362" s="8"/>
      <c r="N2362" s="2" t="s">
        <v>4917</v>
      </c>
      <c r="O2362" s="5"/>
      <c r="P2362" s="5" t="s">
        <v>5253</v>
      </c>
      <c r="Q2362" s="5"/>
      <c r="S2362"/>
      <c r="U2362"/>
      <c r="AB2362"/>
      <c r="AE2362"/>
      <c r="AI2362"/>
    </row>
    <row r="2363" spans="2:35" x14ac:dyDescent="0.25">
      <c r="B2363" t="s">
        <v>3419</v>
      </c>
      <c r="C2363" t="s">
        <v>2202</v>
      </c>
      <c r="D2363" t="s">
        <v>5792</v>
      </c>
      <c r="E2363" s="1">
        <v>43357</v>
      </c>
      <c r="F2363" t="s">
        <v>1765</v>
      </c>
      <c r="G2363" s="17"/>
      <c r="H2363"/>
      <c r="I2363" s="8">
        <v>-40</v>
      </c>
      <c r="J2363" s="8"/>
      <c r="K2363" s="8"/>
      <c r="L2363" s="8"/>
      <c r="M2363" s="8"/>
      <c r="N2363" s="2" t="s">
        <v>4914</v>
      </c>
      <c r="O2363" s="5"/>
      <c r="P2363" s="5"/>
      <c r="Q2363" s="5"/>
      <c r="S2363"/>
      <c r="U2363"/>
      <c r="AB2363"/>
      <c r="AE2363"/>
      <c r="AI2363"/>
    </row>
    <row r="2364" spans="2:35" x14ac:dyDescent="0.25">
      <c r="B2364" t="s">
        <v>3419</v>
      </c>
      <c r="C2364" t="s">
        <v>2202</v>
      </c>
      <c r="D2364" t="s">
        <v>5792</v>
      </c>
      <c r="E2364" s="1">
        <v>43357</v>
      </c>
      <c r="F2364" t="s">
        <v>1764</v>
      </c>
      <c r="G2364" s="17"/>
      <c r="H2364"/>
      <c r="I2364" s="8">
        <v>200</v>
      </c>
      <c r="J2364" s="8"/>
      <c r="K2364" s="8"/>
      <c r="L2364" s="8"/>
      <c r="M2364" s="8"/>
      <c r="N2364" s="2" t="s">
        <v>4938</v>
      </c>
      <c r="O2364" s="5" t="s">
        <v>4495</v>
      </c>
      <c r="P2364" s="5"/>
      <c r="Q2364" s="5" t="s">
        <v>2966</v>
      </c>
      <c r="S2364"/>
      <c r="U2364"/>
      <c r="AB2364"/>
      <c r="AE2364"/>
      <c r="AI2364"/>
    </row>
    <row r="2365" spans="2:35" x14ac:dyDescent="0.25">
      <c r="B2365" t="s">
        <v>3419</v>
      </c>
      <c r="C2365" t="s">
        <v>2202</v>
      </c>
      <c r="D2365" t="s">
        <v>5792</v>
      </c>
      <c r="E2365" s="1">
        <v>43358</v>
      </c>
      <c r="F2365" t="s">
        <v>35</v>
      </c>
      <c r="G2365" s="17" t="s">
        <v>1763</v>
      </c>
      <c r="H2365"/>
      <c r="I2365" s="8">
        <v>-8.4600000000000009</v>
      </c>
      <c r="J2365" s="8"/>
      <c r="K2365" s="8"/>
      <c r="L2365" s="8"/>
      <c r="M2365" s="8"/>
      <c r="N2365" s="2" t="s">
        <v>4920</v>
      </c>
      <c r="O2365" s="5" t="s">
        <v>456</v>
      </c>
      <c r="P2365" s="5"/>
      <c r="Q2365" s="5"/>
      <c r="S2365"/>
      <c r="U2365"/>
      <c r="AB2365"/>
      <c r="AE2365"/>
      <c r="AI2365"/>
    </row>
    <row r="2366" spans="2:35" x14ac:dyDescent="0.25">
      <c r="B2366" t="s">
        <v>3419</v>
      </c>
      <c r="C2366" t="s">
        <v>2202</v>
      </c>
      <c r="D2366" t="s">
        <v>5792</v>
      </c>
      <c r="E2366" s="1">
        <v>43358</v>
      </c>
      <c r="F2366" t="s">
        <v>40</v>
      </c>
      <c r="G2366" s="17" t="s">
        <v>1762</v>
      </c>
      <c r="H2366"/>
      <c r="I2366" s="8">
        <v>-3.8</v>
      </c>
      <c r="J2366" s="8"/>
      <c r="K2366" s="8"/>
      <c r="L2366" s="8"/>
      <c r="M2366" s="8"/>
      <c r="N2366" s="2" t="s">
        <v>4930</v>
      </c>
      <c r="O2366" s="5" t="s">
        <v>4667</v>
      </c>
      <c r="P2366" s="5"/>
      <c r="Q2366" s="5"/>
      <c r="S2366"/>
      <c r="U2366"/>
      <c r="AB2366"/>
      <c r="AE2366"/>
      <c r="AI2366"/>
    </row>
    <row r="2367" spans="2:35" x14ac:dyDescent="0.25">
      <c r="B2367" t="s">
        <v>3419</v>
      </c>
      <c r="C2367" t="s">
        <v>2202</v>
      </c>
      <c r="D2367" t="s">
        <v>5792</v>
      </c>
      <c r="E2367" s="1">
        <v>43360</v>
      </c>
      <c r="F2367" t="s">
        <v>1760</v>
      </c>
      <c r="G2367" s="17" t="s">
        <v>1761</v>
      </c>
      <c r="H2367"/>
      <c r="I2367" s="8">
        <v>-6.4</v>
      </c>
      <c r="J2367" s="8"/>
      <c r="K2367" s="8"/>
      <c r="L2367" s="8"/>
      <c r="M2367" s="8"/>
      <c r="N2367" s="2" t="s">
        <v>4932</v>
      </c>
      <c r="O2367" s="5"/>
      <c r="P2367" s="5"/>
      <c r="Q2367" s="5"/>
      <c r="S2367"/>
      <c r="U2367"/>
      <c r="AB2367"/>
      <c r="AE2367"/>
      <c r="AI2367"/>
    </row>
    <row r="2368" spans="2:35" x14ac:dyDescent="0.25">
      <c r="B2368" t="s">
        <v>3419</v>
      </c>
      <c r="C2368" t="s">
        <v>2202</v>
      </c>
      <c r="D2368" t="s">
        <v>5793</v>
      </c>
      <c r="E2368" s="1">
        <v>43360</v>
      </c>
      <c r="F2368" t="s">
        <v>4584</v>
      </c>
      <c r="G2368" s="17" t="s">
        <v>1759</v>
      </c>
      <c r="H2368"/>
      <c r="I2368" s="8">
        <v>-151</v>
      </c>
      <c r="J2368" s="8"/>
      <c r="K2368" s="8"/>
      <c r="L2368" s="8"/>
      <c r="M2368" s="8"/>
      <c r="N2368" s="2" t="s">
        <v>5682</v>
      </c>
      <c r="O2368" s="5" t="s">
        <v>4583</v>
      </c>
      <c r="P2368" s="5"/>
      <c r="Q2368" s="5"/>
      <c r="S2368"/>
      <c r="U2368"/>
      <c r="AB2368"/>
      <c r="AE2368"/>
      <c r="AI2368"/>
    </row>
    <row r="2369" spans="2:35" x14ac:dyDescent="0.25">
      <c r="B2369" t="s">
        <v>3419</v>
      </c>
      <c r="C2369" t="s">
        <v>2202</v>
      </c>
      <c r="D2369" t="s">
        <v>5793</v>
      </c>
      <c r="E2369" s="1">
        <v>43360</v>
      </c>
      <c r="F2369" t="s">
        <v>1758</v>
      </c>
      <c r="G2369" s="17"/>
      <c r="H2369">
        <v>743138</v>
      </c>
      <c r="I2369" s="8">
        <v>-18</v>
      </c>
      <c r="J2369" s="8"/>
      <c r="K2369" s="8"/>
      <c r="L2369" s="8"/>
      <c r="M2369" s="8"/>
      <c r="N2369" s="2" t="s">
        <v>4533</v>
      </c>
      <c r="O2369" s="5"/>
      <c r="P2369" s="5"/>
      <c r="Q2369" s="5"/>
      <c r="S2369"/>
      <c r="U2369"/>
      <c r="AB2369"/>
      <c r="AE2369"/>
      <c r="AI2369"/>
    </row>
    <row r="2370" spans="2:35" x14ac:dyDescent="0.25">
      <c r="B2370" t="s">
        <v>3419</v>
      </c>
      <c r="C2370" t="s">
        <v>2202</v>
      </c>
      <c r="D2370" t="s">
        <v>5792</v>
      </c>
      <c r="E2370" s="1">
        <v>43361</v>
      </c>
      <c r="F2370" t="s">
        <v>1133</v>
      </c>
      <c r="G2370" s="17" t="s">
        <v>1757</v>
      </c>
      <c r="H2370"/>
      <c r="I2370" s="8">
        <v>-8.3000000000000007</v>
      </c>
      <c r="J2370" s="8"/>
      <c r="K2370" s="8"/>
      <c r="L2370" s="8"/>
      <c r="M2370" s="8"/>
      <c r="N2370" s="2" t="s">
        <v>4920</v>
      </c>
      <c r="O2370" s="5" t="s">
        <v>456</v>
      </c>
      <c r="P2370" s="5"/>
      <c r="Q2370" s="5"/>
      <c r="S2370"/>
      <c r="U2370"/>
      <c r="AB2370"/>
      <c r="AE2370"/>
      <c r="AI2370"/>
    </row>
    <row r="2371" spans="2:35" x14ac:dyDescent="0.25">
      <c r="B2371" t="s">
        <v>3419</v>
      </c>
      <c r="C2371" t="s">
        <v>2202</v>
      </c>
      <c r="D2371" t="s">
        <v>5792</v>
      </c>
      <c r="E2371" s="1">
        <v>43362</v>
      </c>
      <c r="F2371" t="s">
        <v>1170</v>
      </c>
      <c r="G2371" s="17" t="s">
        <v>1754</v>
      </c>
      <c r="H2371"/>
      <c r="I2371" s="8">
        <v>-10</v>
      </c>
      <c r="J2371" s="8"/>
      <c r="K2371" s="8"/>
      <c r="L2371" s="8"/>
      <c r="M2371" s="8"/>
      <c r="N2371" s="2" t="s">
        <v>4940</v>
      </c>
      <c r="O2371" s="5"/>
      <c r="P2371" s="5"/>
      <c r="Q2371" s="5"/>
      <c r="S2371"/>
      <c r="U2371"/>
      <c r="AB2371"/>
      <c r="AE2371"/>
      <c r="AI2371"/>
    </row>
    <row r="2372" spans="2:35" x14ac:dyDescent="0.25">
      <c r="B2372" t="s">
        <v>3419</v>
      </c>
      <c r="C2372" t="s">
        <v>2202</v>
      </c>
      <c r="D2372" t="s">
        <v>5792</v>
      </c>
      <c r="E2372" s="1">
        <v>43362</v>
      </c>
      <c r="F2372" t="s">
        <v>1146</v>
      </c>
      <c r="G2372" s="17" t="s">
        <v>1755</v>
      </c>
      <c r="H2372"/>
      <c r="I2372" s="8">
        <v>-20</v>
      </c>
      <c r="J2372" s="8"/>
      <c r="K2372" s="8"/>
      <c r="L2372" s="8"/>
      <c r="M2372" s="8"/>
      <c r="N2372" s="2" t="s">
        <v>4915</v>
      </c>
      <c r="O2372" s="5"/>
      <c r="P2372" s="5"/>
      <c r="Q2372" s="5"/>
      <c r="S2372"/>
      <c r="U2372"/>
      <c r="AB2372"/>
      <c r="AE2372"/>
      <c r="AI2372"/>
    </row>
    <row r="2373" spans="2:35" x14ac:dyDescent="0.25">
      <c r="B2373" t="s">
        <v>3419</v>
      </c>
      <c r="C2373" t="s">
        <v>2202</v>
      </c>
      <c r="D2373" t="s">
        <v>5792</v>
      </c>
      <c r="E2373" s="1">
        <v>43362</v>
      </c>
      <c r="F2373" t="s">
        <v>35</v>
      </c>
      <c r="G2373" s="17" t="s">
        <v>1756</v>
      </c>
      <c r="H2373"/>
      <c r="I2373" s="8">
        <v>-52.75</v>
      </c>
      <c r="J2373" s="8"/>
      <c r="K2373" s="8"/>
      <c r="L2373" s="8"/>
      <c r="M2373" s="8"/>
      <c r="N2373" s="2" t="s">
        <v>4920</v>
      </c>
      <c r="O2373" s="5" t="s">
        <v>456</v>
      </c>
      <c r="P2373" s="5"/>
      <c r="Q2373" s="5"/>
      <c r="S2373"/>
      <c r="U2373"/>
      <c r="AB2373"/>
      <c r="AE2373"/>
      <c r="AI2373"/>
    </row>
    <row r="2374" spans="2:35" x14ac:dyDescent="0.25">
      <c r="B2374" t="s">
        <v>3419</v>
      </c>
      <c r="C2374" t="s">
        <v>2202</v>
      </c>
      <c r="D2374" t="s">
        <v>5792</v>
      </c>
      <c r="E2374" s="1">
        <v>43363</v>
      </c>
      <c r="F2374" t="s">
        <v>560</v>
      </c>
      <c r="G2374" s="17" t="s">
        <v>1753</v>
      </c>
      <c r="H2374"/>
      <c r="I2374" s="8">
        <v>-24.2</v>
      </c>
      <c r="J2374" s="8"/>
      <c r="K2374" s="8"/>
      <c r="L2374" s="8"/>
      <c r="M2374" s="8"/>
      <c r="N2374" s="2" t="s">
        <v>4930</v>
      </c>
      <c r="O2374" s="5"/>
      <c r="P2374" s="5"/>
      <c r="Q2374" s="5"/>
      <c r="S2374"/>
      <c r="U2374"/>
      <c r="AB2374"/>
      <c r="AE2374"/>
      <c r="AI2374"/>
    </row>
    <row r="2375" spans="2:35" x14ac:dyDescent="0.25">
      <c r="B2375" t="s">
        <v>3419</v>
      </c>
      <c r="C2375" t="s">
        <v>2202</v>
      </c>
      <c r="D2375" t="s">
        <v>5792</v>
      </c>
      <c r="E2375" s="1">
        <v>43364</v>
      </c>
      <c r="F2375" t="s">
        <v>1133</v>
      </c>
      <c r="G2375" s="17" t="s">
        <v>1752</v>
      </c>
      <c r="H2375"/>
      <c r="I2375" s="8">
        <v>-8.68</v>
      </c>
      <c r="J2375" s="8"/>
      <c r="K2375" s="8"/>
      <c r="L2375" s="8"/>
      <c r="M2375" s="8"/>
      <c r="N2375" s="2" t="s">
        <v>4920</v>
      </c>
      <c r="O2375" s="5" t="s">
        <v>456</v>
      </c>
      <c r="P2375" s="5"/>
      <c r="Q2375" s="5"/>
      <c r="S2375"/>
      <c r="U2375"/>
      <c r="AB2375"/>
      <c r="AE2375"/>
      <c r="AI2375"/>
    </row>
    <row r="2376" spans="2:35" x14ac:dyDescent="0.25">
      <c r="B2376" t="s">
        <v>3419</v>
      </c>
      <c r="C2376" t="s">
        <v>2202</v>
      </c>
      <c r="D2376" t="s">
        <v>5793</v>
      </c>
      <c r="E2376" s="1">
        <v>43364</v>
      </c>
      <c r="F2376" t="s">
        <v>1751</v>
      </c>
      <c r="G2376" s="17"/>
      <c r="H2376"/>
      <c r="I2376" s="8">
        <v>-8</v>
      </c>
      <c r="J2376" s="8"/>
      <c r="K2376" s="8"/>
      <c r="L2376" s="8"/>
      <c r="M2376" s="8"/>
      <c r="N2376" s="2" t="s">
        <v>4926</v>
      </c>
      <c r="O2376" s="5" t="s">
        <v>2202</v>
      </c>
      <c r="P2376" s="5"/>
      <c r="Q2376" s="5"/>
      <c r="S2376"/>
      <c r="U2376"/>
      <c r="AB2376"/>
      <c r="AE2376"/>
      <c r="AI2376"/>
    </row>
    <row r="2377" spans="2:35" x14ac:dyDescent="0.25">
      <c r="B2377" t="s">
        <v>3419</v>
      </c>
      <c r="C2377" t="s">
        <v>2202</v>
      </c>
      <c r="D2377" t="s">
        <v>5792</v>
      </c>
      <c r="E2377" s="1">
        <v>43364</v>
      </c>
      <c r="F2377" t="s">
        <v>1750</v>
      </c>
      <c r="G2377" s="17"/>
      <c r="H2377"/>
      <c r="I2377" s="8">
        <v>-60</v>
      </c>
      <c r="J2377" s="8"/>
      <c r="K2377" s="8"/>
      <c r="L2377" s="8"/>
      <c r="M2377" s="8"/>
      <c r="N2377" s="2" t="s">
        <v>4914</v>
      </c>
      <c r="O2377" s="5"/>
      <c r="P2377" s="5"/>
      <c r="Q2377" s="5"/>
      <c r="S2377"/>
      <c r="U2377"/>
      <c r="AB2377"/>
      <c r="AE2377"/>
      <c r="AI2377"/>
    </row>
    <row r="2378" spans="2:35" x14ac:dyDescent="0.25">
      <c r="B2378" t="s">
        <v>3419</v>
      </c>
      <c r="C2378" t="s">
        <v>2202</v>
      </c>
      <c r="D2378" t="s">
        <v>5792</v>
      </c>
      <c r="E2378" s="1">
        <v>43365</v>
      </c>
      <c r="F2378" t="s">
        <v>4545</v>
      </c>
      <c r="G2378" s="17" t="s">
        <v>1749</v>
      </c>
      <c r="H2378"/>
      <c r="I2378" s="8">
        <v>-19.5</v>
      </c>
      <c r="J2378" s="8"/>
      <c r="K2378" s="8"/>
      <c r="L2378" s="8"/>
      <c r="M2378" s="8"/>
      <c r="N2378" s="2" t="s">
        <v>4952</v>
      </c>
      <c r="O2378" s="5" t="s">
        <v>2178</v>
      </c>
      <c r="P2378" s="5"/>
      <c r="Q2378" s="5"/>
      <c r="S2378"/>
      <c r="U2378"/>
      <c r="AB2378"/>
      <c r="AE2378"/>
      <c r="AI2378"/>
    </row>
    <row r="2379" spans="2:35" x14ac:dyDescent="0.25">
      <c r="B2379" t="s">
        <v>3419</v>
      </c>
      <c r="C2379" t="s">
        <v>2202</v>
      </c>
      <c r="D2379" t="s">
        <v>5792</v>
      </c>
      <c r="E2379" s="1">
        <v>43366</v>
      </c>
      <c r="F2379" t="s">
        <v>857</v>
      </c>
      <c r="G2379" s="17" t="s">
        <v>1748</v>
      </c>
      <c r="H2379"/>
      <c r="I2379" s="8">
        <v>200</v>
      </c>
      <c r="J2379" s="8"/>
      <c r="K2379" s="8"/>
      <c r="L2379" s="8"/>
      <c r="M2379" s="8" t="s">
        <v>5821</v>
      </c>
      <c r="N2379" s="2" t="s">
        <v>5675</v>
      </c>
      <c r="O2379" s="5"/>
      <c r="P2379" s="5"/>
      <c r="Q2379" s="5"/>
      <c r="S2379"/>
      <c r="U2379"/>
      <c r="AB2379"/>
      <c r="AE2379"/>
      <c r="AI2379"/>
    </row>
    <row r="2380" spans="2:35" x14ac:dyDescent="0.25">
      <c r="B2380" t="s">
        <v>3419</v>
      </c>
      <c r="C2380" t="s">
        <v>2202</v>
      </c>
      <c r="D2380" t="s">
        <v>5794</v>
      </c>
      <c r="E2380" s="1">
        <v>43366</v>
      </c>
      <c r="F2380" t="s">
        <v>1</v>
      </c>
      <c r="G2380" s="17" t="s">
        <v>1747</v>
      </c>
      <c r="H2380"/>
      <c r="I2380" s="8">
        <v>-200</v>
      </c>
      <c r="J2380" s="8"/>
      <c r="K2380" s="8"/>
      <c r="L2380" s="8"/>
      <c r="M2380" s="8" t="s">
        <v>5821</v>
      </c>
      <c r="N2380" s="2" t="s">
        <v>5675</v>
      </c>
      <c r="O2380" s="5"/>
      <c r="P2380" s="5"/>
      <c r="Q2380" s="5"/>
      <c r="S2380"/>
      <c r="U2380"/>
      <c r="AB2380"/>
      <c r="AE2380"/>
      <c r="AI2380"/>
    </row>
    <row r="2381" spans="2:35" x14ac:dyDescent="0.25">
      <c r="B2381" t="s">
        <v>3419</v>
      </c>
      <c r="C2381" t="s">
        <v>2202</v>
      </c>
      <c r="D2381" t="s">
        <v>5792</v>
      </c>
      <c r="E2381" s="1">
        <v>43366</v>
      </c>
      <c r="F2381" t="s">
        <v>1746</v>
      </c>
      <c r="G2381" s="17"/>
      <c r="H2381"/>
      <c r="I2381" s="8">
        <v>-60</v>
      </c>
      <c r="J2381" s="8"/>
      <c r="K2381" s="8"/>
      <c r="L2381" s="8"/>
      <c r="M2381" s="8"/>
      <c r="N2381" s="2" t="s">
        <v>4914</v>
      </c>
      <c r="O2381" s="5"/>
      <c r="P2381" s="5"/>
      <c r="Q2381" s="5"/>
      <c r="S2381"/>
      <c r="U2381"/>
      <c r="AB2381"/>
      <c r="AE2381"/>
      <c r="AI2381"/>
    </row>
    <row r="2382" spans="2:35" x14ac:dyDescent="0.25">
      <c r="B2382" t="s">
        <v>3419</v>
      </c>
      <c r="C2382" t="s">
        <v>2202</v>
      </c>
      <c r="D2382" t="s">
        <v>5792</v>
      </c>
      <c r="E2382" s="1">
        <v>43367</v>
      </c>
      <c r="F2382" t="s">
        <v>1744</v>
      </c>
      <c r="G2382" s="17" t="s">
        <v>1745</v>
      </c>
      <c r="H2382"/>
      <c r="I2382" s="8">
        <v>-150.1</v>
      </c>
      <c r="J2382" s="8"/>
      <c r="K2382" s="8"/>
      <c r="L2382" s="8"/>
      <c r="M2382" s="8"/>
      <c r="N2382" s="2" t="s">
        <v>4917</v>
      </c>
      <c r="O2382" s="5"/>
      <c r="P2382" s="5"/>
      <c r="Q2382" s="5"/>
      <c r="S2382"/>
      <c r="U2382"/>
      <c r="AB2382"/>
      <c r="AE2382"/>
      <c r="AI2382"/>
    </row>
    <row r="2383" spans="2:35" x14ac:dyDescent="0.25">
      <c r="B2383" t="s">
        <v>3419</v>
      </c>
      <c r="C2383" t="s">
        <v>2202</v>
      </c>
      <c r="D2383" t="s">
        <v>5792</v>
      </c>
      <c r="E2383" s="1">
        <v>43367</v>
      </c>
      <c r="F2383" t="s">
        <v>704</v>
      </c>
      <c r="G2383" s="17" t="s">
        <v>1743</v>
      </c>
      <c r="H2383"/>
      <c r="I2383" s="8">
        <v>-68.48</v>
      </c>
      <c r="J2383" s="8"/>
      <c r="K2383" s="8"/>
      <c r="L2383" s="8"/>
      <c r="M2383" s="8"/>
      <c r="N2383" s="2" t="s">
        <v>4919</v>
      </c>
      <c r="O2383" s="5" t="s">
        <v>456</v>
      </c>
      <c r="P2383" s="5"/>
      <c r="Q2383" s="5"/>
      <c r="S2383"/>
      <c r="U2383"/>
      <c r="AB2383"/>
      <c r="AE2383"/>
      <c r="AI2383"/>
    </row>
    <row r="2384" spans="2:35" x14ac:dyDescent="0.25">
      <c r="B2384" t="s">
        <v>3419</v>
      </c>
      <c r="C2384" t="s">
        <v>2202</v>
      </c>
      <c r="D2384" t="s">
        <v>5792</v>
      </c>
      <c r="E2384" s="1">
        <v>43367</v>
      </c>
      <c r="F2384" t="s">
        <v>1741</v>
      </c>
      <c r="G2384" s="17" t="s">
        <v>1742</v>
      </c>
      <c r="H2384"/>
      <c r="I2384" s="8">
        <v>-16.100000000000001</v>
      </c>
      <c r="J2384" s="8"/>
      <c r="K2384" s="8"/>
      <c r="L2384" s="8"/>
      <c r="M2384" s="8"/>
      <c r="N2384" s="2" t="s">
        <v>4533</v>
      </c>
      <c r="O2384" s="5"/>
      <c r="P2384" s="5"/>
      <c r="Q2384" s="5"/>
      <c r="S2384"/>
      <c r="U2384"/>
      <c r="AB2384"/>
      <c r="AE2384"/>
      <c r="AI2384"/>
    </row>
    <row r="2385" spans="2:35" x14ac:dyDescent="0.25">
      <c r="B2385" t="s">
        <v>3419</v>
      </c>
      <c r="C2385" t="s">
        <v>2202</v>
      </c>
      <c r="D2385" t="s">
        <v>5792</v>
      </c>
      <c r="E2385" s="1">
        <v>43367</v>
      </c>
      <c r="F2385" t="s">
        <v>1739</v>
      </c>
      <c r="G2385" s="17" t="s">
        <v>1740</v>
      </c>
      <c r="H2385"/>
      <c r="I2385" s="8">
        <v>-8.6</v>
      </c>
      <c r="J2385" s="8"/>
      <c r="K2385" s="8"/>
      <c r="L2385" s="8"/>
      <c r="M2385" s="8"/>
      <c r="N2385" s="2" t="s">
        <v>4915</v>
      </c>
      <c r="O2385" s="5"/>
      <c r="P2385" s="5"/>
      <c r="Q2385" s="5"/>
      <c r="S2385"/>
      <c r="U2385"/>
      <c r="AB2385"/>
      <c r="AE2385"/>
      <c r="AI2385"/>
    </row>
    <row r="2386" spans="2:35" x14ac:dyDescent="0.25">
      <c r="B2386" t="s">
        <v>3419</v>
      </c>
      <c r="C2386" t="s">
        <v>2202</v>
      </c>
      <c r="D2386" t="s">
        <v>5792</v>
      </c>
      <c r="E2386" s="1">
        <v>43367</v>
      </c>
      <c r="F2386" t="s">
        <v>1736</v>
      </c>
      <c r="G2386" s="17" t="s">
        <v>1737</v>
      </c>
      <c r="H2386"/>
      <c r="I2386" s="8">
        <v>-5</v>
      </c>
      <c r="J2386" s="8"/>
      <c r="K2386" s="8"/>
      <c r="L2386" s="8"/>
      <c r="M2386" s="8"/>
      <c r="N2386" s="2" t="s">
        <v>4930</v>
      </c>
      <c r="O2386" s="5"/>
      <c r="P2386" s="5"/>
      <c r="Q2386" s="5"/>
      <c r="S2386"/>
      <c r="U2386"/>
      <c r="AB2386"/>
      <c r="AE2386"/>
      <c r="AI2386"/>
    </row>
    <row r="2387" spans="2:35" x14ac:dyDescent="0.25">
      <c r="B2387" t="s">
        <v>3419</v>
      </c>
      <c r="C2387" t="s">
        <v>2202</v>
      </c>
      <c r="D2387" t="s">
        <v>5792</v>
      </c>
      <c r="E2387" s="1">
        <v>43367</v>
      </c>
      <c r="F2387" t="s">
        <v>1736</v>
      </c>
      <c r="G2387" s="17" t="s">
        <v>1738</v>
      </c>
      <c r="H2387"/>
      <c r="I2387" s="8">
        <v>-7.8</v>
      </c>
      <c r="J2387" s="8"/>
      <c r="K2387" s="8"/>
      <c r="L2387" s="8"/>
      <c r="M2387" s="8"/>
      <c r="N2387" s="2" t="s">
        <v>4930</v>
      </c>
      <c r="O2387" s="5"/>
      <c r="P2387" s="5"/>
      <c r="Q2387" s="5"/>
      <c r="S2387"/>
      <c r="U2387"/>
      <c r="AB2387"/>
      <c r="AE2387"/>
      <c r="AI2387"/>
    </row>
    <row r="2388" spans="2:35" x14ac:dyDescent="0.25">
      <c r="B2388" t="s">
        <v>3419</v>
      </c>
      <c r="C2388" t="s">
        <v>2202</v>
      </c>
      <c r="D2388" t="s">
        <v>5792</v>
      </c>
      <c r="E2388" s="1">
        <v>43368</v>
      </c>
      <c r="F2388" t="s">
        <v>1733</v>
      </c>
      <c r="G2388" s="17" t="s">
        <v>1734</v>
      </c>
      <c r="H2388"/>
      <c r="I2388" s="8">
        <v>-26.2</v>
      </c>
      <c r="J2388" s="8"/>
      <c r="K2388" s="8"/>
      <c r="L2388" s="8"/>
      <c r="M2388" s="8"/>
      <c r="N2388" s="2" t="s">
        <v>4929</v>
      </c>
      <c r="O2388" s="5"/>
      <c r="P2388" s="5"/>
      <c r="Q2388" s="5"/>
      <c r="S2388"/>
      <c r="U2388"/>
      <c r="AB2388"/>
      <c r="AE2388"/>
      <c r="AI2388"/>
    </row>
    <row r="2389" spans="2:35" x14ac:dyDescent="0.25">
      <c r="B2389" t="s">
        <v>3419</v>
      </c>
      <c r="C2389" t="s">
        <v>2202</v>
      </c>
      <c r="D2389" t="s">
        <v>5792</v>
      </c>
      <c r="E2389" s="1">
        <v>43368</v>
      </c>
      <c r="F2389" t="s">
        <v>1731</v>
      </c>
      <c r="G2389" s="17" t="s">
        <v>1732</v>
      </c>
      <c r="H2389"/>
      <c r="I2389" s="8">
        <v>-9.77</v>
      </c>
      <c r="J2389" s="8"/>
      <c r="K2389" s="8"/>
      <c r="L2389" s="8"/>
      <c r="M2389" s="8"/>
      <c r="N2389" s="2" t="s">
        <v>4915</v>
      </c>
      <c r="O2389" s="5"/>
      <c r="P2389" s="5"/>
      <c r="Q2389" s="5"/>
      <c r="S2389"/>
      <c r="U2389"/>
      <c r="AB2389"/>
      <c r="AE2389"/>
      <c r="AI2389"/>
    </row>
    <row r="2390" spans="2:35" x14ac:dyDescent="0.25">
      <c r="B2390" t="s">
        <v>3419</v>
      </c>
      <c r="C2390" t="s">
        <v>2202</v>
      </c>
      <c r="D2390" t="s">
        <v>5792</v>
      </c>
      <c r="E2390" s="1">
        <v>43368</v>
      </c>
      <c r="F2390" t="s">
        <v>94</v>
      </c>
      <c r="G2390" s="17" t="s">
        <v>1735</v>
      </c>
      <c r="H2390"/>
      <c r="I2390" s="8">
        <v>-50</v>
      </c>
      <c r="J2390" s="8"/>
      <c r="K2390" s="8"/>
      <c r="L2390" s="8"/>
      <c r="M2390" s="8" t="s">
        <v>5821</v>
      </c>
      <c r="N2390" s="2" t="s">
        <v>5675</v>
      </c>
      <c r="O2390" s="5" t="s">
        <v>2200</v>
      </c>
      <c r="P2390" s="5"/>
      <c r="Q2390" s="5"/>
      <c r="S2390"/>
      <c r="U2390"/>
      <c r="AB2390"/>
      <c r="AE2390"/>
      <c r="AI2390"/>
    </row>
    <row r="2391" spans="2:35" x14ac:dyDescent="0.25">
      <c r="B2391" t="s">
        <v>3419</v>
      </c>
      <c r="C2391" t="s">
        <v>2202</v>
      </c>
      <c r="D2391" t="s">
        <v>5792</v>
      </c>
      <c r="E2391" s="1">
        <v>43369</v>
      </c>
      <c r="F2391" t="s">
        <v>1133</v>
      </c>
      <c r="G2391" s="17" t="s">
        <v>1730</v>
      </c>
      <c r="H2391"/>
      <c r="I2391" s="8">
        <v>-8.3000000000000007</v>
      </c>
      <c r="J2391" s="8"/>
      <c r="K2391" s="8"/>
      <c r="L2391" s="8"/>
      <c r="M2391" s="8"/>
      <c r="N2391" s="2" t="s">
        <v>4920</v>
      </c>
      <c r="O2391" s="5" t="s">
        <v>456</v>
      </c>
      <c r="P2391" s="5"/>
      <c r="Q2391" s="5"/>
      <c r="S2391"/>
      <c r="U2391"/>
      <c r="AB2391"/>
      <c r="AE2391"/>
      <c r="AI2391"/>
    </row>
    <row r="2392" spans="2:35" x14ac:dyDescent="0.25">
      <c r="B2392" t="s">
        <v>3419</v>
      </c>
      <c r="C2392" t="s">
        <v>2202</v>
      </c>
      <c r="D2392" t="s">
        <v>5792</v>
      </c>
      <c r="E2392" s="1">
        <v>43369</v>
      </c>
      <c r="F2392" t="s">
        <v>1728</v>
      </c>
      <c r="G2392" s="17" t="s">
        <v>1729</v>
      </c>
      <c r="H2392"/>
      <c r="I2392" s="8">
        <v>-7</v>
      </c>
      <c r="J2392" s="8"/>
      <c r="K2392" s="8"/>
      <c r="L2392" s="8"/>
      <c r="M2392" s="8"/>
      <c r="N2392" s="2" t="s">
        <v>4932</v>
      </c>
      <c r="O2392" s="5"/>
      <c r="P2392" s="5"/>
      <c r="Q2392" s="5"/>
      <c r="S2392"/>
      <c r="U2392"/>
      <c r="AB2392"/>
      <c r="AE2392"/>
      <c r="AI2392"/>
    </row>
    <row r="2393" spans="2:35" x14ac:dyDescent="0.25">
      <c r="B2393" t="s">
        <v>3419</v>
      </c>
      <c r="C2393" t="s">
        <v>2202</v>
      </c>
      <c r="D2393" t="s">
        <v>5792</v>
      </c>
      <c r="E2393" s="1">
        <v>43370</v>
      </c>
      <c r="F2393" t="s">
        <v>1726</v>
      </c>
      <c r="G2393" s="17" t="s">
        <v>1727</v>
      </c>
      <c r="H2393"/>
      <c r="I2393" s="8">
        <v>-39.99</v>
      </c>
      <c r="J2393" s="8"/>
      <c r="K2393" s="8"/>
      <c r="L2393" s="8"/>
      <c r="M2393" s="8"/>
      <c r="N2393" s="2" t="s">
        <v>4533</v>
      </c>
      <c r="O2393" s="5"/>
      <c r="P2393" s="5"/>
      <c r="Q2393" s="5"/>
      <c r="S2393"/>
      <c r="U2393"/>
      <c r="AB2393"/>
      <c r="AE2393"/>
      <c r="AI2393"/>
    </row>
    <row r="2394" spans="2:35" x14ac:dyDescent="0.25">
      <c r="B2394" t="s">
        <v>3419</v>
      </c>
      <c r="C2394" t="s">
        <v>2202</v>
      </c>
      <c r="D2394" t="s">
        <v>5793</v>
      </c>
      <c r="E2394" s="1">
        <v>43371</v>
      </c>
      <c r="F2394" t="s">
        <v>1625</v>
      </c>
      <c r="G2394" s="17" t="s">
        <v>1724</v>
      </c>
      <c r="H2394"/>
      <c r="I2394" s="8">
        <v>-54.95</v>
      </c>
      <c r="J2394" s="8"/>
      <c r="K2394" s="8"/>
      <c r="L2394" s="8"/>
      <c r="M2394" s="8"/>
      <c r="N2394" s="2" t="s">
        <v>4950</v>
      </c>
      <c r="O2394" s="5" t="s">
        <v>1625</v>
      </c>
      <c r="P2394" s="5"/>
      <c r="Q2394" s="5"/>
      <c r="S2394"/>
      <c r="U2394"/>
      <c r="AB2394"/>
      <c r="AE2394"/>
      <c r="AI2394"/>
    </row>
    <row r="2395" spans="2:35" x14ac:dyDescent="0.25">
      <c r="B2395" t="s">
        <v>3419</v>
      </c>
      <c r="C2395" t="s">
        <v>2202</v>
      </c>
      <c r="D2395" t="s">
        <v>5792</v>
      </c>
      <c r="E2395" s="1">
        <v>43371</v>
      </c>
      <c r="F2395" t="s">
        <v>1084</v>
      </c>
      <c r="G2395" s="17" t="s">
        <v>1725</v>
      </c>
      <c r="H2395"/>
      <c r="I2395" s="8">
        <v>2288.71</v>
      </c>
      <c r="J2395" s="8"/>
      <c r="K2395" s="8"/>
      <c r="L2395" s="8"/>
      <c r="M2395" s="8"/>
      <c r="N2395" s="2" t="s">
        <v>4962</v>
      </c>
      <c r="O2395" s="5" t="s">
        <v>4573</v>
      </c>
      <c r="P2395" s="5"/>
      <c r="Q2395" s="5"/>
      <c r="S2395"/>
      <c r="U2395"/>
      <c r="AB2395"/>
      <c r="AE2395"/>
      <c r="AI2395"/>
    </row>
    <row r="2396" spans="2:35" x14ac:dyDescent="0.25">
      <c r="B2396" t="s">
        <v>3419</v>
      </c>
      <c r="C2396" t="s">
        <v>2202</v>
      </c>
      <c r="D2396" t="s">
        <v>5792</v>
      </c>
      <c r="E2396" s="1">
        <v>43372</v>
      </c>
      <c r="F2396" t="s">
        <v>1722</v>
      </c>
      <c r="G2396" s="17" t="s">
        <v>1723</v>
      </c>
      <c r="H2396"/>
      <c r="I2396" s="8">
        <v>-16.600000000000001</v>
      </c>
      <c r="J2396" s="8"/>
      <c r="K2396" s="8"/>
      <c r="L2396" s="8"/>
      <c r="M2396" s="8"/>
      <c r="N2396" s="2" t="s">
        <v>4533</v>
      </c>
      <c r="O2396" s="5"/>
      <c r="P2396" s="5"/>
      <c r="Q2396" s="5"/>
      <c r="S2396"/>
      <c r="U2396"/>
      <c r="AB2396"/>
      <c r="AE2396"/>
      <c r="AI2396"/>
    </row>
    <row r="2397" spans="2:35" x14ac:dyDescent="0.25">
      <c r="B2397" t="s">
        <v>3419</v>
      </c>
      <c r="C2397" t="s">
        <v>2202</v>
      </c>
      <c r="D2397" t="s">
        <v>5792</v>
      </c>
      <c r="E2397" s="1">
        <v>43372</v>
      </c>
      <c r="F2397" t="s">
        <v>1721</v>
      </c>
      <c r="G2397" s="17"/>
      <c r="H2397"/>
      <c r="I2397" s="8">
        <v>-60</v>
      </c>
      <c r="J2397" s="8"/>
      <c r="K2397" s="8"/>
      <c r="L2397" s="8"/>
      <c r="M2397" s="8"/>
      <c r="N2397" s="2" t="s">
        <v>4914</v>
      </c>
      <c r="O2397" s="5"/>
      <c r="P2397" s="5"/>
      <c r="Q2397" s="5"/>
      <c r="S2397"/>
      <c r="U2397"/>
      <c r="AB2397"/>
      <c r="AE2397"/>
      <c r="AI2397"/>
    </row>
    <row r="2398" spans="2:35" x14ac:dyDescent="0.25">
      <c r="B2398" t="s">
        <v>3419</v>
      </c>
      <c r="C2398" t="s">
        <v>2202</v>
      </c>
      <c r="D2398" t="s">
        <v>5792</v>
      </c>
      <c r="E2398" s="1">
        <v>43374</v>
      </c>
      <c r="F2398" t="s">
        <v>1146</v>
      </c>
      <c r="G2398" s="17" t="s">
        <v>1715</v>
      </c>
      <c r="H2398"/>
      <c r="I2398" s="8">
        <v>-7.2</v>
      </c>
      <c r="J2398" s="8"/>
      <c r="K2398" s="8"/>
      <c r="L2398" s="8"/>
      <c r="M2398" s="8"/>
      <c r="N2398" s="2" t="s">
        <v>4915</v>
      </c>
      <c r="O2398" s="5"/>
      <c r="P2398" s="5"/>
      <c r="Q2398" s="5"/>
      <c r="S2398"/>
      <c r="U2398"/>
      <c r="AB2398"/>
      <c r="AE2398"/>
      <c r="AI2398"/>
    </row>
    <row r="2399" spans="2:35" x14ac:dyDescent="0.25">
      <c r="B2399" t="s">
        <v>3419</v>
      </c>
      <c r="C2399" t="s">
        <v>2202</v>
      </c>
      <c r="D2399" t="s">
        <v>5792</v>
      </c>
      <c r="E2399" s="1">
        <v>43374</v>
      </c>
      <c r="F2399" t="s">
        <v>1716</v>
      </c>
      <c r="G2399" s="17" t="s">
        <v>1717</v>
      </c>
      <c r="H2399"/>
      <c r="I2399" s="8">
        <v>-9.6</v>
      </c>
      <c r="J2399" s="8"/>
      <c r="K2399" s="8"/>
      <c r="L2399" s="8"/>
      <c r="M2399" s="8"/>
      <c r="N2399" s="2" t="s">
        <v>4932</v>
      </c>
      <c r="O2399" s="5"/>
      <c r="P2399" s="5"/>
      <c r="Q2399" s="5"/>
      <c r="S2399"/>
      <c r="U2399"/>
      <c r="AB2399"/>
      <c r="AE2399"/>
      <c r="AI2399"/>
    </row>
    <row r="2400" spans="2:35" x14ac:dyDescent="0.25">
      <c r="B2400" t="s">
        <v>3419</v>
      </c>
      <c r="C2400" t="s">
        <v>2202</v>
      </c>
      <c r="D2400" t="s">
        <v>5792</v>
      </c>
      <c r="E2400" s="1">
        <v>43374</v>
      </c>
      <c r="F2400" t="s">
        <v>1718</v>
      </c>
      <c r="G2400" s="17" t="s">
        <v>1719</v>
      </c>
      <c r="H2400"/>
      <c r="I2400" s="8">
        <v>-45</v>
      </c>
      <c r="J2400" s="8"/>
      <c r="K2400" s="8"/>
      <c r="L2400" s="8"/>
      <c r="M2400" s="8"/>
      <c r="N2400" s="2" t="s">
        <v>4934</v>
      </c>
      <c r="O2400" s="5"/>
      <c r="P2400" s="5"/>
      <c r="Q2400" s="5"/>
      <c r="S2400"/>
      <c r="U2400"/>
      <c r="AB2400"/>
      <c r="AE2400"/>
      <c r="AI2400"/>
    </row>
    <row r="2401" spans="2:35" x14ac:dyDescent="0.25">
      <c r="B2401" t="s">
        <v>3419</v>
      </c>
      <c r="C2401" t="s">
        <v>2202</v>
      </c>
      <c r="D2401" t="s">
        <v>5793</v>
      </c>
      <c r="E2401" s="1">
        <v>43374</v>
      </c>
      <c r="F2401" t="s">
        <v>1625</v>
      </c>
      <c r="G2401" s="17" t="s">
        <v>1720</v>
      </c>
      <c r="H2401"/>
      <c r="I2401" s="8">
        <v>-6.99</v>
      </c>
      <c r="J2401" s="8"/>
      <c r="K2401" s="8"/>
      <c r="L2401" s="8"/>
      <c r="M2401" s="8"/>
      <c r="N2401" s="2" t="s">
        <v>4950</v>
      </c>
      <c r="O2401" s="5" t="s">
        <v>1625</v>
      </c>
      <c r="P2401" s="5"/>
      <c r="Q2401" s="5"/>
      <c r="S2401"/>
      <c r="U2401"/>
      <c r="AB2401"/>
      <c r="AE2401"/>
      <c r="AI2401"/>
    </row>
    <row r="2402" spans="2:35" x14ac:dyDescent="0.25">
      <c r="B2402" t="s">
        <v>3419</v>
      </c>
      <c r="C2402" t="s">
        <v>2202</v>
      </c>
      <c r="D2402" t="s">
        <v>5792</v>
      </c>
      <c r="E2402" s="1">
        <v>43375</v>
      </c>
      <c r="F2402" t="s">
        <v>35</v>
      </c>
      <c r="G2402" s="17" t="s">
        <v>1712</v>
      </c>
      <c r="H2402"/>
      <c r="I2402" s="8">
        <v>-82.38</v>
      </c>
      <c r="J2402" s="8"/>
      <c r="K2402" s="8"/>
      <c r="L2402" s="8"/>
      <c r="M2402" s="8"/>
      <c r="N2402" s="2" t="s">
        <v>4920</v>
      </c>
      <c r="O2402" s="5" t="s">
        <v>456</v>
      </c>
      <c r="P2402" s="5"/>
      <c r="Q2402" s="5"/>
      <c r="S2402"/>
      <c r="U2402"/>
      <c r="AB2402"/>
      <c r="AE2402"/>
      <c r="AI2402"/>
    </row>
    <row r="2403" spans="2:35" x14ac:dyDescent="0.25">
      <c r="B2403" t="s">
        <v>3419</v>
      </c>
      <c r="C2403" t="s">
        <v>2202</v>
      </c>
      <c r="D2403" t="s">
        <v>5792</v>
      </c>
      <c r="E2403" s="1">
        <v>43375</v>
      </c>
      <c r="F2403" t="s">
        <v>1710</v>
      </c>
      <c r="G2403" s="17" t="s">
        <v>1711</v>
      </c>
      <c r="H2403"/>
      <c r="I2403" s="8">
        <v>-70.19</v>
      </c>
      <c r="J2403" s="8"/>
      <c r="K2403" s="8"/>
      <c r="L2403" s="8"/>
      <c r="M2403" s="8"/>
      <c r="N2403" s="2" t="s">
        <v>4919</v>
      </c>
      <c r="O2403" s="5" t="s">
        <v>456</v>
      </c>
      <c r="P2403" s="5"/>
      <c r="Q2403" s="5"/>
      <c r="S2403"/>
      <c r="U2403"/>
      <c r="AB2403"/>
      <c r="AE2403"/>
      <c r="AI2403"/>
    </row>
    <row r="2404" spans="2:35" x14ac:dyDescent="0.25">
      <c r="B2404" t="s">
        <v>3419</v>
      </c>
      <c r="C2404" t="s">
        <v>2202</v>
      </c>
      <c r="D2404" t="s">
        <v>5793</v>
      </c>
      <c r="E2404" s="1">
        <v>43375</v>
      </c>
      <c r="F2404" t="s">
        <v>430</v>
      </c>
      <c r="G2404" s="17" t="s">
        <v>1714</v>
      </c>
      <c r="H2404"/>
      <c r="I2404" s="8">
        <v>-14.99</v>
      </c>
      <c r="J2404" s="8"/>
      <c r="K2404" s="8"/>
      <c r="L2404" s="8"/>
      <c r="M2404" s="8"/>
      <c r="N2404" s="2" t="s">
        <v>4924</v>
      </c>
      <c r="O2404" s="5" t="s">
        <v>430</v>
      </c>
      <c r="P2404" s="5"/>
      <c r="Q2404" s="5"/>
      <c r="S2404"/>
      <c r="U2404"/>
      <c r="AB2404"/>
      <c r="AE2404"/>
      <c r="AI2404"/>
    </row>
    <row r="2405" spans="2:35" x14ac:dyDescent="0.25">
      <c r="B2405" t="s">
        <v>3419</v>
      </c>
      <c r="C2405" t="s">
        <v>2202</v>
      </c>
      <c r="D2405" t="s">
        <v>5793</v>
      </c>
      <c r="E2405" s="1">
        <v>43375</v>
      </c>
      <c r="F2405" t="s">
        <v>1166</v>
      </c>
      <c r="G2405" s="17" t="s">
        <v>1713</v>
      </c>
      <c r="H2405"/>
      <c r="I2405" s="8">
        <v>400</v>
      </c>
      <c r="J2405" s="8"/>
      <c r="K2405" s="8"/>
      <c r="L2405" s="8"/>
      <c r="M2405" s="8" t="s">
        <v>5821</v>
      </c>
      <c r="N2405" s="2" t="s">
        <v>5675</v>
      </c>
      <c r="O2405" s="5"/>
      <c r="P2405" s="5"/>
      <c r="Q2405" s="5"/>
      <c r="S2405"/>
      <c r="U2405"/>
      <c r="AB2405"/>
      <c r="AE2405"/>
      <c r="AI2405"/>
    </row>
    <row r="2406" spans="2:35" x14ac:dyDescent="0.25">
      <c r="B2406" t="s">
        <v>3419</v>
      </c>
      <c r="C2406" t="s">
        <v>2202</v>
      </c>
      <c r="D2406" t="s">
        <v>5792</v>
      </c>
      <c r="E2406" s="1">
        <v>43376</v>
      </c>
      <c r="F2406" t="s">
        <v>1133</v>
      </c>
      <c r="G2406" s="17" t="s">
        <v>1707</v>
      </c>
      <c r="H2406"/>
      <c r="I2406" s="8">
        <v>-7</v>
      </c>
      <c r="J2406" s="8"/>
      <c r="K2406" s="8"/>
      <c r="L2406" s="8"/>
      <c r="M2406" s="8"/>
      <c r="N2406" s="2" t="s">
        <v>4920</v>
      </c>
      <c r="O2406" s="5" t="s">
        <v>456</v>
      </c>
      <c r="P2406" s="5"/>
      <c r="Q2406" s="5"/>
      <c r="S2406"/>
      <c r="U2406"/>
      <c r="AB2406"/>
      <c r="AE2406"/>
      <c r="AI2406"/>
    </row>
    <row r="2407" spans="2:35" x14ac:dyDescent="0.25">
      <c r="B2407" t="s">
        <v>3419</v>
      </c>
      <c r="C2407" t="s">
        <v>2202</v>
      </c>
      <c r="D2407" t="s">
        <v>5792</v>
      </c>
      <c r="E2407" s="1">
        <v>43376</v>
      </c>
      <c r="F2407" t="s">
        <v>206</v>
      </c>
      <c r="G2407" s="17" t="s">
        <v>1708</v>
      </c>
      <c r="H2407"/>
      <c r="I2407" s="8">
        <v>-50</v>
      </c>
      <c r="J2407" s="8"/>
      <c r="K2407" s="8"/>
      <c r="L2407" s="8"/>
      <c r="M2407" s="8" t="s">
        <v>5821</v>
      </c>
      <c r="N2407" s="2" t="s">
        <v>5675</v>
      </c>
      <c r="O2407" s="5"/>
      <c r="P2407" s="5"/>
      <c r="Q2407" s="5"/>
      <c r="S2407"/>
      <c r="U2407"/>
      <c r="AB2407"/>
      <c r="AE2407"/>
      <c r="AI2407"/>
    </row>
    <row r="2408" spans="2:35" x14ac:dyDescent="0.25">
      <c r="B2408" t="s">
        <v>3419</v>
      </c>
      <c r="C2408" t="s">
        <v>2202</v>
      </c>
      <c r="D2408" t="s">
        <v>78</v>
      </c>
      <c r="E2408" s="1">
        <v>43376</v>
      </c>
      <c r="F2408" t="s">
        <v>76</v>
      </c>
      <c r="G2408" s="17" t="s">
        <v>77</v>
      </c>
      <c r="H2408"/>
      <c r="I2408" s="8">
        <v>50</v>
      </c>
      <c r="J2408" s="8"/>
      <c r="K2408" s="8"/>
      <c r="L2408" s="8"/>
      <c r="M2408" s="8" t="s">
        <v>5821</v>
      </c>
      <c r="N2408" s="2" t="s">
        <v>5675</v>
      </c>
      <c r="O2408" s="5"/>
      <c r="P2408" s="5"/>
      <c r="Q2408" s="5"/>
      <c r="S2408"/>
      <c r="U2408"/>
      <c r="AB2408"/>
      <c r="AE2408"/>
      <c r="AI2408"/>
    </row>
    <row r="2409" spans="2:35" x14ac:dyDescent="0.25">
      <c r="B2409" t="s">
        <v>3419</v>
      </c>
      <c r="C2409" t="s">
        <v>2202</v>
      </c>
      <c r="D2409" t="s">
        <v>5793</v>
      </c>
      <c r="E2409" s="1">
        <v>43376</v>
      </c>
      <c r="F2409" t="s">
        <v>1</v>
      </c>
      <c r="G2409" s="17" t="s">
        <v>1706</v>
      </c>
      <c r="H2409"/>
      <c r="I2409" s="8">
        <v>1200</v>
      </c>
      <c r="J2409" s="8"/>
      <c r="K2409" s="8"/>
      <c r="L2409" s="8"/>
      <c r="M2409" s="8" t="s">
        <v>5821</v>
      </c>
      <c r="N2409" s="2" t="s">
        <v>5675</v>
      </c>
      <c r="O2409" s="5"/>
      <c r="P2409" s="5"/>
      <c r="Q2409" s="5"/>
      <c r="S2409"/>
      <c r="U2409"/>
      <c r="AB2409"/>
      <c r="AE2409"/>
      <c r="AI2409"/>
    </row>
    <row r="2410" spans="2:35" x14ac:dyDescent="0.25">
      <c r="B2410" t="s">
        <v>3419</v>
      </c>
      <c r="C2410" t="s">
        <v>2202</v>
      </c>
      <c r="D2410" t="s">
        <v>5792</v>
      </c>
      <c r="E2410" s="1">
        <v>43376</v>
      </c>
      <c r="F2410" t="s">
        <v>1020</v>
      </c>
      <c r="G2410" s="17" t="s">
        <v>1709</v>
      </c>
      <c r="H2410"/>
      <c r="I2410" s="8">
        <v>-1200</v>
      </c>
      <c r="J2410" s="8"/>
      <c r="K2410" s="8"/>
      <c r="L2410" s="8"/>
      <c r="M2410" s="8" t="s">
        <v>5821</v>
      </c>
      <c r="N2410" s="2" t="s">
        <v>5675</v>
      </c>
      <c r="O2410" s="5"/>
      <c r="P2410" s="5"/>
      <c r="Q2410" s="5"/>
      <c r="S2410"/>
      <c r="U2410"/>
      <c r="AB2410"/>
      <c r="AE2410"/>
      <c r="AI2410"/>
    </row>
    <row r="2411" spans="2:35" x14ac:dyDescent="0.25">
      <c r="B2411" t="s">
        <v>3419</v>
      </c>
      <c r="C2411" t="s">
        <v>2202</v>
      </c>
      <c r="D2411" t="s">
        <v>5792</v>
      </c>
      <c r="E2411" s="1">
        <v>43378</v>
      </c>
      <c r="F2411" t="s">
        <v>1909</v>
      </c>
      <c r="G2411" s="17" t="s">
        <v>1703</v>
      </c>
      <c r="H2411"/>
      <c r="I2411" s="8">
        <v>-80.599999999999994</v>
      </c>
      <c r="J2411" s="8"/>
      <c r="K2411" s="8"/>
      <c r="L2411" s="8"/>
      <c r="M2411" s="8"/>
      <c r="N2411" s="2" t="s">
        <v>5017</v>
      </c>
      <c r="O2411" s="5" t="s">
        <v>1909</v>
      </c>
      <c r="P2411" s="5"/>
      <c r="Q2411" s="5" t="s">
        <v>2966</v>
      </c>
      <c r="S2411"/>
      <c r="U2411"/>
      <c r="AB2411"/>
      <c r="AE2411"/>
      <c r="AI2411"/>
    </row>
    <row r="2412" spans="2:35" x14ac:dyDescent="0.25">
      <c r="B2412" t="s">
        <v>3419</v>
      </c>
      <c r="C2412" t="s">
        <v>2202</v>
      </c>
      <c r="D2412" t="s">
        <v>5792</v>
      </c>
      <c r="E2412" s="1">
        <v>43378</v>
      </c>
      <c r="F2412" t="s">
        <v>4494</v>
      </c>
      <c r="G2412" s="17" t="s">
        <v>1702</v>
      </c>
      <c r="H2412"/>
      <c r="I2412" s="8">
        <v>-9</v>
      </c>
      <c r="J2412" s="8"/>
      <c r="K2412" s="8"/>
      <c r="L2412" s="8"/>
      <c r="M2412" s="8"/>
      <c r="N2412" s="2" t="s">
        <v>4925</v>
      </c>
      <c r="O2412" s="5" t="s">
        <v>42</v>
      </c>
      <c r="P2412" s="5"/>
      <c r="Q2412" s="5"/>
      <c r="S2412"/>
      <c r="U2412"/>
      <c r="AB2412"/>
      <c r="AE2412"/>
      <c r="AI2412"/>
    </row>
    <row r="2413" spans="2:35" x14ac:dyDescent="0.25">
      <c r="B2413" t="s">
        <v>3419</v>
      </c>
      <c r="C2413" t="s">
        <v>2202</v>
      </c>
      <c r="D2413" t="s">
        <v>5793</v>
      </c>
      <c r="E2413" s="1">
        <v>43378</v>
      </c>
      <c r="F2413" t="s">
        <v>3423</v>
      </c>
      <c r="G2413" s="17" t="s">
        <v>1701</v>
      </c>
      <c r="H2413"/>
      <c r="I2413" s="8">
        <v>-31.52</v>
      </c>
      <c r="J2413" s="8"/>
      <c r="K2413" s="8"/>
      <c r="L2413" s="8"/>
      <c r="M2413" s="8"/>
      <c r="N2413" s="2" t="s">
        <v>4922</v>
      </c>
      <c r="O2413" s="5" t="s">
        <v>2208</v>
      </c>
      <c r="P2413" s="5"/>
      <c r="Q2413" s="5"/>
      <c r="S2413"/>
      <c r="U2413"/>
      <c r="AB2413"/>
      <c r="AE2413"/>
      <c r="AI2413"/>
    </row>
    <row r="2414" spans="2:35" x14ac:dyDescent="0.25">
      <c r="B2414" t="s">
        <v>3419</v>
      </c>
      <c r="C2414" t="s">
        <v>2202</v>
      </c>
      <c r="D2414" t="s">
        <v>5793</v>
      </c>
      <c r="E2414" s="1">
        <v>43378</v>
      </c>
      <c r="F2414" t="s">
        <v>4584</v>
      </c>
      <c r="G2414" s="17" t="s">
        <v>1700</v>
      </c>
      <c r="H2414"/>
      <c r="I2414" s="8">
        <v>242</v>
      </c>
      <c r="J2414" s="8"/>
      <c r="K2414" s="8"/>
      <c r="L2414" s="8"/>
      <c r="M2414" s="8"/>
      <c r="N2414" s="2" t="s">
        <v>5682</v>
      </c>
      <c r="O2414" s="5" t="s">
        <v>4583</v>
      </c>
      <c r="P2414" s="5"/>
      <c r="Q2414" s="5"/>
      <c r="S2414"/>
      <c r="U2414"/>
      <c r="AB2414"/>
      <c r="AE2414"/>
      <c r="AI2414"/>
    </row>
    <row r="2415" spans="2:35" x14ac:dyDescent="0.25">
      <c r="B2415" t="s">
        <v>3419</v>
      </c>
      <c r="C2415" t="s">
        <v>2202</v>
      </c>
      <c r="D2415" t="s">
        <v>5793</v>
      </c>
      <c r="E2415" s="1">
        <v>43378</v>
      </c>
      <c r="F2415" t="s">
        <v>1407</v>
      </c>
      <c r="G2415" s="17" t="s">
        <v>1705</v>
      </c>
      <c r="H2415"/>
      <c r="I2415" s="8">
        <v>-806.65</v>
      </c>
      <c r="J2415" s="8"/>
      <c r="K2415" s="8"/>
      <c r="L2415" s="8"/>
      <c r="M2415" s="8"/>
      <c r="N2415" s="2" t="s">
        <v>4921</v>
      </c>
      <c r="O2415" s="5" t="s">
        <v>4556</v>
      </c>
      <c r="P2415" s="5"/>
      <c r="Q2415" s="5"/>
      <c r="S2415"/>
      <c r="U2415"/>
      <c r="AB2415"/>
      <c r="AE2415"/>
      <c r="AI2415"/>
    </row>
    <row r="2416" spans="2:35" x14ac:dyDescent="0.25">
      <c r="B2416" t="s">
        <v>3419</v>
      </c>
      <c r="C2416" t="s">
        <v>2202</v>
      </c>
      <c r="D2416" t="s">
        <v>5794</v>
      </c>
      <c r="E2416" s="1">
        <v>43378</v>
      </c>
      <c r="F2416" t="s">
        <v>1</v>
      </c>
      <c r="G2416" s="17" t="s">
        <v>1699</v>
      </c>
      <c r="H2416"/>
      <c r="I2416" s="8">
        <v>250</v>
      </c>
      <c r="J2416" s="8"/>
      <c r="K2416" s="8"/>
      <c r="L2416" s="8"/>
      <c r="M2416" s="8" t="s">
        <v>5821</v>
      </c>
      <c r="N2416" s="2" t="s">
        <v>5675</v>
      </c>
      <c r="O2416" s="5"/>
      <c r="P2416" s="5"/>
      <c r="Q2416" s="5"/>
      <c r="S2416"/>
      <c r="U2416"/>
      <c r="AB2416"/>
      <c r="AE2416"/>
      <c r="AI2416"/>
    </row>
    <row r="2417" spans="2:35" x14ac:dyDescent="0.25">
      <c r="B2417" t="s">
        <v>3419</v>
      </c>
      <c r="C2417" t="s">
        <v>2202</v>
      </c>
      <c r="D2417" t="s">
        <v>5792</v>
      </c>
      <c r="E2417" s="1">
        <v>43378</v>
      </c>
      <c r="F2417" t="s">
        <v>1159</v>
      </c>
      <c r="G2417" s="17" t="s">
        <v>1704</v>
      </c>
      <c r="H2417"/>
      <c r="I2417" s="8">
        <v>-250</v>
      </c>
      <c r="J2417" s="8"/>
      <c r="K2417" s="8"/>
      <c r="L2417" s="8"/>
      <c r="M2417" s="8" t="s">
        <v>5821</v>
      </c>
      <c r="N2417" s="2" t="s">
        <v>5675</v>
      </c>
      <c r="O2417" s="5"/>
      <c r="P2417" s="5"/>
      <c r="Q2417" s="5"/>
      <c r="S2417"/>
      <c r="U2417"/>
      <c r="AB2417"/>
      <c r="AE2417"/>
      <c r="AI2417"/>
    </row>
    <row r="2418" spans="2:35" x14ac:dyDescent="0.25">
      <c r="B2418" t="s">
        <v>3419</v>
      </c>
      <c r="C2418" t="s">
        <v>2202</v>
      </c>
      <c r="D2418" t="s">
        <v>5792</v>
      </c>
      <c r="E2418" s="1">
        <v>43379</v>
      </c>
      <c r="F2418" t="s">
        <v>255</v>
      </c>
      <c r="G2418" s="17" t="s">
        <v>1697</v>
      </c>
      <c r="H2418"/>
      <c r="I2418" s="8">
        <v>-7.99</v>
      </c>
      <c r="J2418" s="8"/>
      <c r="K2418" s="8"/>
      <c r="L2418" s="8"/>
      <c r="M2418" s="8"/>
      <c r="N2418" s="2" t="s">
        <v>4947</v>
      </c>
      <c r="O2418" s="5"/>
      <c r="P2418" s="5"/>
      <c r="Q2418" s="5"/>
      <c r="S2418"/>
      <c r="U2418"/>
      <c r="AB2418"/>
      <c r="AE2418"/>
      <c r="AI2418"/>
    </row>
    <row r="2419" spans="2:35" x14ac:dyDescent="0.25">
      <c r="B2419" t="s">
        <v>3419</v>
      </c>
      <c r="C2419" t="s">
        <v>2202</v>
      </c>
      <c r="D2419" t="s">
        <v>5792</v>
      </c>
      <c r="E2419" s="1">
        <v>43379</v>
      </c>
      <c r="F2419" t="s">
        <v>1698</v>
      </c>
      <c r="G2419" s="17" t="s">
        <v>1697</v>
      </c>
      <c r="H2419"/>
      <c r="I2419" s="8">
        <v>-7.99</v>
      </c>
      <c r="J2419" s="8"/>
      <c r="K2419" s="8"/>
      <c r="L2419" s="8"/>
      <c r="M2419" s="8"/>
      <c r="N2419" s="2" t="s">
        <v>4947</v>
      </c>
      <c r="O2419" s="5"/>
      <c r="P2419" s="5"/>
      <c r="Q2419" s="5"/>
      <c r="S2419"/>
      <c r="U2419"/>
      <c r="AB2419"/>
      <c r="AE2419"/>
      <c r="AI2419"/>
    </row>
    <row r="2420" spans="2:35" x14ac:dyDescent="0.25">
      <c r="B2420" t="s">
        <v>3419</v>
      </c>
      <c r="C2420" t="s">
        <v>2202</v>
      </c>
      <c r="D2420" t="s">
        <v>5792</v>
      </c>
      <c r="E2420" s="1">
        <v>43381</v>
      </c>
      <c r="F2420" t="s">
        <v>1694</v>
      </c>
      <c r="G2420" s="17" t="s">
        <v>1695</v>
      </c>
      <c r="H2420"/>
      <c r="I2420" s="8">
        <v>-46.4</v>
      </c>
      <c r="J2420" s="8"/>
      <c r="K2420" s="8"/>
      <c r="L2420" s="8"/>
      <c r="M2420" s="8"/>
      <c r="N2420" s="2" t="s">
        <v>4937</v>
      </c>
      <c r="O2420" s="5"/>
      <c r="P2420" s="5"/>
      <c r="Q2420" s="5"/>
      <c r="S2420"/>
      <c r="U2420"/>
      <c r="AB2420"/>
      <c r="AE2420"/>
      <c r="AI2420"/>
    </row>
    <row r="2421" spans="2:35" x14ac:dyDescent="0.25">
      <c r="B2421" t="s">
        <v>3419</v>
      </c>
      <c r="C2421" t="s">
        <v>2202</v>
      </c>
      <c r="D2421" t="s">
        <v>5792</v>
      </c>
      <c r="E2421" s="1">
        <v>43381</v>
      </c>
      <c r="F2421" t="s">
        <v>1692</v>
      </c>
      <c r="G2421" s="17" t="s">
        <v>1693</v>
      </c>
      <c r="H2421"/>
      <c r="I2421" s="8">
        <v>-32.159999999999997</v>
      </c>
      <c r="J2421" s="8"/>
      <c r="K2421" s="8"/>
      <c r="L2421" s="8"/>
      <c r="M2421" s="8"/>
      <c r="N2421" s="2" t="s">
        <v>4533</v>
      </c>
      <c r="O2421" s="5"/>
      <c r="P2421" s="5"/>
      <c r="Q2421" s="5"/>
      <c r="S2421"/>
      <c r="U2421"/>
      <c r="AB2421"/>
      <c r="AE2421"/>
      <c r="AI2421"/>
    </row>
    <row r="2422" spans="2:35" x14ac:dyDescent="0.25">
      <c r="B2422" t="s">
        <v>3419</v>
      </c>
      <c r="C2422" t="s">
        <v>2202</v>
      </c>
      <c r="D2422" t="s">
        <v>5793</v>
      </c>
      <c r="E2422" s="1">
        <v>43381</v>
      </c>
      <c r="F2422" t="s">
        <v>1290</v>
      </c>
      <c r="G2422" s="17" t="s">
        <v>1696</v>
      </c>
      <c r="H2422"/>
      <c r="I2422" s="8">
        <v>-165.43</v>
      </c>
      <c r="J2422" s="8"/>
      <c r="K2422" s="8"/>
      <c r="L2422" s="8"/>
      <c r="M2422" s="8"/>
      <c r="N2422" s="2" t="s">
        <v>4957</v>
      </c>
      <c r="O2422" s="5" t="s">
        <v>2210</v>
      </c>
      <c r="P2422" s="5"/>
      <c r="Q2422" s="5"/>
      <c r="S2422"/>
      <c r="U2422"/>
      <c r="AB2422"/>
      <c r="AE2422"/>
      <c r="AI2422"/>
    </row>
    <row r="2423" spans="2:35" x14ac:dyDescent="0.25">
      <c r="B2423" t="s">
        <v>3419</v>
      </c>
      <c r="C2423" t="s">
        <v>2202</v>
      </c>
      <c r="D2423" t="s">
        <v>5793</v>
      </c>
      <c r="E2423" s="1">
        <v>43381</v>
      </c>
      <c r="F2423" t="s">
        <v>44</v>
      </c>
      <c r="G2423" s="17"/>
      <c r="H2423"/>
      <c r="I2423" s="8">
        <v>-4.53</v>
      </c>
      <c r="J2423" s="8"/>
      <c r="K2423" s="8"/>
      <c r="L2423" s="8"/>
      <c r="M2423" s="8"/>
      <c r="N2423" s="2" t="s">
        <v>4926</v>
      </c>
      <c r="O2423" s="5" t="s">
        <v>2202</v>
      </c>
      <c r="P2423" s="5"/>
      <c r="Q2423" s="5"/>
      <c r="S2423"/>
      <c r="U2423"/>
      <c r="AB2423"/>
      <c r="AE2423"/>
      <c r="AI2423"/>
    </row>
    <row r="2424" spans="2:35" x14ac:dyDescent="0.25">
      <c r="B2424" t="s">
        <v>3419</v>
      </c>
      <c r="C2424" t="s">
        <v>2202</v>
      </c>
      <c r="D2424" t="s">
        <v>5792</v>
      </c>
      <c r="E2424" s="1">
        <v>43381</v>
      </c>
      <c r="F2424" t="s">
        <v>44</v>
      </c>
      <c r="G2424" s="17"/>
      <c r="H2424"/>
      <c r="I2424" s="8">
        <v>-13.18</v>
      </c>
      <c r="J2424" s="8"/>
      <c r="K2424" s="8"/>
      <c r="L2424" s="8"/>
      <c r="M2424" s="8"/>
      <c r="N2424" s="2" t="s">
        <v>4926</v>
      </c>
      <c r="O2424" s="5" t="s">
        <v>2202</v>
      </c>
      <c r="P2424" s="5"/>
      <c r="Q2424" s="5"/>
      <c r="S2424"/>
      <c r="U2424"/>
      <c r="AB2424"/>
      <c r="AE2424"/>
      <c r="AI2424"/>
    </row>
    <row r="2425" spans="2:35" x14ac:dyDescent="0.25">
      <c r="B2425" t="s">
        <v>3419</v>
      </c>
      <c r="C2425" t="s">
        <v>2202</v>
      </c>
      <c r="D2425" t="s">
        <v>5792</v>
      </c>
      <c r="E2425" s="1">
        <v>43382</v>
      </c>
      <c r="F2425" t="s">
        <v>2759</v>
      </c>
      <c r="G2425" s="17" t="s">
        <v>1691</v>
      </c>
      <c r="H2425"/>
      <c r="I2425" s="8">
        <v>-25.99</v>
      </c>
      <c r="J2425" s="8"/>
      <c r="K2425" s="8"/>
      <c r="L2425" s="8"/>
      <c r="M2425" s="8"/>
      <c r="N2425" s="2" t="s">
        <v>4927</v>
      </c>
      <c r="O2425" s="5" t="s">
        <v>4558</v>
      </c>
      <c r="P2425" s="5"/>
      <c r="Q2425" s="5"/>
      <c r="S2425"/>
      <c r="U2425"/>
      <c r="AB2425"/>
      <c r="AE2425"/>
      <c r="AI2425"/>
    </row>
    <row r="2426" spans="2:35" x14ac:dyDescent="0.25">
      <c r="B2426" t="s">
        <v>3419</v>
      </c>
      <c r="C2426" t="s">
        <v>2202</v>
      </c>
      <c r="D2426" t="s">
        <v>5792</v>
      </c>
      <c r="E2426" s="1">
        <v>43382</v>
      </c>
      <c r="F2426" t="s">
        <v>1133</v>
      </c>
      <c r="G2426" s="17" t="s">
        <v>1690</v>
      </c>
      <c r="H2426"/>
      <c r="I2426" s="8">
        <v>-8.3000000000000007</v>
      </c>
      <c r="J2426" s="8"/>
      <c r="K2426" s="8"/>
      <c r="L2426" s="8"/>
      <c r="M2426" s="8"/>
      <c r="N2426" s="2" t="s">
        <v>4920</v>
      </c>
      <c r="O2426" s="5" t="s">
        <v>456</v>
      </c>
      <c r="P2426" s="5"/>
      <c r="Q2426" s="5"/>
      <c r="S2426"/>
      <c r="U2426"/>
      <c r="AB2426"/>
      <c r="AE2426"/>
      <c r="AI2426"/>
    </row>
    <row r="2427" spans="2:35" x14ac:dyDescent="0.25">
      <c r="B2427" t="s">
        <v>3419</v>
      </c>
      <c r="C2427" t="s">
        <v>2202</v>
      </c>
      <c r="D2427" t="s">
        <v>5792</v>
      </c>
      <c r="E2427" s="1">
        <v>43382</v>
      </c>
      <c r="F2427" t="s">
        <v>35</v>
      </c>
      <c r="G2427" s="17" t="s">
        <v>403</v>
      </c>
      <c r="H2427"/>
      <c r="I2427" s="8">
        <v>-98.91</v>
      </c>
      <c r="J2427" s="8"/>
      <c r="K2427" s="8"/>
      <c r="L2427" s="8"/>
      <c r="M2427" s="8"/>
      <c r="N2427" s="2" t="s">
        <v>4920</v>
      </c>
      <c r="O2427" s="5" t="s">
        <v>456</v>
      </c>
      <c r="P2427" s="5"/>
      <c r="Q2427" s="5"/>
      <c r="S2427"/>
      <c r="U2427"/>
      <c r="AB2427"/>
      <c r="AE2427"/>
      <c r="AI2427"/>
    </row>
    <row r="2428" spans="2:35" x14ac:dyDescent="0.25">
      <c r="B2428" t="s">
        <v>3419</v>
      </c>
      <c r="C2428" t="s">
        <v>2202</v>
      </c>
      <c r="D2428" t="s">
        <v>5792</v>
      </c>
      <c r="E2428" s="1">
        <v>43383</v>
      </c>
      <c r="F2428" t="s">
        <v>1113</v>
      </c>
      <c r="G2428" s="17" t="s">
        <v>1688</v>
      </c>
      <c r="H2428"/>
      <c r="I2428" s="8">
        <v>-8.67</v>
      </c>
      <c r="J2428" s="8"/>
      <c r="K2428" s="8"/>
      <c r="L2428" s="8"/>
      <c r="M2428" s="8"/>
      <c r="N2428" s="2" t="s">
        <v>4915</v>
      </c>
      <c r="O2428" s="5"/>
      <c r="P2428" s="5"/>
      <c r="Q2428" s="5"/>
      <c r="S2428"/>
      <c r="U2428"/>
      <c r="AB2428"/>
      <c r="AE2428"/>
      <c r="AI2428"/>
    </row>
    <row r="2429" spans="2:35" x14ac:dyDescent="0.25">
      <c r="B2429" t="s">
        <v>3419</v>
      </c>
      <c r="C2429" t="s">
        <v>2202</v>
      </c>
      <c r="D2429" t="s">
        <v>5792</v>
      </c>
      <c r="E2429" s="1">
        <v>43383</v>
      </c>
      <c r="F2429" t="s">
        <v>4493</v>
      </c>
      <c r="G2429" s="17" t="s">
        <v>1689</v>
      </c>
      <c r="H2429"/>
      <c r="I2429" s="8">
        <v>-67.77</v>
      </c>
      <c r="J2429" s="8"/>
      <c r="K2429" s="8"/>
      <c r="L2429" s="8"/>
      <c r="M2429" s="8"/>
      <c r="N2429" s="2" t="s">
        <v>4925</v>
      </c>
      <c r="O2429" s="5" t="s">
        <v>2200</v>
      </c>
      <c r="P2429" s="5"/>
      <c r="Q2429" s="5"/>
      <c r="S2429"/>
      <c r="U2429"/>
      <c r="AB2429"/>
      <c r="AE2429"/>
      <c r="AI2429"/>
    </row>
    <row r="2430" spans="2:35" x14ac:dyDescent="0.25">
      <c r="B2430" t="s">
        <v>3419</v>
      </c>
      <c r="C2430" t="s">
        <v>2202</v>
      </c>
      <c r="D2430" t="s">
        <v>5792</v>
      </c>
      <c r="E2430" s="1">
        <v>43384</v>
      </c>
      <c r="F2430" t="s">
        <v>1606</v>
      </c>
      <c r="G2430" s="17" t="s">
        <v>1687</v>
      </c>
      <c r="H2430"/>
      <c r="I2430" s="8">
        <v>-11.6</v>
      </c>
      <c r="J2430" s="8"/>
      <c r="K2430" s="8"/>
      <c r="L2430" s="8"/>
      <c r="M2430" s="8"/>
      <c r="N2430" s="2" t="s">
        <v>4915</v>
      </c>
      <c r="O2430" s="5"/>
      <c r="P2430" s="5"/>
      <c r="Q2430" s="5"/>
      <c r="S2430"/>
      <c r="U2430"/>
      <c r="AB2430"/>
      <c r="AE2430"/>
      <c r="AI2430"/>
    </row>
    <row r="2431" spans="2:35" x14ac:dyDescent="0.25">
      <c r="B2431" t="s">
        <v>3419</v>
      </c>
      <c r="C2431" t="s">
        <v>2202</v>
      </c>
      <c r="D2431" t="s">
        <v>5792</v>
      </c>
      <c r="E2431" s="1">
        <v>43384</v>
      </c>
      <c r="F2431" t="s">
        <v>4535</v>
      </c>
      <c r="G2431" s="17" t="s">
        <v>1686</v>
      </c>
      <c r="H2431"/>
      <c r="I2431" s="8">
        <v>-10</v>
      </c>
      <c r="J2431" s="8"/>
      <c r="K2431" s="8"/>
      <c r="L2431" s="8"/>
      <c r="M2431" s="8"/>
      <c r="N2431" s="2" t="s">
        <v>4952</v>
      </c>
      <c r="O2431" s="5" t="s">
        <v>4534</v>
      </c>
      <c r="P2431" s="5"/>
      <c r="Q2431" s="5"/>
      <c r="S2431"/>
      <c r="U2431"/>
      <c r="AB2431"/>
      <c r="AE2431"/>
      <c r="AI2431"/>
    </row>
    <row r="2432" spans="2:35" x14ac:dyDescent="0.25">
      <c r="B2432" t="s">
        <v>3419</v>
      </c>
      <c r="C2432" t="s">
        <v>2202</v>
      </c>
      <c r="D2432" t="s">
        <v>5792</v>
      </c>
      <c r="E2432" s="1">
        <v>43384</v>
      </c>
      <c r="F2432" t="s">
        <v>1149</v>
      </c>
      <c r="G2432" s="17" t="s">
        <v>1685</v>
      </c>
      <c r="H2432"/>
      <c r="I2432" s="8">
        <v>200</v>
      </c>
      <c r="J2432" s="8"/>
      <c r="K2432" s="8"/>
      <c r="L2432" s="8"/>
      <c r="M2432" s="8" t="s">
        <v>5821</v>
      </c>
      <c r="N2432" s="2" t="s">
        <v>5675</v>
      </c>
      <c r="O2432" s="5"/>
      <c r="P2432" s="5"/>
      <c r="Q2432" s="5"/>
      <c r="S2432"/>
      <c r="U2432"/>
      <c r="AB2432"/>
      <c r="AE2432"/>
      <c r="AI2432"/>
    </row>
    <row r="2433" spans="2:35" x14ac:dyDescent="0.25">
      <c r="B2433" t="s">
        <v>3419</v>
      </c>
      <c r="C2433" t="s">
        <v>2202</v>
      </c>
      <c r="D2433" t="s">
        <v>5793</v>
      </c>
      <c r="E2433" s="1">
        <v>43384</v>
      </c>
      <c r="F2433" t="s">
        <v>1</v>
      </c>
      <c r="G2433" s="17" t="s">
        <v>1684</v>
      </c>
      <c r="H2433"/>
      <c r="I2433" s="8">
        <v>-200</v>
      </c>
      <c r="J2433" s="8"/>
      <c r="K2433" s="8"/>
      <c r="L2433" s="8"/>
      <c r="M2433" s="8" t="s">
        <v>5821</v>
      </c>
      <c r="N2433" s="2" t="s">
        <v>5675</v>
      </c>
      <c r="O2433" s="5"/>
      <c r="P2433" s="5"/>
      <c r="Q2433" s="5"/>
      <c r="S2433"/>
      <c r="U2433"/>
      <c r="AB2433"/>
      <c r="AE2433"/>
      <c r="AI2433"/>
    </row>
    <row r="2434" spans="2:35" x14ac:dyDescent="0.25">
      <c r="B2434" t="s">
        <v>3419</v>
      </c>
      <c r="C2434" t="s">
        <v>2202</v>
      </c>
      <c r="D2434" t="s">
        <v>5792</v>
      </c>
      <c r="E2434" s="1">
        <v>43385</v>
      </c>
      <c r="F2434" t="s">
        <v>1450</v>
      </c>
      <c r="G2434" s="17" t="s">
        <v>1683</v>
      </c>
      <c r="H2434"/>
      <c r="I2434" s="8">
        <v>-73.739999999999995</v>
      </c>
      <c r="J2434" s="8"/>
      <c r="K2434" s="8"/>
      <c r="L2434" s="8"/>
      <c r="M2434" s="8"/>
      <c r="N2434" s="2" t="s">
        <v>4919</v>
      </c>
      <c r="O2434" s="5" t="s">
        <v>456</v>
      </c>
      <c r="P2434" s="5"/>
      <c r="Q2434" s="5"/>
      <c r="S2434"/>
      <c r="U2434"/>
      <c r="AB2434"/>
      <c r="AE2434"/>
      <c r="AI2434"/>
    </row>
    <row r="2435" spans="2:35" x14ac:dyDescent="0.25">
      <c r="B2435" t="s">
        <v>3419</v>
      </c>
      <c r="C2435" t="s">
        <v>2202</v>
      </c>
      <c r="D2435" t="s">
        <v>5792</v>
      </c>
      <c r="E2435" s="1">
        <v>43387</v>
      </c>
      <c r="F2435" t="s">
        <v>857</v>
      </c>
      <c r="G2435" s="17" t="s">
        <v>1682</v>
      </c>
      <c r="H2435"/>
      <c r="I2435" s="8">
        <v>200</v>
      </c>
      <c r="J2435" s="8"/>
      <c r="K2435" s="8"/>
      <c r="L2435" s="8"/>
      <c r="M2435" s="8" t="s">
        <v>5821</v>
      </c>
      <c r="N2435" s="2" t="s">
        <v>5675</v>
      </c>
      <c r="O2435" s="5"/>
      <c r="P2435" s="5"/>
      <c r="Q2435" s="5"/>
      <c r="S2435"/>
      <c r="U2435"/>
      <c r="AB2435"/>
      <c r="AE2435"/>
      <c r="AI2435"/>
    </row>
    <row r="2436" spans="2:35" x14ac:dyDescent="0.25">
      <c r="B2436" t="s">
        <v>3419</v>
      </c>
      <c r="C2436" t="s">
        <v>2202</v>
      </c>
      <c r="D2436" t="s">
        <v>5794</v>
      </c>
      <c r="E2436" s="1">
        <v>43387</v>
      </c>
      <c r="F2436" t="s">
        <v>1</v>
      </c>
      <c r="G2436" s="17" t="s">
        <v>1681</v>
      </c>
      <c r="H2436"/>
      <c r="I2436" s="8">
        <v>-200</v>
      </c>
      <c r="J2436" s="8"/>
      <c r="K2436" s="8"/>
      <c r="L2436" s="8"/>
      <c r="M2436" s="8" t="s">
        <v>5821</v>
      </c>
      <c r="N2436" s="2" t="s">
        <v>5675</v>
      </c>
      <c r="O2436" s="5"/>
      <c r="P2436" s="5"/>
      <c r="Q2436" s="5"/>
      <c r="S2436"/>
      <c r="U2436"/>
      <c r="AB2436"/>
      <c r="AE2436"/>
      <c r="AI2436"/>
    </row>
    <row r="2437" spans="2:35" x14ac:dyDescent="0.25">
      <c r="B2437" t="s">
        <v>3419</v>
      </c>
      <c r="C2437" t="s">
        <v>2202</v>
      </c>
      <c r="D2437" t="s">
        <v>5792</v>
      </c>
      <c r="E2437" s="1">
        <v>43388</v>
      </c>
      <c r="F2437" t="s">
        <v>1674</v>
      </c>
      <c r="G2437" s="17" t="s">
        <v>1675</v>
      </c>
      <c r="H2437"/>
      <c r="I2437" s="8">
        <v>-36.5</v>
      </c>
      <c r="J2437" s="8"/>
      <c r="K2437" s="8"/>
      <c r="L2437" s="8"/>
      <c r="M2437" s="8"/>
      <c r="N2437" s="2" t="s">
        <v>4932</v>
      </c>
      <c r="O2437" s="5"/>
      <c r="P2437" s="5"/>
      <c r="Q2437" s="5"/>
      <c r="S2437"/>
      <c r="U2437"/>
      <c r="AB2437"/>
      <c r="AE2437"/>
      <c r="AI2437"/>
    </row>
    <row r="2438" spans="2:35" x14ac:dyDescent="0.25">
      <c r="B2438" t="s">
        <v>3419</v>
      </c>
      <c r="C2438" t="s">
        <v>2202</v>
      </c>
      <c r="D2438" t="s">
        <v>5792</v>
      </c>
      <c r="E2438" s="1">
        <v>43388</v>
      </c>
      <c r="F2438" t="s">
        <v>1672</v>
      </c>
      <c r="G2438" s="17" t="s">
        <v>1673</v>
      </c>
      <c r="H2438"/>
      <c r="I2438" s="8">
        <v>-26.65</v>
      </c>
      <c r="J2438" s="8"/>
      <c r="K2438" s="8"/>
      <c r="L2438" s="8"/>
      <c r="M2438" s="8"/>
      <c r="N2438" s="2" t="s">
        <v>4931</v>
      </c>
      <c r="O2438" s="5"/>
      <c r="P2438" s="5"/>
      <c r="Q2438" s="5"/>
      <c r="S2438"/>
      <c r="U2438"/>
      <c r="AB2438"/>
      <c r="AE2438"/>
      <c r="AI2438"/>
    </row>
    <row r="2439" spans="2:35" x14ac:dyDescent="0.25">
      <c r="B2439" t="s">
        <v>3419</v>
      </c>
      <c r="C2439" t="s">
        <v>2202</v>
      </c>
      <c r="D2439" t="s">
        <v>5792</v>
      </c>
      <c r="E2439" s="1">
        <v>43388</v>
      </c>
      <c r="F2439" t="s">
        <v>1670</v>
      </c>
      <c r="G2439" s="17" t="s">
        <v>1671</v>
      </c>
      <c r="H2439"/>
      <c r="I2439" s="8">
        <v>-12.6</v>
      </c>
      <c r="J2439" s="8"/>
      <c r="K2439" s="8"/>
      <c r="L2439" s="8"/>
      <c r="M2439" s="8"/>
      <c r="N2439" s="2" t="s">
        <v>4932</v>
      </c>
      <c r="O2439" s="5"/>
      <c r="P2439" s="5"/>
      <c r="Q2439" s="5"/>
      <c r="S2439"/>
      <c r="U2439"/>
      <c r="AB2439"/>
      <c r="AE2439"/>
      <c r="AI2439"/>
    </row>
    <row r="2440" spans="2:35" x14ac:dyDescent="0.25">
      <c r="B2440" t="s">
        <v>3419</v>
      </c>
      <c r="C2440" t="s">
        <v>2202</v>
      </c>
      <c r="D2440" t="s">
        <v>5792</v>
      </c>
      <c r="E2440" s="1">
        <v>43388</v>
      </c>
      <c r="F2440" t="s">
        <v>1678</v>
      </c>
      <c r="G2440" s="17" t="s">
        <v>1679</v>
      </c>
      <c r="H2440"/>
      <c r="I2440" s="8">
        <v>-97</v>
      </c>
      <c r="J2440" s="8"/>
      <c r="K2440" s="8"/>
      <c r="L2440" s="8"/>
      <c r="M2440" s="8"/>
      <c r="N2440" s="2" t="s">
        <v>4917</v>
      </c>
      <c r="O2440" s="5"/>
      <c r="P2440" s="5"/>
      <c r="Q2440" s="5"/>
      <c r="S2440"/>
      <c r="U2440"/>
      <c r="AB2440"/>
      <c r="AE2440"/>
      <c r="AI2440"/>
    </row>
    <row r="2441" spans="2:35" x14ac:dyDescent="0.25">
      <c r="B2441" t="s">
        <v>3419</v>
      </c>
      <c r="C2441" t="s">
        <v>2202</v>
      </c>
      <c r="D2441" t="s">
        <v>5792</v>
      </c>
      <c r="E2441" s="1">
        <v>43388</v>
      </c>
      <c r="F2441" t="s">
        <v>1676</v>
      </c>
      <c r="G2441" s="17" t="s">
        <v>1677</v>
      </c>
      <c r="H2441"/>
      <c r="I2441" s="8">
        <v>-80</v>
      </c>
      <c r="J2441" s="8"/>
      <c r="K2441" s="8"/>
      <c r="L2441" s="8"/>
      <c r="M2441" s="8"/>
      <c r="N2441" s="2" t="s">
        <v>4931</v>
      </c>
      <c r="O2441" s="5"/>
      <c r="P2441" s="5"/>
      <c r="Q2441" s="5"/>
      <c r="S2441"/>
      <c r="U2441"/>
      <c r="AB2441"/>
      <c r="AE2441"/>
      <c r="AI2441"/>
    </row>
    <row r="2442" spans="2:35" x14ac:dyDescent="0.25">
      <c r="B2442" t="s">
        <v>3419</v>
      </c>
      <c r="C2442" t="s">
        <v>2202</v>
      </c>
      <c r="D2442" t="s">
        <v>5793</v>
      </c>
      <c r="E2442" s="1">
        <v>43388</v>
      </c>
      <c r="F2442" t="s">
        <v>1625</v>
      </c>
      <c r="G2442" s="17" t="s">
        <v>1680</v>
      </c>
      <c r="H2442"/>
      <c r="I2442" s="8">
        <v>-5.82</v>
      </c>
      <c r="J2442" s="8"/>
      <c r="K2442" s="8"/>
      <c r="L2442" s="8"/>
      <c r="M2442" s="8"/>
      <c r="N2442" s="2" t="s">
        <v>4950</v>
      </c>
      <c r="O2442" s="5" t="s">
        <v>1625</v>
      </c>
      <c r="P2442" s="5"/>
      <c r="Q2442" s="5"/>
      <c r="S2442"/>
      <c r="U2442"/>
      <c r="AB2442"/>
      <c r="AE2442"/>
      <c r="AI2442"/>
    </row>
    <row r="2443" spans="2:35" x14ac:dyDescent="0.25">
      <c r="B2443" t="s">
        <v>3419</v>
      </c>
      <c r="C2443" t="s">
        <v>2202</v>
      </c>
      <c r="D2443" t="s">
        <v>5792</v>
      </c>
      <c r="E2443" s="1">
        <v>43389</v>
      </c>
      <c r="F2443" t="s">
        <v>1146</v>
      </c>
      <c r="G2443" s="17" t="s">
        <v>1668</v>
      </c>
      <c r="H2443"/>
      <c r="I2443" s="8">
        <v>-40</v>
      </c>
      <c r="J2443" s="8"/>
      <c r="K2443" s="8"/>
      <c r="L2443" s="8"/>
      <c r="M2443" s="8"/>
      <c r="N2443" s="2" t="s">
        <v>4915</v>
      </c>
      <c r="O2443" s="5"/>
      <c r="P2443" s="5"/>
      <c r="Q2443" s="5"/>
      <c r="S2443"/>
      <c r="U2443"/>
      <c r="AB2443"/>
      <c r="AE2443"/>
      <c r="AI2443"/>
    </row>
    <row r="2444" spans="2:35" x14ac:dyDescent="0.25">
      <c r="B2444" t="s">
        <v>3419</v>
      </c>
      <c r="C2444" t="s">
        <v>2202</v>
      </c>
      <c r="D2444" t="s">
        <v>5792</v>
      </c>
      <c r="E2444" s="1">
        <v>43389</v>
      </c>
      <c r="F2444" t="s">
        <v>1133</v>
      </c>
      <c r="G2444" s="17" t="s">
        <v>1667</v>
      </c>
      <c r="H2444"/>
      <c r="I2444" s="8">
        <v>-4.9000000000000004</v>
      </c>
      <c r="J2444" s="8"/>
      <c r="K2444" s="8"/>
      <c r="L2444" s="8"/>
      <c r="M2444" s="8"/>
      <c r="N2444" s="2" t="s">
        <v>4920</v>
      </c>
      <c r="O2444" s="5" t="s">
        <v>456</v>
      </c>
      <c r="P2444" s="5"/>
      <c r="Q2444" s="5"/>
      <c r="S2444"/>
      <c r="U2444"/>
      <c r="AB2444"/>
      <c r="AE2444"/>
      <c r="AI2444"/>
    </row>
    <row r="2445" spans="2:35" x14ac:dyDescent="0.25">
      <c r="B2445" t="s">
        <v>3419</v>
      </c>
      <c r="C2445" t="s">
        <v>2202</v>
      </c>
      <c r="D2445" t="s">
        <v>5792</v>
      </c>
      <c r="E2445" s="1">
        <v>43389</v>
      </c>
      <c r="F2445" t="s">
        <v>35</v>
      </c>
      <c r="G2445" s="17" t="s">
        <v>1669</v>
      </c>
      <c r="H2445"/>
      <c r="I2445" s="8">
        <v>-68.66</v>
      </c>
      <c r="J2445" s="8"/>
      <c r="K2445" s="8"/>
      <c r="L2445" s="8"/>
      <c r="M2445" s="8"/>
      <c r="N2445" s="2" t="s">
        <v>4920</v>
      </c>
      <c r="O2445" s="5" t="s">
        <v>456</v>
      </c>
      <c r="P2445" s="5"/>
      <c r="Q2445" s="5"/>
      <c r="S2445"/>
      <c r="U2445"/>
      <c r="AB2445"/>
      <c r="AE2445"/>
      <c r="AI2445"/>
    </row>
    <row r="2446" spans="2:35" x14ac:dyDescent="0.25">
      <c r="B2446" t="s">
        <v>3419</v>
      </c>
      <c r="C2446" t="s">
        <v>2202</v>
      </c>
      <c r="D2446" t="s">
        <v>5793</v>
      </c>
      <c r="E2446" s="1">
        <v>43389</v>
      </c>
      <c r="F2446" t="s">
        <v>1666</v>
      </c>
      <c r="G2446" s="17"/>
      <c r="H2446">
        <v>1066507</v>
      </c>
      <c r="I2446" s="8">
        <v>-765.76</v>
      </c>
      <c r="J2446" s="8"/>
      <c r="K2446" s="8"/>
      <c r="L2446" s="8"/>
      <c r="M2446" s="8"/>
      <c r="N2446" s="2" t="s">
        <v>4947</v>
      </c>
      <c r="O2446" s="5" t="s">
        <v>4501</v>
      </c>
      <c r="P2446" s="5"/>
      <c r="Q2446" s="5"/>
      <c r="S2446"/>
      <c r="U2446"/>
      <c r="AB2446"/>
      <c r="AE2446"/>
      <c r="AI2446"/>
    </row>
    <row r="2447" spans="2:35" x14ac:dyDescent="0.25">
      <c r="B2447" t="s">
        <v>3419</v>
      </c>
      <c r="C2447" t="s">
        <v>2202</v>
      </c>
      <c r="D2447" t="s">
        <v>5792</v>
      </c>
      <c r="E2447" s="1">
        <v>43390</v>
      </c>
      <c r="F2447" t="s">
        <v>1664</v>
      </c>
      <c r="G2447" s="17" t="s">
        <v>1665</v>
      </c>
      <c r="H2447"/>
      <c r="I2447" s="8">
        <v>-33.25</v>
      </c>
      <c r="J2447" s="8"/>
      <c r="K2447" s="8"/>
      <c r="L2447" s="8"/>
      <c r="M2447" s="8"/>
      <c r="N2447" s="2" t="s">
        <v>4938</v>
      </c>
      <c r="O2447" s="5"/>
      <c r="P2447" s="5"/>
      <c r="Q2447" s="5" t="s">
        <v>2966</v>
      </c>
      <c r="S2447"/>
      <c r="U2447"/>
      <c r="AB2447"/>
      <c r="AE2447"/>
      <c r="AI2447"/>
    </row>
    <row r="2448" spans="2:35" x14ac:dyDescent="0.25">
      <c r="B2448" t="s">
        <v>3419</v>
      </c>
      <c r="C2448" t="s">
        <v>2202</v>
      </c>
      <c r="D2448" t="s">
        <v>5792</v>
      </c>
      <c r="E2448" s="1">
        <v>43391</v>
      </c>
      <c r="F2448" t="s">
        <v>857</v>
      </c>
      <c r="G2448" s="17" t="s">
        <v>1662</v>
      </c>
      <c r="H2448"/>
      <c r="I2448" s="8">
        <v>300</v>
      </c>
      <c r="J2448" s="8"/>
      <c r="K2448" s="8"/>
      <c r="L2448" s="8"/>
      <c r="M2448" s="8" t="s">
        <v>5821</v>
      </c>
      <c r="N2448" s="2" t="s">
        <v>5675</v>
      </c>
      <c r="O2448" s="5"/>
      <c r="P2448" s="5"/>
      <c r="Q2448" s="5"/>
      <c r="S2448"/>
      <c r="U2448"/>
      <c r="AB2448"/>
      <c r="AE2448"/>
      <c r="AI2448"/>
    </row>
    <row r="2449" spans="2:35" x14ac:dyDescent="0.25">
      <c r="B2449" t="s">
        <v>3419</v>
      </c>
      <c r="C2449" t="s">
        <v>2202</v>
      </c>
      <c r="D2449" t="s">
        <v>5794</v>
      </c>
      <c r="E2449" s="1">
        <v>43391</v>
      </c>
      <c r="F2449" t="s">
        <v>1</v>
      </c>
      <c r="G2449" s="17" t="s">
        <v>1663</v>
      </c>
      <c r="H2449"/>
      <c r="I2449" s="8">
        <v>-300</v>
      </c>
      <c r="J2449" s="8"/>
      <c r="K2449" s="8"/>
      <c r="L2449" s="8"/>
      <c r="M2449" s="8" t="s">
        <v>5821</v>
      </c>
      <c r="N2449" s="2" t="s">
        <v>5675</v>
      </c>
      <c r="O2449" s="5"/>
      <c r="P2449" s="5"/>
      <c r="Q2449" s="5"/>
      <c r="S2449"/>
      <c r="U2449"/>
      <c r="AB2449"/>
      <c r="AE2449"/>
      <c r="AI2449"/>
    </row>
    <row r="2450" spans="2:35" x14ac:dyDescent="0.25">
      <c r="B2450" t="s">
        <v>3419</v>
      </c>
      <c r="C2450" t="s">
        <v>2202</v>
      </c>
      <c r="D2450" t="s">
        <v>5792</v>
      </c>
      <c r="E2450" s="1">
        <v>43391</v>
      </c>
      <c r="F2450" t="s">
        <v>1661</v>
      </c>
      <c r="G2450" s="17"/>
      <c r="H2450"/>
      <c r="I2450" s="8">
        <v>-40</v>
      </c>
      <c r="J2450" s="8"/>
      <c r="K2450" s="8"/>
      <c r="L2450" s="8"/>
      <c r="M2450" s="8"/>
      <c r="N2450" s="2" t="s">
        <v>4914</v>
      </c>
      <c r="O2450" s="5"/>
      <c r="P2450" s="5"/>
      <c r="Q2450" s="5"/>
      <c r="S2450"/>
      <c r="U2450"/>
      <c r="AB2450"/>
      <c r="AE2450"/>
      <c r="AI2450"/>
    </row>
    <row r="2451" spans="2:35" x14ac:dyDescent="0.25">
      <c r="B2451" t="s">
        <v>3419</v>
      </c>
      <c r="C2451" t="s">
        <v>2202</v>
      </c>
      <c r="D2451" t="s">
        <v>5792</v>
      </c>
      <c r="E2451" s="1">
        <v>43392</v>
      </c>
      <c r="F2451" t="s">
        <v>1659</v>
      </c>
      <c r="G2451" s="17" t="s">
        <v>1660</v>
      </c>
      <c r="H2451"/>
      <c r="I2451" s="8">
        <v>-69.260000000000005</v>
      </c>
      <c r="J2451" s="8"/>
      <c r="K2451" s="8"/>
      <c r="L2451" s="8"/>
      <c r="M2451" s="8"/>
      <c r="N2451" s="2" t="s">
        <v>4919</v>
      </c>
      <c r="O2451" s="5" t="s">
        <v>456</v>
      </c>
      <c r="P2451" s="5"/>
      <c r="Q2451" s="5"/>
      <c r="S2451"/>
      <c r="U2451"/>
      <c r="AB2451"/>
      <c r="AE2451"/>
      <c r="AI2451"/>
    </row>
    <row r="2452" spans="2:35" x14ac:dyDescent="0.25">
      <c r="B2452" t="s">
        <v>3419</v>
      </c>
      <c r="C2452" t="s">
        <v>2202</v>
      </c>
      <c r="D2452" t="s">
        <v>5792</v>
      </c>
      <c r="E2452" s="1">
        <v>43392</v>
      </c>
      <c r="F2452" t="s">
        <v>1657</v>
      </c>
      <c r="G2452" s="17" t="s">
        <v>1658</v>
      </c>
      <c r="H2452"/>
      <c r="I2452" s="8">
        <v>-12.55</v>
      </c>
      <c r="J2452" s="8"/>
      <c r="K2452" s="8"/>
      <c r="L2452" s="8"/>
      <c r="M2452" s="8"/>
      <c r="N2452" s="2" t="s">
        <v>4932</v>
      </c>
      <c r="O2452" s="5"/>
      <c r="P2452" s="5"/>
      <c r="Q2452" s="5"/>
      <c r="S2452"/>
      <c r="U2452"/>
      <c r="AB2452"/>
      <c r="AE2452"/>
      <c r="AI2452"/>
    </row>
    <row r="2453" spans="2:35" x14ac:dyDescent="0.25">
      <c r="B2453" t="s">
        <v>3419</v>
      </c>
      <c r="C2453" t="s">
        <v>2202</v>
      </c>
      <c r="D2453" t="s">
        <v>5792</v>
      </c>
      <c r="E2453" s="1">
        <v>43393</v>
      </c>
      <c r="F2453" t="s">
        <v>1656</v>
      </c>
      <c r="G2453" s="17"/>
      <c r="H2453"/>
      <c r="I2453" s="8">
        <v>-8</v>
      </c>
      <c r="J2453" s="8"/>
      <c r="K2453" s="8"/>
      <c r="L2453" s="8"/>
      <c r="M2453" s="8"/>
      <c r="N2453" s="2" t="s">
        <v>4926</v>
      </c>
      <c r="O2453" s="5" t="s">
        <v>2202</v>
      </c>
      <c r="P2453" s="5"/>
      <c r="Q2453" s="5"/>
      <c r="S2453"/>
      <c r="U2453"/>
      <c r="AB2453"/>
      <c r="AE2453"/>
      <c r="AI2453"/>
    </row>
    <row r="2454" spans="2:35" x14ac:dyDescent="0.25">
      <c r="B2454" t="s">
        <v>3419</v>
      </c>
      <c r="C2454" t="s">
        <v>2202</v>
      </c>
      <c r="D2454" t="s">
        <v>5792</v>
      </c>
      <c r="E2454" s="1">
        <v>43395</v>
      </c>
      <c r="F2454" t="s">
        <v>1652</v>
      </c>
      <c r="G2454" s="17" t="s">
        <v>1653</v>
      </c>
      <c r="H2454"/>
      <c r="I2454" s="8">
        <v>-21.6</v>
      </c>
      <c r="J2454" s="8"/>
      <c r="K2454" s="8"/>
      <c r="L2454" s="8"/>
      <c r="M2454" s="8"/>
      <c r="N2454" s="2" t="s">
        <v>4937</v>
      </c>
      <c r="O2454" s="5"/>
      <c r="P2454" s="5"/>
      <c r="Q2454" s="5"/>
      <c r="S2454"/>
      <c r="U2454"/>
      <c r="AB2454"/>
      <c r="AE2454"/>
      <c r="AI2454"/>
    </row>
    <row r="2455" spans="2:35" x14ac:dyDescent="0.25">
      <c r="B2455" t="s">
        <v>3419</v>
      </c>
      <c r="C2455" t="s">
        <v>2202</v>
      </c>
      <c r="D2455" t="s">
        <v>5792</v>
      </c>
      <c r="E2455" s="1">
        <v>43395</v>
      </c>
      <c r="F2455" t="s">
        <v>1654</v>
      </c>
      <c r="G2455" s="17" t="s">
        <v>1655</v>
      </c>
      <c r="H2455"/>
      <c r="I2455" s="8">
        <v>-80.2</v>
      </c>
      <c r="J2455" s="8"/>
      <c r="K2455" s="8"/>
      <c r="L2455" s="8"/>
      <c r="M2455" s="8"/>
      <c r="N2455" s="2" t="s">
        <v>5018</v>
      </c>
      <c r="O2455" s="5"/>
      <c r="P2455" s="5"/>
      <c r="Q2455" s="5"/>
      <c r="S2455"/>
      <c r="U2455"/>
      <c r="AB2455"/>
      <c r="AE2455"/>
      <c r="AI2455"/>
    </row>
    <row r="2456" spans="2:35" x14ac:dyDescent="0.25">
      <c r="B2456" t="s">
        <v>3419</v>
      </c>
      <c r="C2456" t="s">
        <v>2202</v>
      </c>
      <c r="D2456" t="s">
        <v>5792</v>
      </c>
      <c r="E2456" s="1">
        <v>43395</v>
      </c>
      <c r="F2456" t="s">
        <v>4545</v>
      </c>
      <c r="G2456" s="17" t="s">
        <v>1651</v>
      </c>
      <c r="H2456"/>
      <c r="I2456" s="8">
        <v>-19.5</v>
      </c>
      <c r="J2456" s="8"/>
      <c r="K2456" s="8"/>
      <c r="L2456" s="8"/>
      <c r="M2456" s="8"/>
      <c r="N2456" s="2" t="s">
        <v>4952</v>
      </c>
      <c r="O2456" s="5" t="s">
        <v>2178</v>
      </c>
      <c r="P2456" s="5"/>
      <c r="Q2456" s="5"/>
      <c r="S2456"/>
      <c r="U2456"/>
      <c r="AB2456"/>
      <c r="AE2456"/>
      <c r="AI2456"/>
    </row>
    <row r="2457" spans="2:35" x14ac:dyDescent="0.25">
      <c r="B2457" t="s">
        <v>3419</v>
      </c>
      <c r="C2457" t="s">
        <v>2202</v>
      </c>
      <c r="D2457" t="s">
        <v>5792</v>
      </c>
      <c r="E2457" s="1">
        <v>43396</v>
      </c>
      <c r="F2457" t="s">
        <v>1133</v>
      </c>
      <c r="G2457" s="17" t="s">
        <v>1650</v>
      </c>
      <c r="H2457"/>
      <c r="I2457" s="8">
        <v>-8.3000000000000007</v>
      </c>
      <c r="J2457" s="8"/>
      <c r="K2457" s="8"/>
      <c r="L2457" s="8"/>
      <c r="M2457" s="8"/>
      <c r="N2457" s="2" t="s">
        <v>4920</v>
      </c>
      <c r="O2457" s="5" t="s">
        <v>456</v>
      </c>
      <c r="P2457" s="5"/>
      <c r="Q2457" s="5"/>
      <c r="S2457"/>
      <c r="U2457"/>
      <c r="AB2457"/>
      <c r="AE2457"/>
      <c r="AI2457"/>
    </row>
    <row r="2458" spans="2:35" x14ac:dyDescent="0.25">
      <c r="B2458" t="s">
        <v>3419</v>
      </c>
      <c r="C2458" t="s">
        <v>2202</v>
      </c>
      <c r="D2458" t="s">
        <v>5792</v>
      </c>
      <c r="E2458" s="1">
        <v>43396</v>
      </c>
      <c r="F2458" t="s">
        <v>145</v>
      </c>
      <c r="G2458" s="17" t="s">
        <v>1649</v>
      </c>
      <c r="H2458"/>
      <c r="I2458" s="8">
        <v>500</v>
      </c>
      <c r="J2458" s="8"/>
      <c r="K2458" s="8"/>
      <c r="L2458" s="8"/>
      <c r="M2458" s="8" t="s">
        <v>5821</v>
      </c>
      <c r="N2458" s="2" t="s">
        <v>5675</v>
      </c>
      <c r="O2458" s="5"/>
      <c r="P2458" s="5"/>
      <c r="Q2458" s="5"/>
      <c r="S2458"/>
      <c r="U2458"/>
      <c r="AB2458"/>
      <c r="AE2458"/>
      <c r="AI2458"/>
    </row>
    <row r="2459" spans="2:35" x14ac:dyDescent="0.25">
      <c r="B2459" t="s">
        <v>3419</v>
      </c>
      <c r="C2459" t="s">
        <v>2202</v>
      </c>
      <c r="D2459" t="s">
        <v>5795</v>
      </c>
      <c r="E2459" s="1">
        <v>43396</v>
      </c>
      <c r="F2459" t="s">
        <v>1</v>
      </c>
      <c r="G2459" s="17" t="s">
        <v>1648</v>
      </c>
      <c r="H2459"/>
      <c r="I2459" s="8">
        <v>-500</v>
      </c>
      <c r="J2459" s="8"/>
      <c r="K2459" s="8"/>
      <c r="L2459" s="8"/>
      <c r="M2459" s="8" t="s">
        <v>5821</v>
      </c>
      <c r="N2459" s="2" t="s">
        <v>5675</v>
      </c>
      <c r="O2459" s="5"/>
      <c r="P2459" s="5"/>
      <c r="Q2459" s="5"/>
      <c r="S2459"/>
      <c r="U2459"/>
      <c r="AB2459"/>
      <c r="AE2459"/>
      <c r="AI2459"/>
    </row>
    <row r="2460" spans="2:35" x14ac:dyDescent="0.25">
      <c r="B2460" t="s">
        <v>3419</v>
      </c>
      <c r="C2460" t="s">
        <v>2202</v>
      </c>
      <c r="D2460" t="s">
        <v>5792</v>
      </c>
      <c r="E2460" s="1">
        <v>43397</v>
      </c>
      <c r="F2460" t="s">
        <v>1113</v>
      </c>
      <c r="G2460" s="17" t="s">
        <v>1644</v>
      </c>
      <c r="H2460"/>
      <c r="I2460" s="8">
        <v>-8.23</v>
      </c>
      <c r="J2460" s="8"/>
      <c r="K2460" s="8"/>
      <c r="L2460" s="8"/>
      <c r="M2460" s="8"/>
      <c r="N2460" s="2" t="s">
        <v>4915</v>
      </c>
      <c r="O2460" s="5"/>
      <c r="P2460" s="5"/>
      <c r="Q2460" s="5"/>
      <c r="S2460"/>
      <c r="U2460"/>
      <c r="AB2460"/>
      <c r="AE2460"/>
      <c r="AI2460"/>
    </row>
    <row r="2461" spans="2:35" x14ac:dyDescent="0.25">
      <c r="B2461" t="s">
        <v>3419</v>
      </c>
      <c r="C2461" t="s">
        <v>2202</v>
      </c>
      <c r="D2461" t="s">
        <v>5792</v>
      </c>
      <c r="E2461" s="1">
        <v>43397</v>
      </c>
      <c r="F2461" t="s">
        <v>35</v>
      </c>
      <c r="G2461" s="17" t="s">
        <v>1647</v>
      </c>
      <c r="H2461"/>
      <c r="I2461" s="8">
        <v>-67.92</v>
      </c>
      <c r="J2461" s="8"/>
      <c r="K2461" s="8"/>
      <c r="L2461" s="8"/>
      <c r="M2461" s="8"/>
      <c r="N2461" s="2" t="s">
        <v>4920</v>
      </c>
      <c r="O2461" s="5" t="s">
        <v>456</v>
      </c>
      <c r="P2461" s="5"/>
      <c r="Q2461" s="5"/>
      <c r="S2461"/>
      <c r="U2461"/>
      <c r="AB2461"/>
      <c r="AE2461"/>
      <c r="AI2461"/>
    </row>
    <row r="2462" spans="2:35" x14ac:dyDescent="0.25">
      <c r="B2462" t="s">
        <v>3419</v>
      </c>
      <c r="C2462" t="s">
        <v>2202</v>
      </c>
      <c r="D2462" t="s">
        <v>5792</v>
      </c>
      <c r="E2462" s="1">
        <v>43397</v>
      </c>
      <c r="F2462" t="s">
        <v>1645</v>
      </c>
      <c r="G2462" s="17" t="s">
        <v>1646</v>
      </c>
      <c r="H2462"/>
      <c r="I2462" s="8">
        <v>-32.28</v>
      </c>
      <c r="J2462" s="8"/>
      <c r="K2462" s="8"/>
      <c r="L2462" s="8"/>
      <c r="M2462" s="8"/>
      <c r="N2462" s="2" t="s">
        <v>4533</v>
      </c>
      <c r="O2462" s="5"/>
      <c r="P2462" s="5"/>
      <c r="Q2462" s="5"/>
      <c r="S2462"/>
      <c r="U2462"/>
      <c r="AB2462"/>
      <c r="AE2462"/>
      <c r="AI2462"/>
    </row>
    <row r="2463" spans="2:35" x14ac:dyDescent="0.25">
      <c r="B2463" t="s">
        <v>3419</v>
      </c>
      <c r="C2463" t="s">
        <v>2202</v>
      </c>
      <c r="D2463" t="s">
        <v>5792</v>
      </c>
      <c r="E2463" s="1">
        <v>43398</v>
      </c>
      <c r="F2463" t="s">
        <v>1252</v>
      </c>
      <c r="G2463" s="17" t="s">
        <v>1643</v>
      </c>
      <c r="H2463"/>
      <c r="I2463" s="8">
        <v>-8.1999999999999993</v>
      </c>
      <c r="J2463" s="8"/>
      <c r="K2463" s="8"/>
      <c r="L2463" s="8"/>
      <c r="M2463" s="8"/>
      <c r="N2463" s="2" t="s">
        <v>4915</v>
      </c>
      <c r="O2463" s="5"/>
      <c r="P2463" s="5"/>
      <c r="Q2463" s="5"/>
      <c r="S2463"/>
      <c r="U2463"/>
      <c r="AB2463"/>
      <c r="AE2463"/>
      <c r="AI2463"/>
    </row>
    <row r="2464" spans="2:35" x14ac:dyDescent="0.25">
      <c r="B2464" t="s">
        <v>3419</v>
      </c>
      <c r="C2464" t="s">
        <v>2202</v>
      </c>
      <c r="D2464" t="s">
        <v>5792</v>
      </c>
      <c r="E2464" s="1">
        <v>43399</v>
      </c>
      <c r="F2464" t="s">
        <v>1639</v>
      </c>
      <c r="G2464" s="17" t="s">
        <v>1640</v>
      </c>
      <c r="H2464"/>
      <c r="I2464" s="8">
        <v>-24.4</v>
      </c>
      <c r="J2464" s="8"/>
      <c r="K2464" s="8"/>
      <c r="L2464" s="8"/>
      <c r="M2464" s="8"/>
      <c r="N2464" s="2" t="s">
        <v>4932</v>
      </c>
      <c r="O2464" s="5"/>
      <c r="P2464" s="5"/>
      <c r="Q2464" s="5"/>
      <c r="S2464"/>
      <c r="U2464"/>
      <c r="AB2464"/>
      <c r="AE2464"/>
      <c r="AI2464"/>
    </row>
    <row r="2465" spans="2:35" x14ac:dyDescent="0.25">
      <c r="B2465" t="s">
        <v>3419</v>
      </c>
      <c r="C2465" t="s">
        <v>2202</v>
      </c>
      <c r="D2465" t="s">
        <v>5793</v>
      </c>
      <c r="E2465" s="1">
        <v>43399</v>
      </c>
      <c r="F2465" t="s">
        <v>68</v>
      </c>
      <c r="G2465" s="17" t="s">
        <v>1642</v>
      </c>
      <c r="H2465"/>
      <c r="I2465" s="8">
        <v>7000</v>
      </c>
      <c r="J2465" s="8"/>
      <c r="K2465" s="8"/>
      <c r="L2465" s="8"/>
      <c r="M2465" s="8" t="s">
        <v>5821</v>
      </c>
      <c r="N2465" s="2" t="s">
        <v>5675</v>
      </c>
      <c r="O2465" s="5"/>
      <c r="P2465" s="5"/>
      <c r="Q2465" s="5"/>
      <c r="S2465"/>
      <c r="U2465"/>
      <c r="AB2465"/>
      <c r="AE2465"/>
      <c r="AI2465"/>
    </row>
    <row r="2466" spans="2:35" x14ac:dyDescent="0.25">
      <c r="B2466" t="s">
        <v>3419</v>
      </c>
      <c r="C2466" t="s">
        <v>2202</v>
      </c>
      <c r="D2466" t="s">
        <v>5795</v>
      </c>
      <c r="E2466" s="1">
        <v>43399</v>
      </c>
      <c r="F2466" t="s">
        <v>1020</v>
      </c>
      <c r="G2466" s="17" t="s">
        <v>1641</v>
      </c>
      <c r="H2466"/>
      <c r="I2466" s="8">
        <v>-7000</v>
      </c>
      <c r="J2466" s="8"/>
      <c r="K2466" s="8"/>
      <c r="L2466" s="8"/>
      <c r="M2466" s="8" t="s">
        <v>5821</v>
      </c>
      <c r="N2466" s="2" t="s">
        <v>5675</v>
      </c>
      <c r="O2466" s="5"/>
      <c r="P2466" s="5"/>
      <c r="Q2466" s="5"/>
      <c r="S2466"/>
      <c r="U2466"/>
      <c r="AB2466"/>
      <c r="AE2466"/>
      <c r="AI2466"/>
    </row>
    <row r="2467" spans="2:35" x14ac:dyDescent="0.25">
      <c r="B2467" t="s">
        <v>3419</v>
      </c>
      <c r="C2467" t="s">
        <v>2202</v>
      </c>
      <c r="D2467" t="s">
        <v>5792</v>
      </c>
      <c r="E2467" s="1">
        <v>43400</v>
      </c>
      <c r="F2467" t="s">
        <v>49</v>
      </c>
      <c r="G2467" s="17" t="s">
        <v>1638</v>
      </c>
      <c r="H2467"/>
      <c r="I2467" s="8">
        <v>-86.22</v>
      </c>
      <c r="J2467" s="8"/>
      <c r="K2467" s="8"/>
      <c r="L2467" s="8"/>
      <c r="M2467" s="8"/>
      <c r="N2467" s="2" t="s">
        <v>4919</v>
      </c>
      <c r="O2467" s="5" t="s">
        <v>456</v>
      </c>
      <c r="P2467" s="5"/>
      <c r="Q2467" s="5"/>
      <c r="S2467"/>
      <c r="U2467"/>
      <c r="AB2467"/>
      <c r="AE2467"/>
      <c r="AI2467"/>
    </row>
    <row r="2468" spans="2:35" x14ac:dyDescent="0.25">
      <c r="B2468" t="s">
        <v>3419</v>
      </c>
      <c r="C2468" t="s">
        <v>2202</v>
      </c>
      <c r="D2468" t="s">
        <v>5792</v>
      </c>
      <c r="E2468" s="1">
        <v>43402</v>
      </c>
      <c r="F2468" t="s">
        <v>35</v>
      </c>
      <c r="G2468" s="17" t="s">
        <v>1636</v>
      </c>
      <c r="H2468"/>
      <c r="I2468" s="8">
        <v>-37.28</v>
      </c>
      <c r="J2468" s="8"/>
      <c r="K2468" s="8"/>
      <c r="L2468" s="8"/>
      <c r="M2468" s="8"/>
      <c r="N2468" s="2" t="s">
        <v>4920</v>
      </c>
      <c r="O2468" s="5" t="s">
        <v>456</v>
      </c>
      <c r="P2468" s="5"/>
      <c r="Q2468" s="5"/>
      <c r="S2468"/>
      <c r="U2468"/>
      <c r="AB2468"/>
      <c r="AE2468"/>
      <c r="AI2468"/>
    </row>
    <row r="2469" spans="2:35" x14ac:dyDescent="0.25">
      <c r="B2469" t="s">
        <v>3419</v>
      </c>
      <c r="C2469" t="s">
        <v>2202</v>
      </c>
      <c r="D2469" t="s">
        <v>5792</v>
      </c>
      <c r="E2469" s="1">
        <v>43402</v>
      </c>
      <c r="F2469" t="s">
        <v>4504</v>
      </c>
      <c r="G2469" s="17" t="s">
        <v>1633</v>
      </c>
      <c r="H2469"/>
      <c r="I2469" s="8">
        <v>-16.7</v>
      </c>
      <c r="J2469" s="8"/>
      <c r="K2469" s="8"/>
      <c r="L2469" s="8"/>
      <c r="M2469" s="8"/>
      <c r="N2469" s="2" t="s">
        <v>4920</v>
      </c>
      <c r="O2469" s="5"/>
      <c r="P2469" s="5"/>
      <c r="Q2469" s="5"/>
      <c r="S2469"/>
      <c r="U2469"/>
      <c r="AB2469"/>
      <c r="AE2469"/>
      <c r="AI2469"/>
    </row>
    <row r="2470" spans="2:35" x14ac:dyDescent="0.25">
      <c r="B2470" t="s">
        <v>3419</v>
      </c>
      <c r="C2470" t="s">
        <v>2202</v>
      </c>
      <c r="D2470" t="s">
        <v>5792</v>
      </c>
      <c r="E2470" s="1">
        <v>43402</v>
      </c>
      <c r="F2470" t="s">
        <v>1634</v>
      </c>
      <c r="G2470" s="17" t="s">
        <v>1635</v>
      </c>
      <c r="H2470"/>
      <c r="I2470" s="8">
        <v>-34.9</v>
      </c>
      <c r="J2470" s="8"/>
      <c r="K2470" s="8"/>
      <c r="L2470" s="8"/>
      <c r="M2470" s="8"/>
      <c r="N2470" s="2" t="s">
        <v>4920</v>
      </c>
      <c r="O2470" s="5" t="s">
        <v>4510</v>
      </c>
      <c r="P2470" s="5"/>
      <c r="Q2470" s="5"/>
      <c r="S2470"/>
      <c r="U2470"/>
      <c r="AB2470"/>
      <c r="AE2470"/>
      <c r="AI2470"/>
    </row>
    <row r="2471" spans="2:35" x14ac:dyDescent="0.25">
      <c r="B2471" t="s">
        <v>3419</v>
      </c>
      <c r="C2471" t="s">
        <v>2202</v>
      </c>
      <c r="D2471" t="s">
        <v>5793</v>
      </c>
      <c r="E2471" s="1">
        <v>43402</v>
      </c>
      <c r="F2471" t="s">
        <v>1637</v>
      </c>
      <c r="G2471" s="17"/>
      <c r="H2471">
        <v>1066508</v>
      </c>
      <c r="I2471" s="8">
        <v>-7000</v>
      </c>
      <c r="J2471" s="8"/>
      <c r="K2471" s="8"/>
      <c r="L2471" s="8"/>
      <c r="M2471" s="8"/>
      <c r="N2471" s="2" t="s">
        <v>4947</v>
      </c>
      <c r="O2471" s="5" t="s">
        <v>4501</v>
      </c>
      <c r="P2471" s="5"/>
      <c r="Q2471" s="5"/>
      <c r="S2471"/>
      <c r="U2471"/>
      <c r="AB2471"/>
      <c r="AE2471"/>
      <c r="AI2471"/>
    </row>
    <row r="2472" spans="2:35" x14ac:dyDescent="0.25">
      <c r="B2472" t="s">
        <v>3419</v>
      </c>
      <c r="C2472" t="s">
        <v>2202</v>
      </c>
      <c r="D2472" t="s">
        <v>5792</v>
      </c>
      <c r="E2472" s="1">
        <v>43403</v>
      </c>
      <c r="F2472" t="s">
        <v>35</v>
      </c>
      <c r="G2472" s="17" t="s">
        <v>1632</v>
      </c>
      <c r="H2472"/>
      <c r="I2472" s="8">
        <v>-20.100000000000001</v>
      </c>
      <c r="J2472" s="8"/>
      <c r="K2472" s="8"/>
      <c r="L2472" s="8"/>
      <c r="M2472" s="8"/>
      <c r="N2472" s="2" t="s">
        <v>4920</v>
      </c>
      <c r="O2472" s="5" t="s">
        <v>456</v>
      </c>
      <c r="P2472" s="5"/>
      <c r="Q2472" s="5"/>
      <c r="S2472"/>
      <c r="U2472"/>
      <c r="AB2472"/>
      <c r="AE2472"/>
      <c r="AI2472"/>
    </row>
    <row r="2473" spans="2:35" x14ac:dyDescent="0.25">
      <c r="B2473" t="s">
        <v>3419</v>
      </c>
      <c r="C2473" t="s">
        <v>2202</v>
      </c>
      <c r="D2473" t="s">
        <v>5792</v>
      </c>
      <c r="E2473" s="1">
        <v>43404</v>
      </c>
      <c r="F2473" t="s">
        <v>35</v>
      </c>
      <c r="G2473" s="17" t="s">
        <v>323</v>
      </c>
      <c r="H2473"/>
      <c r="I2473" s="8">
        <v>-7.5</v>
      </c>
      <c r="J2473" s="8"/>
      <c r="K2473" s="8"/>
      <c r="L2473" s="8"/>
      <c r="M2473" s="8"/>
      <c r="N2473" s="2" t="s">
        <v>4920</v>
      </c>
      <c r="O2473" s="5" t="s">
        <v>456</v>
      </c>
      <c r="P2473" s="5"/>
      <c r="Q2473" s="5"/>
      <c r="S2473"/>
      <c r="U2473"/>
      <c r="AB2473"/>
      <c r="AE2473"/>
      <c r="AI2473"/>
    </row>
    <row r="2474" spans="2:35" x14ac:dyDescent="0.25">
      <c r="B2474" t="s">
        <v>3419</v>
      </c>
      <c r="C2474" t="s">
        <v>2202</v>
      </c>
      <c r="D2474" t="s">
        <v>5792</v>
      </c>
      <c r="E2474" s="1">
        <v>43404</v>
      </c>
      <c r="F2474" t="s">
        <v>94</v>
      </c>
      <c r="G2474" s="17" t="s">
        <v>1631</v>
      </c>
      <c r="H2474"/>
      <c r="I2474" s="8">
        <v>-50</v>
      </c>
      <c r="J2474" s="8"/>
      <c r="K2474" s="8"/>
      <c r="L2474" s="8"/>
      <c r="M2474" s="8" t="s">
        <v>5821</v>
      </c>
      <c r="N2474" s="2" t="s">
        <v>5675</v>
      </c>
      <c r="O2474" s="5" t="s">
        <v>2200</v>
      </c>
      <c r="P2474" s="5"/>
      <c r="Q2474" s="5"/>
      <c r="S2474"/>
      <c r="U2474"/>
      <c r="AB2474"/>
      <c r="AE2474"/>
      <c r="AI2474"/>
    </row>
    <row r="2475" spans="2:35" x14ac:dyDescent="0.25">
      <c r="B2475" t="s">
        <v>3419</v>
      </c>
      <c r="C2475" t="s">
        <v>2202</v>
      </c>
      <c r="D2475" t="s">
        <v>5792</v>
      </c>
      <c r="E2475" s="1">
        <v>43404</v>
      </c>
      <c r="F2475" t="s">
        <v>1084</v>
      </c>
      <c r="G2475" s="17" t="s">
        <v>1630</v>
      </c>
      <c r="H2475"/>
      <c r="I2475" s="8">
        <v>2301.88</v>
      </c>
      <c r="J2475" s="8"/>
      <c r="K2475" s="8"/>
      <c r="L2475" s="8"/>
      <c r="M2475" s="8"/>
      <c r="N2475" s="2" t="s">
        <v>4962</v>
      </c>
      <c r="O2475" s="5" t="s">
        <v>4573</v>
      </c>
      <c r="P2475" s="5"/>
      <c r="Q2475" s="5"/>
      <c r="S2475"/>
      <c r="U2475"/>
      <c r="AB2475"/>
      <c r="AE2475"/>
      <c r="AI2475"/>
    </row>
    <row r="2476" spans="2:35" x14ac:dyDescent="0.25">
      <c r="B2476" t="s">
        <v>3419</v>
      </c>
      <c r="C2476" t="s">
        <v>2202</v>
      </c>
      <c r="D2476" t="s">
        <v>5792</v>
      </c>
      <c r="E2476" s="1">
        <v>43405</v>
      </c>
      <c r="F2476" t="s">
        <v>73</v>
      </c>
      <c r="G2476" s="17" t="s">
        <v>1629</v>
      </c>
      <c r="H2476"/>
      <c r="I2476" s="8">
        <v>-21</v>
      </c>
      <c r="J2476" s="8"/>
      <c r="K2476" s="8"/>
      <c r="L2476" s="8"/>
      <c r="M2476" s="8"/>
      <c r="N2476" s="2" t="s">
        <v>4941</v>
      </c>
      <c r="O2476" s="5" t="s">
        <v>4540</v>
      </c>
      <c r="P2476" s="5"/>
      <c r="Q2476" s="5"/>
      <c r="S2476"/>
      <c r="U2476"/>
      <c r="AB2476"/>
      <c r="AE2476"/>
      <c r="AI2476"/>
    </row>
    <row r="2477" spans="2:35" x14ac:dyDescent="0.25">
      <c r="B2477" t="s">
        <v>3419</v>
      </c>
      <c r="C2477" t="s">
        <v>2202</v>
      </c>
      <c r="D2477" t="s">
        <v>5792</v>
      </c>
      <c r="E2477" s="1">
        <v>43405</v>
      </c>
      <c r="F2477" t="s">
        <v>35</v>
      </c>
      <c r="G2477" s="17" t="s">
        <v>1628</v>
      </c>
      <c r="H2477"/>
      <c r="I2477" s="8">
        <v>-15.55</v>
      </c>
      <c r="J2477" s="8"/>
      <c r="K2477" s="8"/>
      <c r="L2477" s="8"/>
      <c r="M2477" s="8"/>
      <c r="N2477" s="2" t="s">
        <v>4920</v>
      </c>
      <c r="O2477" s="5" t="s">
        <v>456</v>
      </c>
      <c r="P2477" s="5"/>
      <c r="Q2477" s="5"/>
      <c r="S2477"/>
      <c r="U2477"/>
      <c r="AB2477"/>
      <c r="AE2477"/>
      <c r="AI2477"/>
    </row>
    <row r="2478" spans="2:35" x14ac:dyDescent="0.25">
      <c r="B2478" t="s">
        <v>3419</v>
      </c>
      <c r="C2478" t="s">
        <v>2202</v>
      </c>
      <c r="D2478" t="s">
        <v>5792</v>
      </c>
      <c r="E2478" s="1">
        <v>43405</v>
      </c>
      <c r="F2478" t="s">
        <v>1627</v>
      </c>
      <c r="G2478" s="17"/>
      <c r="H2478"/>
      <c r="I2478" s="8">
        <v>-40</v>
      </c>
      <c r="J2478" s="8"/>
      <c r="K2478" s="8"/>
      <c r="L2478" s="8"/>
      <c r="M2478" s="8"/>
      <c r="N2478" s="2" t="s">
        <v>4914</v>
      </c>
      <c r="O2478" s="5"/>
      <c r="P2478" s="5"/>
      <c r="Q2478" s="5"/>
      <c r="S2478"/>
      <c r="U2478"/>
      <c r="AB2478"/>
      <c r="AE2478"/>
      <c r="AI2478"/>
    </row>
    <row r="2479" spans="2:35" x14ac:dyDescent="0.25">
      <c r="B2479" t="s">
        <v>3419</v>
      </c>
      <c r="C2479" t="s">
        <v>2202</v>
      </c>
      <c r="D2479" t="s">
        <v>5792</v>
      </c>
      <c r="E2479" s="1">
        <v>43406</v>
      </c>
      <c r="F2479" t="s">
        <v>430</v>
      </c>
      <c r="G2479" s="17" t="s">
        <v>1623</v>
      </c>
      <c r="H2479"/>
      <c r="I2479" s="8">
        <v>-14.99</v>
      </c>
      <c r="J2479" s="8"/>
      <c r="K2479" s="8"/>
      <c r="L2479" s="8"/>
      <c r="M2479" s="8"/>
      <c r="N2479" s="2" t="s">
        <v>4924</v>
      </c>
      <c r="O2479" s="5" t="s">
        <v>430</v>
      </c>
      <c r="P2479" s="5"/>
      <c r="Q2479" s="5"/>
      <c r="S2479"/>
      <c r="U2479"/>
      <c r="AB2479"/>
      <c r="AE2479"/>
      <c r="AI2479"/>
    </row>
    <row r="2480" spans="2:35" x14ac:dyDescent="0.25">
      <c r="B2480" t="s">
        <v>3419</v>
      </c>
      <c r="C2480" t="s">
        <v>2202</v>
      </c>
      <c r="D2480" t="s">
        <v>5793</v>
      </c>
      <c r="E2480" s="1">
        <v>43406</v>
      </c>
      <c r="F2480" t="s">
        <v>1625</v>
      </c>
      <c r="G2480" s="17" t="s">
        <v>1626</v>
      </c>
      <c r="H2480"/>
      <c r="I2480" s="8">
        <v>-2.14</v>
      </c>
      <c r="J2480" s="8"/>
      <c r="K2480" s="8"/>
      <c r="L2480" s="8"/>
      <c r="M2480" s="8"/>
      <c r="N2480" s="2" t="s">
        <v>4950</v>
      </c>
      <c r="O2480" s="5" t="s">
        <v>1625</v>
      </c>
      <c r="P2480" s="5"/>
      <c r="Q2480" s="5"/>
      <c r="S2480"/>
      <c r="U2480"/>
      <c r="AB2480"/>
      <c r="AE2480"/>
      <c r="AI2480"/>
    </row>
    <row r="2481" spans="2:35" x14ac:dyDescent="0.25">
      <c r="B2481" t="s">
        <v>3419</v>
      </c>
      <c r="C2481" t="s">
        <v>2202</v>
      </c>
      <c r="D2481" t="s">
        <v>5793</v>
      </c>
      <c r="E2481" s="1">
        <v>43406</v>
      </c>
      <c r="F2481" t="s">
        <v>1166</v>
      </c>
      <c r="G2481" s="17" t="s">
        <v>1624</v>
      </c>
      <c r="H2481"/>
      <c r="I2481" s="8">
        <v>400</v>
      </c>
      <c r="J2481" s="8"/>
      <c r="K2481" s="8"/>
      <c r="L2481" s="8"/>
      <c r="M2481" s="8" t="s">
        <v>5821</v>
      </c>
      <c r="N2481" s="2" t="s">
        <v>5675</v>
      </c>
      <c r="O2481" s="5"/>
      <c r="P2481" s="5"/>
      <c r="Q2481" s="5"/>
      <c r="S2481"/>
      <c r="U2481"/>
      <c r="AB2481"/>
      <c r="AE2481"/>
      <c r="AI2481"/>
    </row>
    <row r="2482" spans="2:35" x14ac:dyDescent="0.25">
      <c r="B2482" t="s">
        <v>3419</v>
      </c>
      <c r="C2482" t="s">
        <v>2202</v>
      </c>
      <c r="D2482" t="s">
        <v>5792</v>
      </c>
      <c r="E2482" s="1">
        <v>43407</v>
      </c>
      <c r="F2482" t="s">
        <v>1620</v>
      </c>
      <c r="G2482" s="17" t="s">
        <v>1621</v>
      </c>
      <c r="H2482"/>
      <c r="I2482" s="8">
        <v>-112</v>
      </c>
      <c r="J2482" s="8"/>
      <c r="K2482" s="8"/>
      <c r="L2482" s="8"/>
      <c r="M2482" s="8"/>
      <c r="N2482" s="2" t="s">
        <v>4938</v>
      </c>
      <c r="O2482" s="5"/>
      <c r="P2482" s="5"/>
      <c r="Q2482" s="5" t="s">
        <v>2966</v>
      </c>
      <c r="S2482"/>
      <c r="U2482"/>
      <c r="AB2482"/>
      <c r="AE2482"/>
      <c r="AI2482"/>
    </row>
    <row r="2483" spans="2:35" x14ac:dyDescent="0.25">
      <c r="B2483" t="s">
        <v>3419</v>
      </c>
      <c r="C2483" t="s">
        <v>2202</v>
      </c>
      <c r="D2483" t="s">
        <v>5792</v>
      </c>
      <c r="E2483" s="1">
        <v>43407</v>
      </c>
      <c r="F2483" t="s">
        <v>206</v>
      </c>
      <c r="G2483" s="17" t="s">
        <v>1619</v>
      </c>
      <c r="H2483"/>
      <c r="I2483" s="8">
        <v>-50</v>
      </c>
      <c r="J2483" s="8"/>
      <c r="K2483" s="8"/>
      <c r="L2483" s="8"/>
      <c r="M2483" s="8" t="s">
        <v>5821</v>
      </c>
      <c r="N2483" s="2" t="s">
        <v>5675</v>
      </c>
      <c r="O2483" s="5"/>
      <c r="P2483" s="5"/>
      <c r="Q2483" s="5"/>
      <c r="S2483"/>
      <c r="U2483"/>
      <c r="AB2483"/>
      <c r="AE2483"/>
      <c r="AI2483"/>
    </row>
    <row r="2484" spans="2:35" x14ac:dyDescent="0.25">
      <c r="B2484" t="s">
        <v>3419</v>
      </c>
      <c r="C2484" t="s">
        <v>2202</v>
      </c>
      <c r="D2484" t="s">
        <v>78</v>
      </c>
      <c r="E2484" s="1">
        <v>43407</v>
      </c>
      <c r="F2484" t="s">
        <v>76</v>
      </c>
      <c r="G2484" s="17" t="s">
        <v>77</v>
      </c>
      <c r="H2484"/>
      <c r="I2484" s="8">
        <v>50</v>
      </c>
      <c r="J2484" s="8"/>
      <c r="K2484" s="8"/>
      <c r="L2484" s="8"/>
      <c r="M2484" s="8" t="s">
        <v>5821</v>
      </c>
      <c r="N2484" s="2" t="s">
        <v>5675</v>
      </c>
      <c r="O2484" s="5"/>
      <c r="P2484" s="5"/>
      <c r="Q2484" s="5"/>
      <c r="S2484"/>
      <c r="U2484"/>
      <c r="AB2484"/>
      <c r="AE2484"/>
      <c r="AI2484"/>
    </row>
    <row r="2485" spans="2:35" x14ac:dyDescent="0.25">
      <c r="B2485" t="s">
        <v>3419</v>
      </c>
      <c r="C2485" t="s">
        <v>2202</v>
      </c>
      <c r="D2485" t="s">
        <v>5793</v>
      </c>
      <c r="E2485" s="1">
        <v>43407</v>
      </c>
      <c r="F2485" t="s">
        <v>1</v>
      </c>
      <c r="G2485" s="17" t="s">
        <v>1618</v>
      </c>
      <c r="H2485"/>
      <c r="I2485" s="8">
        <v>1200</v>
      </c>
      <c r="J2485" s="8"/>
      <c r="K2485" s="8"/>
      <c r="L2485" s="8"/>
      <c r="M2485" s="8" t="s">
        <v>5821</v>
      </c>
      <c r="N2485" s="2" t="s">
        <v>5675</v>
      </c>
      <c r="O2485" s="5"/>
      <c r="P2485" s="5"/>
      <c r="Q2485" s="5"/>
      <c r="S2485"/>
      <c r="U2485"/>
      <c r="AB2485"/>
      <c r="AE2485"/>
      <c r="AI2485"/>
    </row>
    <row r="2486" spans="2:35" x14ac:dyDescent="0.25">
      <c r="B2486" t="s">
        <v>3419</v>
      </c>
      <c r="C2486" t="s">
        <v>2202</v>
      </c>
      <c r="D2486" t="s">
        <v>5792</v>
      </c>
      <c r="E2486" s="1">
        <v>43407</v>
      </c>
      <c r="F2486" t="s">
        <v>1020</v>
      </c>
      <c r="G2486" s="17" t="s">
        <v>1622</v>
      </c>
      <c r="H2486"/>
      <c r="I2486" s="8">
        <v>-1200</v>
      </c>
      <c r="J2486" s="8"/>
      <c r="K2486" s="8"/>
      <c r="L2486" s="8"/>
      <c r="M2486" s="8" t="s">
        <v>5821</v>
      </c>
      <c r="N2486" s="2" t="s">
        <v>5675</v>
      </c>
      <c r="O2486" s="5"/>
      <c r="P2486" s="5"/>
      <c r="Q2486" s="5"/>
      <c r="S2486"/>
      <c r="U2486"/>
      <c r="AB2486"/>
      <c r="AE2486"/>
      <c r="AI2486"/>
    </row>
    <row r="2487" spans="2:35" x14ac:dyDescent="0.25">
      <c r="B2487" t="s">
        <v>3419</v>
      </c>
      <c r="C2487" t="s">
        <v>2202</v>
      </c>
      <c r="D2487" t="s">
        <v>5792</v>
      </c>
      <c r="E2487" s="1">
        <v>43409</v>
      </c>
      <c r="F2487" t="s">
        <v>1606</v>
      </c>
      <c r="G2487" s="17" t="s">
        <v>1607</v>
      </c>
      <c r="H2487"/>
      <c r="I2487" s="8">
        <v>-13</v>
      </c>
      <c r="J2487" s="8"/>
      <c r="K2487" s="8"/>
      <c r="L2487" s="8"/>
      <c r="M2487" s="8"/>
      <c r="N2487" s="2" t="s">
        <v>4915</v>
      </c>
      <c r="O2487" s="5"/>
      <c r="P2487" s="5"/>
      <c r="Q2487" s="5"/>
      <c r="S2487"/>
      <c r="U2487"/>
      <c r="AB2487"/>
      <c r="AE2487"/>
      <c r="AI2487"/>
    </row>
    <row r="2488" spans="2:35" x14ac:dyDescent="0.25">
      <c r="B2488" t="s">
        <v>3419</v>
      </c>
      <c r="C2488" t="s">
        <v>2202</v>
      </c>
      <c r="D2488" t="s">
        <v>5792</v>
      </c>
      <c r="E2488" s="1">
        <v>43409</v>
      </c>
      <c r="F2488" t="s">
        <v>4504</v>
      </c>
      <c r="G2488" s="17" t="s">
        <v>1609</v>
      </c>
      <c r="H2488"/>
      <c r="I2488" s="8">
        <v>-24.8</v>
      </c>
      <c r="J2488" s="8"/>
      <c r="K2488" s="8"/>
      <c r="L2488" s="8"/>
      <c r="M2488" s="8"/>
      <c r="N2488" s="2" t="s">
        <v>4920</v>
      </c>
      <c r="O2488" s="5"/>
      <c r="P2488" s="5"/>
      <c r="Q2488" s="5"/>
      <c r="S2488"/>
      <c r="U2488"/>
      <c r="AB2488"/>
      <c r="AE2488"/>
      <c r="AI2488"/>
    </row>
    <row r="2489" spans="2:35" x14ac:dyDescent="0.25">
      <c r="B2489" t="s">
        <v>3419</v>
      </c>
      <c r="C2489" t="s">
        <v>2202</v>
      </c>
      <c r="D2489" t="s">
        <v>5792</v>
      </c>
      <c r="E2489" s="1">
        <v>43409</v>
      </c>
      <c r="F2489" t="s">
        <v>652</v>
      </c>
      <c r="G2489" s="17" t="s">
        <v>1608</v>
      </c>
      <c r="H2489"/>
      <c r="I2489" s="8">
        <v>-15.3</v>
      </c>
      <c r="J2489" s="8"/>
      <c r="K2489" s="8"/>
      <c r="L2489" s="8"/>
      <c r="M2489" s="8"/>
      <c r="N2489" s="2" t="s">
        <v>4915</v>
      </c>
      <c r="O2489" s="5"/>
      <c r="P2489" s="5"/>
      <c r="Q2489" s="5"/>
      <c r="S2489"/>
      <c r="U2489"/>
      <c r="AB2489"/>
      <c r="AE2489"/>
      <c r="AI2489"/>
    </row>
    <row r="2490" spans="2:35" x14ac:dyDescent="0.25">
      <c r="B2490" t="s">
        <v>3419</v>
      </c>
      <c r="C2490" t="s">
        <v>2202</v>
      </c>
      <c r="D2490" t="s">
        <v>5793</v>
      </c>
      <c r="E2490" s="1">
        <v>43409</v>
      </c>
      <c r="F2490" t="s">
        <v>1290</v>
      </c>
      <c r="G2490" s="17" t="s">
        <v>1614</v>
      </c>
      <c r="H2490"/>
      <c r="I2490" s="8">
        <v>-165.43</v>
      </c>
      <c r="J2490" s="8"/>
      <c r="K2490" s="8"/>
      <c r="L2490" s="8"/>
      <c r="M2490" s="8"/>
      <c r="N2490" s="2" t="s">
        <v>4957</v>
      </c>
      <c r="O2490" s="5" t="s">
        <v>2210</v>
      </c>
      <c r="P2490" s="5"/>
      <c r="Q2490" s="5"/>
      <c r="S2490"/>
      <c r="U2490"/>
      <c r="AB2490"/>
      <c r="AE2490"/>
      <c r="AI2490"/>
    </row>
    <row r="2491" spans="2:35" x14ac:dyDescent="0.25">
      <c r="B2491" t="s">
        <v>3419</v>
      </c>
      <c r="C2491" t="s">
        <v>2202</v>
      </c>
      <c r="D2491" t="s">
        <v>5792</v>
      </c>
      <c r="E2491" s="1">
        <v>43409</v>
      </c>
      <c r="F2491" t="s">
        <v>1909</v>
      </c>
      <c r="G2491" s="17" t="s">
        <v>1611</v>
      </c>
      <c r="H2491"/>
      <c r="I2491" s="8">
        <v>-80.599999999999994</v>
      </c>
      <c r="J2491" s="8"/>
      <c r="K2491" s="8"/>
      <c r="L2491" s="8"/>
      <c r="M2491" s="8"/>
      <c r="N2491" s="2" t="s">
        <v>5017</v>
      </c>
      <c r="O2491" s="5" t="s">
        <v>1909</v>
      </c>
      <c r="P2491" s="5"/>
      <c r="Q2491" s="5" t="s">
        <v>2966</v>
      </c>
      <c r="S2491"/>
      <c r="U2491"/>
      <c r="AB2491"/>
      <c r="AE2491"/>
      <c r="AI2491"/>
    </row>
    <row r="2492" spans="2:35" x14ac:dyDescent="0.25">
      <c r="B2492" t="s">
        <v>3419</v>
      </c>
      <c r="C2492" t="s">
        <v>2202</v>
      </c>
      <c r="D2492" t="s">
        <v>5792</v>
      </c>
      <c r="E2492" s="1">
        <v>43409</v>
      </c>
      <c r="F2492" t="s">
        <v>4494</v>
      </c>
      <c r="G2492" s="17" t="s">
        <v>1610</v>
      </c>
      <c r="H2492"/>
      <c r="I2492" s="8">
        <v>-34.06</v>
      </c>
      <c r="J2492" s="8"/>
      <c r="K2492" s="8"/>
      <c r="L2492" s="8"/>
      <c r="M2492" s="8"/>
      <c r="N2492" s="2" t="s">
        <v>4925</v>
      </c>
      <c r="O2492" s="5" t="s">
        <v>42</v>
      </c>
      <c r="P2492" s="5"/>
      <c r="Q2492" s="5"/>
      <c r="S2492"/>
      <c r="U2492"/>
      <c r="AB2492"/>
      <c r="AE2492"/>
      <c r="AI2492"/>
    </row>
    <row r="2493" spans="2:35" x14ac:dyDescent="0.25">
      <c r="B2493" t="s">
        <v>3419</v>
      </c>
      <c r="C2493" t="s">
        <v>2202</v>
      </c>
      <c r="D2493" t="s">
        <v>5793</v>
      </c>
      <c r="E2493" s="1">
        <v>43409</v>
      </c>
      <c r="F2493" t="s">
        <v>3423</v>
      </c>
      <c r="G2493" s="17" t="s">
        <v>1613</v>
      </c>
      <c r="H2493"/>
      <c r="I2493" s="8">
        <v>-31.54</v>
      </c>
      <c r="J2493" s="8"/>
      <c r="K2493" s="8"/>
      <c r="L2493" s="8"/>
      <c r="M2493" s="8"/>
      <c r="N2493" s="2" t="s">
        <v>4922</v>
      </c>
      <c r="O2493" s="5" t="s">
        <v>2208</v>
      </c>
      <c r="P2493" s="5"/>
      <c r="Q2493" s="5"/>
      <c r="S2493"/>
      <c r="U2493"/>
      <c r="AB2493"/>
      <c r="AE2493"/>
      <c r="AI2493"/>
    </row>
    <row r="2494" spans="2:35" x14ac:dyDescent="0.25">
      <c r="B2494" t="s">
        <v>3419</v>
      </c>
      <c r="C2494" t="s">
        <v>2202</v>
      </c>
      <c r="D2494" t="s">
        <v>5793</v>
      </c>
      <c r="E2494" s="1">
        <v>43409</v>
      </c>
      <c r="F2494" t="s">
        <v>1407</v>
      </c>
      <c r="G2494" s="17" t="s">
        <v>1617</v>
      </c>
      <c r="H2494"/>
      <c r="I2494" s="8">
        <v>-806.65</v>
      </c>
      <c r="J2494" s="8"/>
      <c r="K2494" s="8"/>
      <c r="L2494" s="8"/>
      <c r="M2494" s="8"/>
      <c r="N2494" s="2" t="s">
        <v>4921</v>
      </c>
      <c r="O2494" s="5" t="s">
        <v>4556</v>
      </c>
      <c r="P2494" s="5"/>
      <c r="Q2494" s="5"/>
      <c r="S2494"/>
      <c r="U2494"/>
      <c r="AB2494"/>
      <c r="AE2494"/>
      <c r="AI2494"/>
    </row>
    <row r="2495" spans="2:35" x14ac:dyDescent="0.25">
      <c r="B2495" t="s">
        <v>3419</v>
      </c>
      <c r="C2495" t="s">
        <v>2202</v>
      </c>
      <c r="D2495" t="s">
        <v>5793</v>
      </c>
      <c r="E2495" s="1">
        <v>43409</v>
      </c>
      <c r="F2495" t="s">
        <v>1615</v>
      </c>
      <c r="G2495" s="17" t="s">
        <v>1616</v>
      </c>
      <c r="H2495"/>
      <c r="I2495" s="8">
        <v>-188.24</v>
      </c>
      <c r="J2495" s="8"/>
      <c r="K2495" s="8"/>
      <c r="L2495" s="8"/>
      <c r="M2495" s="8"/>
      <c r="N2495" s="2" t="s">
        <v>5682</v>
      </c>
      <c r="O2495" s="5" t="s">
        <v>4583</v>
      </c>
      <c r="P2495" s="5"/>
      <c r="Q2495" s="5"/>
      <c r="S2495"/>
      <c r="U2495"/>
      <c r="AB2495"/>
      <c r="AE2495"/>
      <c r="AI2495"/>
    </row>
    <row r="2496" spans="2:35" x14ac:dyDescent="0.25">
      <c r="B2496" t="s">
        <v>3419</v>
      </c>
      <c r="C2496" t="s">
        <v>2202</v>
      </c>
      <c r="D2496" t="s">
        <v>5794</v>
      </c>
      <c r="E2496" s="1">
        <v>43409</v>
      </c>
      <c r="F2496" t="s">
        <v>1</v>
      </c>
      <c r="G2496" s="17" t="s">
        <v>1605</v>
      </c>
      <c r="H2496"/>
      <c r="I2496" s="8">
        <v>250</v>
      </c>
      <c r="J2496" s="8"/>
      <c r="K2496" s="8"/>
      <c r="L2496" s="8"/>
      <c r="M2496" s="8" t="s">
        <v>5821</v>
      </c>
      <c r="N2496" s="2" t="s">
        <v>5675</v>
      </c>
      <c r="O2496" s="5"/>
      <c r="P2496" s="5"/>
      <c r="Q2496" s="5"/>
      <c r="S2496"/>
      <c r="U2496"/>
      <c r="AB2496"/>
      <c r="AE2496"/>
      <c r="AI2496"/>
    </row>
    <row r="2497" spans="2:35" x14ac:dyDescent="0.25">
      <c r="B2497" t="s">
        <v>3419</v>
      </c>
      <c r="C2497" t="s">
        <v>2202</v>
      </c>
      <c r="D2497" t="s">
        <v>5792</v>
      </c>
      <c r="E2497" s="1">
        <v>43409</v>
      </c>
      <c r="F2497" t="s">
        <v>1159</v>
      </c>
      <c r="G2497" s="17" t="s">
        <v>1612</v>
      </c>
      <c r="H2497"/>
      <c r="I2497" s="8">
        <v>-250</v>
      </c>
      <c r="J2497" s="8"/>
      <c r="K2497" s="8"/>
      <c r="L2497" s="8"/>
      <c r="M2497" s="8" t="s">
        <v>5821</v>
      </c>
      <c r="N2497" s="2" t="s">
        <v>5675</v>
      </c>
      <c r="O2497" s="5"/>
      <c r="P2497" s="5"/>
      <c r="Q2497" s="5"/>
      <c r="S2497"/>
      <c r="U2497"/>
      <c r="AB2497"/>
      <c r="AE2497"/>
      <c r="AI2497"/>
    </row>
    <row r="2498" spans="2:35" x14ac:dyDescent="0.25">
      <c r="B2498" t="s">
        <v>3419</v>
      </c>
      <c r="C2498" t="s">
        <v>2202</v>
      </c>
      <c r="D2498" t="s">
        <v>5792</v>
      </c>
      <c r="E2498" s="1">
        <v>43410</v>
      </c>
      <c r="F2498" t="s">
        <v>1133</v>
      </c>
      <c r="G2498" s="17" t="s">
        <v>1604</v>
      </c>
      <c r="H2498"/>
      <c r="I2498" s="8">
        <v>-32</v>
      </c>
      <c r="J2498" s="8"/>
      <c r="K2498" s="8"/>
      <c r="L2498" s="8"/>
      <c r="M2498" s="8"/>
      <c r="N2498" s="2" t="s">
        <v>4920</v>
      </c>
      <c r="O2498" s="5" t="s">
        <v>456</v>
      </c>
      <c r="P2498" s="5"/>
      <c r="Q2498" s="5"/>
      <c r="S2498"/>
      <c r="U2498"/>
      <c r="AB2498"/>
      <c r="AE2498"/>
      <c r="AI2498"/>
    </row>
    <row r="2499" spans="2:35" x14ac:dyDescent="0.25">
      <c r="B2499" t="s">
        <v>3419</v>
      </c>
      <c r="C2499" t="s">
        <v>2202</v>
      </c>
      <c r="D2499" t="s">
        <v>5792</v>
      </c>
      <c r="E2499" s="1">
        <v>43410</v>
      </c>
      <c r="F2499" t="s">
        <v>1115</v>
      </c>
      <c r="G2499" s="17" t="s">
        <v>1603</v>
      </c>
      <c r="H2499"/>
      <c r="I2499" s="8">
        <v>-19.989999999999998</v>
      </c>
      <c r="J2499" s="8"/>
      <c r="K2499" s="8"/>
      <c r="L2499" s="8"/>
      <c r="M2499" s="8"/>
      <c r="N2499" s="2" t="s">
        <v>4920</v>
      </c>
      <c r="O2499" s="5" t="s">
        <v>456</v>
      </c>
      <c r="P2499" s="5"/>
      <c r="Q2499" s="5"/>
      <c r="S2499"/>
      <c r="U2499"/>
      <c r="AB2499"/>
      <c r="AE2499"/>
      <c r="AI2499"/>
    </row>
    <row r="2500" spans="2:35" x14ac:dyDescent="0.25">
      <c r="B2500" t="s">
        <v>3419</v>
      </c>
      <c r="C2500" t="s">
        <v>2202</v>
      </c>
      <c r="D2500" t="s">
        <v>5792</v>
      </c>
      <c r="E2500" s="1">
        <v>43410</v>
      </c>
      <c r="F2500" t="s">
        <v>1601</v>
      </c>
      <c r="G2500" s="17" t="s">
        <v>1602</v>
      </c>
      <c r="H2500"/>
      <c r="I2500" s="8">
        <v>-4</v>
      </c>
      <c r="J2500" s="8"/>
      <c r="K2500" s="8"/>
      <c r="L2500" s="8"/>
      <c r="M2500" s="8"/>
      <c r="N2500" s="2" t="s">
        <v>4533</v>
      </c>
      <c r="O2500" s="5"/>
      <c r="P2500" s="5"/>
      <c r="Q2500" s="5"/>
      <c r="S2500"/>
      <c r="U2500"/>
      <c r="AB2500"/>
      <c r="AE2500"/>
      <c r="AI2500"/>
    </row>
    <row r="2501" spans="2:35" x14ac:dyDescent="0.25">
      <c r="B2501" t="s">
        <v>3419</v>
      </c>
      <c r="C2501" t="s">
        <v>2202</v>
      </c>
      <c r="D2501" t="s">
        <v>5792</v>
      </c>
      <c r="E2501" s="1">
        <v>43411</v>
      </c>
      <c r="F2501" t="s">
        <v>1113</v>
      </c>
      <c r="G2501" s="17" t="s">
        <v>1600</v>
      </c>
      <c r="H2501"/>
      <c r="I2501" s="8">
        <v>-9.0299999999999994</v>
      </c>
      <c r="J2501" s="8"/>
      <c r="K2501" s="8"/>
      <c r="L2501" s="8"/>
      <c r="M2501" s="8"/>
      <c r="N2501" s="2" t="s">
        <v>4915</v>
      </c>
      <c r="O2501" s="5"/>
      <c r="P2501" s="5"/>
      <c r="Q2501" s="5"/>
      <c r="S2501"/>
      <c r="U2501"/>
      <c r="AB2501"/>
      <c r="AE2501"/>
      <c r="AI2501"/>
    </row>
    <row r="2502" spans="2:35" x14ac:dyDescent="0.25">
      <c r="B2502" t="s">
        <v>3419</v>
      </c>
      <c r="C2502" t="s">
        <v>2202</v>
      </c>
      <c r="D2502" t="s">
        <v>5793</v>
      </c>
      <c r="E2502" s="1">
        <v>43411</v>
      </c>
      <c r="F2502" t="s">
        <v>44</v>
      </c>
      <c r="G2502" s="17"/>
      <c r="H2502"/>
      <c r="I2502" s="8">
        <v>-4.53</v>
      </c>
      <c r="J2502" s="8"/>
      <c r="K2502" s="8"/>
      <c r="L2502" s="8"/>
      <c r="M2502" s="8"/>
      <c r="N2502" s="2" t="s">
        <v>4926</v>
      </c>
      <c r="O2502" s="5" t="s">
        <v>2202</v>
      </c>
      <c r="P2502" s="5"/>
      <c r="Q2502" s="5"/>
      <c r="S2502"/>
      <c r="U2502"/>
      <c r="AB2502"/>
      <c r="AE2502"/>
      <c r="AI2502"/>
    </row>
    <row r="2503" spans="2:35" x14ac:dyDescent="0.25">
      <c r="B2503" t="s">
        <v>3419</v>
      </c>
      <c r="C2503" t="s">
        <v>2202</v>
      </c>
      <c r="D2503" t="s">
        <v>5792</v>
      </c>
      <c r="E2503" s="1">
        <v>43411</v>
      </c>
      <c r="F2503" t="s">
        <v>44</v>
      </c>
      <c r="G2503" s="17"/>
      <c r="H2503"/>
      <c r="I2503" s="8">
        <v>-13.18</v>
      </c>
      <c r="J2503" s="8"/>
      <c r="K2503" s="8"/>
      <c r="L2503" s="8"/>
      <c r="M2503" s="8"/>
      <c r="N2503" s="2" t="s">
        <v>4926</v>
      </c>
      <c r="O2503" s="5" t="s">
        <v>2202</v>
      </c>
      <c r="P2503" s="5"/>
      <c r="Q2503" s="5"/>
      <c r="S2503"/>
      <c r="U2503"/>
      <c r="AB2503"/>
      <c r="AE2503"/>
      <c r="AI2503"/>
    </row>
    <row r="2504" spans="2:35" x14ac:dyDescent="0.25">
      <c r="B2504" t="s">
        <v>3419</v>
      </c>
      <c r="C2504" t="s">
        <v>2202</v>
      </c>
      <c r="D2504" t="s">
        <v>5792</v>
      </c>
      <c r="E2504" s="1">
        <v>43412</v>
      </c>
      <c r="F2504" t="s">
        <v>1252</v>
      </c>
      <c r="G2504" s="17" t="s">
        <v>1598</v>
      </c>
      <c r="H2504"/>
      <c r="I2504" s="8">
        <v>-8</v>
      </c>
      <c r="J2504" s="8"/>
      <c r="K2504" s="8"/>
      <c r="L2504" s="8"/>
      <c r="M2504" s="8"/>
      <c r="N2504" s="2" t="s">
        <v>4915</v>
      </c>
      <c r="O2504" s="5"/>
      <c r="P2504" s="5"/>
      <c r="Q2504" s="5"/>
      <c r="S2504"/>
      <c r="U2504"/>
      <c r="AB2504"/>
      <c r="AE2504"/>
      <c r="AI2504"/>
    </row>
    <row r="2505" spans="2:35" x14ac:dyDescent="0.25">
      <c r="B2505" t="s">
        <v>3419</v>
      </c>
      <c r="C2505" t="s">
        <v>2202</v>
      </c>
      <c r="D2505" t="s">
        <v>5792</v>
      </c>
      <c r="E2505" s="1">
        <v>43412</v>
      </c>
      <c r="F2505" t="s">
        <v>2466</v>
      </c>
      <c r="G2505" s="17" t="s">
        <v>1599</v>
      </c>
      <c r="H2505"/>
      <c r="I2505" s="8">
        <v>-63.99</v>
      </c>
      <c r="J2505" s="8"/>
      <c r="K2505" s="8"/>
      <c r="L2505" s="8"/>
      <c r="M2505" s="8"/>
      <c r="N2505" s="2" t="s">
        <v>4923</v>
      </c>
      <c r="O2505" s="5" t="s">
        <v>4558</v>
      </c>
      <c r="P2505" s="5"/>
      <c r="Q2505" s="5"/>
      <c r="S2505"/>
      <c r="U2505"/>
      <c r="AB2505"/>
      <c r="AE2505"/>
      <c r="AI2505"/>
    </row>
    <row r="2506" spans="2:35" x14ac:dyDescent="0.25">
      <c r="B2506" t="s">
        <v>3419</v>
      </c>
      <c r="C2506" t="s">
        <v>2202</v>
      </c>
      <c r="D2506" t="s">
        <v>5792</v>
      </c>
      <c r="E2506" s="1">
        <v>43413</v>
      </c>
      <c r="F2506" t="s">
        <v>1133</v>
      </c>
      <c r="G2506" s="17" t="s">
        <v>1595</v>
      </c>
      <c r="H2506"/>
      <c r="I2506" s="8">
        <v>-8.3000000000000007</v>
      </c>
      <c r="J2506" s="8"/>
      <c r="K2506" s="8"/>
      <c r="L2506" s="8"/>
      <c r="M2506" s="8"/>
      <c r="N2506" s="2" t="s">
        <v>4920</v>
      </c>
      <c r="O2506" s="5" t="s">
        <v>456</v>
      </c>
      <c r="P2506" s="5"/>
      <c r="Q2506" s="5"/>
      <c r="S2506"/>
      <c r="U2506"/>
      <c r="AB2506"/>
      <c r="AE2506"/>
      <c r="AI2506"/>
    </row>
    <row r="2507" spans="2:35" x14ac:dyDescent="0.25">
      <c r="B2507" t="s">
        <v>3419</v>
      </c>
      <c r="C2507" t="s">
        <v>2202</v>
      </c>
      <c r="D2507" t="s">
        <v>5792</v>
      </c>
      <c r="E2507" s="1">
        <v>43413</v>
      </c>
      <c r="F2507" t="s">
        <v>1450</v>
      </c>
      <c r="G2507" s="17" t="s">
        <v>1597</v>
      </c>
      <c r="H2507"/>
      <c r="I2507" s="8">
        <v>-81.34</v>
      </c>
      <c r="J2507" s="8"/>
      <c r="K2507" s="8"/>
      <c r="L2507" s="8"/>
      <c r="M2507" s="8"/>
      <c r="N2507" s="2" t="s">
        <v>4919</v>
      </c>
      <c r="O2507" s="5" t="s">
        <v>456</v>
      </c>
      <c r="P2507" s="5"/>
      <c r="Q2507" s="5"/>
      <c r="S2507"/>
      <c r="U2507"/>
      <c r="AB2507"/>
      <c r="AE2507"/>
      <c r="AI2507"/>
    </row>
    <row r="2508" spans="2:35" x14ac:dyDescent="0.25">
      <c r="B2508" t="s">
        <v>3419</v>
      </c>
      <c r="C2508" t="s">
        <v>2202</v>
      </c>
      <c r="D2508" t="s">
        <v>5792</v>
      </c>
      <c r="E2508" s="1">
        <v>43413</v>
      </c>
      <c r="F2508" t="s">
        <v>4493</v>
      </c>
      <c r="G2508" s="17" t="s">
        <v>1596</v>
      </c>
      <c r="H2508"/>
      <c r="I2508" s="8">
        <v>-67.77</v>
      </c>
      <c r="J2508" s="8"/>
      <c r="K2508" s="8"/>
      <c r="L2508" s="8"/>
      <c r="M2508" s="8"/>
      <c r="N2508" s="2" t="s">
        <v>4925</v>
      </c>
      <c r="O2508" s="5" t="s">
        <v>2200</v>
      </c>
      <c r="P2508" s="5"/>
      <c r="Q2508" s="5"/>
      <c r="S2508"/>
      <c r="U2508"/>
      <c r="AB2508"/>
      <c r="AE2508"/>
      <c r="AI2508"/>
    </row>
    <row r="2509" spans="2:35" x14ac:dyDescent="0.25">
      <c r="B2509" t="s">
        <v>3419</v>
      </c>
      <c r="C2509" t="s">
        <v>2202</v>
      </c>
      <c r="D2509" t="s">
        <v>5792</v>
      </c>
      <c r="E2509" s="1">
        <v>43416</v>
      </c>
      <c r="F2509" t="s">
        <v>1593</v>
      </c>
      <c r="G2509" s="17" t="s">
        <v>1594</v>
      </c>
      <c r="H2509"/>
      <c r="I2509" s="8">
        <v>-21.5</v>
      </c>
      <c r="J2509" s="8"/>
      <c r="K2509" s="8"/>
      <c r="L2509" s="8"/>
      <c r="M2509" s="8"/>
      <c r="N2509" s="2" t="s">
        <v>4929</v>
      </c>
      <c r="O2509" s="5" t="s">
        <v>4572</v>
      </c>
      <c r="P2509" s="5"/>
      <c r="Q2509" s="5"/>
      <c r="S2509"/>
      <c r="U2509"/>
      <c r="AB2509"/>
      <c r="AE2509"/>
      <c r="AI2509"/>
    </row>
    <row r="2510" spans="2:35" x14ac:dyDescent="0.25">
      <c r="B2510" t="s">
        <v>3419</v>
      </c>
      <c r="C2510" t="s">
        <v>2202</v>
      </c>
      <c r="D2510" t="s">
        <v>5792</v>
      </c>
      <c r="E2510" s="1">
        <v>43417</v>
      </c>
      <c r="F2510" t="s">
        <v>382</v>
      </c>
      <c r="G2510" s="17" t="s">
        <v>1591</v>
      </c>
      <c r="H2510"/>
      <c r="I2510" s="8">
        <v>-13.7</v>
      </c>
      <c r="J2510" s="8"/>
      <c r="K2510" s="8"/>
      <c r="L2510" s="8"/>
      <c r="M2510" s="8"/>
      <c r="N2510" s="9" t="s">
        <v>4932</v>
      </c>
      <c r="O2510" s="5" t="s">
        <v>5015</v>
      </c>
      <c r="P2510" s="5"/>
      <c r="Q2510" s="5"/>
      <c r="S2510"/>
      <c r="U2510"/>
      <c r="AB2510"/>
      <c r="AE2510"/>
      <c r="AI2510"/>
    </row>
    <row r="2511" spans="2:35" x14ac:dyDescent="0.25">
      <c r="B2511" t="s">
        <v>3419</v>
      </c>
      <c r="C2511" t="s">
        <v>2202</v>
      </c>
      <c r="D2511" t="s">
        <v>5792</v>
      </c>
      <c r="E2511" s="1">
        <v>43417</v>
      </c>
      <c r="F2511" t="s">
        <v>35</v>
      </c>
      <c r="G2511" s="17" t="s">
        <v>1592</v>
      </c>
      <c r="H2511"/>
      <c r="I2511" s="8">
        <v>-33.92</v>
      </c>
      <c r="J2511" s="8"/>
      <c r="K2511" s="8"/>
      <c r="L2511" s="8"/>
      <c r="M2511" s="8"/>
      <c r="N2511" s="2" t="s">
        <v>4920</v>
      </c>
      <c r="O2511" s="5" t="s">
        <v>456</v>
      </c>
      <c r="P2511" s="5"/>
      <c r="Q2511" s="5"/>
      <c r="S2511"/>
      <c r="U2511"/>
      <c r="AB2511"/>
      <c r="AE2511"/>
      <c r="AI2511"/>
    </row>
    <row r="2512" spans="2:35" x14ac:dyDescent="0.25">
      <c r="B2512" t="s">
        <v>3419</v>
      </c>
      <c r="C2512" t="s">
        <v>2202</v>
      </c>
      <c r="D2512" t="s">
        <v>5792</v>
      </c>
      <c r="E2512" s="1">
        <v>43417</v>
      </c>
      <c r="F2512" t="s">
        <v>4535</v>
      </c>
      <c r="G2512" s="17" t="s">
        <v>1590</v>
      </c>
      <c r="H2512"/>
      <c r="I2512" s="8">
        <v>-10</v>
      </c>
      <c r="J2512" s="8"/>
      <c r="K2512" s="8"/>
      <c r="L2512" s="8"/>
      <c r="M2512" s="8"/>
      <c r="N2512" s="2" t="s">
        <v>4952</v>
      </c>
      <c r="O2512" s="5" t="s">
        <v>4534</v>
      </c>
      <c r="P2512" s="5"/>
      <c r="Q2512" s="5"/>
      <c r="S2512"/>
      <c r="U2512"/>
      <c r="AB2512"/>
      <c r="AE2512"/>
      <c r="AI2512"/>
    </row>
    <row r="2513" spans="2:35" x14ac:dyDescent="0.25">
      <c r="B2513" t="s">
        <v>3419</v>
      </c>
      <c r="C2513" t="s">
        <v>2202</v>
      </c>
      <c r="D2513" t="s">
        <v>5792</v>
      </c>
      <c r="E2513" s="1">
        <v>43417</v>
      </c>
      <c r="F2513" t="s">
        <v>145</v>
      </c>
      <c r="G2513" s="17" t="s">
        <v>1589</v>
      </c>
      <c r="H2513"/>
      <c r="I2513" s="8">
        <v>500</v>
      </c>
      <c r="J2513" s="8"/>
      <c r="K2513" s="8"/>
      <c r="L2513" s="8"/>
      <c r="M2513" s="8" t="s">
        <v>5821</v>
      </c>
      <c r="N2513" s="2" t="s">
        <v>5675</v>
      </c>
      <c r="O2513" s="5"/>
      <c r="P2513" s="5"/>
      <c r="Q2513" s="5"/>
      <c r="S2513"/>
      <c r="U2513"/>
      <c r="AB2513"/>
      <c r="AE2513"/>
      <c r="AI2513"/>
    </row>
    <row r="2514" spans="2:35" x14ac:dyDescent="0.25">
      <c r="B2514" t="s">
        <v>3419</v>
      </c>
      <c r="C2514" t="s">
        <v>2202</v>
      </c>
      <c r="D2514" t="s">
        <v>5795</v>
      </c>
      <c r="E2514" s="1">
        <v>43417</v>
      </c>
      <c r="F2514" t="s">
        <v>1</v>
      </c>
      <c r="G2514" s="17" t="s">
        <v>1588</v>
      </c>
      <c r="H2514"/>
      <c r="I2514" s="8">
        <v>-500</v>
      </c>
      <c r="J2514" s="8"/>
      <c r="K2514" s="8"/>
      <c r="L2514" s="8"/>
      <c r="M2514" s="8" t="s">
        <v>5821</v>
      </c>
      <c r="N2514" s="2" t="s">
        <v>5675</v>
      </c>
      <c r="O2514" s="5"/>
      <c r="P2514" s="5"/>
      <c r="Q2514" s="5"/>
      <c r="S2514"/>
      <c r="U2514"/>
      <c r="AB2514"/>
      <c r="AE2514"/>
      <c r="AI2514"/>
    </row>
    <row r="2515" spans="2:35" x14ac:dyDescent="0.25">
      <c r="B2515" t="s">
        <v>3419</v>
      </c>
      <c r="C2515" t="s">
        <v>2202</v>
      </c>
      <c r="D2515" t="s">
        <v>5792</v>
      </c>
      <c r="E2515" s="1">
        <v>43418</v>
      </c>
      <c r="F2515" t="s">
        <v>1128</v>
      </c>
      <c r="G2515" s="17" t="s">
        <v>1585</v>
      </c>
      <c r="H2515"/>
      <c r="I2515" s="8">
        <v>200</v>
      </c>
      <c r="J2515" s="8"/>
      <c r="K2515" s="8"/>
      <c r="L2515" s="8"/>
      <c r="M2515" s="8" t="s">
        <v>5821</v>
      </c>
      <c r="N2515" s="2" t="s">
        <v>5675</v>
      </c>
      <c r="O2515" s="5"/>
      <c r="P2515" s="5"/>
      <c r="Q2515" s="5"/>
      <c r="S2515"/>
      <c r="U2515"/>
      <c r="AB2515"/>
      <c r="AE2515"/>
      <c r="AI2515"/>
    </row>
    <row r="2516" spans="2:35" x14ac:dyDescent="0.25">
      <c r="B2516" t="s">
        <v>3419</v>
      </c>
      <c r="C2516" t="s">
        <v>2202</v>
      </c>
      <c r="D2516" t="s">
        <v>5794</v>
      </c>
      <c r="E2516" s="1">
        <v>43418</v>
      </c>
      <c r="F2516" t="s">
        <v>1</v>
      </c>
      <c r="G2516" s="17" t="s">
        <v>1587</v>
      </c>
      <c r="H2516"/>
      <c r="I2516" s="8">
        <v>-200</v>
      </c>
      <c r="J2516" s="8"/>
      <c r="K2516" s="8"/>
      <c r="L2516" s="8"/>
      <c r="M2516" s="8" t="s">
        <v>5821</v>
      </c>
      <c r="N2516" s="2" t="s">
        <v>5675</v>
      </c>
      <c r="O2516" s="5"/>
      <c r="P2516" s="5"/>
      <c r="Q2516" s="5"/>
      <c r="S2516"/>
      <c r="U2516"/>
      <c r="AB2516"/>
      <c r="AE2516"/>
      <c r="AI2516"/>
    </row>
    <row r="2517" spans="2:35" x14ac:dyDescent="0.25">
      <c r="B2517" t="s">
        <v>3419</v>
      </c>
      <c r="C2517" t="s">
        <v>2202</v>
      </c>
      <c r="D2517" t="s">
        <v>5793</v>
      </c>
      <c r="E2517" s="1">
        <v>43418</v>
      </c>
      <c r="F2517" t="s">
        <v>1586</v>
      </c>
      <c r="G2517" s="17"/>
      <c r="H2517"/>
      <c r="I2517" s="8">
        <v>-350</v>
      </c>
      <c r="J2517" s="8"/>
      <c r="K2517" s="8"/>
      <c r="L2517" s="8"/>
      <c r="M2517" s="8"/>
      <c r="N2517" s="2" t="s">
        <v>4938</v>
      </c>
      <c r="O2517" s="5" t="s">
        <v>4495</v>
      </c>
      <c r="P2517" s="5"/>
      <c r="Q2517" s="5" t="s">
        <v>2966</v>
      </c>
      <c r="S2517"/>
      <c r="U2517"/>
      <c r="AB2517"/>
      <c r="AE2517"/>
      <c r="AI2517"/>
    </row>
    <row r="2518" spans="2:35" x14ac:dyDescent="0.25">
      <c r="B2518" t="s">
        <v>3419</v>
      </c>
      <c r="C2518" t="s">
        <v>2202</v>
      </c>
      <c r="D2518" t="s">
        <v>5792</v>
      </c>
      <c r="E2518" s="1">
        <v>43418</v>
      </c>
      <c r="F2518" t="s">
        <v>1586</v>
      </c>
      <c r="G2518" s="17"/>
      <c r="H2518"/>
      <c r="I2518" s="8">
        <v>-500</v>
      </c>
      <c r="J2518" s="8"/>
      <c r="K2518" s="8"/>
      <c r="L2518" s="8"/>
      <c r="M2518" s="8"/>
      <c r="N2518" s="2" t="s">
        <v>4938</v>
      </c>
      <c r="O2518" s="5" t="s">
        <v>4495</v>
      </c>
      <c r="P2518" s="5"/>
      <c r="Q2518" s="5" t="s">
        <v>2966</v>
      </c>
      <c r="S2518"/>
      <c r="U2518"/>
      <c r="AB2518"/>
      <c r="AE2518"/>
      <c r="AI2518"/>
    </row>
    <row r="2519" spans="2:35" x14ac:dyDescent="0.25">
      <c r="B2519" t="s">
        <v>3419</v>
      </c>
      <c r="C2519" t="s">
        <v>2202</v>
      </c>
      <c r="D2519" t="s">
        <v>5792</v>
      </c>
      <c r="E2519" s="1">
        <v>43420</v>
      </c>
      <c r="F2519" t="s">
        <v>1583</v>
      </c>
      <c r="G2519" s="17" t="s">
        <v>1584</v>
      </c>
      <c r="H2519"/>
      <c r="I2519" s="8">
        <v>-38</v>
      </c>
      <c r="J2519" s="8"/>
      <c r="K2519" s="8"/>
      <c r="L2519" s="8"/>
      <c r="M2519" s="8"/>
      <c r="N2519" s="2" t="s">
        <v>4935</v>
      </c>
      <c r="O2519" s="5" t="s">
        <v>4666</v>
      </c>
      <c r="P2519" s="5"/>
      <c r="Q2519" s="5"/>
      <c r="S2519"/>
      <c r="U2519"/>
      <c r="AB2519"/>
      <c r="AE2519"/>
      <c r="AI2519"/>
    </row>
    <row r="2520" spans="2:35" x14ac:dyDescent="0.25">
      <c r="B2520" t="s">
        <v>3419</v>
      </c>
      <c r="C2520" t="s">
        <v>2202</v>
      </c>
      <c r="D2520" t="s">
        <v>5792</v>
      </c>
      <c r="E2520" s="1">
        <v>43420</v>
      </c>
      <c r="F2520" t="s">
        <v>2759</v>
      </c>
      <c r="G2520" s="17" t="s">
        <v>1582</v>
      </c>
      <c r="H2520"/>
      <c r="I2520" s="8">
        <v>-15.99</v>
      </c>
      <c r="J2520" s="8"/>
      <c r="K2520" s="8"/>
      <c r="L2520" s="8"/>
      <c r="M2520" s="8"/>
      <c r="N2520" s="2" t="s">
        <v>4927</v>
      </c>
      <c r="O2520" s="5" t="s">
        <v>4558</v>
      </c>
      <c r="P2520" s="5"/>
      <c r="Q2520" s="5"/>
      <c r="S2520"/>
      <c r="U2520"/>
      <c r="AB2520"/>
      <c r="AE2520"/>
      <c r="AI2520"/>
    </row>
    <row r="2521" spans="2:35" x14ac:dyDescent="0.25">
      <c r="B2521" t="s">
        <v>3419</v>
      </c>
      <c r="C2521" t="s">
        <v>2202</v>
      </c>
      <c r="D2521" t="s">
        <v>5792</v>
      </c>
      <c r="E2521" s="1">
        <v>43421</v>
      </c>
      <c r="F2521" t="s">
        <v>1580</v>
      </c>
      <c r="G2521" s="17" t="s">
        <v>1581</v>
      </c>
      <c r="H2521"/>
      <c r="I2521" s="8">
        <v>-150</v>
      </c>
      <c r="J2521" s="8"/>
      <c r="K2521" s="8"/>
      <c r="L2521" s="8"/>
      <c r="M2521" s="8"/>
      <c r="N2521" s="2" t="s">
        <v>4938</v>
      </c>
      <c r="O2521" s="5" t="s">
        <v>4495</v>
      </c>
      <c r="P2521" s="5"/>
      <c r="Q2521" s="5" t="s">
        <v>2966</v>
      </c>
      <c r="S2521"/>
      <c r="U2521"/>
      <c r="AB2521"/>
      <c r="AE2521"/>
      <c r="AI2521"/>
    </row>
    <row r="2522" spans="2:35" x14ac:dyDescent="0.25">
      <c r="B2522" t="s">
        <v>3419</v>
      </c>
      <c r="C2522" t="s">
        <v>2202</v>
      </c>
      <c r="D2522" t="s">
        <v>5792</v>
      </c>
      <c r="E2522" s="1">
        <v>43421</v>
      </c>
      <c r="F2522" t="s">
        <v>857</v>
      </c>
      <c r="G2522" s="17" t="s">
        <v>1579</v>
      </c>
      <c r="H2522"/>
      <c r="I2522" s="8">
        <v>200</v>
      </c>
      <c r="J2522" s="8"/>
      <c r="K2522" s="8"/>
      <c r="L2522" s="8"/>
      <c r="M2522" s="8" t="s">
        <v>5821</v>
      </c>
      <c r="N2522" s="2" t="s">
        <v>5675</v>
      </c>
      <c r="O2522" s="5"/>
      <c r="P2522" s="5"/>
      <c r="Q2522" s="5"/>
      <c r="S2522"/>
      <c r="U2522"/>
      <c r="AB2522"/>
      <c r="AE2522"/>
      <c r="AI2522"/>
    </row>
    <row r="2523" spans="2:35" x14ac:dyDescent="0.25">
      <c r="B2523" t="s">
        <v>3419</v>
      </c>
      <c r="C2523" t="s">
        <v>2202</v>
      </c>
      <c r="D2523" t="s">
        <v>5794</v>
      </c>
      <c r="E2523" s="1">
        <v>43421</v>
      </c>
      <c r="F2523" t="s">
        <v>1</v>
      </c>
      <c r="G2523" s="17" t="s">
        <v>1578</v>
      </c>
      <c r="H2523"/>
      <c r="I2523" s="8">
        <v>-200</v>
      </c>
      <c r="J2523" s="8"/>
      <c r="K2523" s="8"/>
      <c r="L2523" s="8"/>
      <c r="M2523" s="8" t="s">
        <v>5821</v>
      </c>
      <c r="N2523" s="2" t="s">
        <v>5675</v>
      </c>
      <c r="O2523" s="5"/>
      <c r="P2523" s="5"/>
      <c r="Q2523" s="5"/>
      <c r="S2523"/>
      <c r="U2523"/>
      <c r="AB2523"/>
      <c r="AE2523"/>
      <c r="AI2523"/>
    </row>
    <row r="2524" spans="2:35" x14ac:dyDescent="0.25">
      <c r="B2524" t="s">
        <v>3419</v>
      </c>
      <c r="C2524" t="s">
        <v>2202</v>
      </c>
      <c r="D2524" t="s">
        <v>5792</v>
      </c>
      <c r="E2524" s="1">
        <v>43422</v>
      </c>
      <c r="F2524" t="s">
        <v>1576</v>
      </c>
      <c r="G2524" s="17" t="s">
        <v>1577</v>
      </c>
      <c r="H2524"/>
      <c r="I2524" s="8">
        <v>150</v>
      </c>
      <c r="J2524" s="8"/>
      <c r="K2524" s="8"/>
      <c r="L2524" s="8"/>
      <c r="M2524" s="8" t="s">
        <v>5821</v>
      </c>
      <c r="N2524" s="2" t="s">
        <v>5675</v>
      </c>
      <c r="O2524" s="5"/>
      <c r="P2524" s="5"/>
      <c r="Q2524" s="5"/>
      <c r="S2524"/>
      <c r="U2524"/>
      <c r="AB2524"/>
      <c r="AE2524"/>
      <c r="AI2524"/>
    </row>
    <row r="2525" spans="2:35" x14ac:dyDescent="0.25">
      <c r="B2525" t="s">
        <v>3419</v>
      </c>
      <c r="C2525" t="s">
        <v>2202</v>
      </c>
      <c r="D2525" t="s">
        <v>5793</v>
      </c>
      <c r="E2525" s="1">
        <v>43422</v>
      </c>
      <c r="F2525" t="s">
        <v>1</v>
      </c>
      <c r="G2525" s="17" t="s">
        <v>1575</v>
      </c>
      <c r="H2525"/>
      <c r="I2525" s="8">
        <v>-150</v>
      </c>
      <c r="J2525" s="8"/>
      <c r="K2525" s="8"/>
      <c r="L2525" s="8"/>
      <c r="M2525" s="8" t="s">
        <v>5821</v>
      </c>
      <c r="N2525" s="2" t="s">
        <v>5675</v>
      </c>
      <c r="O2525" s="5"/>
      <c r="P2525" s="5"/>
      <c r="Q2525" s="5"/>
      <c r="S2525"/>
      <c r="U2525"/>
      <c r="AB2525"/>
      <c r="AE2525"/>
      <c r="AI2525"/>
    </row>
    <row r="2526" spans="2:35" x14ac:dyDescent="0.25">
      <c r="B2526" t="s">
        <v>3419</v>
      </c>
      <c r="C2526" t="s">
        <v>2202</v>
      </c>
      <c r="D2526" t="s">
        <v>5792</v>
      </c>
      <c r="E2526" s="1">
        <v>43423</v>
      </c>
      <c r="F2526" t="s">
        <v>1573</v>
      </c>
      <c r="G2526" s="17" t="s">
        <v>1574</v>
      </c>
      <c r="H2526"/>
      <c r="I2526" s="8">
        <v>-198</v>
      </c>
      <c r="J2526" s="8"/>
      <c r="K2526" s="8"/>
      <c r="L2526" s="8"/>
      <c r="M2526" s="8"/>
      <c r="N2526" s="2" t="s">
        <v>4938</v>
      </c>
      <c r="O2526" s="5" t="s">
        <v>4585</v>
      </c>
      <c r="P2526" s="5"/>
      <c r="Q2526" s="5" t="s">
        <v>2966</v>
      </c>
      <c r="S2526"/>
      <c r="U2526"/>
      <c r="AB2526"/>
      <c r="AE2526"/>
      <c r="AI2526"/>
    </row>
    <row r="2527" spans="2:35" x14ac:dyDescent="0.25">
      <c r="B2527" t="s">
        <v>3419</v>
      </c>
      <c r="C2527" t="s">
        <v>2202</v>
      </c>
      <c r="D2527" t="s">
        <v>5792</v>
      </c>
      <c r="E2527" s="1">
        <v>43423</v>
      </c>
      <c r="F2527" t="s">
        <v>1570</v>
      </c>
      <c r="G2527" s="17" t="s">
        <v>1571</v>
      </c>
      <c r="H2527"/>
      <c r="I2527" s="8">
        <v>-13.5</v>
      </c>
      <c r="J2527" s="8"/>
      <c r="K2527" s="8"/>
      <c r="L2527" s="8"/>
      <c r="M2527" s="8"/>
      <c r="N2527" s="2" t="s">
        <v>4920</v>
      </c>
      <c r="O2527" s="5"/>
      <c r="P2527" s="5"/>
      <c r="Q2527" s="5"/>
      <c r="S2527"/>
      <c r="U2527"/>
      <c r="AB2527"/>
      <c r="AE2527"/>
      <c r="AI2527"/>
    </row>
    <row r="2528" spans="2:35" x14ac:dyDescent="0.25">
      <c r="B2528" t="s">
        <v>3419</v>
      </c>
      <c r="C2528" t="s">
        <v>2202</v>
      </c>
      <c r="D2528" t="s">
        <v>5792</v>
      </c>
      <c r="E2528" s="1">
        <v>43423</v>
      </c>
      <c r="F2528" t="s">
        <v>1170</v>
      </c>
      <c r="G2528" s="17" t="s">
        <v>1572</v>
      </c>
      <c r="H2528"/>
      <c r="I2528" s="8">
        <v>-20</v>
      </c>
      <c r="J2528" s="8"/>
      <c r="K2528" s="8"/>
      <c r="L2528" s="8"/>
      <c r="M2528" s="8"/>
      <c r="N2528" s="2" t="s">
        <v>4940</v>
      </c>
      <c r="O2528" s="5"/>
      <c r="P2528" s="5"/>
      <c r="Q2528" s="5"/>
      <c r="S2528"/>
      <c r="U2528"/>
      <c r="AB2528"/>
      <c r="AE2528"/>
      <c r="AI2528"/>
    </row>
    <row r="2529" spans="2:35" x14ac:dyDescent="0.25">
      <c r="B2529" t="s">
        <v>3419</v>
      </c>
      <c r="C2529" t="s">
        <v>2202</v>
      </c>
      <c r="D2529" t="s">
        <v>5792</v>
      </c>
      <c r="E2529" s="1">
        <v>43423</v>
      </c>
      <c r="F2529" t="s">
        <v>145</v>
      </c>
      <c r="G2529" s="17" t="s">
        <v>1569</v>
      </c>
      <c r="H2529"/>
      <c r="I2529" s="8">
        <v>200</v>
      </c>
      <c r="J2529" s="8"/>
      <c r="K2529" s="8"/>
      <c r="L2529" s="8"/>
      <c r="M2529" s="8" t="s">
        <v>5821</v>
      </c>
      <c r="N2529" s="2" t="s">
        <v>5675</v>
      </c>
      <c r="O2529" s="5"/>
      <c r="P2529" s="5"/>
      <c r="Q2529" s="5"/>
      <c r="S2529"/>
      <c r="U2529"/>
      <c r="AB2529"/>
      <c r="AE2529"/>
      <c r="AI2529"/>
    </row>
    <row r="2530" spans="2:35" x14ac:dyDescent="0.25">
      <c r="B2530" t="s">
        <v>3419</v>
      </c>
      <c r="C2530" t="s">
        <v>2202</v>
      </c>
      <c r="D2530" t="s">
        <v>5795</v>
      </c>
      <c r="E2530" s="1">
        <v>43423</v>
      </c>
      <c r="F2530" t="s">
        <v>1</v>
      </c>
      <c r="G2530" s="17" t="s">
        <v>1568</v>
      </c>
      <c r="H2530"/>
      <c r="I2530" s="8">
        <v>-200</v>
      </c>
      <c r="J2530" s="8"/>
      <c r="K2530" s="8"/>
      <c r="L2530" s="8"/>
      <c r="M2530" s="8" t="s">
        <v>5821</v>
      </c>
      <c r="N2530" s="2" t="s">
        <v>5675</v>
      </c>
      <c r="O2530" s="5"/>
      <c r="P2530" s="5"/>
      <c r="Q2530" s="5"/>
      <c r="S2530"/>
      <c r="U2530"/>
      <c r="AB2530"/>
      <c r="AE2530"/>
      <c r="AI2530"/>
    </row>
    <row r="2531" spans="2:35" x14ac:dyDescent="0.25">
      <c r="B2531" t="s">
        <v>3419</v>
      </c>
      <c r="C2531" t="s">
        <v>2202</v>
      </c>
      <c r="D2531" t="s">
        <v>5792</v>
      </c>
      <c r="E2531" s="1">
        <v>43424</v>
      </c>
      <c r="F2531" t="s">
        <v>1113</v>
      </c>
      <c r="G2531" s="17" t="s">
        <v>1565</v>
      </c>
      <c r="H2531"/>
      <c r="I2531" s="8">
        <v>-9.2100000000000009</v>
      </c>
      <c r="J2531" s="8"/>
      <c r="K2531" s="8"/>
      <c r="L2531" s="8"/>
      <c r="M2531" s="8"/>
      <c r="N2531" s="2" t="s">
        <v>4915</v>
      </c>
      <c r="O2531" s="5"/>
      <c r="P2531" s="5"/>
      <c r="Q2531" s="5"/>
      <c r="S2531"/>
      <c r="U2531"/>
      <c r="AB2531"/>
      <c r="AE2531"/>
      <c r="AI2531"/>
    </row>
    <row r="2532" spans="2:35" x14ac:dyDescent="0.25">
      <c r="B2532" t="s">
        <v>3419</v>
      </c>
      <c r="C2532" t="s">
        <v>2202</v>
      </c>
      <c r="D2532" t="s">
        <v>5792</v>
      </c>
      <c r="E2532" s="1">
        <v>43424</v>
      </c>
      <c r="F2532" t="s">
        <v>1566</v>
      </c>
      <c r="G2532" s="17" t="s">
        <v>1567</v>
      </c>
      <c r="H2532"/>
      <c r="I2532" s="8">
        <v>-153.99</v>
      </c>
      <c r="J2532" s="8"/>
      <c r="K2532" s="8"/>
      <c r="L2532" s="8"/>
      <c r="M2532" s="8"/>
      <c r="N2532" s="2" t="s">
        <v>4938</v>
      </c>
      <c r="O2532" s="5"/>
      <c r="P2532" s="5"/>
      <c r="Q2532" s="5" t="s">
        <v>2966</v>
      </c>
      <c r="S2532"/>
      <c r="U2532"/>
      <c r="AB2532"/>
      <c r="AE2532"/>
      <c r="AI2532"/>
    </row>
    <row r="2533" spans="2:35" x14ac:dyDescent="0.25">
      <c r="B2533" t="s">
        <v>3419</v>
      </c>
      <c r="C2533" t="s">
        <v>2202</v>
      </c>
      <c r="D2533" t="s">
        <v>5792</v>
      </c>
      <c r="E2533" s="1">
        <v>43425</v>
      </c>
      <c r="F2533" t="s">
        <v>1133</v>
      </c>
      <c r="G2533" s="17" t="s">
        <v>1563</v>
      </c>
      <c r="H2533"/>
      <c r="I2533" s="8">
        <v>-8.3000000000000007</v>
      </c>
      <c r="J2533" s="8"/>
      <c r="K2533" s="8"/>
      <c r="L2533" s="8"/>
      <c r="M2533" s="8"/>
      <c r="N2533" s="2" t="s">
        <v>4920</v>
      </c>
      <c r="O2533" s="5" t="s">
        <v>456</v>
      </c>
      <c r="P2533" s="5"/>
      <c r="Q2533" s="5"/>
      <c r="S2533"/>
      <c r="U2533"/>
      <c r="AB2533"/>
      <c r="AE2533"/>
      <c r="AI2533"/>
    </row>
    <row r="2534" spans="2:35" x14ac:dyDescent="0.25">
      <c r="B2534" t="s">
        <v>3419</v>
      </c>
      <c r="C2534" t="s">
        <v>2202</v>
      </c>
      <c r="D2534" t="s">
        <v>5792</v>
      </c>
      <c r="E2534" s="1">
        <v>43425</v>
      </c>
      <c r="F2534" t="s">
        <v>49</v>
      </c>
      <c r="G2534" s="17" t="s">
        <v>1564</v>
      </c>
      <c r="H2534"/>
      <c r="I2534" s="8">
        <v>-78.37</v>
      </c>
      <c r="J2534" s="8"/>
      <c r="K2534" s="8"/>
      <c r="L2534" s="8"/>
      <c r="M2534" s="8"/>
      <c r="N2534" s="2" t="s">
        <v>4919</v>
      </c>
      <c r="O2534" s="5" t="s">
        <v>456</v>
      </c>
      <c r="P2534" s="5"/>
      <c r="Q2534" s="5"/>
      <c r="S2534"/>
      <c r="U2534"/>
      <c r="AB2534"/>
      <c r="AE2534"/>
      <c r="AI2534"/>
    </row>
    <row r="2535" spans="2:35" x14ac:dyDescent="0.25">
      <c r="B2535" t="s">
        <v>3419</v>
      </c>
      <c r="C2535" t="s">
        <v>2202</v>
      </c>
      <c r="D2535" t="s">
        <v>5792</v>
      </c>
      <c r="E2535" s="1">
        <v>43426</v>
      </c>
      <c r="F2535" t="s">
        <v>1252</v>
      </c>
      <c r="G2535" s="17" t="s">
        <v>1559</v>
      </c>
      <c r="H2535"/>
      <c r="I2535" s="8">
        <v>-8.1999999999999993</v>
      </c>
      <c r="J2535" s="8"/>
      <c r="K2535" s="8"/>
      <c r="L2535" s="8"/>
      <c r="M2535" s="8"/>
      <c r="N2535" s="2" t="s">
        <v>4915</v>
      </c>
      <c r="O2535" s="5"/>
      <c r="P2535" s="5"/>
      <c r="Q2535" s="5"/>
      <c r="S2535"/>
      <c r="U2535"/>
      <c r="AB2535"/>
      <c r="AE2535"/>
      <c r="AI2535"/>
    </row>
    <row r="2536" spans="2:35" x14ac:dyDescent="0.25">
      <c r="B2536" t="s">
        <v>3419</v>
      </c>
      <c r="C2536" t="s">
        <v>2202</v>
      </c>
      <c r="D2536" t="s">
        <v>5792</v>
      </c>
      <c r="E2536" s="1">
        <v>43426</v>
      </c>
      <c r="F2536" t="s">
        <v>1560</v>
      </c>
      <c r="G2536" s="17" t="s">
        <v>1561</v>
      </c>
      <c r="H2536"/>
      <c r="I2536" s="8">
        <v>-30</v>
      </c>
      <c r="J2536" s="8"/>
      <c r="K2536" s="8"/>
      <c r="L2536" s="8"/>
      <c r="M2536" s="8"/>
      <c r="N2536" s="2" t="s">
        <v>4932</v>
      </c>
      <c r="O2536" s="5" t="s">
        <v>4514</v>
      </c>
      <c r="P2536" s="5"/>
      <c r="Q2536" s="5"/>
      <c r="S2536"/>
      <c r="U2536"/>
      <c r="AB2536"/>
      <c r="AE2536"/>
      <c r="AI2536"/>
    </row>
    <row r="2537" spans="2:35" x14ac:dyDescent="0.25">
      <c r="B2537" t="s">
        <v>3419</v>
      </c>
      <c r="C2537" t="s">
        <v>2202</v>
      </c>
      <c r="D2537" t="s">
        <v>5792</v>
      </c>
      <c r="E2537" s="1">
        <v>43426</v>
      </c>
      <c r="F2537" t="s">
        <v>328</v>
      </c>
      <c r="G2537" s="17" t="s">
        <v>1562</v>
      </c>
      <c r="H2537"/>
      <c r="I2537" s="8">
        <v>-45</v>
      </c>
      <c r="J2537" s="8"/>
      <c r="K2537" s="8"/>
      <c r="L2537" s="8"/>
      <c r="M2537" s="8"/>
      <c r="N2537" s="2" t="s">
        <v>4948</v>
      </c>
      <c r="O2537" s="5" t="s">
        <v>4551</v>
      </c>
      <c r="P2537" s="5"/>
      <c r="Q2537" s="5"/>
      <c r="S2537"/>
      <c r="U2537"/>
      <c r="AB2537"/>
      <c r="AE2537"/>
      <c r="AI2537"/>
    </row>
    <row r="2538" spans="2:35" x14ac:dyDescent="0.25">
      <c r="B2538" t="s">
        <v>3419</v>
      </c>
      <c r="C2538" t="s">
        <v>2202</v>
      </c>
      <c r="D2538" t="s">
        <v>5792</v>
      </c>
      <c r="E2538" s="1">
        <v>43427</v>
      </c>
      <c r="F2538" t="s">
        <v>4545</v>
      </c>
      <c r="G2538" s="17" t="s">
        <v>1556</v>
      </c>
      <c r="H2538"/>
      <c r="I2538" s="8">
        <v>-19.5</v>
      </c>
      <c r="J2538" s="8"/>
      <c r="K2538" s="8"/>
      <c r="L2538" s="8"/>
      <c r="M2538" s="8"/>
      <c r="N2538" s="2" t="s">
        <v>4952</v>
      </c>
      <c r="O2538" s="5" t="s">
        <v>2178</v>
      </c>
      <c r="P2538" s="5"/>
      <c r="Q2538" s="5"/>
      <c r="S2538"/>
      <c r="U2538"/>
      <c r="AB2538"/>
      <c r="AE2538"/>
      <c r="AI2538"/>
    </row>
    <row r="2539" spans="2:35" x14ac:dyDescent="0.25">
      <c r="B2539" t="s">
        <v>3419</v>
      </c>
      <c r="C2539" t="s">
        <v>2202</v>
      </c>
      <c r="D2539" t="s">
        <v>5792</v>
      </c>
      <c r="E2539" s="1">
        <v>43427</v>
      </c>
      <c r="F2539" t="s">
        <v>1557</v>
      </c>
      <c r="G2539" s="17" t="s">
        <v>1558</v>
      </c>
      <c r="H2539"/>
      <c r="I2539" s="8">
        <v>-55.92</v>
      </c>
      <c r="J2539" s="8"/>
      <c r="K2539" s="8"/>
      <c r="L2539" s="8"/>
      <c r="M2539" s="8"/>
      <c r="N2539" s="2" t="s">
        <v>4953</v>
      </c>
      <c r="O2539" s="5"/>
      <c r="P2539" s="5"/>
      <c r="Q2539" s="5"/>
      <c r="S2539"/>
      <c r="U2539"/>
      <c r="AB2539"/>
      <c r="AE2539"/>
      <c r="AI2539"/>
    </row>
    <row r="2540" spans="2:35" x14ac:dyDescent="0.25">
      <c r="B2540" t="s">
        <v>3419</v>
      </c>
      <c r="C2540" t="s">
        <v>2202</v>
      </c>
      <c r="D2540" t="s">
        <v>5792</v>
      </c>
      <c r="E2540" s="1">
        <v>43428</v>
      </c>
      <c r="F2540" t="s">
        <v>125</v>
      </c>
      <c r="G2540" s="17" t="s">
        <v>1555</v>
      </c>
      <c r="H2540"/>
      <c r="I2540" s="8">
        <v>150</v>
      </c>
      <c r="J2540" s="8"/>
      <c r="K2540" s="8"/>
      <c r="L2540" s="8"/>
      <c r="M2540" s="8" t="s">
        <v>5821</v>
      </c>
      <c r="N2540" s="2" t="s">
        <v>5675</v>
      </c>
      <c r="O2540" s="5"/>
      <c r="P2540" s="5"/>
      <c r="Q2540" s="5"/>
      <c r="S2540"/>
      <c r="U2540"/>
      <c r="AB2540"/>
      <c r="AE2540"/>
      <c r="AI2540"/>
    </row>
    <row r="2541" spans="2:35" x14ac:dyDescent="0.25">
      <c r="B2541" t="s">
        <v>3419</v>
      </c>
      <c r="C2541" t="s">
        <v>2202</v>
      </c>
      <c r="D2541" t="s">
        <v>5792</v>
      </c>
      <c r="E2541" s="1">
        <v>43428</v>
      </c>
      <c r="F2541" t="s">
        <v>145</v>
      </c>
      <c r="G2541" s="17" t="s">
        <v>1554</v>
      </c>
      <c r="H2541"/>
      <c r="I2541" s="8">
        <v>300</v>
      </c>
      <c r="J2541" s="8"/>
      <c r="K2541" s="8"/>
      <c r="L2541" s="8"/>
      <c r="M2541" s="8" t="s">
        <v>5821</v>
      </c>
      <c r="N2541" s="2" t="s">
        <v>5675</v>
      </c>
      <c r="O2541" s="5"/>
      <c r="P2541" s="5"/>
      <c r="Q2541" s="5"/>
      <c r="S2541"/>
      <c r="U2541"/>
      <c r="AB2541"/>
      <c r="AE2541"/>
      <c r="AI2541"/>
    </row>
    <row r="2542" spans="2:35" x14ac:dyDescent="0.25">
      <c r="B2542" t="s">
        <v>3419</v>
      </c>
      <c r="C2542" t="s">
        <v>2202</v>
      </c>
      <c r="D2542" t="s">
        <v>5795</v>
      </c>
      <c r="E2542" s="1">
        <v>43428</v>
      </c>
      <c r="F2542" t="s">
        <v>1</v>
      </c>
      <c r="G2542" s="17" t="s">
        <v>1552</v>
      </c>
      <c r="H2542"/>
      <c r="I2542" s="8">
        <v>-150</v>
      </c>
      <c r="J2542" s="8"/>
      <c r="K2542" s="8"/>
      <c r="L2542" s="8"/>
      <c r="M2542" s="8" t="s">
        <v>5821</v>
      </c>
      <c r="N2542" s="2" t="s">
        <v>5675</v>
      </c>
      <c r="O2542" s="5"/>
      <c r="P2542" s="5"/>
      <c r="Q2542" s="5"/>
      <c r="S2542"/>
      <c r="U2542"/>
      <c r="AB2542"/>
      <c r="AE2542"/>
      <c r="AI2542"/>
    </row>
    <row r="2543" spans="2:35" x14ac:dyDescent="0.25">
      <c r="B2543" t="s">
        <v>3419</v>
      </c>
      <c r="C2543" t="s">
        <v>2202</v>
      </c>
      <c r="D2543" t="s">
        <v>5795</v>
      </c>
      <c r="E2543" s="1">
        <v>43428</v>
      </c>
      <c r="F2543" t="s">
        <v>1</v>
      </c>
      <c r="G2543" s="17" t="s">
        <v>1553</v>
      </c>
      <c r="H2543"/>
      <c r="I2543" s="8">
        <v>-300</v>
      </c>
      <c r="J2543" s="8"/>
      <c r="K2543" s="8"/>
      <c r="L2543" s="8"/>
      <c r="M2543" s="8" t="s">
        <v>5821</v>
      </c>
      <c r="N2543" s="2" t="s">
        <v>5675</v>
      </c>
      <c r="O2543" s="5"/>
      <c r="P2543" s="5"/>
      <c r="Q2543" s="5"/>
      <c r="S2543"/>
      <c r="U2543"/>
      <c r="AB2543"/>
      <c r="AE2543"/>
      <c r="AI2543"/>
    </row>
    <row r="2544" spans="2:35" x14ac:dyDescent="0.25">
      <c r="B2544" t="s">
        <v>3419</v>
      </c>
      <c r="C2544" t="s">
        <v>2202</v>
      </c>
      <c r="D2544" t="s">
        <v>5792</v>
      </c>
      <c r="E2544" s="1">
        <v>43428</v>
      </c>
      <c r="F2544" t="s">
        <v>4579</v>
      </c>
      <c r="G2544" s="17"/>
      <c r="H2544"/>
      <c r="I2544" s="8">
        <v>-100</v>
      </c>
      <c r="J2544" s="8"/>
      <c r="K2544" s="8"/>
      <c r="L2544" s="8"/>
      <c r="M2544" s="8"/>
      <c r="N2544" s="2" t="s">
        <v>4935</v>
      </c>
      <c r="O2544" s="5" t="s">
        <v>4495</v>
      </c>
      <c r="P2544" s="5"/>
      <c r="Q2544" s="5"/>
      <c r="S2544"/>
      <c r="U2544"/>
      <c r="AB2544"/>
      <c r="AE2544"/>
      <c r="AI2544"/>
    </row>
    <row r="2545" spans="2:35" x14ac:dyDescent="0.25">
      <c r="B2545" t="s">
        <v>3419</v>
      </c>
      <c r="C2545" t="s">
        <v>2202</v>
      </c>
      <c r="D2545" t="s">
        <v>5792</v>
      </c>
      <c r="E2545" s="1">
        <v>43428</v>
      </c>
      <c r="F2545" t="s">
        <v>4580</v>
      </c>
      <c r="G2545" s="17"/>
      <c r="H2545"/>
      <c r="I2545" s="8">
        <v>-250</v>
      </c>
      <c r="J2545" s="8"/>
      <c r="K2545" s="8"/>
      <c r="L2545" s="8"/>
      <c r="M2545" s="8"/>
      <c r="N2545" s="2" t="s">
        <v>4935</v>
      </c>
      <c r="O2545" s="5" t="s">
        <v>4495</v>
      </c>
      <c r="P2545" s="5"/>
      <c r="Q2545" s="5"/>
      <c r="S2545"/>
      <c r="U2545"/>
      <c r="AB2545"/>
      <c r="AE2545"/>
      <c r="AI2545"/>
    </row>
    <row r="2546" spans="2:35" x14ac:dyDescent="0.25">
      <c r="B2546" t="s">
        <v>3419</v>
      </c>
      <c r="C2546" t="s">
        <v>2202</v>
      </c>
      <c r="D2546" t="s">
        <v>5792</v>
      </c>
      <c r="E2546" s="1">
        <v>43430</v>
      </c>
      <c r="F2546" t="s">
        <v>35</v>
      </c>
      <c r="G2546" s="17" t="s">
        <v>1551</v>
      </c>
      <c r="H2546"/>
      <c r="I2546" s="8">
        <v>-96.71</v>
      </c>
      <c r="J2546" s="8"/>
      <c r="K2546" s="8"/>
      <c r="L2546" s="8"/>
      <c r="M2546" s="8"/>
      <c r="N2546" s="2" t="s">
        <v>4920</v>
      </c>
      <c r="O2546" s="5" t="s">
        <v>456</v>
      </c>
      <c r="P2546" s="5"/>
      <c r="Q2546" s="5"/>
      <c r="S2546"/>
      <c r="U2546"/>
      <c r="AB2546"/>
      <c r="AE2546"/>
      <c r="AI2546"/>
    </row>
    <row r="2547" spans="2:35" x14ac:dyDescent="0.25">
      <c r="B2547" t="s">
        <v>3419</v>
      </c>
      <c r="C2547" t="s">
        <v>2202</v>
      </c>
      <c r="D2547" t="s">
        <v>5792</v>
      </c>
      <c r="E2547" s="1">
        <v>43430</v>
      </c>
      <c r="F2547" t="s">
        <v>155</v>
      </c>
      <c r="G2547" s="17" t="s">
        <v>1550</v>
      </c>
      <c r="H2547"/>
      <c r="I2547" s="8">
        <v>-19.98</v>
      </c>
      <c r="J2547" s="8"/>
      <c r="K2547" s="8"/>
      <c r="L2547" s="8"/>
      <c r="M2547" s="8"/>
      <c r="N2547" s="2" t="s">
        <v>4533</v>
      </c>
      <c r="O2547" s="5"/>
      <c r="P2547" s="5"/>
      <c r="Q2547" s="5"/>
      <c r="S2547"/>
      <c r="U2547"/>
      <c r="AB2547"/>
      <c r="AE2547"/>
      <c r="AI2547"/>
    </row>
    <row r="2548" spans="2:35" x14ac:dyDescent="0.25">
      <c r="B2548" t="s">
        <v>3419</v>
      </c>
      <c r="C2548" t="s">
        <v>2202</v>
      </c>
      <c r="D2548" t="s">
        <v>5792</v>
      </c>
      <c r="E2548" s="1">
        <v>43430</v>
      </c>
      <c r="F2548" t="s">
        <v>4494</v>
      </c>
      <c r="G2548" s="17" t="s">
        <v>1549</v>
      </c>
      <c r="H2548"/>
      <c r="I2548" s="8">
        <v>36.99</v>
      </c>
      <c r="J2548" s="8"/>
      <c r="K2548" s="8"/>
      <c r="L2548" s="8"/>
      <c r="M2548" s="8"/>
      <c r="N2548" s="2" t="s">
        <v>4925</v>
      </c>
      <c r="O2548" s="5" t="s">
        <v>42</v>
      </c>
      <c r="P2548" s="5"/>
      <c r="Q2548" s="5"/>
      <c r="S2548"/>
      <c r="U2548"/>
      <c r="AB2548"/>
      <c r="AE2548"/>
      <c r="AI2548"/>
    </row>
    <row r="2549" spans="2:35" x14ac:dyDescent="0.25">
      <c r="B2549" t="s">
        <v>3419</v>
      </c>
      <c r="C2549" t="s">
        <v>2202</v>
      </c>
      <c r="D2549" t="s">
        <v>5792</v>
      </c>
      <c r="E2549" s="1">
        <v>43432</v>
      </c>
      <c r="F2549" t="s">
        <v>155</v>
      </c>
      <c r="G2549" s="17" t="s">
        <v>1548</v>
      </c>
      <c r="H2549"/>
      <c r="I2549" s="8">
        <v>-6.48</v>
      </c>
      <c r="J2549" s="8"/>
      <c r="K2549" s="8"/>
      <c r="L2549" s="8"/>
      <c r="M2549" s="8"/>
      <c r="N2549" s="2" t="s">
        <v>4533</v>
      </c>
      <c r="O2549" s="5"/>
      <c r="P2549" s="5"/>
      <c r="Q2549" s="5"/>
      <c r="S2549"/>
      <c r="U2549"/>
      <c r="AB2549"/>
      <c r="AE2549"/>
      <c r="AI2549"/>
    </row>
    <row r="2550" spans="2:35" x14ac:dyDescent="0.25">
      <c r="B2550" t="s">
        <v>3419</v>
      </c>
      <c r="C2550" t="s">
        <v>2202</v>
      </c>
      <c r="D2550" t="s">
        <v>5792</v>
      </c>
      <c r="E2550" s="1">
        <v>43432</v>
      </c>
      <c r="F2550" t="s">
        <v>1547</v>
      </c>
      <c r="G2550" s="17"/>
      <c r="H2550"/>
      <c r="I2550" s="8">
        <v>-60</v>
      </c>
      <c r="J2550" s="8"/>
      <c r="K2550" s="8"/>
      <c r="L2550" s="8"/>
      <c r="M2550" s="8"/>
      <c r="N2550" s="2" t="s">
        <v>4914</v>
      </c>
      <c r="O2550" s="5"/>
      <c r="P2550" s="5"/>
      <c r="Q2550" s="5"/>
      <c r="S2550"/>
      <c r="U2550"/>
      <c r="AB2550"/>
      <c r="AE2550"/>
      <c r="AI2550"/>
    </row>
    <row r="2551" spans="2:35" x14ac:dyDescent="0.25">
      <c r="B2551" t="s">
        <v>3419</v>
      </c>
      <c r="C2551" t="s">
        <v>2202</v>
      </c>
      <c r="D2551" t="s">
        <v>5792</v>
      </c>
      <c r="E2551" s="1">
        <v>43434</v>
      </c>
      <c r="F2551" t="s">
        <v>94</v>
      </c>
      <c r="G2551" s="17" t="s">
        <v>1545</v>
      </c>
      <c r="H2551"/>
      <c r="I2551" s="8">
        <v>-50</v>
      </c>
      <c r="J2551" s="8"/>
      <c r="K2551" s="8"/>
      <c r="L2551" s="8"/>
      <c r="M2551" s="8" t="s">
        <v>5821</v>
      </c>
      <c r="N2551" s="2" t="s">
        <v>5675</v>
      </c>
      <c r="O2551" s="5" t="s">
        <v>2200</v>
      </c>
      <c r="P2551" s="5"/>
      <c r="Q2551" s="5"/>
      <c r="S2551"/>
      <c r="U2551"/>
      <c r="AB2551"/>
      <c r="AE2551"/>
      <c r="AI2551"/>
    </row>
    <row r="2552" spans="2:35" x14ac:dyDescent="0.25">
      <c r="B2552" t="s">
        <v>3419</v>
      </c>
      <c r="C2552" t="s">
        <v>2202</v>
      </c>
      <c r="D2552" t="s">
        <v>5792</v>
      </c>
      <c r="E2552" s="1">
        <v>43434</v>
      </c>
      <c r="F2552" t="s">
        <v>1084</v>
      </c>
      <c r="G2552" s="17" t="s">
        <v>1544</v>
      </c>
      <c r="H2552"/>
      <c r="I2552" s="8">
        <v>4103.6400000000003</v>
      </c>
      <c r="J2552" s="8"/>
      <c r="K2552" s="8"/>
      <c r="L2552" s="8"/>
      <c r="M2552" s="8"/>
      <c r="N2552" s="2" t="s">
        <v>4962</v>
      </c>
      <c r="O2552" s="5" t="s">
        <v>4573</v>
      </c>
      <c r="P2552" s="5"/>
      <c r="Q2552" s="5"/>
      <c r="S2552"/>
      <c r="U2552"/>
      <c r="AB2552"/>
      <c r="AE2552"/>
      <c r="AI2552"/>
    </row>
    <row r="2553" spans="2:35" x14ac:dyDescent="0.25">
      <c r="B2553" t="s">
        <v>3419</v>
      </c>
      <c r="C2553" t="s">
        <v>2202</v>
      </c>
      <c r="D2553" t="s">
        <v>5795</v>
      </c>
      <c r="E2553" s="1">
        <v>43434</v>
      </c>
      <c r="F2553" t="s">
        <v>1039</v>
      </c>
      <c r="G2553" s="17" t="s">
        <v>1543</v>
      </c>
      <c r="H2553"/>
      <c r="I2553" s="8">
        <v>2000</v>
      </c>
      <c r="J2553" s="8"/>
      <c r="K2553" s="8"/>
      <c r="L2553" s="8"/>
      <c r="M2553" s="8" t="s">
        <v>5821</v>
      </c>
      <c r="N2553" s="2" t="s">
        <v>5675</v>
      </c>
      <c r="O2553" s="5"/>
      <c r="P2553" s="5"/>
      <c r="Q2553" s="5"/>
      <c r="S2553"/>
      <c r="U2553"/>
      <c r="AB2553"/>
      <c r="AE2553"/>
      <c r="AI2553"/>
    </row>
    <row r="2554" spans="2:35" x14ac:dyDescent="0.25">
      <c r="B2554" t="s">
        <v>3419</v>
      </c>
      <c r="C2554" t="s">
        <v>2202</v>
      </c>
      <c r="D2554" t="s">
        <v>5792</v>
      </c>
      <c r="E2554" s="1">
        <v>43434</v>
      </c>
      <c r="F2554" t="s">
        <v>68</v>
      </c>
      <c r="G2554" s="17" t="s">
        <v>1546</v>
      </c>
      <c r="H2554"/>
      <c r="I2554" s="8">
        <v>-2000</v>
      </c>
      <c r="J2554" s="8"/>
      <c r="K2554" s="8"/>
      <c r="L2554" s="8"/>
      <c r="M2554" s="8" t="s">
        <v>5821</v>
      </c>
      <c r="N2554" s="2" t="s">
        <v>5675</v>
      </c>
      <c r="O2554" s="5"/>
      <c r="P2554" s="5"/>
      <c r="Q2554" s="5"/>
      <c r="S2554"/>
      <c r="U2554"/>
      <c r="AB2554"/>
      <c r="AE2554"/>
      <c r="AI2554"/>
    </row>
    <row r="2555" spans="2:35" x14ac:dyDescent="0.25">
      <c r="B2555" t="s">
        <v>3419</v>
      </c>
      <c r="C2555" t="s">
        <v>2202</v>
      </c>
      <c r="D2555" t="s">
        <v>5792</v>
      </c>
      <c r="E2555" s="1">
        <v>43435</v>
      </c>
      <c r="F2555" t="s">
        <v>174</v>
      </c>
      <c r="G2555" s="17" t="s">
        <v>1542</v>
      </c>
      <c r="H2555"/>
      <c r="I2555" s="8">
        <v>-17.32</v>
      </c>
      <c r="J2555" s="8"/>
      <c r="K2555" s="8"/>
      <c r="L2555" s="8"/>
      <c r="M2555" s="8"/>
      <c r="N2555" s="2" t="s">
        <v>4920</v>
      </c>
      <c r="O2555" s="5" t="s">
        <v>2293</v>
      </c>
      <c r="P2555" s="5"/>
      <c r="Q2555" s="5"/>
      <c r="S2555"/>
      <c r="U2555"/>
      <c r="AB2555"/>
      <c r="AE2555"/>
      <c r="AI2555"/>
    </row>
    <row r="2556" spans="2:35" x14ac:dyDescent="0.25">
      <c r="B2556" t="s">
        <v>3419</v>
      </c>
      <c r="C2556" t="s">
        <v>2202</v>
      </c>
      <c r="D2556" t="s">
        <v>5792</v>
      </c>
      <c r="E2556" s="1">
        <v>43437</v>
      </c>
      <c r="F2556" t="s">
        <v>155</v>
      </c>
      <c r="G2556" s="17" t="s">
        <v>1536</v>
      </c>
      <c r="H2556"/>
      <c r="I2556" s="8">
        <v>-27.97</v>
      </c>
      <c r="J2556" s="8"/>
      <c r="K2556" s="8"/>
      <c r="L2556" s="8"/>
      <c r="M2556" s="8"/>
      <c r="N2556" s="2" t="s">
        <v>4533</v>
      </c>
      <c r="O2556" s="5"/>
      <c r="P2556" s="5"/>
      <c r="Q2556" s="5"/>
      <c r="S2556"/>
      <c r="U2556"/>
      <c r="AB2556"/>
      <c r="AE2556"/>
      <c r="AI2556"/>
    </row>
    <row r="2557" spans="2:35" x14ac:dyDescent="0.25">
      <c r="B2557" t="s">
        <v>3419</v>
      </c>
      <c r="C2557" t="s">
        <v>2202</v>
      </c>
      <c r="D2557" t="s">
        <v>5792</v>
      </c>
      <c r="E2557" s="1">
        <v>43437</v>
      </c>
      <c r="F2557" t="s">
        <v>1534</v>
      </c>
      <c r="G2557" s="17" t="s">
        <v>1535</v>
      </c>
      <c r="H2557"/>
      <c r="I2557" s="8">
        <v>-9.8000000000000007</v>
      </c>
      <c r="J2557" s="8"/>
      <c r="K2557" s="8"/>
      <c r="L2557" s="8"/>
      <c r="M2557" s="8"/>
      <c r="N2557" s="2" t="s">
        <v>4915</v>
      </c>
      <c r="O2557" s="5"/>
      <c r="P2557" s="5"/>
      <c r="Q2557" s="5"/>
      <c r="S2557"/>
      <c r="U2557"/>
      <c r="AB2557"/>
      <c r="AE2557"/>
      <c r="AI2557"/>
    </row>
    <row r="2558" spans="2:35" x14ac:dyDescent="0.25">
      <c r="B2558" t="s">
        <v>3419</v>
      </c>
      <c r="C2558" t="s">
        <v>2202</v>
      </c>
      <c r="D2558" t="s">
        <v>5792</v>
      </c>
      <c r="E2558" s="1">
        <v>43437</v>
      </c>
      <c r="F2558" t="s">
        <v>250</v>
      </c>
      <c r="G2558" s="17" t="s">
        <v>1538</v>
      </c>
      <c r="H2558"/>
      <c r="I2558" s="8">
        <v>-75.260000000000005</v>
      </c>
      <c r="J2558" s="8"/>
      <c r="K2558" s="8"/>
      <c r="L2558" s="8"/>
      <c r="M2558" s="8"/>
      <c r="N2558" s="2" t="s">
        <v>4919</v>
      </c>
      <c r="O2558" s="5"/>
      <c r="P2558" s="5"/>
      <c r="Q2558" s="5"/>
      <c r="S2558"/>
      <c r="U2558"/>
      <c r="AB2558"/>
      <c r="AE2558"/>
      <c r="AI2558"/>
    </row>
    <row r="2559" spans="2:35" x14ac:dyDescent="0.25">
      <c r="B2559" t="s">
        <v>3419</v>
      </c>
      <c r="C2559" t="s">
        <v>2202</v>
      </c>
      <c r="D2559" t="s">
        <v>5792</v>
      </c>
      <c r="E2559" s="1">
        <v>43437</v>
      </c>
      <c r="F2559" t="s">
        <v>206</v>
      </c>
      <c r="G2559" s="17" t="s">
        <v>1537</v>
      </c>
      <c r="H2559"/>
      <c r="I2559" s="8">
        <v>-50</v>
      </c>
      <c r="J2559" s="8"/>
      <c r="K2559" s="8"/>
      <c r="L2559" s="8"/>
      <c r="M2559" s="8" t="s">
        <v>5821</v>
      </c>
      <c r="N2559" s="2" t="s">
        <v>5675</v>
      </c>
      <c r="O2559" s="5"/>
      <c r="P2559" s="5"/>
      <c r="Q2559" s="5"/>
      <c r="S2559"/>
      <c r="U2559"/>
      <c r="AB2559"/>
      <c r="AE2559"/>
      <c r="AI2559"/>
    </row>
    <row r="2560" spans="2:35" x14ac:dyDescent="0.25">
      <c r="B2560" t="s">
        <v>3419</v>
      </c>
      <c r="C2560" t="s">
        <v>2202</v>
      </c>
      <c r="D2560" t="s">
        <v>5793</v>
      </c>
      <c r="E2560" s="1">
        <v>43437</v>
      </c>
      <c r="F2560" t="s">
        <v>1166</v>
      </c>
      <c r="G2560" s="17" t="s">
        <v>1541</v>
      </c>
      <c r="H2560"/>
      <c r="I2560" s="8">
        <v>400</v>
      </c>
      <c r="J2560" s="8"/>
      <c r="K2560" s="8"/>
      <c r="L2560" s="8"/>
      <c r="M2560" s="8" t="s">
        <v>5821</v>
      </c>
      <c r="N2560" s="2" t="s">
        <v>5675</v>
      </c>
      <c r="O2560" s="5"/>
      <c r="P2560" s="5"/>
      <c r="Q2560" s="5"/>
      <c r="S2560"/>
      <c r="U2560"/>
      <c r="AB2560"/>
      <c r="AE2560"/>
      <c r="AI2560"/>
    </row>
    <row r="2561" spans="2:35" x14ac:dyDescent="0.25">
      <c r="B2561" t="s">
        <v>3419</v>
      </c>
      <c r="C2561" t="s">
        <v>2202</v>
      </c>
      <c r="D2561" t="s">
        <v>78</v>
      </c>
      <c r="E2561" s="1">
        <v>43437</v>
      </c>
      <c r="F2561" t="s">
        <v>76</v>
      </c>
      <c r="G2561" s="17" t="s">
        <v>77</v>
      </c>
      <c r="H2561"/>
      <c r="I2561" s="8">
        <v>50</v>
      </c>
      <c r="J2561" s="8"/>
      <c r="K2561" s="8"/>
      <c r="L2561" s="8"/>
      <c r="M2561" s="8" t="s">
        <v>5821</v>
      </c>
      <c r="N2561" s="2" t="s">
        <v>5675</v>
      </c>
      <c r="O2561" s="5"/>
      <c r="P2561" s="5"/>
      <c r="Q2561" s="5"/>
      <c r="S2561"/>
      <c r="U2561"/>
      <c r="AB2561"/>
      <c r="AE2561"/>
      <c r="AI2561"/>
    </row>
    <row r="2562" spans="2:35" x14ac:dyDescent="0.25">
      <c r="B2562" t="s">
        <v>3419</v>
      </c>
      <c r="C2562" t="s">
        <v>2202</v>
      </c>
      <c r="D2562" t="s">
        <v>5793</v>
      </c>
      <c r="E2562" s="1">
        <v>43437</v>
      </c>
      <c r="F2562" t="s">
        <v>1</v>
      </c>
      <c r="G2562" s="17" t="s">
        <v>1540</v>
      </c>
      <c r="H2562"/>
      <c r="I2562" s="8">
        <v>1200</v>
      </c>
      <c r="J2562" s="8"/>
      <c r="K2562" s="8"/>
      <c r="L2562" s="8"/>
      <c r="M2562" s="8" t="s">
        <v>5821</v>
      </c>
      <c r="N2562" s="2" t="s">
        <v>5675</v>
      </c>
      <c r="O2562" s="5"/>
      <c r="P2562" s="5"/>
      <c r="Q2562" s="5"/>
      <c r="S2562"/>
      <c r="U2562"/>
      <c r="AB2562"/>
      <c r="AE2562"/>
      <c r="AI2562"/>
    </row>
    <row r="2563" spans="2:35" x14ac:dyDescent="0.25">
      <c r="B2563" t="s">
        <v>3419</v>
      </c>
      <c r="C2563" t="s">
        <v>2202</v>
      </c>
      <c r="D2563" t="s">
        <v>5792</v>
      </c>
      <c r="E2563" s="1">
        <v>43437</v>
      </c>
      <c r="F2563" t="s">
        <v>1020</v>
      </c>
      <c r="G2563" s="17" t="s">
        <v>1539</v>
      </c>
      <c r="H2563"/>
      <c r="I2563" s="8">
        <v>-1200</v>
      </c>
      <c r="J2563" s="8"/>
      <c r="K2563" s="8"/>
      <c r="L2563" s="8"/>
      <c r="M2563" s="8" t="s">
        <v>5821</v>
      </c>
      <c r="N2563" s="2" t="s">
        <v>5675</v>
      </c>
      <c r="O2563" s="5"/>
      <c r="P2563" s="5"/>
      <c r="Q2563" s="5"/>
      <c r="S2563"/>
      <c r="U2563"/>
      <c r="AB2563"/>
      <c r="AE2563"/>
      <c r="AI2563"/>
    </row>
    <row r="2564" spans="2:35" x14ac:dyDescent="0.25">
      <c r="B2564" t="s">
        <v>3419</v>
      </c>
      <c r="C2564" t="s">
        <v>2202</v>
      </c>
      <c r="D2564" t="s">
        <v>5792</v>
      </c>
      <c r="E2564" s="1">
        <v>43438</v>
      </c>
      <c r="F2564" t="s">
        <v>1146</v>
      </c>
      <c r="G2564" s="17" t="s">
        <v>1533</v>
      </c>
      <c r="H2564"/>
      <c r="I2564" s="8">
        <v>-40</v>
      </c>
      <c r="J2564" s="8"/>
      <c r="K2564" s="8"/>
      <c r="L2564" s="8"/>
      <c r="M2564" s="8"/>
      <c r="N2564" s="2" t="s">
        <v>4915</v>
      </c>
      <c r="O2564" s="5"/>
      <c r="P2564" s="5"/>
      <c r="Q2564" s="5"/>
      <c r="S2564"/>
      <c r="U2564"/>
      <c r="AB2564"/>
      <c r="AE2564"/>
      <c r="AI2564"/>
    </row>
    <row r="2565" spans="2:35" x14ac:dyDescent="0.25">
      <c r="B2565" t="s">
        <v>3419</v>
      </c>
      <c r="C2565" t="s">
        <v>2202</v>
      </c>
      <c r="D2565" t="s">
        <v>5792</v>
      </c>
      <c r="E2565" s="1">
        <v>43439</v>
      </c>
      <c r="F2565" t="s">
        <v>1113</v>
      </c>
      <c r="G2565" s="17" t="s">
        <v>1528</v>
      </c>
      <c r="H2565"/>
      <c r="I2565" s="8">
        <v>-8.1</v>
      </c>
      <c r="J2565" s="8"/>
      <c r="K2565" s="8"/>
      <c r="L2565" s="8"/>
      <c r="M2565" s="8"/>
      <c r="N2565" s="2" t="s">
        <v>4915</v>
      </c>
      <c r="O2565" s="5"/>
      <c r="P2565" s="5"/>
      <c r="Q2565" s="5"/>
      <c r="S2565"/>
      <c r="U2565"/>
      <c r="AB2565"/>
      <c r="AE2565"/>
      <c r="AI2565"/>
    </row>
    <row r="2566" spans="2:35" x14ac:dyDescent="0.25">
      <c r="B2566" t="s">
        <v>3419</v>
      </c>
      <c r="C2566" t="s">
        <v>2202</v>
      </c>
      <c r="D2566" t="s">
        <v>5792</v>
      </c>
      <c r="E2566" s="1">
        <v>43439</v>
      </c>
      <c r="F2566" t="s">
        <v>1909</v>
      </c>
      <c r="G2566" s="17" t="s">
        <v>1530</v>
      </c>
      <c r="H2566"/>
      <c r="I2566" s="8">
        <v>-80.599999999999994</v>
      </c>
      <c r="J2566" s="8"/>
      <c r="K2566" s="8"/>
      <c r="L2566" s="8"/>
      <c r="M2566" s="8"/>
      <c r="N2566" s="2" t="s">
        <v>5017</v>
      </c>
      <c r="O2566" s="5" t="s">
        <v>1909</v>
      </c>
      <c r="P2566" s="5"/>
      <c r="Q2566" s="5" t="s">
        <v>2966</v>
      </c>
      <c r="S2566"/>
      <c r="U2566"/>
      <c r="AB2566"/>
      <c r="AE2566"/>
      <c r="AI2566"/>
    </row>
    <row r="2567" spans="2:35" x14ac:dyDescent="0.25">
      <c r="B2567" t="s">
        <v>3419</v>
      </c>
      <c r="C2567" t="s">
        <v>2202</v>
      </c>
      <c r="D2567" t="s">
        <v>5792</v>
      </c>
      <c r="E2567" s="1">
        <v>43439</v>
      </c>
      <c r="F2567" t="s">
        <v>4494</v>
      </c>
      <c r="G2567" s="17" t="s">
        <v>1529</v>
      </c>
      <c r="H2567"/>
      <c r="I2567" s="8">
        <v>-18.489999999999998</v>
      </c>
      <c r="J2567" s="8"/>
      <c r="K2567" s="8"/>
      <c r="L2567" s="8"/>
      <c r="M2567" s="8"/>
      <c r="N2567" s="2" t="s">
        <v>4925</v>
      </c>
      <c r="O2567" s="5" t="s">
        <v>42</v>
      </c>
      <c r="P2567" s="5"/>
      <c r="Q2567" s="5"/>
      <c r="S2567"/>
      <c r="U2567"/>
      <c r="AB2567"/>
      <c r="AE2567"/>
      <c r="AI2567"/>
    </row>
    <row r="2568" spans="2:35" x14ac:dyDescent="0.25">
      <c r="B2568" t="s">
        <v>3419</v>
      </c>
      <c r="C2568" t="s">
        <v>2202</v>
      </c>
      <c r="D2568" t="s">
        <v>5793</v>
      </c>
      <c r="E2568" s="1">
        <v>43439</v>
      </c>
      <c r="F2568" t="s">
        <v>1407</v>
      </c>
      <c r="G2568" s="17" t="s">
        <v>1532</v>
      </c>
      <c r="H2568"/>
      <c r="I2568" s="8">
        <v>-806.65</v>
      </c>
      <c r="J2568" s="8"/>
      <c r="K2568" s="8"/>
      <c r="L2568" s="8"/>
      <c r="M2568" s="8"/>
      <c r="N2568" s="2" t="s">
        <v>4921</v>
      </c>
      <c r="O2568" s="5" t="s">
        <v>4556</v>
      </c>
      <c r="P2568" s="5"/>
      <c r="Q2568" s="5"/>
      <c r="S2568"/>
      <c r="U2568"/>
      <c r="AB2568"/>
      <c r="AE2568"/>
      <c r="AI2568"/>
    </row>
    <row r="2569" spans="2:35" x14ac:dyDescent="0.25">
      <c r="B2569" t="s">
        <v>3419</v>
      </c>
      <c r="C2569" t="s">
        <v>2202</v>
      </c>
      <c r="D2569" t="s">
        <v>5794</v>
      </c>
      <c r="E2569" s="1">
        <v>43439</v>
      </c>
      <c r="F2569" t="s">
        <v>1</v>
      </c>
      <c r="G2569" s="17" t="s">
        <v>1527</v>
      </c>
      <c r="H2569"/>
      <c r="I2569" s="8">
        <v>250</v>
      </c>
      <c r="J2569" s="8"/>
      <c r="K2569" s="8"/>
      <c r="L2569" s="8"/>
      <c r="M2569" s="8" t="s">
        <v>5821</v>
      </c>
      <c r="N2569" s="2" t="s">
        <v>5675</v>
      </c>
      <c r="O2569" s="5"/>
      <c r="P2569" s="5"/>
      <c r="Q2569" s="5"/>
      <c r="S2569"/>
      <c r="U2569"/>
      <c r="AB2569"/>
      <c r="AE2569"/>
      <c r="AI2569"/>
    </row>
    <row r="2570" spans="2:35" x14ac:dyDescent="0.25">
      <c r="B2570" t="s">
        <v>3419</v>
      </c>
      <c r="C2570" t="s">
        <v>2202</v>
      </c>
      <c r="D2570" t="s">
        <v>5792</v>
      </c>
      <c r="E2570" s="1">
        <v>43439</v>
      </c>
      <c r="F2570" t="s">
        <v>1159</v>
      </c>
      <c r="G2570" s="17" t="s">
        <v>1531</v>
      </c>
      <c r="H2570"/>
      <c r="I2570" s="8">
        <v>-250</v>
      </c>
      <c r="J2570" s="8"/>
      <c r="K2570" s="8"/>
      <c r="L2570" s="8"/>
      <c r="M2570" s="8" t="s">
        <v>5821</v>
      </c>
      <c r="N2570" s="2" t="s">
        <v>5675</v>
      </c>
      <c r="O2570" s="5"/>
      <c r="P2570" s="5"/>
      <c r="Q2570" s="5"/>
      <c r="S2570"/>
      <c r="U2570"/>
      <c r="AB2570"/>
      <c r="AE2570"/>
      <c r="AI2570"/>
    </row>
    <row r="2571" spans="2:35" x14ac:dyDescent="0.25">
      <c r="B2571" t="s">
        <v>3419</v>
      </c>
      <c r="C2571" t="s">
        <v>2202</v>
      </c>
      <c r="D2571" t="s">
        <v>5792</v>
      </c>
      <c r="E2571" s="1">
        <v>43440</v>
      </c>
      <c r="F2571" t="s">
        <v>1515</v>
      </c>
      <c r="G2571" s="17" t="s">
        <v>1524</v>
      </c>
      <c r="H2571"/>
      <c r="I2571" s="8">
        <v>-16.600000000000001</v>
      </c>
      <c r="J2571" s="8"/>
      <c r="K2571" s="8"/>
      <c r="L2571" s="8"/>
      <c r="M2571" s="8"/>
      <c r="N2571" s="2" t="s">
        <v>4533</v>
      </c>
      <c r="O2571" s="5"/>
      <c r="P2571" s="5"/>
      <c r="Q2571" s="5"/>
      <c r="S2571"/>
      <c r="U2571"/>
      <c r="AB2571"/>
      <c r="AE2571"/>
      <c r="AI2571"/>
    </row>
    <row r="2572" spans="2:35" x14ac:dyDescent="0.25">
      <c r="B2572" t="s">
        <v>3419</v>
      </c>
      <c r="C2572" t="s">
        <v>2202</v>
      </c>
      <c r="D2572" t="s">
        <v>5792</v>
      </c>
      <c r="E2572" s="1">
        <v>43440</v>
      </c>
      <c r="F2572" t="s">
        <v>1252</v>
      </c>
      <c r="G2572" s="17" t="s">
        <v>1523</v>
      </c>
      <c r="H2572"/>
      <c r="I2572" s="8">
        <v>-8</v>
      </c>
      <c r="J2572" s="8"/>
      <c r="K2572" s="8"/>
      <c r="L2572" s="8"/>
      <c r="M2572" s="8"/>
      <c r="N2572" s="2" t="s">
        <v>4915</v>
      </c>
      <c r="O2572" s="5"/>
      <c r="P2572" s="5"/>
      <c r="Q2572" s="5"/>
      <c r="S2572"/>
      <c r="U2572"/>
      <c r="AB2572"/>
      <c r="AE2572"/>
      <c r="AI2572"/>
    </row>
    <row r="2573" spans="2:35" x14ac:dyDescent="0.25">
      <c r="B2573" t="s">
        <v>3419</v>
      </c>
      <c r="C2573" t="s">
        <v>2202</v>
      </c>
      <c r="D2573" t="s">
        <v>5793</v>
      </c>
      <c r="E2573" s="1">
        <v>43440</v>
      </c>
      <c r="F2573" t="s">
        <v>1290</v>
      </c>
      <c r="G2573" s="17" t="s">
        <v>1526</v>
      </c>
      <c r="H2573"/>
      <c r="I2573" s="8">
        <v>-165.43</v>
      </c>
      <c r="J2573" s="8"/>
      <c r="K2573" s="8"/>
      <c r="L2573" s="8"/>
      <c r="M2573" s="8"/>
      <c r="N2573" s="2" t="s">
        <v>4957</v>
      </c>
      <c r="O2573" s="5" t="s">
        <v>2210</v>
      </c>
      <c r="P2573" s="5"/>
      <c r="Q2573" s="5"/>
      <c r="S2573"/>
      <c r="U2573"/>
      <c r="AB2573"/>
      <c r="AE2573"/>
      <c r="AI2573"/>
    </row>
    <row r="2574" spans="2:35" x14ac:dyDescent="0.25">
      <c r="B2574" t="s">
        <v>3419</v>
      </c>
      <c r="C2574" t="s">
        <v>2202</v>
      </c>
      <c r="D2574" t="s">
        <v>5792</v>
      </c>
      <c r="E2574" s="1">
        <v>43440</v>
      </c>
      <c r="F2574" t="s">
        <v>2466</v>
      </c>
      <c r="G2574" s="17" t="s">
        <v>1525</v>
      </c>
      <c r="H2574"/>
      <c r="I2574" s="8">
        <v>-27.83</v>
      </c>
      <c r="J2574" s="8"/>
      <c r="K2574" s="8"/>
      <c r="L2574" s="8"/>
      <c r="M2574" s="8"/>
      <c r="N2574" s="2" t="s">
        <v>4923</v>
      </c>
      <c r="O2574" s="5" t="s">
        <v>4558</v>
      </c>
      <c r="P2574" s="5"/>
      <c r="Q2574" s="5"/>
      <c r="S2574"/>
      <c r="U2574"/>
      <c r="AB2574"/>
      <c r="AE2574"/>
      <c r="AI2574"/>
    </row>
    <row r="2575" spans="2:35" x14ac:dyDescent="0.25">
      <c r="B2575" t="s">
        <v>3419</v>
      </c>
      <c r="C2575" t="s">
        <v>2202</v>
      </c>
      <c r="D2575" t="s">
        <v>5792</v>
      </c>
      <c r="E2575" s="1">
        <v>43441</v>
      </c>
      <c r="F2575" t="s">
        <v>1133</v>
      </c>
      <c r="G2575" s="17" t="s">
        <v>1522</v>
      </c>
      <c r="H2575"/>
      <c r="I2575" s="8">
        <v>-8.3000000000000007</v>
      </c>
      <c r="J2575" s="8"/>
      <c r="K2575" s="8"/>
      <c r="L2575" s="8"/>
      <c r="M2575" s="8"/>
      <c r="N2575" s="2" t="s">
        <v>4920</v>
      </c>
      <c r="O2575" s="5" t="s">
        <v>456</v>
      </c>
      <c r="P2575" s="5"/>
      <c r="Q2575" s="5"/>
      <c r="S2575"/>
      <c r="U2575"/>
      <c r="AB2575"/>
      <c r="AE2575"/>
      <c r="AI2575"/>
    </row>
    <row r="2576" spans="2:35" x14ac:dyDescent="0.25">
      <c r="B2576" t="s">
        <v>3419</v>
      </c>
      <c r="C2576" t="s">
        <v>2202</v>
      </c>
      <c r="D2576" t="s">
        <v>5793</v>
      </c>
      <c r="E2576" s="1">
        <v>43441</v>
      </c>
      <c r="F2576" t="s">
        <v>44</v>
      </c>
      <c r="G2576" s="17"/>
      <c r="H2576"/>
      <c r="I2576" s="8">
        <v>-4.53</v>
      </c>
      <c r="J2576" s="8"/>
      <c r="K2576" s="8"/>
      <c r="L2576" s="8"/>
      <c r="M2576" s="8"/>
      <c r="N2576" s="2" t="s">
        <v>4926</v>
      </c>
      <c r="O2576" s="5" t="s">
        <v>2202</v>
      </c>
      <c r="P2576" s="5"/>
      <c r="Q2576" s="5"/>
      <c r="S2576"/>
      <c r="U2576"/>
      <c r="AB2576"/>
      <c r="AE2576"/>
      <c r="AI2576"/>
    </row>
    <row r="2577" spans="2:35" x14ac:dyDescent="0.25">
      <c r="B2577" t="s">
        <v>3419</v>
      </c>
      <c r="C2577" t="s">
        <v>2202</v>
      </c>
      <c r="D2577" t="s">
        <v>5792</v>
      </c>
      <c r="E2577" s="1">
        <v>43441</v>
      </c>
      <c r="F2577" t="s">
        <v>44</v>
      </c>
      <c r="G2577" s="17"/>
      <c r="H2577"/>
      <c r="I2577" s="8">
        <v>-13.18</v>
      </c>
      <c r="J2577" s="8"/>
      <c r="K2577" s="8"/>
      <c r="L2577" s="8"/>
      <c r="M2577" s="8"/>
      <c r="N2577" s="2" t="s">
        <v>4926</v>
      </c>
      <c r="O2577" s="5" t="s">
        <v>2202</v>
      </c>
      <c r="P2577" s="5"/>
      <c r="Q2577" s="5"/>
      <c r="S2577"/>
      <c r="U2577"/>
      <c r="AB2577"/>
      <c r="AE2577"/>
      <c r="AI2577"/>
    </row>
    <row r="2578" spans="2:35" x14ac:dyDescent="0.25">
      <c r="B2578" t="s">
        <v>3419</v>
      </c>
      <c r="C2578" t="s">
        <v>2202</v>
      </c>
      <c r="D2578" t="s">
        <v>5792</v>
      </c>
      <c r="E2578" s="1">
        <v>43442</v>
      </c>
      <c r="F2578" t="s">
        <v>430</v>
      </c>
      <c r="G2578" s="17" t="s">
        <v>1520</v>
      </c>
      <c r="H2578"/>
      <c r="I2578" s="8">
        <v>-14.99</v>
      </c>
      <c r="J2578" s="8"/>
      <c r="K2578" s="8"/>
      <c r="L2578" s="8"/>
      <c r="M2578" s="8"/>
      <c r="N2578" s="2" t="s">
        <v>4924</v>
      </c>
      <c r="O2578" s="5" t="s">
        <v>430</v>
      </c>
      <c r="P2578" s="5"/>
      <c r="Q2578" s="5"/>
      <c r="S2578"/>
      <c r="U2578"/>
      <c r="AB2578"/>
      <c r="AE2578"/>
      <c r="AI2578"/>
    </row>
    <row r="2579" spans="2:35" x14ac:dyDescent="0.25">
      <c r="B2579" t="s">
        <v>3419</v>
      </c>
      <c r="C2579" t="s">
        <v>2202</v>
      </c>
      <c r="D2579" t="s">
        <v>5792</v>
      </c>
      <c r="E2579" s="1">
        <v>43442</v>
      </c>
      <c r="F2579" t="s">
        <v>1149</v>
      </c>
      <c r="G2579" s="17" t="s">
        <v>1519</v>
      </c>
      <c r="H2579"/>
      <c r="I2579" s="8">
        <v>300</v>
      </c>
      <c r="J2579" s="8"/>
      <c r="K2579" s="8"/>
      <c r="L2579" s="8"/>
      <c r="M2579" s="8" t="s">
        <v>5821</v>
      </c>
      <c r="N2579" s="2" t="s">
        <v>5675</v>
      </c>
      <c r="O2579" s="5"/>
      <c r="P2579" s="5"/>
      <c r="Q2579" s="5"/>
      <c r="S2579"/>
      <c r="U2579"/>
      <c r="AB2579"/>
      <c r="AE2579"/>
      <c r="AI2579"/>
    </row>
    <row r="2580" spans="2:35" x14ac:dyDescent="0.25">
      <c r="B2580" t="s">
        <v>3419</v>
      </c>
      <c r="C2580" t="s">
        <v>2202</v>
      </c>
      <c r="D2580" t="s">
        <v>5793</v>
      </c>
      <c r="E2580" s="1">
        <v>43442</v>
      </c>
      <c r="F2580" t="s">
        <v>1</v>
      </c>
      <c r="G2580" s="17" t="s">
        <v>1521</v>
      </c>
      <c r="H2580"/>
      <c r="I2580" s="8">
        <v>-300</v>
      </c>
      <c r="J2580" s="8"/>
      <c r="K2580" s="8"/>
      <c r="L2580" s="8"/>
      <c r="M2580" s="8" t="s">
        <v>5821</v>
      </c>
      <c r="N2580" s="2" t="s">
        <v>5675</v>
      </c>
      <c r="O2580" s="5"/>
      <c r="P2580" s="5"/>
      <c r="Q2580" s="5"/>
      <c r="S2580"/>
      <c r="U2580"/>
      <c r="AB2580"/>
      <c r="AE2580"/>
      <c r="AI2580"/>
    </row>
    <row r="2581" spans="2:35" x14ac:dyDescent="0.25">
      <c r="B2581" t="s">
        <v>3419</v>
      </c>
      <c r="C2581" t="s">
        <v>2202</v>
      </c>
      <c r="D2581" t="s">
        <v>5792</v>
      </c>
      <c r="E2581" s="1">
        <v>43444</v>
      </c>
      <c r="F2581" t="s">
        <v>47</v>
      </c>
      <c r="G2581" s="17" t="s">
        <v>1517</v>
      </c>
      <c r="H2581"/>
      <c r="I2581" s="8">
        <v>-63.74</v>
      </c>
      <c r="J2581" s="8"/>
      <c r="K2581" s="8"/>
      <c r="L2581" s="8"/>
      <c r="M2581" s="8"/>
      <c r="N2581" s="2" t="s">
        <v>4920</v>
      </c>
      <c r="O2581" s="5" t="s">
        <v>455</v>
      </c>
      <c r="P2581" s="5"/>
      <c r="Q2581" s="5"/>
      <c r="S2581"/>
      <c r="U2581"/>
      <c r="AB2581"/>
      <c r="AE2581"/>
      <c r="AI2581"/>
    </row>
    <row r="2582" spans="2:35" x14ac:dyDescent="0.25">
      <c r="B2582" t="s">
        <v>3419</v>
      </c>
      <c r="C2582" t="s">
        <v>2202</v>
      </c>
      <c r="D2582" t="s">
        <v>5792</v>
      </c>
      <c r="E2582" s="1">
        <v>43444</v>
      </c>
      <c r="F2582" t="s">
        <v>1515</v>
      </c>
      <c r="G2582" s="17" t="s">
        <v>1516</v>
      </c>
      <c r="H2582"/>
      <c r="I2582" s="8">
        <v>-16.600000000000001</v>
      </c>
      <c r="J2582" s="8"/>
      <c r="K2582" s="8"/>
      <c r="L2582" s="8"/>
      <c r="M2582" s="8"/>
      <c r="N2582" s="2" t="s">
        <v>4533</v>
      </c>
      <c r="O2582" s="5"/>
      <c r="P2582" s="5"/>
      <c r="Q2582" s="5"/>
      <c r="S2582"/>
      <c r="U2582"/>
      <c r="AB2582"/>
      <c r="AE2582"/>
      <c r="AI2582"/>
    </row>
    <row r="2583" spans="2:35" x14ac:dyDescent="0.25">
      <c r="B2583" t="s">
        <v>3419</v>
      </c>
      <c r="C2583" t="s">
        <v>2202</v>
      </c>
      <c r="D2583" t="s">
        <v>5792</v>
      </c>
      <c r="E2583" s="1">
        <v>43444</v>
      </c>
      <c r="F2583" t="s">
        <v>4493</v>
      </c>
      <c r="G2583" s="17" t="s">
        <v>1518</v>
      </c>
      <c r="H2583"/>
      <c r="I2583" s="8">
        <v>-85.95</v>
      </c>
      <c r="J2583" s="8"/>
      <c r="K2583" s="8"/>
      <c r="L2583" s="8"/>
      <c r="M2583" s="8"/>
      <c r="N2583" s="2" t="s">
        <v>4925</v>
      </c>
      <c r="O2583" s="5" t="s">
        <v>2200</v>
      </c>
      <c r="P2583" s="5"/>
      <c r="Q2583" s="5"/>
      <c r="S2583"/>
      <c r="U2583"/>
      <c r="AB2583"/>
      <c r="AE2583"/>
      <c r="AI2583"/>
    </row>
    <row r="2584" spans="2:35" x14ac:dyDescent="0.25">
      <c r="B2584" t="s">
        <v>3419</v>
      </c>
      <c r="C2584" t="s">
        <v>2202</v>
      </c>
      <c r="D2584" t="s">
        <v>5792</v>
      </c>
      <c r="E2584" s="1">
        <v>43445</v>
      </c>
      <c r="F2584" t="s">
        <v>4498</v>
      </c>
      <c r="G2584" s="17" t="s">
        <v>1512</v>
      </c>
      <c r="H2584"/>
      <c r="I2584" s="8">
        <v>-20.399999999999999</v>
      </c>
      <c r="J2584" s="8"/>
      <c r="K2584" s="8"/>
      <c r="L2584" s="8"/>
      <c r="M2584" s="8"/>
      <c r="N2584" s="2" t="s">
        <v>4947</v>
      </c>
      <c r="O2584" s="5" t="s">
        <v>4495</v>
      </c>
      <c r="P2584" s="5"/>
      <c r="Q2584" s="5"/>
      <c r="S2584"/>
      <c r="U2584"/>
      <c r="AB2584"/>
      <c r="AE2584"/>
      <c r="AI2584"/>
    </row>
    <row r="2585" spans="2:35" x14ac:dyDescent="0.25">
      <c r="B2585" t="s">
        <v>3419</v>
      </c>
      <c r="C2585" t="s">
        <v>2202</v>
      </c>
      <c r="D2585" t="s">
        <v>5792</v>
      </c>
      <c r="E2585" s="1">
        <v>43445</v>
      </c>
      <c r="F2585" t="s">
        <v>1250</v>
      </c>
      <c r="G2585" s="17" t="s">
        <v>1510</v>
      </c>
      <c r="H2585"/>
      <c r="I2585" s="8">
        <v>-7.15</v>
      </c>
      <c r="J2585" s="8"/>
      <c r="K2585" s="8"/>
      <c r="L2585" s="8"/>
      <c r="M2585" s="8"/>
      <c r="N2585" s="2" t="s">
        <v>4920</v>
      </c>
      <c r="O2585" s="5" t="s">
        <v>4506</v>
      </c>
      <c r="P2585" s="5"/>
      <c r="Q2585" s="5"/>
      <c r="S2585"/>
      <c r="U2585"/>
      <c r="AB2585"/>
      <c r="AE2585"/>
      <c r="AI2585"/>
    </row>
    <row r="2586" spans="2:35" x14ac:dyDescent="0.25">
      <c r="B2586" t="s">
        <v>3419</v>
      </c>
      <c r="C2586" t="s">
        <v>2202</v>
      </c>
      <c r="D2586" t="s">
        <v>5792</v>
      </c>
      <c r="E2586" s="1">
        <v>43445</v>
      </c>
      <c r="F2586" t="s">
        <v>1513</v>
      </c>
      <c r="G2586" s="17" t="s">
        <v>1514</v>
      </c>
      <c r="H2586"/>
      <c r="I2586" s="8">
        <v>-31.99</v>
      </c>
      <c r="J2586" s="8"/>
      <c r="K2586" s="8"/>
      <c r="L2586" s="8"/>
      <c r="M2586" s="8"/>
      <c r="N2586" s="2" t="s">
        <v>4946</v>
      </c>
      <c r="O2586" s="5"/>
      <c r="P2586" s="5"/>
      <c r="Q2586" s="5"/>
      <c r="S2586"/>
      <c r="U2586"/>
      <c r="AB2586"/>
      <c r="AE2586"/>
      <c r="AI2586"/>
    </row>
    <row r="2587" spans="2:35" x14ac:dyDescent="0.25">
      <c r="B2587" t="s">
        <v>3419</v>
      </c>
      <c r="C2587" t="s">
        <v>2202</v>
      </c>
      <c r="D2587" t="s">
        <v>5792</v>
      </c>
      <c r="E2587" s="1">
        <v>43445</v>
      </c>
      <c r="F2587" t="s">
        <v>4535</v>
      </c>
      <c r="G2587" s="17" t="s">
        <v>1511</v>
      </c>
      <c r="H2587"/>
      <c r="I2587" s="8">
        <v>-10</v>
      </c>
      <c r="J2587" s="8"/>
      <c r="K2587" s="8"/>
      <c r="L2587" s="8"/>
      <c r="M2587" s="8"/>
      <c r="N2587" s="2" t="s">
        <v>4952</v>
      </c>
      <c r="O2587" s="5" t="s">
        <v>4534</v>
      </c>
      <c r="P2587" s="5"/>
      <c r="Q2587" s="5"/>
      <c r="S2587"/>
      <c r="U2587"/>
      <c r="AB2587"/>
      <c r="AE2587"/>
      <c r="AI2587"/>
    </row>
    <row r="2588" spans="2:35" x14ac:dyDescent="0.25">
      <c r="B2588" t="s">
        <v>3419</v>
      </c>
      <c r="C2588" t="s">
        <v>2202</v>
      </c>
      <c r="D2588" t="s">
        <v>5792</v>
      </c>
      <c r="E2588" s="1">
        <v>43446</v>
      </c>
      <c r="F2588" t="s">
        <v>1508</v>
      </c>
      <c r="G2588" s="17" t="s">
        <v>1509</v>
      </c>
      <c r="H2588"/>
      <c r="I2588" s="8">
        <v>-44.4</v>
      </c>
      <c r="J2588" s="8"/>
      <c r="K2588" s="8"/>
      <c r="L2588" s="8"/>
      <c r="M2588" s="8"/>
      <c r="N2588" s="2" t="s">
        <v>4934</v>
      </c>
      <c r="O2588" s="5" t="s">
        <v>4531</v>
      </c>
      <c r="P2588" s="5"/>
      <c r="Q2588" s="5"/>
      <c r="S2588"/>
      <c r="U2588"/>
      <c r="AB2588"/>
      <c r="AE2588"/>
      <c r="AI2588"/>
    </row>
    <row r="2589" spans="2:35" x14ac:dyDescent="0.25">
      <c r="B2589" t="s">
        <v>3419</v>
      </c>
      <c r="C2589" t="s">
        <v>2202</v>
      </c>
      <c r="D2589" t="s">
        <v>5792</v>
      </c>
      <c r="E2589" s="1">
        <v>43446</v>
      </c>
      <c r="F2589" t="s">
        <v>1104</v>
      </c>
      <c r="G2589" s="17" t="s">
        <v>1507</v>
      </c>
      <c r="H2589"/>
      <c r="I2589" s="8">
        <v>-19.899999999999999</v>
      </c>
      <c r="J2589" s="8"/>
      <c r="K2589" s="8"/>
      <c r="L2589" s="8"/>
      <c r="M2589" s="8"/>
      <c r="N2589" s="2" t="s">
        <v>4915</v>
      </c>
      <c r="O2589" s="5"/>
      <c r="P2589" s="5"/>
      <c r="Q2589" s="5"/>
      <c r="S2589"/>
      <c r="U2589"/>
      <c r="AB2589"/>
      <c r="AE2589"/>
      <c r="AI2589"/>
    </row>
    <row r="2590" spans="2:35" x14ac:dyDescent="0.25">
      <c r="B2590" t="s">
        <v>3419</v>
      </c>
      <c r="C2590" t="s">
        <v>2202</v>
      </c>
      <c r="D2590" t="s">
        <v>5792</v>
      </c>
      <c r="E2590" s="1">
        <v>43447</v>
      </c>
      <c r="F2590" t="s">
        <v>1505</v>
      </c>
      <c r="G2590" s="17" t="s">
        <v>1506</v>
      </c>
      <c r="H2590"/>
      <c r="I2590" s="8">
        <v>-16.600000000000001</v>
      </c>
      <c r="J2590" s="8"/>
      <c r="K2590" s="8"/>
      <c r="L2590" s="8"/>
      <c r="M2590" s="8"/>
      <c r="N2590" s="2" t="s">
        <v>4533</v>
      </c>
      <c r="O2590" s="5"/>
      <c r="P2590" s="5"/>
      <c r="Q2590" s="5"/>
      <c r="S2590"/>
      <c r="U2590"/>
      <c r="AB2590"/>
      <c r="AE2590"/>
      <c r="AI2590"/>
    </row>
    <row r="2591" spans="2:35" x14ac:dyDescent="0.25">
      <c r="B2591" t="s">
        <v>3419</v>
      </c>
      <c r="C2591" t="s">
        <v>2202</v>
      </c>
      <c r="D2591" t="s">
        <v>5792</v>
      </c>
      <c r="E2591" s="1">
        <v>43448</v>
      </c>
      <c r="F2591" t="s">
        <v>1503</v>
      </c>
      <c r="G2591" s="17" t="s">
        <v>1504</v>
      </c>
      <c r="H2591"/>
      <c r="I2591" s="8">
        <v>-78.55</v>
      </c>
      <c r="J2591" s="8"/>
      <c r="K2591" s="8"/>
      <c r="L2591" s="8"/>
      <c r="M2591" s="8"/>
      <c r="N2591" s="2" t="s">
        <v>4946</v>
      </c>
      <c r="O2591" s="5"/>
      <c r="P2591" s="5"/>
      <c r="Q2591" s="5"/>
      <c r="S2591"/>
      <c r="U2591"/>
      <c r="AB2591"/>
      <c r="AE2591"/>
      <c r="AI2591"/>
    </row>
    <row r="2592" spans="2:35" x14ac:dyDescent="0.25">
      <c r="B2592" t="s">
        <v>3419</v>
      </c>
      <c r="C2592" t="s">
        <v>2202</v>
      </c>
      <c r="D2592" t="s">
        <v>5792</v>
      </c>
      <c r="E2592" s="1">
        <v>43448</v>
      </c>
      <c r="F2592" t="s">
        <v>4504</v>
      </c>
      <c r="G2592" s="17" t="s">
        <v>1502</v>
      </c>
      <c r="H2592"/>
      <c r="I2592" s="8">
        <v>-8.1</v>
      </c>
      <c r="J2592" s="8"/>
      <c r="K2592" s="8"/>
      <c r="L2592" s="8"/>
      <c r="M2592" s="8"/>
      <c r="N2592" s="2" t="s">
        <v>4920</v>
      </c>
      <c r="O2592" s="5"/>
      <c r="P2592" s="5"/>
      <c r="Q2592" s="5"/>
      <c r="S2592"/>
      <c r="U2592"/>
      <c r="AB2592"/>
      <c r="AE2592"/>
      <c r="AI2592"/>
    </row>
    <row r="2593" spans="2:35" x14ac:dyDescent="0.25">
      <c r="B2593" t="s">
        <v>3419</v>
      </c>
      <c r="C2593" t="s">
        <v>2202</v>
      </c>
      <c r="D2593" t="s">
        <v>5792</v>
      </c>
      <c r="E2593" s="1">
        <v>43448</v>
      </c>
      <c r="F2593" t="s">
        <v>1500</v>
      </c>
      <c r="G2593" s="17" t="s">
        <v>1501</v>
      </c>
      <c r="H2593"/>
      <c r="I2593" s="8">
        <v>-2.2400000000000002</v>
      </c>
      <c r="J2593" s="8"/>
      <c r="K2593" s="8"/>
      <c r="L2593" s="8"/>
      <c r="M2593" s="8"/>
      <c r="N2593" s="2" t="s">
        <v>4926</v>
      </c>
      <c r="O2593" s="5" t="s">
        <v>2202</v>
      </c>
      <c r="P2593" s="5"/>
      <c r="Q2593" s="5"/>
      <c r="S2593"/>
      <c r="U2593"/>
      <c r="AB2593"/>
      <c r="AE2593"/>
      <c r="AI2593"/>
    </row>
    <row r="2594" spans="2:35" x14ac:dyDescent="0.25">
      <c r="B2594" t="s">
        <v>3419</v>
      </c>
      <c r="C2594" t="s">
        <v>2202</v>
      </c>
      <c r="D2594" t="s">
        <v>5795</v>
      </c>
      <c r="E2594" s="1">
        <v>43448</v>
      </c>
      <c r="F2594" t="s">
        <v>1499</v>
      </c>
      <c r="G2594" s="17"/>
      <c r="H2594"/>
      <c r="I2594" s="8">
        <v>-1500</v>
      </c>
      <c r="J2594" s="8"/>
      <c r="K2594" s="8"/>
      <c r="L2594" s="8"/>
      <c r="M2594" s="8"/>
      <c r="N2594" s="2" t="s">
        <v>4935</v>
      </c>
      <c r="O2594" s="5"/>
      <c r="P2594" s="5"/>
      <c r="Q2594" s="5"/>
      <c r="S2594"/>
      <c r="U2594"/>
      <c r="AB2594"/>
      <c r="AE2594"/>
      <c r="AI2594"/>
    </row>
    <row r="2595" spans="2:35" x14ac:dyDescent="0.25">
      <c r="B2595" t="s">
        <v>3419</v>
      </c>
      <c r="C2595" t="s">
        <v>2202</v>
      </c>
      <c r="D2595" t="s">
        <v>5793</v>
      </c>
      <c r="E2595" s="1">
        <v>43449</v>
      </c>
      <c r="F2595" t="s">
        <v>1498</v>
      </c>
      <c r="G2595" s="17"/>
      <c r="H2595"/>
      <c r="I2595" s="8">
        <v>-60</v>
      </c>
      <c r="J2595" s="8"/>
      <c r="K2595" s="8"/>
      <c r="L2595" s="8"/>
      <c r="M2595" s="8"/>
      <c r="N2595" s="2" t="s">
        <v>4914</v>
      </c>
      <c r="O2595" s="5"/>
      <c r="P2595" s="5"/>
      <c r="Q2595" s="5"/>
      <c r="S2595"/>
      <c r="U2595"/>
      <c r="AB2595"/>
      <c r="AE2595"/>
      <c r="AI2595"/>
    </row>
    <row r="2596" spans="2:35" x14ac:dyDescent="0.25">
      <c r="B2596" t="s">
        <v>3419</v>
      </c>
      <c r="C2596" t="s">
        <v>2202</v>
      </c>
      <c r="D2596" t="s">
        <v>5793</v>
      </c>
      <c r="E2596" s="1">
        <v>43451</v>
      </c>
      <c r="F2596" t="s">
        <v>161</v>
      </c>
      <c r="G2596" s="17" t="s">
        <v>1497</v>
      </c>
      <c r="H2596"/>
      <c r="I2596" s="8">
        <v>-63</v>
      </c>
      <c r="J2596" s="8"/>
      <c r="K2596" s="8"/>
      <c r="L2596" s="8"/>
      <c r="M2596" s="8"/>
      <c r="N2596" s="2" t="s">
        <v>4919</v>
      </c>
      <c r="O2596" s="5" t="s">
        <v>4510</v>
      </c>
      <c r="P2596" s="5"/>
      <c r="Q2596" s="5"/>
      <c r="S2596"/>
      <c r="U2596"/>
      <c r="AB2596"/>
      <c r="AE2596"/>
      <c r="AI2596"/>
    </row>
    <row r="2597" spans="2:35" x14ac:dyDescent="0.25">
      <c r="B2597" t="s">
        <v>3419</v>
      </c>
      <c r="C2597" t="s">
        <v>2202</v>
      </c>
      <c r="D2597" t="s">
        <v>5793</v>
      </c>
      <c r="E2597" s="1">
        <v>43452</v>
      </c>
      <c r="F2597" t="s">
        <v>1495</v>
      </c>
      <c r="G2597" s="17" t="s">
        <v>1496</v>
      </c>
      <c r="H2597"/>
      <c r="I2597" s="8">
        <v>-16.600000000000001</v>
      </c>
      <c r="J2597" s="8"/>
      <c r="K2597" s="8"/>
      <c r="L2597" s="8"/>
      <c r="M2597" s="8"/>
      <c r="N2597" s="2" t="s">
        <v>4533</v>
      </c>
      <c r="O2597" s="5"/>
      <c r="P2597" s="5"/>
      <c r="Q2597" s="5"/>
      <c r="S2597"/>
      <c r="U2597"/>
      <c r="AB2597"/>
      <c r="AE2597"/>
      <c r="AI2597"/>
    </row>
    <row r="2598" spans="2:35" x14ac:dyDescent="0.25">
      <c r="B2598" t="s">
        <v>3419</v>
      </c>
      <c r="C2598" t="s">
        <v>2202</v>
      </c>
      <c r="D2598" t="s">
        <v>5792</v>
      </c>
      <c r="E2598" s="1">
        <v>43452</v>
      </c>
      <c r="F2598" t="s">
        <v>1494</v>
      </c>
      <c r="G2598" s="17"/>
      <c r="H2598"/>
      <c r="I2598" s="8">
        <v>19</v>
      </c>
      <c r="J2598" s="8"/>
      <c r="K2598" s="8"/>
      <c r="L2598" s="8"/>
      <c r="M2598" s="8"/>
      <c r="N2598" s="2" t="s">
        <v>4533</v>
      </c>
      <c r="O2598" s="5"/>
      <c r="P2598" s="5"/>
      <c r="Q2598" s="5"/>
      <c r="S2598"/>
      <c r="U2598"/>
      <c r="AB2598"/>
      <c r="AE2598"/>
      <c r="AI2598"/>
    </row>
    <row r="2599" spans="2:35" x14ac:dyDescent="0.25">
      <c r="B2599" t="s">
        <v>3419</v>
      </c>
      <c r="C2599" t="s">
        <v>2202</v>
      </c>
      <c r="D2599" t="s">
        <v>5792</v>
      </c>
      <c r="E2599" s="1">
        <v>43452</v>
      </c>
      <c r="F2599" t="s">
        <v>1494</v>
      </c>
      <c r="G2599" s="17"/>
      <c r="H2599"/>
      <c r="I2599" s="8">
        <v>6.5</v>
      </c>
      <c r="J2599" s="8"/>
      <c r="K2599" s="8"/>
      <c r="L2599" s="8"/>
      <c r="M2599" s="8"/>
      <c r="N2599" s="2" t="s">
        <v>4533</v>
      </c>
      <c r="O2599" s="5"/>
      <c r="P2599" s="5"/>
      <c r="Q2599" s="5"/>
      <c r="S2599"/>
      <c r="U2599"/>
      <c r="AB2599"/>
      <c r="AE2599"/>
      <c r="AI2599"/>
    </row>
    <row r="2600" spans="2:35" x14ac:dyDescent="0.25">
      <c r="B2600" t="s">
        <v>3419</v>
      </c>
      <c r="C2600" t="s">
        <v>2202</v>
      </c>
      <c r="D2600" t="s">
        <v>5793</v>
      </c>
      <c r="E2600" s="1">
        <v>43453</v>
      </c>
      <c r="F2600" t="s">
        <v>652</v>
      </c>
      <c r="G2600" s="17" t="s">
        <v>1492</v>
      </c>
      <c r="H2600"/>
      <c r="I2600" s="8">
        <v>-13.1</v>
      </c>
      <c r="J2600" s="8"/>
      <c r="K2600" s="8"/>
      <c r="L2600" s="8"/>
      <c r="M2600" s="8"/>
      <c r="N2600" s="2" t="s">
        <v>4915</v>
      </c>
      <c r="O2600" s="5"/>
      <c r="P2600" s="5"/>
      <c r="Q2600" s="5"/>
      <c r="S2600"/>
      <c r="U2600"/>
      <c r="AB2600"/>
      <c r="AE2600"/>
      <c r="AI2600"/>
    </row>
    <row r="2601" spans="2:35" x14ac:dyDescent="0.25">
      <c r="B2601" t="s">
        <v>3419</v>
      </c>
      <c r="C2601" t="s">
        <v>2202</v>
      </c>
      <c r="D2601" t="s">
        <v>5792</v>
      </c>
      <c r="E2601" s="1">
        <v>43453</v>
      </c>
      <c r="F2601" t="s">
        <v>2759</v>
      </c>
      <c r="G2601" s="17" t="s">
        <v>1493</v>
      </c>
      <c r="H2601"/>
      <c r="I2601" s="8">
        <v>-15.99</v>
      </c>
      <c r="J2601" s="8"/>
      <c r="K2601" s="8"/>
      <c r="L2601" s="8"/>
      <c r="M2601" s="8"/>
      <c r="N2601" s="2" t="s">
        <v>4927</v>
      </c>
      <c r="O2601" s="5" t="s">
        <v>4558</v>
      </c>
      <c r="P2601" s="5"/>
      <c r="Q2601" s="5"/>
      <c r="S2601"/>
      <c r="U2601"/>
      <c r="AB2601"/>
      <c r="AE2601"/>
      <c r="AI2601"/>
    </row>
    <row r="2602" spans="2:35" x14ac:dyDescent="0.25">
      <c r="B2602" t="s">
        <v>3419</v>
      </c>
      <c r="C2602" t="s">
        <v>2202</v>
      </c>
      <c r="D2602" t="s">
        <v>5793</v>
      </c>
      <c r="E2602" s="1">
        <v>43453</v>
      </c>
      <c r="F2602" t="s">
        <v>125</v>
      </c>
      <c r="G2602" s="17" t="s">
        <v>1491</v>
      </c>
      <c r="H2602"/>
      <c r="I2602" s="8">
        <v>1500</v>
      </c>
      <c r="J2602" s="8"/>
      <c r="K2602" s="8"/>
      <c r="L2602" s="8"/>
      <c r="M2602" s="8" t="s">
        <v>5821</v>
      </c>
      <c r="N2602" s="2" t="s">
        <v>5675</v>
      </c>
      <c r="O2602" s="5"/>
      <c r="P2602" s="5"/>
      <c r="Q2602" s="5"/>
      <c r="S2602"/>
      <c r="U2602"/>
      <c r="AB2602"/>
      <c r="AE2602"/>
      <c r="AI2602"/>
    </row>
    <row r="2603" spans="2:35" x14ac:dyDescent="0.25">
      <c r="B2603" t="s">
        <v>3419</v>
      </c>
      <c r="C2603" t="s">
        <v>2202</v>
      </c>
      <c r="D2603" t="s">
        <v>5795</v>
      </c>
      <c r="E2603" s="1">
        <v>43453</v>
      </c>
      <c r="F2603" t="s">
        <v>1020</v>
      </c>
      <c r="G2603" s="17" t="s">
        <v>1490</v>
      </c>
      <c r="H2603"/>
      <c r="I2603" s="8">
        <v>-1500</v>
      </c>
      <c r="J2603" s="8"/>
      <c r="K2603" s="8"/>
      <c r="L2603" s="8"/>
      <c r="M2603" s="8" t="s">
        <v>5821</v>
      </c>
      <c r="N2603" s="2" t="s">
        <v>5675</v>
      </c>
      <c r="O2603" s="5"/>
      <c r="P2603" s="5"/>
      <c r="Q2603" s="5"/>
      <c r="S2603"/>
      <c r="U2603"/>
      <c r="AB2603"/>
      <c r="AE2603"/>
      <c r="AI2603"/>
    </row>
    <row r="2604" spans="2:35" x14ac:dyDescent="0.25">
      <c r="B2604" t="s">
        <v>3419</v>
      </c>
      <c r="C2604" t="s">
        <v>2202</v>
      </c>
      <c r="D2604" t="s">
        <v>5793</v>
      </c>
      <c r="E2604" s="1">
        <v>43454</v>
      </c>
      <c r="F2604" t="s">
        <v>1488</v>
      </c>
      <c r="G2604" s="17" t="s">
        <v>1489</v>
      </c>
      <c r="H2604"/>
      <c r="I2604" s="8">
        <v>-69.510000000000005</v>
      </c>
      <c r="J2604" s="8"/>
      <c r="K2604" s="8"/>
      <c r="L2604" s="8"/>
      <c r="M2604" s="8"/>
      <c r="N2604" s="2" t="s">
        <v>4919</v>
      </c>
      <c r="O2604" s="5"/>
      <c r="P2604" s="5"/>
      <c r="Q2604" s="5"/>
      <c r="S2604"/>
      <c r="U2604"/>
      <c r="AB2604"/>
      <c r="AE2604"/>
      <c r="AI2604"/>
    </row>
    <row r="2605" spans="2:35" x14ac:dyDescent="0.25">
      <c r="B2605" t="s">
        <v>3419</v>
      </c>
      <c r="C2605" t="s">
        <v>2202</v>
      </c>
      <c r="D2605" t="s">
        <v>5793</v>
      </c>
      <c r="E2605" s="1">
        <v>43455</v>
      </c>
      <c r="F2605" t="s">
        <v>1487</v>
      </c>
      <c r="G2605" s="17"/>
      <c r="H2605">
        <v>1066511</v>
      </c>
      <c r="I2605" s="8">
        <v>-1542.1</v>
      </c>
      <c r="J2605" s="8"/>
      <c r="K2605" s="8"/>
      <c r="L2605" s="8"/>
      <c r="M2605" s="8"/>
      <c r="N2605" s="2" t="s">
        <v>4921</v>
      </c>
      <c r="O2605" s="5" t="s">
        <v>4555</v>
      </c>
      <c r="P2605" s="5"/>
      <c r="Q2605" s="5"/>
      <c r="S2605"/>
      <c r="U2605"/>
      <c r="AB2605"/>
      <c r="AE2605"/>
      <c r="AI2605"/>
    </row>
    <row r="2606" spans="2:35" x14ac:dyDescent="0.25">
      <c r="B2606" t="s">
        <v>3419</v>
      </c>
      <c r="C2606" t="s">
        <v>2202</v>
      </c>
      <c r="D2606" t="s">
        <v>5792</v>
      </c>
      <c r="E2606" s="1">
        <v>43456</v>
      </c>
      <c r="F2606" t="s">
        <v>4545</v>
      </c>
      <c r="G2606" s="17" t="s">
        <v>1486</v>
      </c>
      <c r="H2606"/>
      <c r="I2606" s="8">
        <v>-19.5</v>
      </c>
      <c r="J2606" s="8"/>
      <c r="K2606" s="8"/>
      <c r="L2606" s="8"/>
      <c r="M2606" s="8"/>
      <c r="N2606" s="2" t="s">
        <v>4952</v>
      </c>
      <c r="O2606" s="5" t="s">
        <v>2178</v>
      </c>
      <c r="P2606" s="5"/>
      <c r="Q2606" s="5"/>
      <c r="S2606"/>
      <c r="U2606"/>
      <c r="AB2606"/>
      <c r="AE2606"/>
      <c r="AI2606"/>
    </row>
    <row r="2607" spans="2:35" x14ac:dyDescent="0.25">
      <c r="B2607" t="s">
        <v>3419</v>
      </c>
      <c r="C2607" t="s">
        <v>2202</v>
      </c>
      <c r="D2607" t="s">
        <v>5793</v>
      </c>
      <c r="E2607" s="1">
        <v>43456</v>
      </c>
      <c r="F2607" t="s">
        <v>1482</v>
      </c>
      <c r="G2607" s="17" t="s">
        <v>1483</v>
      </c>
      <c r="H2607"/>
      <c r="I2607" s="8">
        <v>-21.87</v>
      </c>
      <c r="J2607" s="8"/>
      <c r="K2607" s="8"/>
      <c r="L2607" s="8"/>
      <c r="M2607" s="8"/>
      <c r="N2607" s="2" t="s">
        <v>4920</v>
      </c>
      <c r="O2607" s="5"/>
      <c r="P2607" s="5"/>
      <c r="Q2607" s="5"/>
      <c r="S2607"/>
      <c r="U2607"/>
      <c r="AB2607"/>
      <c r="AE2607"/>
      <c r="AI2607"/>
    </row>
    <row r="2608" spans="2:35" x14ac:dyDescent="0.25">
      <c r="B2608" t="s">
        <v>3419</v>
      </c>
      <c r="C2608" t="s">
        <v>2202</v>
      </c>
      <c r="D2608" t="s">
        <v>5793</v>
      </c>
      <c r="E2608" s="1">
        <v>43456</v>
      </c>
      <c r="F2608" t="s">
        <v>1480</v>
      </c>
      <c r="G2608" s="17" t="s">
        <v>1481</v>
      </c>
      <c r="H2608"/>
      <c r="I2608" s="8">
        <v>-16.600000000000001</v>
      </c>
      <c r="J2608" s="8"/>
      <c r="K2608" s="8"/>
      <c r="L2608" s="8"/>
      <c r="M2608" s="8"/>
      <c r="N2608" s="2" t="s">
        <v>4533</v>
      </c>
      <c r="O2608" s="5"/>
      <c r="P2608" s="5"/>
      <c r="Q2608" s="5"/>
      <c r="S2608"/>
      <c r="U2608"/>
      <c r="AB2608"/>
      <c r="AE2608"/>
      <c r="AI2608"/>
    </row>
    <row r="2609" spans="2:35" x14ac:dyDescent="0.25">
      <c r="B2609" t="s">
        <v>3419</v>
      </c>
      <c r="C2609" t="s">
        <v>2202</v>
      </c>
      <c r="D2609" t="s">
        <v>5793</v>
      </c>
      <c r="E2609" s="1">
        <v>43456</v>
      </c>
      <c r="F2609" t="s">
        <v>1484</v>
      </c>
      <c r="G2609" s="17" t="s">
        <v>1485</v>
      </c>
      <c r="H2609"/>
      <c r="I2609" s="8">
        <v>-24.95</v>
      </c>
      <c r="J2609" s="8"/>
      <c r="K2609" s="8"/>
      <c r="L2609" s="8"/>
      <c r="M2609" s="8"/>
      <c r="N2609" s="2" t="s">
        <v>4934</v>
      </c>
      <c r="O2609" s="5" t="s">
        <v>4531</v>
      </c>
      <c r="P2609" s="5"/>
      <c r="Q2609" s="5"/>
      <c r="S2609"/>
      <c r="U2609"/>
      <c r="AB2609"/>
      <c r="AE2609"/>
      <c r="AI2609"/>
    </row>
    <row r="2610" spans="2:35" x14ac:dyDescent="0.25">
      <c r="B2610" t="s">
        <v>3419</v>
      </c>
      <c r="C2610" t="s">
        <v>2202</v>
      </c>
      <c r="D2610" t="s">
        <v>5793</v>
      </c>
      <c r="E2610" s="1">
        <v>43457</v>
      </c>
      <c r="F2610" t="s">
        <v>1039</v>
      </c>
      <c r="G2610" s="17" t="s">
        <v>1479</v>
      </c>
      <c r="H2610"/>
      <c r="I2610" s="8">
        <v>100</v>
      </c>
      <c r="J2610" s="8"/>
      <c r="K2610" s="8"/>
      <c r="L2610" s="8"/>
      <c r="M2610" s="8" t="s">
        <v>5821</v>
      </c>
      <c r="N2610" s="2" t="s">
        <v>5675</v>
      </c>
      <c r="O2610" s="5"/>
      <c r="P2610" s="5"/>
      <c r="Q2610" s="5"/>
      <c r="S2610"/>
      <c r="U2610"/>
      <c r="AB2610"/>
      <c r="AE2610"/>
      <c r="AI2610"/>
    </row>
    <row r="2611" spans="2:35" x14ac:dyDescent="0.25">
      <c r="B2611" t="s">
        <v>3419</v>
      </c>
      <c r="C2611" t="s">
        <v>2202</v>
      </c>
      <c r="D2611" t="s">
        <v>5792</v>
      </c>
      <c r="E2611" s="1">
        <v>43457</v>
      </c>
      <c r="F2611" t="s">
        <v>1020</v>
      </c>
      <c r="G2611" s="17" t="s">
        <v>1478</v>
      </c>
      <c r="H2611"/>
      <c r="I2611" s="8">
        <v>-100</v>
      </c>
      <c r="J2611" s="8"/>
      <c r="K2611" s="8"/>
      <c r="L2611" s="8"/>
      <c r="M2611" s="8" t="s">
        <v>5821</v>
      </c>
      <c r="N2611" s="2" t="s">
        <v>5675</v>
      </c>
      <c r="O2611" s="5"/>
      <c r="P2611" s="5"/>
      <c r="Q2611" s="5"/>
      <c r="S2611"/>
      <c r="U2611"/>
      <c r="AB2611"/>
      <c r="AE2611"/>
      <c r="AI2611"/>
    </row>
    <row r="2612" spans="2:35" x14ac:dyDescent="0.25">
      <c r="B2612" t="s">
        <v>3419</v>
      </c>
      <c r="C2612" t="s">
        <v>2202</v>
      </c>
      <c r="D2612" t="s">
        <v>5793</v>
      </c>
      <c r="E2612" s="1">
        <v>43458</v>
      </c>
      <c r="F2612" t="s">
        <v>746</v>
      </c>
      <c r="G2612" s="17" t="s">
        <v>1467</v>
      </c>
      <c r="H2612"/>
      <c r="I2612" s="8">
        <v>-6.3</v>
      </c>
      <c r="J2612" s="8"/>
      <c r="K2612" s="8"/>
      <c r="L2612" s="8"/>
      <c r="M2612" s="8"/>
      <c r="N2612" s="2" t="s">
        <v>4533</v>
      </c>
      <c r="O2612" s="5"/>
      <c r="P2612" s="5"/>
      <c r="Q2612" s="5"/>
      <c r="S2612"/>
      <c r="U2612"/>
      <c r="AB2612"/>
      <c r="AE2612"/>
      <c r="AI2612"/>
    </row>
    <row r="2613" spans="2:35" x14ac:dyDescent="0.25">
      <c r="B2613" t="s">
        <v>3419</v>
      </c>
      <c r="C2613" t="s">
        <v>2202</v>
      </c>
      <c r="D2613" t="s">
        <v>5793</v>
      </c>
      <c r="E2613" s="1">
        <v>43458</v>
      </c>
      <c r="F2613" t="s">
        <v>1476</v>
      </c>
      <c r="G2613" s="17" t="s">
        <v>1477</v>
      </c>
      <c r="H2613"/>
      <c r="I2613" s="8">
        <v>-99.85</v>
      </c>
      <c r="J2613" s="8"/>
      <c r="K2613" s="8"/>
      <c r="L2613" s="8"/>
      <c r="M2613" s="8"/>
      <c r="N2613" s="2" t="s">
        <v>4934</v>
      </c>
      <c r="O2613" s="5" t="s">
        <v>5276</v>
      </c>
      <c r="P2613" s="5"/>
      <c r="Q2613" s="5"/>
      <c r="S2613"/>
      <c r="U2613"/>
      <c r="AB2613"/>
      <c r="AE2613"/>
      <c r="AI2613"/>
    </row>
    <row r="2614" spans="2:35" x14ac:dyDescent="0.25">
      <c r="B2614" t="s">
        <v>3419</v>
      </c>
      <c r="C2614" t="s">
        <v>2202</v>
      </c>
      <c r="D2614" t="s">
        <v>5793</v>
      </c>
      <c r="E2614" s="1">
        <v>43458</v>
      </c>
      <c r="F2614" t="s">
        <v>1474</v>
      </c>
      <c r="G2614" s="17" t="s">
        <v>1475</v>
      </c>
      <c r="H2614"/>
      <c r="I2614" s="8">
        <v>-46</v>
      </c>
      <c r="J2614" s="8"/>
      <c r="K2614" s="8"/>
      <c r="L2614" s="8"/>
      <c r="M2614" s="8"/>
      <c r="N2614" s="2" t="s">
        <v>4931</v>
      </c>
      <c r="O2614" s="5"/>
      <c r="P2614" s="5"/>
      <c r="Q2614" s="5"/>
      <c r="S2614"/>
      <c r="U2614"/>
      <c r="AB2614"/>
      <c r="AE2614"/>
      <c r="AI2614"/>
    </row>
    <row r="2615" spans="2:35" x14ac:dyDescent="0.25">
      <c r="B2615" t="s">
        <v>3419</v>
      </c>
      <c r="C2615" t="s">
        <v>2202</v>
      </c>
      <c r="D2615" t="s">
        <v>5793</v>
      </c>
      <c r="E2615" s="1">
        <v>43458</v>
      </c>
      <c r="F2615" t="s">
        <v>1468</v>
      </c>
      <c r="G2615" s="17" t="s">
        <v>1469</v>
      </c>
      <c r="H2615"/>
      <c r="I2615" s="8">
        <v>-17</v>
      </c>
      <c r="J2615" s="8"/>
      <c r="K2615" s="8"/>
      <c r="L2615" s="8"/>
      <c r="M2615" s="8"/>
      <c r="N2615" s="2" t="s">
        <v>4929</v>
      </c>
      <c r="O2615" s="5"/>
      <c r="P2615" s="5"/>
      <c r="Q2615" s="5"/>
      <c r="S2615"/>
      <c r="U2615"/>
      <c r="AB2615"/>
      <c r="AE2615"/>
      <c r="AI2615"/>
    </row>
    <row r="2616" spans="2:35" x14ac:dyDescent="0.25">
      <c r="B2616" t="s">
        <v>3419</v>
      </c>
      <c r="C2616" t="s">
        <v>2202</v>
      </c>
      <c r="D2616" t="s">
        <v>5793</v>
      </c>
      <c r="E2616" s="1">
        <v>43458</v>
      </c>
      <c r="F2616" t="s">
        <v>1472</v>
      </c>
      <c r="G2616" s="17" t="s">
        <v>1473</v>
      </c>
      <c r="H2616"/>
      <c r="I2616" s="8">
        <v>-21.66</v>
      </c>
      <c r="J2616" s="8"/>
      <c r="K2616" s="8"/>
      <c r="L2616" s="8"/>
      <c r="M2616" s="8"/>
      <c r="N2616" s="2" t="s">
        <v>4920</v>
      </c>
      <c r="O2616" s="5"/>
      <c r="P2616" s="5"/>
      <c r="Q2616" s="5"/>
      <c r="S2616"/>
      <c r="U2616"/>
      <c r="AB2616"/>
      <c r="AE2616"/>
      <c r="AI2616"/>
    </row>
    <row r="2617" spans="2:35" x14ac:dyDescent="0.25">
      <c r="B2617" t="s">
        <v>3419</v>
      </c>
      <c r="C2617" t="s">
        <v>2202</v>
      </c>
      <c r="D2617" t="s">
        <v>5793</v>
      </c>
      <c r="E2617" s="1">
        <v>43458</v>
      </c>
      <c r="F2617" t="s">
        <v>1470</v>
      </c>
      <c r="G2617" s="17" t="s">
        <v>1471</v>
      </c>
      <c r="H2617"/>
      <c r="I2617" s="8">
        <v>-19.899999999999999</v>
      </c>
      <c r="J2617" s="8"/>
      <c r="K2617" s="8"/>
      <c r="L2617" s="8"/>
      <c r="M2617" s="8"/>
      <c r="N2617" s="2" t="s">
        <v>4934</v>
      </c>
      <c r="O2617" s="5"/>
      <c r="P2617" s="5"/>
      <c r="Q2617" s="5"/>
      <c r="S2617"/>
      <c r="U2617"/>
      <c r="AB2617"/>
      <c r="AE2617"/>
      <c r="AI2617"/>
    </row>
    <row r="2618" spans="2:35" x14ac:dyDescent="0.25">
      <c r="B2618" t="s">
        <v>3419</v>
      </c>
      <c r="C2618" t="s">
        <v>2202</v>
      </c>
      <c r="D2618" t="s">
        <v>5793</v>
      </c>
      <c r="E2618" s="1">
        <v>43459</v>
      </c>
      <c r="F2618" t="s">
        <v>857</v>
      </c>
      <c r="G2618" s="17" t="s">
        <v>1465</v>
      </c>
      <c r="H2618"/>
      <c r="I2618" s="8">
        <v>200</v>
      </c>
      <c r="J2618" s="8"/>
      <c r="K2618" s="8"/>
      <c r="L2618" s="8"/>
      <c r="M2618" s="8" t="s">
        <v>5821</v>
      </c>
      <c r="N2618" s="2" t="s">
        <v>5675</v>
      </c>
      <c r="O2618" s="5"/>
      <c r="P2618" s="5"/>
      <c r="Q2618" s="5"/>
      <c r="S2618"/>
      <c r="U2618"/>
      <c r="AB2618"/>
      <c r="AE2618"/>
      <c r="AI2618"/>
    </row>
    <row r="2619" spans="2:35" x14ac:dyDescent="0.25">
      <c r="B2619" t="s">
        <v>3419</v>
      </c>
      <c r="C2619" t="s">
        <v>2202</v>
      </c>
      <c r="D2619" t="s">
        <v>5794</v>
      </c>
      <c r="E2619" s="1">
        <v>43459</v>
      </c>
      <c r="F2619" t="s">
        <v>1020</v>
      </c>
      <c r="G2619" s="17" t="s">
        <v>1466</v>
      </c>
      <c r="H2619"/>
      <c r="I2619" s="8">
        <v>-200</v>
      </c>
      <c r="J2619" s="8"/>
      <c r="K2619" s="8"/>
      <c r="L2619" s="8"/>
      <c r="M2619" s="8" t="s">
        <v>5821</v>
      </c>
      <c r="N2619" s="2" t="s">
        <v>5675</v>
      </c>
      <c r="O2619" s="5"/>
      <c r="P2619" s="5"/>
      <c r="Q2619" s="5"/>
      <c r="S2619"/>
      <c r="U2619"/>
      <c r="AB2619"/>
      <c r="AE2619"/>
      <c r="AI2619"/>
    </row>
    <row r="2620" spans="2:35" x14ac:dyDescent="0.25">
      <c r="B2620" t="s">
        <v>3419</v>
      </c>
      <c r="C2620" t="s">
        <v>2202</v>
      </c>
      <c r="D2620" t="s">
        <v>5793</v>
      </c>
      <c r="E2620" s="1">
        <v>43460</v>
      </c>
      <c r="F2620" t="s">
        <v>652</v>
      </c>
      <c r="G2620" s="17" t="s">
        <v>1459</v>
      </c>
      <c r="H2620"/>
      <c r="I2620" s="8">
        <v>-12.1</v>
      </c>
      <c r="J2620" s="8"/>
      <c r="K2620" s="8"/>
      <c r="L2620" s="8"/>
      <c r="M2620" s="8"/>
      <c r="N2620" s="2" t="s">
        <v>4533</v>
      </c>
      <c r="O2620" s="5"/>
      <c r="P2620" s="5"/>
      <c r="Q2620" s="5"/>
      <c r="S2620"/>
      <c r="U2620"/>
      <c r="AB2620"/>
      <c r="AE2620"/>
      <c r="AI2620"/>
    </row>
    <row r="2621" spans="2:35" x14ac:dyDescent="0.25">
      <c r="B2621" t="s">
        <v>3419</v>
      </c>
      <c r="C2621" t="s">
        <v>2202</v>
      </c>
      <c r="D2621" t="s">
        <v>5793</v>
      </c>
      <c r="E2621" s="1">
        <v>43460</v>
      </c>
      <c r="F2621" t="s">
        <v>1460</v>
      </c>
      <c r="G2621" s="17" t="s">
        <v>1461</v>
      </c>
      <c r="H2621"/>
      <c r="I2621" s="8">
        <v>-34.299999999999997</v>
      </c>
      <c r="J2621" s="8"/>
      <c r="K2621" s="8"/>
      <c r="L2621" s="8"/>
      <c r="M2621" s="8"/>
      <c r="N2621" s="2" t="s">
        <v>4919</v>
      </c>
      <c r="O2621" s="5"/>
      <c r="P2621" s="5"/>
      <c r="Q2621" s="5"/>
      <c r="S2621"/>
      <c r="U2621"/>
      <c r="AB2621"/>
      <c r="AE2621"/>
      <c r="AI2621"/>
    </row>
    <row r="2622" spans="2:35" x14ac:dyDescent="0.25">
      <c r="B2622" t="s">
        <v>3419</v>
      </c>
      <c r="C2622" t="s">
        <v>2202</v>
      </c>
      <c r="D2622" t="s">
        <v>5793</v>
      </c>
      <c r="E2622" s="1">
        <v>43460</v>
      </c>
      <c r="F2622" t="s">
        <v>145</v>
      </c>
      <c r="G2622" s="17" t="s">
        <v>1458</v>
      </c>
      <c r="H2622"/>
      <c r="I2622" s="8">
        <v>200</v>
      </c>
      <c r="J2622" s="8"/>
      <c r="K2622" s="8"/>
      <c r="L2622" s="8"/>
      <c r="M2622" s="8" t="s">
        <v>5821</v>
      </c>
      <c r="N2622" s="2" t="s">
        <v>5675</v>
      </c>
      <c r="O2622" s="5"/>
      <c r="P2622" s="5"/>
      <c r="Q2622" s="5"/>
      <c r="S2622"/>
      <c r="U2622"/>
      <c r="AB2622"/>
      <c r="AE2622"/>
      <c r="AI2622"/>
    </row>
    <row r="2623" spans="2:35" x14ac:dyDescent="0.25">
      <c r="B2623" t="s">
        <v>3419</v>
      </c>
      <c r="C2623" t="s">
        <v>2202</v>
      </c>
      <c r="D2623" t="s">
        <v>5792</v>
      </c>
      <c r="E2623" s="1">
        <v>43460</v>
      </c>
      <c r="F2623" t="s">
        <v>145</v>
      </c>
      <c r="G2623" s="17" t="s">
        <v>1462</v>
      </c>
      <c r="H2623"/>
      <c r="I2623" s="8">
        <v>200</v>
      </c>
      <c r="J2623" s="8"/>
      <c r="K2623" s="8"/>
      <c r="L2623" s="8"/>
      <c r="M2623" s="8" t="s">
        <v>5821</v>
      </c>
      <c r="N2623" s="2" t="s">
        <v>5675</v>
      </c>
      <c r="O2623" s="5"/>
      <c r="P2623" s="5"/>
      <c r="Q2623" s="5"/>
      <c r="S2623"/>
      <c r="U2623"/>
      <c r="AB2623"/>
      <c r="AE2623"/>
      <c r="AI2623"/>
    </row>
    <row r="2624" spans="2:35" x14ac:dyDescent="0.25">
      <c r="B2624" t="s">
        <v>3419</v>
      </c>
      <c r="C2624" t="s">
        <v>2202</v>
      </c>
      <c r="D2624" t="s">
        <v>5795</v>
      </c>
      <c r="E2624" s="1">
        <v>43460</v>
      </c>
      <c r="F2624" t="s">
        <v>1020</v>
      </c>
      <c r="G2624" s="17" t="s">
        <v>1463</v>
      </c>
      <c r="H2624"/>
      <c r="I2624" s="8">
        <v>-200</v>
      </c>
      <c r="J2624" s="8"/>
      <c r="K2624" s="8"/>
      <c r="L2624" s="8"/>
      <c r="M2624" s="8" t="s">
        <v>5821</v>
      </c>
      <c r="N2624" s="2" t="s">
        <v>5675</v>
      </c>
      <c r="O2624" s="5"/>
      <c r="P2624" s="5"/>
      <c r="Q2624" s="5"/>
      <c r="S2624"/>
      <c r="U2624"/>
      <c r="AB2624"/>
      <c r="AE2624"/>
      <c r="AI2624"/>
    </row>
    <row r="2625" spans="2:35" x14ac:dyDescent="0.25">
      <c r="B2625" t="s">
        <v>3419</v>
      </c>
      <c r="C2625" t="s">
        <v>2202</v>
      </c>
      <c r="D2625" t="s">
        <v>5795</v>
      </c>
      <c r="E2625" s="1">
        <v>43460</v>
      </c>
      <c r="F2625" t="s">
        <v>1</v>
      </c>
      <c r="G2625" s="17" t="s">
        <v>1464</v>
      </c>
      <c r="H2625"/>
      <c r="I2625" s="8">
        <v>-200</v>
      </c>
      <c r="J2625" s="8"/>
      <c r="K2625" s="8"/>
      <c r="L2625" s="8"/>
      <c r="M2625" s="8" t="s">
        <v>5821</v>
      </c>
      <c r="N2625" s="2" t="s">
        <v>5675</v>
      </c>
      <c r="O2625" s="5"/>
      <c r="P2625" s="5"/>
      <c r="Q2625" s="5"/>
      <c r="S2625"/>
      <c r="U2625"/>
      <c r="AB2625"/>
      <c r="AE2625"/>
      <c r="AI2625"/>
    </row>
    <row r="2626" spans="2:35" x14ac:dyDescent="0.25">
      <c r="B2626" t="s">
        <v>3419</v>
      </c>
      <c r="C2626" t="s">
        <v>2202</v>
      </c>
      <c r="D2626" t="s">
        <v>5793</v>
      </c>
      <c r="E2626" s="1">
        <v>43461</v>
      </c>
      <c r="F2626" t="s">
        <v>1250</v>
      </c>
      <c r="G2626" s="17" t="s">
        <v>1453</v>
      </c>
      <c r="H2626"/>
      <c r="I2626" s="8">
        <v>-2.1</v>
      </c>
      <c r="J2626" s="8"/>
      <c r="K2626" s="8"/>
      <c r="L2626" s="8"/>
      <c r="M2626" s="8"/>
      <c r="N2626" s="2" t="s">
        <v>4920</v>
      </c>
      <c r="O2626" s="5" t="s">
        <v>4506</v>
      </c>
      <c r="P2626" s="5"/>
      <c r="Q2626" s="5"/>
      <c r="S2626"/>
      <c r="U2626"/>
      <c r="AB2626"/>
      <c r="AE2626"/>
      <c r="AI2626"/>
    </row>
    <row r="2627" spans="2:35" x14ac:dyDescent="0.25">
      <c r="B2627" t="s">
        <v>3419</v>
      </c>
      <c r="C2627" t="s">
        <v>2202</v>
      </c>
      <c r="D2627" t="s">
        <v>5793</v>
      </c>
      <c r="E2627" s="1">
        <v>43461</v>
      </c>
      <c r="F2627" t="s">
        <v>652</v>
      </c>
      <c r="G2627" s="17" t="s">
        <v>1455</v>
      </c>
      <c r="H2627"/>
      <c r="I2627" s="8">
        <v>-15</v>
      </c>
      <c r="J2627" s="8"/>
      <c r="K2627" s="8"/>
      <c r="L2627" s="8"/>
      <c r="M2627" s="8"/>
      <c r="N2627" s="2" t="s">
        <v>4915</v>
      </c>
      <c r="O2627" s="5"/>
      <c r="P2627" s="5"/>
      <c r="Q2627" s="5"/>
      <c r="S2627"/>
      <c r="U2627"/>
      <c r="AB2627"/>
      <c r="AE2627"/>
      <c r="AI2627"/>
    </row>
    <row r="2628" spans="2:35" x14ac:dyDescent="0.25">
      <c r="B2628" t="s">
        <v>3419</v>
      </c>
      <c r="C2628" t="s">
        <v>2202</v>
      </c>
      <c r="D2628" t="s">
        <v>5793</v>
      </c>
      <c r="E2628" s="1">
        <v>43461</v>
      </c>
      <c r="F2628" t="s">
        <v>1133</v>
      </c>
      <c r="G2628" s="17" t="s">
        <v>1454</v>
      </c>
      <c r="H2628"/>
      <c r="I2628" s="8">
        <v>-8.3000000000000007</v>
      </c>
      <c r="J2628" s="8"/>
      <c r="K2628" s="8"/>
      <c r="L2628" s="8"/>
      <c r="M2628" s="8"/>
      <c r="N2628" s="2" t="s">
        <v>4920</v>
      </c>
      <c r="O2628" s="5" t="s">
        <v>456</v>
      </c>
      <c r="P2628" s="5"/>
      <c r="Q2628" s="5"/>
      <c r="S2628"/>
      <c r="U2628"/>
      <c r="AB2628"/>
      <c r="AE2628"/>
      <c r="AI2628"/>
    </row>
    <row r="2629" spans="2:35" x14ac:dyDescent="0.25">
      <c r="B2629" t="s">
        <v>3419</v>
      </c>
      <c r="C2629" t="s">
        <v>2202</v>
      </c>
      <c r="D2629" t="s">
        <v>5793</v>
      </c>
      <c r="E2629" s="1">
        <v>43461</v>
      </c>
      <c r="F2629" t="s">
        <v>1456</v>
      </c>
      <c r="G2629" s="17" t="s">
        <v>1457</v>
      </c>
      <c r="H2629"/>
      <c r="I2629" s="8">
        <v>-16.600000000000001</v>
      </c>
      <c r="J2629" s="8"/>
      <c r="K2629" s="8"/>
      <c r="L2629" s="8"/>
      <c r="M2629" s="8"/>
      <c r="N2629" s="2" t="s">
        <v>4533</v>
      </c>
      <c r="O2629" s="5"/>
      <c r="P2629" s="5"/>
      <c r="Q2629" s="5"/>
      <c r="S2629"/>
      <c r="U2629"/>
      <c r="AB2629"/>
      <c r="AE2629"/>
      <c r="AI2629"/>
    </row>
    <row r="2630" spans="2:35" x14ac:dyDescent="0.25">
      <c r="B2630" t="s">
        <v>3419</v>
      </c>
      <c r="C2630" t="s">
        <v>2202</v>
      </c>
      <c r="D2630" t="s">
        <v>5792</v>
      </c>
      <c r="E2630" s="1">
        <v>43461</v>
      </c>
      <c r="F2630" t="s">
        <v>2195</v>
      </c>
      <c r="G2630" s="17" t="s">
        <v>1452</v>
      </c>
      <c r="H2630"/>
      <c r="I2630" s="8">
        <v>47</v>
      </c>
      <c r="J2630" s="8"/>
      <c r="K2630" s="8"/>
      <c r="L2630" s="8"/>
      <c r="M2630" s="8"/>
      <c r="N2630" s="2" t="s">
        <v>4954</v>
      </c>
      <c r="O2630" s="5" t="s">
        <v>4532</v>
      </c>
      <c r="P2630" s="5"/>
      <c r="Q2630" s="5"/>
      <c r="S2630"/>
      <c r="U2630"/>
      <c r="AB2630"/>
      <c r="AE2630"/>
      <c r="AI2630"/>
    </row>
    <row r="2631" spans="2:35" x14ac:dyDescent="0.25">
      <c r="B2631" t="s">
        <v>3419</v>
      </c>
      <c r="C2631" t="s">
        <v>2202</v>
      </c>
      <c r="D2631" t="s">
        <v>5792</v>
      </c>
      <c r="E2631" s="1">
        <v>43462</v>
      </c>
      <c r="F2631" t="s">
        <v>1448</v>
      </c>
      <c r="G2631" s="17" t="s">
        <v>1449</v>
      </c>
      <c r="H2631"/>
      <c r="I2631" s="8">
        <v>-28.5</v>
      </c>
      <c r="J2631" s="8"/>
      <c r="K2631" s="8"/>
      <c r="L2631" s="8"/>
      <c r="M2631" s="8"/>
      <c r="N2631" s="2" t="s">
        <v>4533</v>
      </c>
      <c r="O2631" s="5"/>
      <c r="P2631" s="5"/>
      <c r="Q2631" s="5"/>
      <c r="S2631"/>
      <c r="U2631"/>
      <c r="AB2631"/>
      <c r="AE2631"/>
      <c r="AI2631"/>
    </row>
    <row r="2632" spans="2:35" x14ac:dyDescent="0.25">
      <c r="B2632" t="s">
        <v>3419</v>
      </c>
      <c r="C2632" t="s">
        <v>2202</v>
      </c>
      <c r="D2632" t="s">
        <v>5793</v>
      </c>
      <c r="E2632" s="1">
        <v>43462</v>
      </c>
      <c r="F2632" t="s">
        <v>1450</v>
      </c>
      <c r="G2632" s="17" t="s">
        <v>1451</v>
      </c>
      <c r="H2632"/>
      <c r="I2632" s="8">
        <v>-72.69</v>
      </c>
      <c r="J2632" s="8"/>
      <c r="K2632" s="8"/>
      <c r="L2632" s="8"/>
      <c r="M2632" s="8"/>
      <c r="N2632" s="2" t="s">
        <v>4919</v>
      </c>
      <c r="O2632" s="5" t="s">
        <v>456</v>
      </c>
      <c r="P2632" s="5"/>
      <c r="Q2632" s="5"/>
      <c r="S2632"/>
      <c r="U2632"/>
      <c r="AB2632"/>
      <c r="AE2632"/>
      <c r="AI2632"/>
    </row>
    <row r="2633" spans="2:35" x14ac:dyDescent="0.25">
      <c r="B2633" t="s">
        <v>3419</v>
      </c>
      <c r="C2633" t="s">
        <v>2202</v>
      </c>
      <c r="D2633" t="s">
        <v>5793</v>
      </c>
      <c r="E2633" s="1">
        <v>43463</v>
      </c>
      <c r="F2633" t="s">
        <v>73</v>
      </c>
      <c r="G2633" s="17" t="s">
        <v>1444</v>
      </c>
      <c r="H2633"/>
      <c r="I2633" s="8">
        <v>-21</v>
      </c>
      <c r="J2633" s="8"/>
      <c r="K2633" s="8"/>
      <c r="L2633" s="8"/>
      <c r="M2633" s="8"/>
      <c r="N2633" s="2" t="s">
        <v>4941</v>
      </c>
      <c r="O2633" s="5" t="s">
        <v>4540</v>
      </c>
      <c r="P2633" s="5"/>
      <c r="Q2633" s="5"/>
      <c r="S2633"/>
      <c r="U2633"/>
      <c r="AB2633"/>
      <c r="AE2633"/>
      <c r="AI2633"/>
    </row>
    <row r="2634" spans="2:35" x14ac:dyDescent="0.25">
      <c r="B2634" t="s">
        <v>3419</v>
      </c>
      <c r="C2634" t="s">
        <v>2202</v>
      </c>
      <c r="D2634" t="s">
        <v>5793</v>
      </c>
      <c r="E2634" s="1">
        <v>43463</v>
      </c>
      <c r="F2634" t="s">
        <v>35</v>
      </c>
      <c r="G2634" s="17" t="s">
        <v>1445</v>
      </c>
      <c r="H2634"/>
      <c r="I2634" s="8">
        <v>-92.57</v>
      </c>
      <c r="J2634" s="8"/>
      <c r="K2634" s="8"/>
      <c r="L2634" s="8"/>
      <c r="M2634" s="8"/>
      <c r="N2634" s="2" t="s">
        <v>4920</v>
      </c>
      <c r="O2634" s="5" t="s">
        <v>456</v>
      </c>
      <c r="P2634" s="5"/>
      <c r="Q2634" s="5"/>
      <c r="S2634"/>
      <c r="U2634"/>
      <c r="AB2634"/>
      <c r="AE2634"/>
      <c r="AI2634"/>
    </row>
    <row r="2635" spans="2:35" x14ac:dyDescent="0.25">
      <c r="B2635" t="s">
        <v>3419</v>
      </c>
      <c r="C2635" t="s">
        <v>2202</v>
      </c>
      <c r="D2635" t="s">
        <v>5792</v>
      </c>
      <c r="E2635" s="1">
        <v>43463</v>
      </c>
      <c r="F2635" t="s">
        <v>145</v>
      </c>
      <c r="G2635" s="17" t="s">
        <v>1446</v>
      </c>
      <c r="H2635"/>
      <c r="I2635" s="8">
        <v>200</v>
      </c>
      <c r="J2635" s="8"/>
      <c r="K2635" s="8"/>
      <c r="L2635" s="8"/>
      <c r="M2635" s="8" t="s">
        <v>5821</v>
      </c>
      <c r="N2635" s="2" t="s">
        <v>5675</v>
      </c>
      <c r="O2635" s="5"/>
      <c r="P2635" s="5"/>
      <c r="Q2635" s="5"/>
      <c r="S2635"/>
      <c r="U2635"/>
      <c r="AB2635"/>
      <c r="AE2635"/>
      <c r="AI2635"/>
    </row>
    <row r="2636" spans="2:35" x14ac:dyDescent="0.25">
      <c r="B2636" t="s">
        <v>3419</v>
      </c>
      <c r="C2636" t="s">
        <v>2202</v>
      </c>
      <c r="D2636" t="s">
        <v>5795</v>
      </c>
      <c r="E2636" s="1">
        <v>43463</v>
      </c>
      <c r="F2636" t="s">
        <v>1</v>
      </c>
      <c r="G2636" s="17" t="s">
        <v>1447</v>
      </c>
      <c r="H2636"/>
      <c r="I2636" s="8">
        <v>-200</v>
      </c>
      <c r="J2636" s="8"/>
      <c r="K2636" s="8"/>
      <c r="L2636" s="8"/>
      <c r="M2636" s="8" t="s">
        <v>5821</v>
      </c>
      <c r="N2636" s="2" t="s">
        <v>5675</v>
      </c>
      <c r="O2636" s="5"/>
      <c r="P2636" s="5"/>
      <c r="Q2636" s="5"/>
      <c r="S2636"/>
      <c r="U2636"/>
      <c r="AB2636"/>
      <c r="AE2636"/>
      <c r="AI2636"/>
    </row>
    <row r="2637" spans="2:35" x14ac:dyDescent="0.25">
      <c r="B2637" t="s">
        <v>3419</v>
      </c>
      <c r="C2637" t="s">
        <v>2202</v>
      </c>
      <c r="D2637" t="s">
        <v>5793</v>
      </c>
      <c r="E2637" s="1">
        <v>43465</v>
      </c>
      <c r="F2637" t="s">
        <v>1439</v>
      </c>
      <c r="G2637" s="17" t="s">
        <v>1440</v>
      </c>
      <c r="H2637"/>
      <c r="I2637" s="8">
        <v>-16.600000000000001</v>
      </c>
      <c r="J2637" s="8"/>
      <c r="K2637" s="8"/>
      <c r="L2637" s="8"/>
      <c r="M2637" s="8"/>
      <c r="N2637" s="2" t="s">
        <v>4533</v>
      </c>
      <c r="O2637" s="5"/>
      <c r="P2637" s="5"/>
      <c r="Q2637" s="5"/>
      <c r="S2637"/>
      <c r="U2637"/>
      <c r="AB2637"/>
      <c r="AE2637"/>
      <c r="AI2637"/>
    </row>
    <row r="2638" spans="2:35" x14ac:dyDescent="0.25">
      <c r="B2638" t="s">
        <v>3419</v>
      </c>
      <c r="C2638" t="s">
        <v>2202</v>
      </c>
      <c r="D2638" t="s">
        <v>5793</v>
      </c>
      <c r="E2638" s="1">
        <v>43465</v>
      </c>
      <c r="F2638" t="s">
        <v>1441</v>
      </c>
      <c r="G2638" s="17" t="s">
        <v>1442</v>
      </c>
      <c r="H2638"/>
      <c r="I2638" s="8">
        <v>-17.899999999999999</v>
      </c>
      <c r="J2638" s="8"/>
      <c r="K2638" s="8"/>
      <c r="L2638" s="8"/>
      <c r="M2638" s="8"/>
      <c r="N2638" s="2" t="s">
        <v>4935</v>
      </c>
      <c r="O2638" s="5" t="s">
        <v>4666</v>
      </c>
      <c r="P2638" s="5"/>
      <c r="Q2638" s="5"/>
      <c r="S2638"/>
      <c r="U2638"/>
      <c r="AB2638"/>
      <c r="AE2638"/>
      <c r="AI2638"/>
    </row>
    <row r="2639" spans="2:35" x14ac:dyDescent="0.25">
      <c r="B2639" t="s">
        <v>3419</v>
      </c>
      <c r="C2639" t="s">
        <v>2202</v>
      </c>
      <c r="D2639" t="s">
        <v>5792</v>
      </c>
      <c r="E2639" s="1">
        <v>43465</v>
      </c>
      <c r="F2639" t="s">
        <v>1436</v>
      </c>
      <c r="G2639" s="17" t="s">
        <v>1437</v>
      </c>
      <c r="H2639"/>
      <c r="I2639" s="8">
        <v>-44</v>
      </c>
      <c r="J2639" s="8"/>
      <c r="K2639" s="8"/>
      <c r="L2639" s="8"/>
      <c r="M2639" s="8"/>
      <c r="N2639" s="2" t="s">
        <v>4935</v>
      </c>
      <c r="O2639" s="5"/>
      <c r="P2639" s="5"/>
      <c r="Q2639" s="5"/>
      <c r="S2639"/>
      <c r="U2639"/>
      <c r="AB2639"/>
      <c r="AE2639"/>
      <c r="AI2639"/>
    </row>
    <row r="2640" spans="2:35" x14ac:dyDescent="0.25">
      <c r="B2640" t="s">
        <v>3419</v>
      </c>
      <c r="C2640" t="s">
        <v>2202</v>
      </c>
      <c r="D2640" t="s">
        <v>5793</v>
      </c>
      <c r="E2640" s="1">
        <v>43465</v>
      </c>
      <c r="F2640" t="s">
        <v>506</v>
      </c>
      <c r="G2640" s="17" t="s">
        <v>1443</v>
      </c>
      <c r="H2640"/>
      <c r="I2640" s="8">
        <v>-34.9</v>
      </c>
      <c r="J2640" s="8"/>
      <c r="K2640" s="8"/>
      <c r="L2640" s="8"/>
      <c r="M2640" s="8"/>
      <c r="N2640" s="9" t="s">
        <v>5689</v>
      </c>
      <c r="O2640" s="5" t="s">
        <v>5276</v>
      </c>
      <c r="P2640" s="5"/>
      <c r="Q2640" s="5"/>
      <c r="S2640"/>
      <c r="U2640"/>
      <c r="AB2640"/>
      <c r="AE2640"/>
      <c r="AI2640"/>
    </row>
    <row r="2641" spans="2:35" x14ac:dyDescent="0.25">
      <c r="B2641" t="s">
        <v>3419</v>
      </c>
      <c r="C2641" t="s">
        <v>2202</v>
      </c>
      <c r="D2641" t="s">
        <v>5792</v>
      </c>
      <c r="E2641" s="1">
        <v>43465</v>
      </c>
      <c r="F2641" t="s">
        <v>94</v>
      </c>
      <c r="G2641" s="17" t="s">
        <v>1438</v>
      </c>
      <c r="H2641"/>
      <c r="I2641" s="8">
        <v>-50</v>
      </c>
      <c r="J2641" s="8"/>
      <c r="K2641" s="8"/>
      <c r="L2641" s="8"/>
      <c r="M2641" s="8" t="s">
        <v>5821</v>
      </c>
      <c r="N2641" s="2" t="s">
        <v>5675</v>
      </c>
      <c r="O2641" s="5" t="s">
        <v>2200</v>
      </c>
      <c r="P2641" s="5"/>
      <c r="Q2641" s="5"/>
      <c r="S2641"/>
      <c r="U2641"/>
      <c r="AB2641"/>
      <c r="AE2641"/>
      <c r="AI2641"/>
    </row>
    <row r="2642" spans="2:35" x14ac:dyDescent="0.25">
      <c r="B2642" t="s">
        <v>3419</v>
      </c>
      <c r="C2642" t="s">
        <v>2202</v>
      </c>
      <c r="D2642" t="s">
        <v>5792</v>
      </c>
      <c r="E2642" s="1">
        <v>43465</v>
      </c>
      <c r="F2642" t="s">
        <v>1084</v>
      </c>
      <c r="G2642" s="17" t="s">
        <v>1435</v>
      </c>
      <c r="H2642"/>
      <c r="I2642" s="8">
        <v>1728.72</v>
      </c>
      <c r="J2642" s="8"/>
      <c r="K2642" s="8"/>
      <c r="L2642" s="8"/>
      <c r="M2642" s="8"/>
      <c r="N2642" s="2" t="s">
        <v>4962</v>
      </c>
      <c r="O2642" s="5" t="s">
        <v>4573</v>
      </c>
      <c r="P2642" s="5"/>
      <c r="Q2642" s="5"/>
      <c r="S2642"/>
      <c r="U2642"/>
      <c r="AB2642"/>
      <c r="AE2642"/>
      <c r="AI2642"/>
    </row>
    <row r="2643" spans="2:35" x14ac:dyDescent="0.25">
      <c r="B2643" t="s">
        <v>3419</v>
      </c>
      <c r="C2643" t="s">
        <v>2202</v>
      </c>
      <c r="D2643" t="s">
        <v>5794</v>
      </c>
      <c r="E2643" s="1">
        <v>43465</v>
      </c>
      <c r="F2643" t="s">
        <v>1432</v>
      </c>
      <c r="G2643" s="17"/>
      <c r="H2643"/>
      <c r="I2643" s="8">
        <v>0.89</v>
      </c>
      <c r="J2643" s="8"/>
      <c r="K2643" s="8"/>
      <c r="L2643" s="8"/>
      <c r="M2643" s="8"/>
      <c r="N2643" s="2" t="s">
        <v>4944</v>
      </c>
      <c r="O2643" s="5"/>
      <c r="P2643" s="5"/>
      <c r="Q2643" s="5"/>
      <c r="S2643"/>
      <c r="U2643"/>
      <c r="AB2643"/>
      <c r="AE2643"/>
      <c r="AI2643"/>
    </row>
    <row r="2644" spans="2:35" x14ac:dyDescent="0.25">
      <c r="B2644" t="s">
        <v>3419</v>
      </c>
      <c r="C2644" t="s">
        <v>2202</v>
      </c>
      <c r="D2644" t="s">
        <v>5794</v>
      </c>
      <c r="E2644" s="1">
        <v>43465</v>
      </c>
      <c r="F2644" t="s">
        <v>1433</v>
      </c>
      <c r="G2644" s="17"/>
      <c r="H2644"/>
      <c r="I2644" s="8">
        <v>0.46</v>
      </c>
      <c r="J2644" s="8"/>
      <c r="K2644" s="8"/>
      <c r="L2644" s="8"/>
      <c r="M2644" s="8"/>
      <c r="N2644" s="2" t="s">
        <v>4944</v>
      </c>
      <c r="O2644" s="5"/>
      <c r="P2644" s="5"/>
      <c r="Q2644" s="5"/>
      <c r="S2644"/>
      <c r="U2644"/>
      <c r="AB2644"/>
      <c r="AE2644"/>
      <c r="AI2644"/>
    </row>
    <row r="2645" spans="2:35" x14ac:dyDescent="0.25">
      <c r="B2645" t="s">
        <v>3419</v>
      </c>
      <c r="C2645" t="s">
        <v>2202</v>
      </c>
      <c r="D2645" t="s">
        <v>14</v>
      </c>
      <c r="E2645" s="1">
        <v>43465</v>
      </c>
      <c r="F2645" t="s">
        <v>1432</v>
      </c>
      <c r="G2645" s="17"/>
      <c r="H2645"/>
      <c r="I2645" s="8">
        <v>90.53</v>
      </c>
      <c r="J2645" s="8"/>
      <c r="K2645" s="8"/>
      <c r="L2645" s="8"/>
      <c r="M2645" s="8"/>
      <c r="N2645" s="2" t="s">
        <v>4944</v>
      </c>
      <c r="O2645" s="5"/>
      <c r="P2645" s="5"/>
      <c r="Q2645" s="5"/>
      <c r="S2645"/>
      <c r="U2645"/>
      <c r="AB2645"/>
      <c r="AE2645"/>
      <c r="AI2645"/>
    </row>
    <row r="2646" spans="2:35" x14ac:dyDescent="0.25">
      <c r="B2646" t="s">
        <v>3419</v>
      </c>
      <c r="C2646" t="s">
        <v>2202</v>
      </c>
      <c r="D2646" t="s">
        <v>5795</v>
      </c>
      <c r="E2646" s="1">
        <v>43465</v>
      </c>
      <c r="F2646" t="s">
        <v>1432</v>
      </c>
      <c r="G2646" s="17"/>
      <c r="H2646"/>
      <c r="I2646" s="8">
        <v>159.41999999999999</v>
      </c>
      <c r="J2646" s="8"/>
      <c r="K2646" s="8"/>
      <c r="L2646" s="8"/>
      <c r="M2646" s="8"/>
      <c r="N2646" s="2" t="s">
        <v>4944</v>
      </c>
      <c r="O2646" s="5"/>
      <c r="P2646" s="5"/>
      <c r="Q2646" s="5"/>
      <c r="S2646"/>
      <c r="U2646"/>
      <c r="AB2646"/>
      <c r="AE2646"/>
      <c r="AI2646"/>
    </row>
    <row r="2647" spans="2:35" x14ac:dyDescent="0.25">
      <c r="B2647" t="s">
        <v>3419</v>
      </c>
      <c r="C2647" t="s">
        <v>2202</v>
      </c>
      <c r="D2647" t="s">
        <v>78</v>
      </c>
      <c r="E2647" s="1">
        <v>43465</v>
      </c>
      <c r="F2647" t="s">
        <v>1432</v>
      </c>
      <c r="G2647" s="17"/>
      <c r="H2647"/>
      <c r="I2647" s="8">
        <v>97.57</v>
      </c>
      <c r="J2647" s="8"/>
      <c r="K2647" s="8"/>
      <c r="L2647" s="8"/>
      <c r="M2647" s="8"/>
      <c r="N2647" s="2" t="s">
        <v>4944</v>
      </c>
      <c r="O2647" s="5"/>
      <c r="P2647" s="5"/>
      <c r="Q2647" s="5"/>
      <c r="S2647"/>
      <c r="U2647"/>
      <c r="AB2647"/>
      <c r="AE2647"/>
      <c r="AI2647"/>
    </row>
    <row r="2648" spans="2:35" x14ac:dyDescent="0.25">
      <c r="B2648" t="s">
        <v>3419</v>
      </c>
      <c r="C2648" t="s">
        <v>2202</v>
      </c>
      <c r="D2648" t="s">
        <v>78</v>
      </c>
      <c r="E2648" s="1">
        <v>43465</v>
      </c>
      <c r="F2648" t="s">
        <v>1434</v>
      </c>
      <c r="G2648" s="17"/>
      <c r="H2648"/>
      <c r="I2648" s="8">
        <v>-16.760000000000002</v>
      </c>
      <c r="J2648" s="8"/>
      <c r="K2648" s="8"/>
      <c r="L2648" s="8"/>
      <c r="M2648" s="8"/>
      <c r="N2648" s="2" t="s">
        <v>4944</v>
      </c>
      <c r="O2648" s="5"/>
      <c r="P2648" s="5"/>
      <c r="Q2648" s="5"/>
      <c r="S2648"/>
      <c r="U2648"/>
      <c r="AB2648"/>
      <c r="AE2648"/>
      <c r="AI2648"/>
    </row>
    <row r="2649" spans="2:35" x14ac:dyDescent="0.25">
      <c r="B2649" t="s">
        <v>3419</v>
      </c>
      <c r="C2649" t="s">
        <v>2202</v>
      </c>
      <c r="D2649" t="s">
        <v>5796</v>
      </c>
      <c r="E2649" s="1">
        <v>43466</v>
      </c>
      <c r="F2649" t="s">
        <v>1430</v>
      </c>
      <c r="G2649" s="17"/>
      <c r="H2649"/>
      <c r="I2649" s="8">
        <v>0.55000000000000004</v>
      </c>
      <c r="J2649" s="8"/>
      <c r="K2649" s="8"/>
      <c r="L2649" s="8"/>
      <c r="M2649" s="8"/>
      <c r="N2649" s="2" t="s">
        <v>4944</v>
      </c>
      <c r="O2649" s="5"/>
      <c r="P2649" s="5"/>
      <c r="Q2649" s="5"/>
      <c r="S2649"/>
      <c r="U2649"/>
      <c r="AB2649"/>
      <c r="AE2649"/>
      <c r="AI2649"/>
    </row>
    <row r="2650" spans="2:35" x14ac:dyDescent="0.25">
      <c r="B2650" t="s">
        <v>3419</v>
      </c>
      <c r="C2650" t="s">
        <v>2202</v>
      </c>
      <c r="D2650" t="s">
        <v>5796</v>
      </c>
      <c r="E2650" s="1">
        <v>43466</v>
      </c>
      <c r="F2650" t="s">
        <v>1431</v>
      </c>
      <c r="G2650" s="17"/>
      <c r="H2650"/>
      <c r="I2650" s="8">
        <v>-0.08</v>
      </c>
      <c r="J2650" s="8"/>
      <c r="K2650" s="8"/>
      <c r="L2650" s="8"/>
      <c r="M2650" s="8"/>
      <c r="N2650" s="2" t="s">
        <v>4944</v>
      </c>
      <c r="O2650" s="5"/>
      <c r="P2650" s="5"/>
      <c r="Q2650" s="5"/>
      <c r="S2650"/>
      <c r="U2650"/>
      <c r="AB2650"/>
      <c r="AE2650"/>
      <c r="AI2650"/>
    </row>
    <row r="2651" spans="2:35" x14ac:dyDescent="0.25">
      <c r="B2651" t="s">
        <v>3419</v>
      </c>
      <c r="C2651" t="s">
        <v>2202</v>
      </c>
      <c r="D2651" t="s">
        <v>5792</v>
      </c>
      <c r="E2651" s="1">
        <v>43467</v>
      </c>
      <c r="F2651" t="s">
        <v>430</v>
      </c>
      <c r="G2651" s="17" t="s">
        <v>1424</v>
      </c>
      <c r="H2651"/>
      <c r="I2651" s="8">
        <v>-14.99</v>
      </c>
      <c r="J2651" s="8"/>
      <c r="K2651" s="8"/>
      <c r="L2651" s="8"/>
      <c r="M2651" s="8"/>
      <c r="N2651" s="2" t="s">
        <v>4924</v>
      </c>
      <c r="O2651" s="5" t="s">
        <v>430</v>
      </c>
      <c r="P2651" s="5"/>
      <c r="Q2651" s="5"/>
      <c r="S2651"/>
      <c r="U2651"/>
      <c r="AB2651"/>
      <c r="AE2651"/>
      <c r="AI2651"/>
    </row>
    <row r="2652" spans="2:35" x14ac:dyDescent="0.25">
      <c r="B2652" t="s">
        <v>3419</v>
      </c>
      <c r="C2652" t="s">
        <v>2202</v>
      </c>
      <c r="D2652" t="s">
        <v>5793</v>
      </c>
      <c r="E2652" s="1">
        <v>43467</v>
      </c>
      <c r="F2652" t="s">
        <v>1133</v>
      </c>
      <c r="G2652" s="17" t="s">
        <v>1428</v>
      </c>
      <c r="H2652"/>
      <c r="I2652" s="8">
        <v>-9.3000000000000007</v>
      </c>
      <c r="J2652" s="8"/>
      <c r="K2652" s="8"/>
      <c r="L2652" s="8"/>
      <c r="M2652" s="8"/>
      <c r="N2652" s="2" t="s">
        <v>4920</v>
      </c>
      <c r="O2652" s="5" t="s">
        <v>456</v>
      </c>
      <c r="P2652" s="5"/>
      <c r="Q2652" s="5"/>
      <c r="S2652"/>
      <c r="U2652"/>
      <c r="AB2652"/>
      <c r="AE2652"/>
      <c r="AI2652"/>
    </row>
    <row r="2653" spans="2:35" x14ac:dyDescent="0.25">
      <c r="B2653" t="s">
        <v>3419</v>
      </c>
      <c r="C2653" t="s">
        <v>2202</v>
      </c>
      <c r="D2653" t="s">
        <v>5793</v>
      </c>
      <c r="E2653" s="1">
        <v>43467</v>
      </c>
      <c r="F2653" t="s">
        <v>572</v>
      </c>
      <c r="G2653" s="17" t="s">
        <v>1429</v>
      </c>
      <c r="H2653"/>
      <c r="I2653" s="8">
        <v>-18.5</v>
      </c>
      <c r="J2653" s="8"/>
      <c r="K2653" s="8"/>
      <c r="L2653" s="8"/>
      <c r="M2653" s="8"/>
      <c r="N2653" s="2" t="s">
        <v>4920</v>
      </c>
      <c r="O2653" s="5" t="s">
        <v>4510</v>
      </c>
      <c r="P2653" s="5"/>
      <c r="Q2653" s="5"/>
      <c r="S2653"/>
      <c r="U2653"/>
      <c r="AB2653"/>
      <c r="AE2653"/>
      <c r="AI2653"/>
    </row>
    <row r="2654" spans="2:35" x14ac:dyDescent="0.25">
      <c r="B2654" t="s">
        <v>3419</v>
      </c>
      <c r="C2654" t="s">
        <v>2202</v>
      </c>
      <c r="D2654" t="s">
        <v>5792</v>
      </c>
      <c r="E2654" s="1">
        <v>43467</v>
      </c>
      <c r="F2654" t="s">
        <v>1425</v>
      </c>
      <c r="G2654" s="17" t="s">
        <v>1426</v>
      </c>
      <c r="H2654"/>
      <c r="I2654" s="8">
        <v>-250</v>
      </c>
      <c r="J2654" s="8"/>
      <c r="K2654" s="8"/>
      <c r="L2654" s="8"/>
      <c r="M2654" s="8"/>
      <c r="N2654" s="2" t="s">
        <v>4935</v>
      </c>
      <c r="O2654" s="5"/>
      <c r="P2654" s="5"/>
      <c r="Q2654" s="5"/>
      <c r="S2654"/>
      <c r="U2654"/>
      <c r="AB2654"/>
      <c r="AE2654"/>
      <c r="AI2654"/>
    </row>
    <row r="2655" spans="2:35" x14ac:dyDescent="0.25">
      <c r="B2655" t="s">
        <v>3419</v>
      </c>
      <c r="C2655" t="s">
        <v>2202</v>
      </c>
      <c r="D2655" t="s">
        <v>5793</v>
      </c>
      <c r="E2655" s="1">
        <v>43467</v>
      </c>
      <c r="F2655" t="s">
        <v>1166</v>
      </c>
      <c r="G2655" s="17" t="s">
        <v>1427</v>
      </c>
      <c r="H2655"/>
      <c r="I2655" s="8">
        <v>400</v>
      </c>
      <c r="J2655" s="8"/>
      <c r="K2655" s="8"/>
      <c r="L2655" s="8"/>
      <c r="M2655" s="8" t="s">
        <v>5821</v>
      </c>
      <c r="N2655" s="2" t="s">
        <v>5675</v>
      </c>
      <c r="O2655" s="5"/>
      <c r="P2655" s="5"/>
      <c r="Q2655" s="5"/>
      <c r="S2655"/>
      <c r="U2655"/>
      <c r="AB2655"/>
      <c r="AE2655"/>
      <c r="AI2655"/>
    </row>
    <row r="2656" spans="2:35" x14ac:dyDescent="0.25">
      <c r="B2656" t="s">
        <v>3419</v>
      </c>
      <c r="C2656" t="s">
        <v>2202</v>
      </c>
      <c r="D2656" t="s">
        <v>5793</v>
      </c>
      <c r="E2656" s="1">
        <v>43468</v>
      </c>
      <c r="F2656" t="s">
        <v>1146</v>
      </c>
      <c r="G2656" s="17" t="s">
        <v>1419</v>
      </c>
      <c r="H2656"/>
      <c r="I2656" s="8">
        <v>-40</v>
      </c>
      <c r="J2656" s="8"/>
      <c r="K2656" s="8"/>
      <c r="L2656" s="8"/>
      <c r="M2656" s="8"/>
      <c r="N2656" s="2" t="s">
        <v>4915</v>
      </c>
      <c r="O2656" s="5"/>
      <c r="P2656" s="5"/>
      <c r="Q2656" s="5"/>
      <c r="S2656"/>
      <c r="U2656"/>
      <c r="AB2656"/>
      <c r="AE2656"/>
      <c r="AI2656"/>
    </row>
    <row r="2657" spans="2:35" x14ac:dyDescent="0.25">
      <c r="B2657" t="s">
        <v>3419</v>
      </c>
      <c r="C2657" t="s">
        <v>2202</v>
      </c>
      <c r="D2657" t="s">
        <v>5792</v>
      </c>
      <c r="E2657" s="1">
        <v>43468</v>
      </c>
      <c r="F2657" t="s">
        <v>206</v>
      </c>
      <c r="G2657" s="17" t="s">
        <v>1422</v>
      </c>
      <c r="H2657"/>
      <c r="I2657" s="8">
        <v>-50</v>
      </c>
      <c r="J2657" s="8"/>
      <c r="K2657" s="8"/>
      <c r="L2657" s="8"/>
      <c r="M2657" s="8" t="s">
        <v>5821</v>
      </c>
      <c r="N2657" s="2" t="s">
        <v>5675</v>
      </c>
      <c r="O2657" s="5"/>
      <c r="P2657" s="5"/>
      <c r="Q2657" s="5"/>
      <c r="S2657"/>
      <c r="U2657"/>
      <c r="AB2657"/>
      <c r="AE2657"/>
      <c r="AI2657"/>
    </row>
    <row r="2658" spans="2:35" x14ac:dyDescent="0.25">
      <c r="B2658" t="s">
        <v>3419</v>
      </c>
      <c r="C2658" t="s">
        <v>2202</v>
      </c>
      <c r="D2658" t="s">
        <v>5792</v>
      </c>
      <c r="E2658" s="1">
        <v>43468</v>
      </c>
      <c r="F2658" t="s">
        <v>1149</v>
      </c>
      <c r="G2658" s="17" t="s">
        <v>1421</v>
      </c>
      <c r="H2658"/>
      <c r="I2658" s="8">
        <v>400</v>
      </c>
      <c r="J2658" s="8"/>
      <c r="K2658" s="8"/>
      <c r="L2658" s="8"/>
      <c r="M2658" s="8" t="s">
        <v>5821</v>
      </c>
      <c r="N2658" s="2" t="s">
        <v>5675</v>
      </c>
      <c r="O2658" s="5"/>
      <c r="P2658" s="5"/>
      <c r="Q2658" s="5"/>
      <c r="S2658"/>
      <c r="U2658"/>
      <c r="AB2658"/>
      <c r="AE2658"/>
      <c r="AI2658"/>
    </row>
    <row r="2659" spans="2:35" x14ac:dyDescent="0.25">
      <c r="B2659" t="s">
        <v>3419</v>
      </c>
      <c r="C2659" t="s">
        <v>2202</v>
      </c>
      <c r="D2659" t="s">
        <v>78</v>
      </c>
      <c r="E2659" s="1">
        <v>43468</v>
      </c>
      <c r="F2659" t="s">
        <v>76</v>
      </c>
      <c r="G2659" s="17" t="s">
        <v>77</v>
      </c>
      <c r="H2659"/>
      <c r="I2659" s="8">
        <v>50</v>
      </c>
      <c r="J2659" s="8"/>
      <c r="K2659" s="8"/>
      <c r="L2659" s="8"/>
      <c r="M2659" s="8" t="s">
        <v>5821</v>
      </c>
      <c r="N2659" s="2" t="s">
        <v>5675</v>
      </c>
      <c r="O2659" s="5"/>
      <c r="P2659" s="5"/>
      <c r="Q2659" s="5"/>
      <c r="S2659"/>
      <c r="U2659"/>
      <c r="AB2659"/>
      <c r="AE2659"/>
      <c r="AI2659"/>
    </row>
    <row r="2660" spans="2:35" x14ac:dyDescent="0.25">
      <c r="B2660" t="s">
        <v>3419</v>
      </c>
      <c r="C2660" t="s">
        <v>2202</v>
      </c>
      <c r="D2660" t="s">
        <v>5793</v>
      </c>
      <c r="E2660" s="1">
        <v>43468</v>
      </c>
      <c r="F2660" t="s">
        <v>1</v>
      </c>
      <c r="G2660" s="17" t="s">
        <v>1418</v>
      </c>
      <c r="H2660"/>
      <c r="I2660" s="8">
        <v>1200</v>
      </c>
      <c r="J2660" s="8"/>
      <c r="K2660" s="8"/>
      <c r="L2660" s="8"/>
      <c r="M2660" s="8" t="s">
        <v>5821</v>
      </c>
      <c r="N2660" s="2" t="s">
        <v>5675</v>
      </c>
      <c r="O2660" s="5"/>
      <c r="P2660" s="5"/>
      <c r="Q2660" s="5"/>
      <c r="S2660"/>
      <c r="U2660"/>
      <c r="AB2660"/>
      <c r="AE2660"/>
      <c r="AI2660"/>
    </row>
    <row r="2661" spans="2:35" x14ac:dyDescent="0.25">
      <c r="B2661" t="s">
        <v>3419</v>
      </c>
      <c r="C2661" t="s">
        <v>2202</v>
      </c>
      <c r="D2661" t="s">
        <v>5792</v>
      </c>
      <c r="E2661" s="1">
        <v>43468</v>
      </c>
      <c r="F2661" t="s">
        <v>1020</v>
      </c>
      <c r="G2661" s="17" t="s">
        <v>1423</v>
      </c>
      <c r="H2661"/>
      <c r="I2661" s="8">
        <v>-1200</v>
      </c>
      <c r="J2661" s="8"/>
      <c r="K2661" s="8"/>
      <c r="L2661" s="8"/>
      <c r="M2661" s="8" t="s">
        <v>5821</v>
      </c>
      <c r="N2661" s="2" t="s">
        <v>5675</v>
      </c>
      <c r="O2661" s="5"/>
      <c r="P2661" s="5"/>
      <c r="Q2661" s="5"/>
      <c r="S2661"/>
      <c r="U2661"/>
      <c r="AB2661"/>
      <c r="AE2661"/>
      <c r="AI2661"/>
    </row>
    <row r="2662" spans="2:35" x14ac:dyDescent="0.25">
      <c r="B2662" t="s">
        <v>3419</v>
      </c>
      <c r="C2662" t="s">
        <v>2202</v>
      </c>
      <c r="D2662" t="s">
        <v>5793</v>
      </c>
      <c r="E2662" s="1">
        <v>43468</v>
      </c>
      <c r="F2662" t="s">
        <v>1</v>
      </c>
      <c r="G2662" s="17" t="s">
        <v>1420</v>
      </c>
      <c r="H2662"/>
      <c r="I2662" s="8">
        <v>-400</v>
      </c>
      <c r="J2662" s="8"/>
      <c r="K2662" s="8"/>
      <c r="L2662" s="8"/>
      <c r="M2662" s="8" t="s">
        <v>5821</v>
      </c>
      <c r="N2662" s="2" t="s">
        <v>5675</v>
      </c>
      <c r="O2662" s="5"/>
      <c r="P2662" s="5"/>
      <c r="Q2662" s="5"/>
      <c r="S2662"/>
      <c r="U2662"/>
      <c r="AB2662"/>
      <c r="AE2662"/>
      <c r="AI2662"/>
    </row>
    <row r="2663" spans="2:35" x14ac:dyDescent="0.25">
      <c r="B2663" t="s">
        <v>3419</v>
      </c>
      <c r="C2663" t="s">
        <v>2202</v>
      </c>
      <c r="D2663" t="s">
        <v>5792</v>
      </c>
      <c r="E2663" s="1">
        <v>43469</v>
      </c>
      <c r="F2663" t="s">
        <v>1413</v>
      </c>
      <c r="G2663" s="17" t="s">
        <v>1414</v>
      </c>
      <c r="H2663"/>
      <c r="I2663" s="8">
        <v>-197.4</v>
      </c>
      <c r="J2663" s="8"/>
      <c r="K2663" s="8"/>
      <c r="L2663" s="8"/>
      <c r="M2663" s="8"/>
      <c r="N2663" s="2" t="s">
        <v>4935</v>
      </c>
      <c r="O2663" s="5"/>
      <c r="P2663" s="5"/>
      <c r="Q2663" s="5"/>
      <c r="S2663"/>
      <c r="U2663"/>
      <c r="AB2663"/>
      <c r="AE2663"/>
      <c r="AI2663"/>
    </row>
    <row r="2664" spans="2:35" x14ac:dyDescent="0.25">
      <c r="B2664" t="s">
        <v>3419</v>
      </c>
      <c r="C2664" t="s">
        <v>2202</v>
      </c>
      <c r="D2664" t="s">
        <v>5793</v>
      </c>
      <c r="E2664" s="1">
        <v>43469</v>
      </c>
      <c r="F2664" t="s">
        <v>382</v>
      </c>
      <c r="G2664" s="17" t="s">
        <v>1411</v>
      </c>
      <c r="H2664"/>
      <c r="I2664" s="8">
        <v>-19</v>
      </c>
      <c r="J2664" s="8"/>
      <c r="K2664" s="8"/>
      <c r="L2664" s="8"/>
      <c r="M2664" s="8"/>
      <c r="N2664" s="9" t="s">
        <v>4932</v>
      </c>
      <c r="O2664" s="5" t="s">
        <v>5015</v>
      </c>
      <c r="P2664" s="5"/>
      <c r="Q2664" s="5"/>
      <c r="S2664"/>
      <c r="U2664"/>
      <c r="AB2664"/>
      <c r="AE2664"/>
      <c r="AI2664"/>
    </row>
    <row r="2665" spans="2:35" x14ac:dyDescent="0.25">
      <c r="B2665" t="s">
        <v>3419</v>
      </c>
      <c r="C2665" t="s">
        <v>2202</v>
      </c>
      <c r="D2665" t="s">
        <v>5792</v>
      </c>
      <c r="E2665" s="1">
        <v>43469</v>
      </c>
      <c r="F2665" t="s">
        <v>1415</v>
      </c>
      <c r="G2665" s="17" t="s">
        <v>1416</v>
      </c>
      <c r="H2665"/>
      <c r="I2665" s="8">
        <v>-259.29000000000002</v>
      </c>
      <c r="J2665" s="8"/>
      <c r="K2665" s="8"/>
      <c r="L2665" s="8"/>
      <c r="M2665" s="8"/>
      <c r="N2665" s="2" t="s">
        <v>4917</v>
      </c>
      <c r="O2665" s="5"/>
      <c r="P2665" s="5"/>
      <c r="Q2665" s="5"/>
      <c r="S2665"/>
      <c r="U2665"/>
      <c r="AB2665"/>
      <c r="AE2665"/>
      <c r="AI2665"/>
    </row>
    <row r="2666" spans="2:35" x14ac:dyDescent="0.25">
      <c r="B2666" t="s">
        <v>3419</v>
      </c>
      <c r="C2666" t="s">
        <v>2202</v>
      </c>
      <c r="D2666" t="s">
        <v>5792</v>
      </c>
      <c r="E2666" s="1">
        <v>43469</v>
      </c>
      <c r="F2666" t="s">
        <v>65</v>
      </c>
      <c r="G2666" s="17" t="s">
        <v>1417</v>
      </c>
      <c r="H2666"/>
      <c r="I2666" s="8">
        <v>-595</v>
      </c>
      <c r="J2666" s="8"/>
      <c r="K2666" s="8"/>
      <c r="L2666" s="8"/>
      <c r="M2666" s="8"/>
      <c r="N2666" s="2" t="s">
        <v>4921</v>
      </c>
      <c r="O2666" s="5" t="s">
        <v>4555</v>
      </c>
      <c r="P2666" s="5"/>
      <c r="Q2666" s="5"/>
      <c r="S2666"/>
      <c r="U2666"/>
      <c r="AB2666"/>
      <c r="AE2666"/>
      <c r="AI2666"/>
    </row>
    <row r="2667" spans="2:35" x14ac:dyDescent="0.25">
      <c r="B2667" t="s">
        <v>3419</v>
      </c>
      <c r="C2667" t="s">
        <v>2202</v>
      </c>
      <c r="D2667" t="s">
        <v>5792</v>
      </c>
      <c r="E2667" s="1">
        <v>43469</v>
      </c>
      <c r="F2667" t="s">
        <v>145</v>
      </c>
      <c r="G2667" s="17" t="s">
        <v>1412</v>
      </c>
      <c r="H2667"/>
      <c r="I2667" s="8">
        <v>200</v>
      </c>
      <c r="J2667" s="8"/>
      <c r="K2667" s="8"/>
      <c r="L2667" s="8"/>
      <c r="M2667" s="8" t="s">
        <v>5821</v>
      </c>
      <c r="N2667" s="2" t="s">
        <v>5675</v>
      </c>
      <c r="O2667" s="5"/>
      <c r="P2667" s="5"/>
      <c r="Q2667" s="5"/>
      <c r="S2667"/>
      <c r="U2667"/>
      <c r="AB2667"/>
      <c r="AE2667"/>
      <c r="AI2667"/>
    </row>
    <row r="2668" spans="2:35" x14ac:dyDescent="0.25">
      <c r="B2668" t="s">
        <v>3419</v>
      </c>
      <c r="C2668" t="s">
        <v>2202</v>
      </c>
      <c r="D2668" t="s">
        <v>5795</v>
      </c>
      <c r="E2668" s="1">
        <v>43469</v>
      </c>
      <c r="F2668" t="s">
        <v>1</v>
      </c>
      <c r="G2668" s="17" t="s">
        <v>1410</v>
      </c>
      <c r="H2668"/>
      <c r="I2668" s="8">
        <v>-200</v>
      </c>
      <c r="J2668" s="8"/>
      <c r="K2668" s="8"/>
      <c r="L2668" s="8"/>
      <c r="M2668" s="8" t="s">
        <v>5821</v>
      </c>
      <c r="N2668" s="2" t="s">
        <v>5675</v>
      </c>
      <c r="O2668" s="5"/>
      <c r="P2668" s="5"/>
      <c r="Q2668" s="5"/>
      <c r="S2668"/>
      <c r="U2668"/>
      <c r="AB2668"/>
      <c r="AE2668"/>
      <c r="AI2668"/>
    </row>
    <row r="2669" spans="2:35" x14ac:dyDescent="0.25">
      <c r="B2669" t="s">
        <v>3419</v>
      </c>
      <c r="C2669" t="s">
        <v>2202</v>
      </c>
      <c r="D2669" t="s">
        <v>5793</v>
      </c>
      <c r="E2669" s="1">
        <v>43469</v>
      </c>
      <c r="F2669" t="s">
        <v>1409</v>
      </c>
      <c r="G2669" s="17"/>
      <c r="H2669"/>
      <c r="I2669" s="8">
        <v>450</v>
      </c>
      <c r="J2669" s="8"/>
      <c r="K2669" s="8"/>
      <c r="L2669" s="8"/>
      <c r="M2669" s="8"/>
      <c r="N2669" s="2" t="s">
        <v>4938</v>
      </c>
      <c r="O2669" s="5"/>
      <c r="P2669" s="5"/>
      <c r="Q2669" s="5" t="s">
        <v>2966</v>
      </c>
      <c r="S2669"/>
      <c r="U2669"/>
      <c r="AB2669"/>
      <c r="AE2669"/>
      <c r="AI2669"/>
    </row>
    <row r="2670" spans="2:35" x14ac:dyDescent="0.25">
      <c r="B2670" t="s">
        <v>3419</v>
      </c>
      <c r="C2670" t="s">
        <v>2202</v>
      </c>
      <c r="D2670" t="s">
        <v>5793</v>
      </c>
      <c r="E2670" s="1">
        <v>43469</v>
      </c>
      <c r="F2670" t="s">
        <v>1409</v>
      </c>
      <c r="G2670" s="17"/>
      <c r="H2670"/>
      <c r="I2670" s="8">
        <v>330</v>
      </c>
      <c r="J2670" s="8"/>
      <c r="K2670" s="8"/>
      <c r="L2670" s="8"/>
      <c r="M2670" s="8"/>
      <c r="N2670" s="2" t="s">
        <v>4938</v>
      </c>
      <c r="O2670" s="5"/>
      <c r="P2670" s="5"/>
      <c r="Q2670" s="5" t="s">
        <v>2966</v>
      </c>
      <c r="S2670"/>
      <c r="U2670"/>
      <c r="AB2670"/>
      <c r="AE2670"/>
      <c r="AI2670"/>
    </row>
    <row r="2671" spans="2:35" x14ac:dyDescent="0.25">
      <c r="B2671" t="s">
        <v>3419</v>
      </c>
      <c r="C2671" t="s">
        <v>2202</v>
      </c>
      <c r="D2671" t="s">
        <v>5793</v>
      </c>
      <c r="E2671" s="1">
        <v>43469</v>
      </c>
      <c r="F2671" t="s">
        <v>1409</v>
      </c>
      <c r="G2671" s="17"/>
      <c r="H2671"/>
      <c r="I2671" s="8">
        <v>320</v>
      </c>
      <c r="J2671" s="8"/>
      <c r="K2671" s="8"/>
      <c r="L2671" s="8"/>
      <c r="M2671" s="8"/>
      <c r="N2671" s="2" t="s">
        <v>4938</v>
      </c>
      <c r="O2671" s="5"/>
      <c r="P2671" s="5"/>
      <c r="Q2671" s="5" t="s">
        <v>2966</v>
      </c>
      <c r="S2671"/>
      <c r="U2671"/>
      <c r="AB2671"/>
      <c r="AE2671"/>
      <c r="AI2671"/>
    </row>
    <row r="2672" spans="2:35" x14ac:dyDescent="0.25">
      <c r="B2672" t="s">
        <v>3419</v>
      </c>
      <c r="C2672" t="s">
        <v>2202</v>
      </c>
      <c r="D2672" t="s">
        <v>5793</v>
      </c>
      <c r="E2672" s="1">
        <v>43470</v>
      </c>
      <c r="F2672" t="s">
        <v>1403</v>
      </c>
      <c r="G2672" s="17" t="s">
        <v>1404</v>
      </c>
      <c r="H2672"/>
      <c r="I2672" s="8">
        <v>-23</v>
      </c>
      <c r="J2672" s="8"/>
      <c r="K2672" s="8"/>
      <c r="L2672" s="8"/>
      <c r="M2672" s="8"/>
      <c r="N2672" s="2" t="s">
        <v>4915</v>
      </c>
      <c r="O2672" s="5"/>
      <c r="P2672" s="5"/>
      <c r="Q2672" s="5"/>
      <c r="S2672"/>
      <c r="U2672"/>
      <c r="AB2672"/>
      <c r="AE2672"/>
      <c r="AI2672"/>
    </row>
    <row r="2673" spans="2:35" x14ac:dyDescent="0.25">
      <c r="B2673" t="s">
        <v>3419</v>
      </c>
      <c r="C2673" t="s">
        <v>2202</v>
      </c>
      <c r="D2673" t="s">
        <v>5793</v>
      </c>
      <c r="E2673" s="1">
        <v>43470</v>
      </c>
      <c r="F2673" t="s">
        <v>1407</v>
      </c>
      <c r="G2673" s="17" t="s">
        <v>1408</v>
      </c>
      <c r="H2673"/>
      <c r="I2673" s="8">
        <v>-806.65</v>
      </c>
      <c r="J2673" s="8"/>
      <c r="K2673" s="8"/>
      <c r="L2673" s="8"/>
      <c r="M2673" s="8"/>
      <c r="N2673" s="2" t="s">
        <v>4921</v>
      </c>
      <c r="O2673" s="5" t="s">
        <v>4555</v>
      </c>
      <c r="P2673" s="5"/>
      <c r="Q2673" s="5"/>
      <c r="S2673"/>
      <c r="U2673"/>
      <c r="AB2673"/>
      <c r="AE2673"/>
      <c r="AI2673"/>
    </row>
    <row r="2674" spans="2:35" x14ac:dyDescent="0.25">
      <c r="B2674" t="s">
        <v>3419</v>
      </c>
      <c r="C2674" t="s">
        <v>2202</v>
      </c>
      <c r="D2674" t="s">
        <v>5794</v>
      </c>
      <c r="E2674" s="1">
        <v>43470</v>
      </c>
      <c r="F2674" t="s">
        <v>1</v>
      </c>
      <c r="G2674" s="17" t="s">
        <v>1401</v>
      </c>
      <c r="H2674"/>
      <c r="I2674" s="8">
        <v>250</v>
      </c>
      <c r="J2674" s="8"/>
      <c r="K2674" s="8"/>
      <c r="L2674" s="8"/>
      <c r="M2674" s="8" t="s">
        <v>5821</v>
      </c>
      <c r="N2674" s="2" t="s">
        <v>5675</v>
      </c>
      <c r="O2674" s="5"/>
      <c r="P2674" s="5"/>
      <c r="Q2674" s="5"/>
      <c r="S2674"/>
      <c r="U2674"/>
      <c r="AB2674"/>
      <c r="AE2674"/>
      <c r="AI2674"/>
    </row>
    <row r="2675" spans="2:35" x14ac:dyDescent="0.25">
      <c r="B2675" t="s">
        <v>3419</v>
      </c>
      <c r="C2675" t="s">
        <v>2202</v>
      </c>
      <c r="D2675" t="s">
        <v>5792</v>
      </c>
      <c r="E2675" s="1">
        <v>43470</v>
      </c>
      <c r="F2675" t="s">
        <v>145</v>
      </c>
      <c r="G2675" s="17" t="s">
        <v>1402</v>
      </c>
      <c r="H2675"/>
      <c r="I2675" s="8">
        <v>500</v>
      </c>
      <c r="J2675" s="8"/>
      <c r="K2675" s="8"/>
      <c r="L2675" s="8"/>
      <c r="M2675" s="8" t="s">
        <v>5821</v>
      </c>
      <c r="N2675" s="2" t="s">
        <v>5675</v>
      </c>
      <c r="O2675" s="5"/>
      <c r="P2675" s="5"/>
      <c r="Q2675" s="5"/>
      <c r="S2675"/>
      <c r="U2675"/>
      <c r="AB2675"/>
      <c r="AE2675"/>
      <c r="AI2675"/>
    </row>
    <row r="2676" spans="2:35" x14ac:dyDescent="0.25">
      <c r="B2676" t="s">
        <v>3419</v>
      </c>
      <c r="C2676" t="s">
        <v>2202</v>
      </c>
      <c r="D2676" t="s">
        <v>5793</v>
      </c>
      <c r="E2676" s="1">
        <v>43470</v>
      </c>
      <c r="F2676" t="s">
        <v>145</v>
      </c>
      <c r="G2676" s="17" t="s">
        <v>1402</v>
      </c>
      <c r="H2676"/>
      <c r="I2676" s="8">
        <v>2000</v>
      </c>
      <c r="J2676" s="8"/>
      <c r="K2676" s="8"/>
      <c r="L2676" s="8"/>
      <c r="M2676" s="8" t="s">
        <v>5821</v>
      </c>
      <c r="N2676" s="2" t="s">
        <v>5675</v>
      </c>
      <c r="O2676" s="5"/>
      <c r="P2676" s="5"/>
      <c r="Q2676" s="5"/>
      <c r="S2676"/>
      <c r="U2676"/>
      <c r="AB2676"/>
      <c r="AE2676"/>
      <c r="AI2676"/>
    </row>
    <row r="2677" spans="2:35" x14ac:dyDescent="0.25">
      <c r="B2677" t="s">
        <v>3419</v>
      </c>
      <c r="C2677" t="s">
        <v>2202</v>
      </c>
      <c r="D2677" t="s">
        <v>5795</v>
      </c>
      <c r="E2677" s="1">
        <v>43470</v>
      </c>
      <c r="F2677" t="s">
        <v>1020</v>
      </c>
      <c r="G2677" s="17" t="s">
        <v>1406</v>
      </c>
      <c r="H2677"/>
      <c r="I2677" s="8">
        <v>-2000</v>
      </c>
      <c r="J2677" s="8"/>
      <c r="K2677" s="8"/>
      <c r="L2677" s="8"/>
      <c r="M2677" s="8" t="s">
        <v>5821</v>
      </c>
      <c r="N2677" s="2" t="s">
        <v>5675</v>
      </c>
      <c r="O2677" s="5"/>
      <c r="P2677" s="5"/>
      <c r="Q2677" s="5"/>
      <c r="S2677"/>
      <c r="U2677"/>
      <c r="AB2677"/>
      <c r="AE2677"/>
      <c r="AI2677"/>
    </row>
    <row r="2678" spans="2:35" x14ac:dyDescent="0.25">
      <c r="B2678" t="s">
        <v>3419</v>
      </c>
      <c r="C2678" t="s">
        <v>2202</v>
      </c>
      <c r="D2678" t="s">
        <v>5795</v>
      </c>
      <c r="E2678" s="1">
        <v>43470</v>
      </c>
      <c r="F2678" t="s">
        <v>1</v>
      </c>
      <c r="G2678" s="17" t="s">
        <v>1405</v>
      </c>
      <c r="H2678"/>
      <c r="I2678" s="8">
        <v>-500</v>
      </c>
      <c r="J2678" s="8"/>
      <c r="K2678" s="8"/>
      <c r="L2678" s="8"/>
      <c r="M2678" s="8" t="s">
        <v>5821</v>
      </c>
      <c r="N2678" s="2" t="s">
        <v>5675</v>
      </c>
      <c r="O2678" s="5"/>
      <c r="P2678" s="5"/>
      <c r="Q2678" s="5"/>
      <c r="S2678"/>
      <c r="U2678"/>
      <c r="AB2678"/>
      <c r="AE2678"/>
      <c r="AI2678"/>
    </row>
    <row r="2679" spans="2:35" x14ac:dyDescent="0.25">
      <c r="B2679" t="s">
        <v>3419</v>
      </c>
      <c r="C2679" t="s">
        <v>2202</v>
      </c>
      <c r="D2679" t="s">
        <v>5792</v>
      </c>
      <c r="E2679" s="1">
        <v>43470</v>
      </c>
      <c r="F2679" t="s">
        <v>1159</v>
      </c>
      <c r="G2679" s="17" t="s">
        <v>1400</v>
      </c>
      <c r="H2679"/>
      <c r="I2679" s="8">
        <v>-250</v>
      </c>
      <c r="J2679" s="8"/>
      <c r="K2679" s="8"/>
      <c r="L2679" s="8"/>
      <c r="M2679" s="8" t="s">
        <v>5821</v>
      </c>
      <c r="N2679" s="2" t="s">
        <v>5675</v>
      </c>
      <c r="O2679" s="5"/>
      <c r="P2679" s="5"/>
      <c r="Q2679" s="5"/>
      <c r="S2679"/>
      <c r="U2679"/>
      <c r="AB2679"/>
      <c r="AE2679"/>
      <c r="AI2679"/>
    </row>
    <row r="2680" spans="2:35" x14ac:dyDescent="0.25">
      <c r="B2680" t="s">
        <v>3419</v>
      </c>
      <c r="C2680" t="s">
        <v>2202</v>
      </c>
      <c r="D2680" t="s">
        <v>5793</v>
      </c>
      <c r="E2680" s="1">
        <v>43470</v>
      </c>
      <c r="F2680" t="s">
        <v>1399</v>
      </c>
      <c r="G2680" s="17"/>
      <c r="H2680"/>
      <c r="I2680" s="8">
        <v>-30</v>
      </c>
      <c r="J2680" s="8"/>
      <c r="K2680" s="8"/>
      <c r="L2680" s="8"/>
      <c r="M2680" s="8"/>
      <c r="N2680" s="2" t="s">
        <v>4914</v>
      </c>
      <c r="O2680" s="5"/>
      <c r="P2680" s="5"/>
      <c r="Q2680" s="5"/>
      <c r="S2680"/>
      <c r="U2680"/>
      <c r="AB2680"/>
      <c r="AE2680"/>
      <c r="AI2680"/>
    </row>
    <row r="2681" spans="2:35" x14ac:dyDescent="0.25">
      <c r="B2681" t="s">
        <v>3419</v>
      </c>
      <c r="C2681" t="s">
        <v>2202</v>
      </c>
      <c r="D2681" t="s">
        <v>5792</v>
      </c>
      <c r="E2681" s="1">
        <v>43472</v>
      </c>
      <c r="F2681" t="s">
        <v>1394</v>
      </c>
      <c r="G2681" s="17" t="s">
        <v>1395</v>
      </c>
      <c r="H2681"/>
      <c r="I2681" s="8">
        <v>-5.5</v>
      </c>
      <c r="J2681" s="8"/>
      <c r="K2681" s="8"/>
      <c r="L2681" s="8"/>
      <c r="M2681" s="8"/>
      <c r="N2681" s="2" t="s">
        <v>4929</v>
      </c>
      <c r="O2681" s="5" t="s">
        <v>4572</v>
      </c>
      <c r="P2681" s="5"/>
      <c r="Q2681" s="5"/>
      <c r="S2681"/>
      <c r="U2681"/>
      <c r="AB2681"/>
      <c r="AE2681"/>
      <c r="AI2681"/>
    </row>
    <row r="2682" spans="2:35" x14ac:dyDescent="0.25">
      <c r="B2682" t="s">
        <v>3419</v>
      </c>
      <c r="C2682" t="s">
        <v>2202</v>
      </c>
      <c r="D2682" t="s">
        <v>5793</v>
      </c>
      <c r="E2682" s="1">
        <v>43472</v>
      </c>
      <c r="F2682" t="s">
        <v>1391</v>
      </c>
      <c r="G2682" s="17" t="s">
        <v>1392</v>
      </c>
      <c r="H2682"/>
      <c r="I2682" s="8">
        <v>-345</v>
      </c>
      <c r="J2682" s="8"/>
      <c r="K2682" s="8"/>
      <c r="L2682" s="8"/>
      <c r="M2682" s="8"/>
      <c r="N2682" s="2" t="s">
        <v>4935</v>
      </c>
      <c r="O2682" s="5"/>
      <c r="P2682" s="5"/>
      <c r="Q2682" s="5"/>
      <c r="S2682"/>
      <c r="U2682"/>
      <c r="AB2682"/>
      <c r="AE2682"/>
      <c r="AI2682"/>
    </row>
    <row r="2683" spans="2:35" x14ac:dyDescent="0.25">
      <c r="B2683" t="s">
        <v>3419</v>
      </c>
      <c r="C2683" t="s">
        <v>2202</v>
      </c>
      <c r="D2683" t="s">
        <v>5793</v>
      </c>
      <c r="E2683" s="1">
        <v>43472</v>
      </c>
      <c r="F2683" t="s">
        <v>35</v>
      </c>
      <c r="G2683" s="17" t="s">
        <v>1389</v>
      </c>
      <c r="H2683"/>
      <c r="I2683" s="8">
        <v>-29.9</v>
      </c>
      <c r="J2683" s="8"/>
      <c r="K2683" s="8"/>
      <c r="L2683" s="8"/>
      <c r="M2683" s="8"/>
      <c r="N2683" s="2" t="s">
        <v>4920</v>
      </c>
      <c r="O2683" s="5" t="s">
        <v>456</v>
      </c>
      <c r="P2683" s="5"/>
      <c r="Q2683" s="5"/>
      <c r="S2683"/>
      <c r="U2683"/>
      <c r="AB2683"/>
      <c r="AE2683"/>
      <c r="AI2683"/>
    </row>
    <row r="2684" spans="2:35" x14ac:dyDescent="0.25">
      <c r="B2684" t="s">
        <v>3419</v>
      </c>
      <c r="C2684" t="s">
        <v>2202</v>
      </c>
      <c r="D2684" t="s">
        <v>5793</v>
      </c>
      <c r="E2684" s="1">
        <v>43472</v>
      </c>
      <c r="F2684" t="s">
        <v>1290</v>
      </c>
      <c r="G2684" s="17" t="s">
        <v>1390</v>
      </c>
      <c r="H2684"/>
      <c r="I2684" s="8">
        <v>-165.43</v>
      </c>
      <c r="J2684" s="8"/>
      <c r="K2684" s="8"/>
      <c r="L2684" s="8"/>
      <c r="M2684" s="8"/>
      <c r="N2684" s="2" t="s">
        <v>4957</v>
      </c>
      <c r="O2684" s="5" t="s">
        <v>2210</v>
      </c>
      <c r="P2684" s="5"/>
      <c r="Q2684" s="5"/>
      <c r="S2684"/>
      <c r="U2684"/>
      <c r="AB2684"/>
      <c r="AE2684"/>
      <c r="AI2684"/>
    </row>
    <row r="2685" spans="2:35" x14ac:dyDescent="0.25">
      <c r="B2685" t="s">
        <v>3419</v>
      </c>
      <c r="C2685" t="s">
        <v>2202</v>
      </c>
      <c r="D2685" t="s">
        <v>5792</v>
      </c>
      <c r="E2685" s="1">
        <v>43472</v>
      </c>
      <c r="F2685" t="s">
        <v>2466</v>
      </c>
      <c r="G2685" s="17" t="s">
        <v>1397</v>
      </c>
      <c r="H2685"/>
      <c r="I2685" s="8">
        <v>-35.200000000000003</v>
      </c>
      <c r="J2685" s="8"/>
      <c r="K2685" s="8"/>
      <c r="L2685" s="8"/>
      <c r="M2685" s="8"/>
      <c r="N2685" s="2" t="s">
        <v>4923</v>
      </c>
      <c r="O2685" s="5" t="s">
        <v>4558</v>
      </c>
      <c r="P2685" s="5"/>
      <c r="Q2685" s="5"/>
      <c r="S2685"/>
      <c r="U2685"/>
      <c r="AB2685"/>
      <c r="AE2685"/>
      <c r="AI2685"/>
    </row>
    <row r="2686" spans="2:35" x14ac:dyDescent="0.25">
      <c r="B2686" t="s">
        <v>3419</v>
      </c>
      <c r="C2686" t="s">
        <v>2202</v>
      </c>
      <c r="D2686" t="s">
        <v>5792</v>
      </c>
      <c r="E2686" s="1">
        <v>43472</v>
      </c>
      <c r="F2686" t="s">
        <v>1909</v>
      </c>
      <c r="G2686" s="17" t="s">
        <v>1398</v>
      </c>
      <c r="H2686"/>
      <c r="I2686" s="8">
        <v>-80.599999999999994</v>
      </c>
      <c r="J2686" s="8"/>
      <c r="K2686" s="8"/>
      <c r="L2686" s="8"/>
      <c r="M2686" s="8"/>
      <c r="N2686" s="2" t="s">
        <v>5017</v>
      </c>
      <c r="O2686" s="5" t="s">
        <v>1909</v>
      </c>
      <c r="P2686" s="5"/>
      <c r="Q2686" s="5" t="s">
        <v>2966</v>
      </c>
      <c r="S2686"/>
      <c r="U2686"/>
      <c r="AB2686"/>
      <c r="AE2686"/>
      <c r="AI2686"/>
    </row>
    <row r="2687" spans="2:35" x14ac:dyDescent="0.25">
      <c r="B2687" t="s">
        <v>3419</v>
      </c>
      <c r="C2687" t="s">
        <v>2202</v>
      </c>
      <c r="D2687" t="s">
        <v>5792</v>
      </c>
      <c r="E2687" s="1">
        <v>43472</v>
      </c>
      <c r="F2687" t="s">
        <v>4494</v>
      </c>
      <c r="G2687" s="17" t="s">
        <v>1393</v>
      </c>
      <c r="H2687"/>
      <c r="I2687" s="8">
        <v>-5.36</v>
      </c>
      <c r="J2687" s="8"/>
      <c r="K2687" s="8"/>
      <c r="L2687" s="8"/>
      <c r="M2687" s="8"/>
      <c r="N2687" s="2" t="s">
        <v>4925</v>
      </c>
      <c r="O2687" s="5" t="s">
        <v>42</v>
      </c>
      <c r="P2687" s="5"/>
      <c r="Q2687" s="5"/>
      <c r="S2687"/>
      <c r="U2687"/>
      <c r="AB2687"/>
      <c r="AE2687"/>
      <c r="AI2687"/>
    </row>
    <row r="2688" spans="2:35" x14ac:dyDescent="0.25">
      <c r="B2688" t="s">
        <v>3419</v>
      </c>
      <c r="C2688" t="s">
        <v>2202</v>
      </c>
      <c r="D2688" t="s">
        <v>5792</v>
      </c>
      <c r="E2688" s="1">
        <v>43472</v>
      </c>
      <c r="F2688" t="s">
        <v>4494</v>
      </c>
      <c r="G2688" s="17" t="s">
        <v>1396</v>
      </c>
      <c r="H2688"/>
      <c r="I2688" s="8">
        <v>-9</v>
      </c>
      <c r="J2688" s="8"/>
      <c r="K2688" s="8"/>
      <c r="L2688" s="8"/>
      <c r="M2688" s="8"/>
      <c r="N2688" s="2" t="s">
        <v>4925</v>
      </c>
      <c r="O2688" s="5" t="s">
        <v>42</v>
      </c>
      <c r="P2688" s="5"/>
      <c r="Q2688" s="5"/>
      <c r="S2688"/>
      <c r="U2688"/>
      <c r="AB2688"/>
      <c r="AE2688"/>
      <c r="AI2688"/>
    </row>
    <row r="2689" spans="2:35" x14ac:dyDescent="0.25">
      <c r="B2689" t="s">
        <v>3419</v>
      </c>
      <c r="C2689" t="s">
        <v>2202</v>
      </c>
      <c r="D2689" t="s">
        <v>5792</v>
      </c>
      <c r="E2689" s="1">
        <v>43473</v>
      </c>
      <c r="F2689" t="s">
        <v>1387</v>
      </c>
      <c r="G2689" s="17" t="s">
        <v>1388</v>
      </c>
      <c r="H2689"/>
      <c r="I2689" s="8">
        <v>-119.94</v>
      </c>
      <c r="J2689" s="8"/>
      <c r="K2689" s="8"/>
      <c r="L2689" s="8"/>
      <c r="M2689" s="8"/>
      <c r="N2689" s="2" t="s">
        <v>4546</v>
      </c>
      <c r="O2689" s="5"/>
      <c r="P2689" s="5"/>
      <c r="Q2689" s="5"/>
      <c r="S2689"/>
      <c r="U2689"/>
      <c r="AB2689"/>
      <c r="AE2689"/>
      <c r="AI2689"/>
    </row>
    <row r="2690" spans="2:35" x14ac:dyDescent="0.25">
      <c r="B2690" t="s">
        <v>3419</v>
      </c>
      <c r="C2690" t="s">
        <v>2202</v>
      </c>
      <c r="D2690" t="s">
        <v>5793</v>
      </c>
      <c r="E2690" s="1">
        <v>43473</v>
      </c>
      <c r="F2690" t="s">
        <v>1133</v>
      </c>
      <c r="G2690" s="17" t="s">
        <v>1385</v>
      </c>
      <c r="H2690"/>
      <c r="I2690" s="8">
        <v>-8.3000000000000007</v>
      </c>
      <c r="J2690" s="8"/>
      <c r="K2690" s="8"/>
      <c r="L2690" s="8"/>
      <c r="M2690" s="8"/>
      <c r="N2690" s="2" t="s">
        <v>4920</v>
      </c>
      <c r="O2690" s="5" t="s">
        <v>456</v>
      </c>
      <c r="P2690" s="5"/>
      <c r="Q2690" s="5"/>
      <c r="S2690"/>
      <c r="U2690"/>
      <c r="AB2690"/>
      <c r="AE2690"/>
      <c r="AI2690"/>
    </row>
    <row r="2691" spans="2:35" x14ac:dyDescent="0.25">
      <c r="B2691" t="s">
        <v>3419</v>
      </c>
      <c r="C2691" t="s">
        <v>2202</v>
      </c>
      <c r="D2691" t="s">
        <v>5793</v>
      </c>
      <c r="E2691" s="1">
        <v>43473</v>
      </c>
      <c r="F2691" t="s">
        <v>1383</v>
      </c>
      <c r="G2691" s="17" t="s">
        <v>1384</v>
      </c>
      <c r="H2691"/>
      <c r="I2691" s="8">
        <v>-1.95</v>
      </c>
      <c r="J2691" s="8"/>
      <c r="K2691" s="8"/>
      <c r="L2691" s="8"/>
      <c r="M2691" s="8"/>
      <c r="N2691" s="2" t="s">
        <v>4935</v>
      </c>
      <c r="O2691" s="5" t="s">
        <v>5276</v>
      </c>
      <c r="P2691" s="5"/>
      <c r="Q2691" s="5"/>
      <c r="S2691"/>
      <c r="U2691"/>
      <c r="AB2691"/>
      <c r="AE2691"/>
      <c r="AI2691"/>
    </row>
    <row r="2692" spans="2:35" x14ac:dyDescent="0.25">
      <c r="B2692" t="s">
        <v>3419</v>
      </c>
      <c r="C2692" t="s">
        <v>2202</v>
      </c>
      <c r="D2692" t="s">
        <v>5793</v>
      </c>
      <c r="E2692" s="1">
        <v>43473</v>
      </c>
      <c r="F2692" t="s">
        <v>250</v>
      </c>
      <c r="G2692" s="17" t="s">
        <v>1386</v>
      </c>
      <c r="H2692"/>
      <c r="I2692" s="8">
        <v>-73.680000000000007</v>
      </c>
      <c r="J2692" s="8"/>
      <c r="K2692" s="8"/>
      <c r="L2692" s="8"/>
      <c r="M2692" s="8"/>
      <c r="N2692" s="2" t="s">
        <v>4919</v>
      </c>
      <c r="O2692" s="5"/>
      <c r="P2692" s="5"/>
      <c r="Q2692" s="5"/>
      <c r="S2692"/>
      <c r="U2692"/>
      <c r="AB2692"/>
      <c r="AE2692"/>
      <c r="AI2692"/>
    </row>
    <row r="2693" spans="2:35" x14ac:dyDescent="0.25">
      <c r="B2693" t="s">
        <v>3419</v>
      </c>
      <c r="C2693" t="s">
        <v>2202</v>
      </c>
      <c r="D2693" t="s">
        <v>5793</v>
      </c>
      <c r="E2693" s="1">
        <v>43473</v>
      </c>
      <c r="F2693" t="s">
        <v>44</v>
      </c>
      <c r="G2693" s="17"/>
      <c r="H2693"/>
      <c r="I2693" s="8">
        <v>-4.53</v>
      </c>
      <c r="J2693" s="8"/>
      <c r="K2693" s="8"/>
      <c r="L2693" s="8"/>
      <c r="M2693" s="8"/>
      <c r="N2693" s="2" t="s">
        <v>4926</v>
      </c>
      <c r="O2693" s="5" t="s">
        <v>2202</v>
      </c>
      <c r="P2693" s="5"/>
      <c r="Q2693" s="5"/>
      <c r="S2693"/>
      <c r="U2693"/>
      <c r="AB2693"/>
      <c r="AE2693"/>
      <c r="AI2693"/>
    </row>
    <row r="2694" spans="2:35" x14ac:dyDescent="0.25">
      <c r="B2694" t="s">
        <v>3419</v>
      </c>
      <c r="C2694" t="s">
        <v>2202</v>
      </c>
      <c r="D2694" t="s">
        <v>5792</v>
      </c>
      <c r="E2694" s="1">
        <v>43473</v>
      </c>
      <c r="F2694" t="s">
        <v>44</v>
      </c>
      <c r="G2694" s="17"/>
      <c r="H2694"/>
      <c r="I2694" s="8">
        <v>-13.18</v>
      </c>
      <c r="J2694" s="8"/>
      <c r="K2694" s="8"/>
      <c r="L2694" s="8"/>
      <c r="M2694" s="8"/>
      <c r="N2694" s="2" t="s">
        <v>4926</v>
      </c>
      <c r="O2694" s="5" t="s">
        <v>2202</v>
      </c>
      <c r="P2694" s="5"/>
      <c r="Q2694" s="5"/>
      <c r="S2694"/>
      <c r="U2694"/>
      <c r="AB2694"/>
      <c r="AE2694"/>
      <c r="AI2694"/>
    </row>
    <row r="2695" spans="2:35" x14ac:dyDescent="0.25">
      <c r="B2695" t="s">
        <v>3419</v>
      </c>
      <c r="C2695" t="s">
        <v>2202</v>
      </c>
      <c r="D2695" t="s">
        <v>5793</v>
      </c>
      <c r="E2695" s="1">
        <v>43474</v>
      </c>
      <c r="F2695" t="s">
        <v>1113</v>
      </c>
      <c r="G2695" s="17" t="s">
        <v>1380</v>
      </c>
      <c r="H2695"/>
      <c r="I2695" s="8">
        <v>-8.69</v>
      </c>
      <c r="J2695" s="8"/>
      <c r="K2695" s="8"/>
      <c r="L2695" s="8"/>
      <c r="M2695" s="8"/>
      <c r="N2695" s="2" t="s">
        <v>4915</v>
      </c>
      <c r="O2695" s="5"/>
      <c r="P2695" s="5"/>
      <c r="Q2695" s="5"/>
      <c r="S2695"/>
      <c r="U2695"/>
      <c r="AB2695"/>
      <c r="AE2695"/>
      <c r="AI2695"/>
    </row>
    <row r="2696" spans="2:35" x14ac:dyDescent="0.25">
      <c r="B2696" t="s">
        <v>3419</v>
      </c>
      <c r="C2696" t="s">
        <v>2202</v>
      </c>
      <c r="D2696" t="s">
        <v>5792</v>
      </c>
      <c r="E2696" s="1">
        <v>43474</v>
      </c>
      <c r="F2696" t="s">
        <v>1381</v>
      </c>
      <c r="G2696" s="17" t="s">
        <v>1382</v>
      </c>
      <c r="H2696"/>
      <c r="I2696" s="8">
        <v>-1.07</v>
      </c>
      <c r="J2696" s="8"/>
      <c r="K2696" s="8"/>
      <c r="L2696" s="8"/>
      <c r="M2696" s="8"/>
      <c r="N2696" s="2" t="s">
        <v>4533</v>
      </c>
      <c r="O2696" s="5"/>
      <c r="P2696" s="5"/>
      <c r="Q2696" s="5"/>
      <c r="S2696"/>
      <c r="U2696"/>
      <c r="AB2696"/>
      <c r="AE2696"/>
      <c r="AI2696"/>
    </row>
    <row r="2697" spans="2:35" x14ac:dyDescent="0.25">
      <c r="B2697" t="s">
        <v>3419</v>
      </c>
      <c r="C2697" t="s">
        <v>2202</v>
      </c>
      <c r="D2697" t="s">
        <v>5793</v>
      </c>
      <c r="E2697" s="1">
        <v>43475</v>
      </c>
      <c r="F2697" t="s">
        <v>1250</v>
      </c>
      <c r="G2697" s="17" t="s">
        <v>1377</v>
      </c>
      <c r="H2697"/>
      <c r="I2697" s="8">
        <v>-6.7</v>
      </c>
      <c r="J2697" s="8"/>
      <c r="K2697" s="8"/>
      <c r="L2697" s="8"/>
      <c r="M2697" s="8"/>
      <c r="N2697" s="2" t="s">
        <v>4920</v>
      </c>
      <c r="O2697" s="5" t="s">
        <v>4506</v>
      </c>
      <c r="P2697" s="5"/>
      <c r="Q2697" s="5"/>
      <c r="S2697"/>
      <c r="U2697"/>
      <c r="AB2697"/>
      <c r="AE2697"/>
      <c r="AI2697"/>
    </row>
    <row r="2698" spans="2:35" x14ac:dyDescent="0.25">
      <c r="B2698" t="s">
        <v>3419</v>
      </c>
      <c r="C2698" t="s">
        <v>2202</v>
      </c>
      <c r="D2698" t="s">
        <v>5793</v>
      </c>
      <c r="E2698" s="1">
        <v>43475</v>
      </c>
      <c r="F2698" t="s">
        <v>1252</v>
      </c>
      <c r="G2698" s="17" t="s">
        <v>1378</v>
      </c>
      <c r="H2698"/>
      <c r="I2698" s="8">
        <v>-8.1999999999999993</v>
      </c>
      <c r="J2698" s="8"/>
      <c r="K2698" s="8"/>
      <c r="L2698" s="8"/>
      <c r="M2698" s="8"/>
      <c r="N2698" s="2" t="s">
        <v>4915</v>
      </c>
      <c r="O2698" s="5"/>
      <c r="P2698" s="5"/>
      <c r="Q2698" s="5"/>
      <c r="S2698"/>
      <c r="U2698"/>
      <c r="AB2698"/>
      <c r="AE2698"/>
      <c r="AI2698"/>
    </row>
    <row r="2699" spans="2:35" x14ac:dyDescent="0.25">
      <c r="B2699" t="s">
        <v>3419</v>
      </c>
      <c r="C2699" t="s">
        <v>2202</v>
      </c>
      <c r="D2699" t="s">
        <v>5792</v>
      </c>
      <c r="E2699" s="1">
        <v>43475</v>
      </c>
      <c r="F2699" t="s">
        <v>4493</v>
      </c>
      <c r="G2699" s="17" t="s">
        <v>1379</v>
      </c>
      <c r="H2699"/>
      <c r="I2699" s="8">
        <v>-122.36</v>
      </c>
      <c r="J2699" s="8"/>
      <c r="K2699" s="8"/>
      <c r="L2699" s="8"/>
      <c r="M2699" s="8"/>
      <c r="N2699" s="2" t="s">
        <v>4925</v>
      </c>
      <c r="O2699" s="5" t="s">
        <v>2200</v>
      </c>
      <c r="P2699" s="5"/>
      <c r="Q2699" s="5"/>
      <c r="S2699"/>
      <c r="U2699"/>
      <c r="AB2699"/>
      <c r="AE2699"/>
      <c r="AI2699"/>
    </row>
    <row r="2700" spans="2:35" x14ac:dyDescent="0.25">
      <c r="B2700" t="s">
        <v>3419</v>
      </c>
      <c r="C2700" t="s">
        <v>2202</v>
      </c>
      <c r="D2700" t="s">
        <v>5793</v>
      </c>
      <c r="E2700" s="1">
        <v>43476</v>
      </c>
      <c r="F2700" t="s">
        <v>47</v>
      </c>
      <c r="G2700" s="17" t="s">
        <v>1372</v>
      </c>
      <c r="H2700"/>
      <c r="I2700" s="8">
        <v>-74.77</v>
      </c>
      <c r="J2700" s="8"/>
      <c r="K2700" s="8"/>
      <c r="L2700" s="8"/>
      <c r="M2700" s="8"/>
      <c r="N2700" s="2" t="s">
        <v>4920</v>
      </c>
      <c r="O2700" s="5" t="s">
        <v>455</v>
      </c>
      <c r="P2700" s="5"/>
      <c r="Q2700" s="5"/>
      <c r="S2700"/>
      <c r="U2700"/>
      <c r="AB2700"/>
      <c r="AE2700"/>
      <c r="AI2700"/>
    </row>
    <row r="2701" spans="2:35" x14ac:dyDescent="0.25">
      <c r="B2701" t="s">
        <v>3419</v>
      </c>
      <c r="C2701" t="s">
        <v>2202</v>
      </c>
      <c r="D2701" t="s">
        <v>5793</v>
      </c>
      <c r="E2701" s="1">
        <v>43476</v>
      </c>
      <c r="F2701" t="s">
        <v>35</v>
      </c>
      <c r="G2701" s="17" t="s">
        <v>1373</v>
      </c>
      <c r="H2701"/>
      <c r="I2701" s="8">
        <v>-130.08000000000001</v>
      </c>
      <c r="J2701" s="8"/>
      <c r="K2701" s="8"/>
      <c r="L2701" s="8"/>
      <c r="M2701" s="8"/>
      <c r="N2701" s="2" t="s">
        <v>4920</v>
      </c>
      <c r="O2701" s="5" t="s">
        <v>456</v>
      </c>
      <c r="P2701" s="5"/>
      <c r="Q2701" s="5"/>
      <c r="S2701"/>
      <c r="U2701"/>
      <c r="AB2701"/>
      <c r="AE2701"/>
      <c r="AI2701"/>
    </row>
    <row r="2702" spans="2:35" x14ac:dyDescent="0.25">
      <c r="B2702" t="s">
        <v>3419</v>
      </c>
      <c r="C2702" t="s">
        <v>2202</v>
      </c>
      <c r="D2702" t="s">
        <v>5793</v>
      </c>
      <c r="E2702" s="1">
        <v>43476</v>
      </c>
      <c r="F2702" t="s">
        <v>1110</v>
      </c>
      <c r="G2702" s="17" t="s">
        <v>1371</v>
      </c>
      <c r="H2702"/>
      <c r="I2702" s="8">
        <v>-11</v>
      </c>
      <c r="J2702" s="8"/>
      <c r="K2702" s="8"/>
      <c r="L2702" s="8"/>
      <c r="M2702" s="8"/>
      <c r="N2702" s="2" t="s">
        <v>4533</v>
      </c>
      <c r="O2702" s="5"/>
      <c r="P2702" s="5"/>
      <c r="Q2702" s="5"/>
      <c r="S2702"/>
      <c r="U2702"/>
      <c r="AB2702"/>
      <c r="AE2702"/>
      <c r="AI2702"/>
    </row>
    <row r="2703" spans="2:35" x14ac:dyDescent="0.25">
      <c r="B2703" t="s">
        <v>3419</v>
      </c>
      <c r="C2703" t="s">
        <v>2202</v>
      </c>
      <c r="D2703" t="s">
        <v>5792</v>
      </c>
      <c r="E2703" s="1">
        <v>43476</v>
      </c>
      <c r="F2703" t="s">
        <v>4535</v>
      </c>
      <c r="G2703" s="17" t="s">
        <v>1376</v>
      </c>
      <c r="H2703"/>
      <c r="I2703" s="8">
        <v>-10</v>
      </c>
      <c r="J2703" s="8"/>
      <c r="K2703" s="8"/>
      <c r="L2703" s="8"/>
      <c r="M2703" s="8"/>
      <c r="N2703" s="2" t="s">
        <v>4952</v>
      </c>
      <c r="O2703" s="5" t="s">
        <v>4534</v>
      </c>
      <c r="P2703" s="5"/>
      <c r="Q2703" s="5"/>
      <c r="S2703"/>
      <c r="U2703"/>
      <c r="AB2703"/>
      <c r="AE2703"/>
      <c r="AI2703"/>
    </row>
    <row r="2704" spans="2:35" x14ac:dyDescent="0.25">
      <c r="B2704" t="s">
        <v>3419</v>
      </c>
      <c r="C2704" t="s">
        <v>2202</v>
      </c>
      <c r="D2704" t="s">
        <v>5792</v>
      </c>
      <c r="E2704" s="1">
        <v>43476</v>
      </c>
      <c r="F2704" t="s">
        <v>1149</v>
      </c>
      <c r="G2704" s="17" t="s">
        <v>1375</v>
      </c>
      <c r="H2704"/>
      <c r="I2704" s="8">
        <v>200</v>
      </c>
      <c r="J2704" s="8"/>
      <c r="K2704" s="8"/>
      <c r="L2704" s="8"/>
      <c r="M2704" s="8" t="s">
        <v>5821</v>
      </c>
      <c r="N2704" s="2" t="s">
        <v>5675</v>
      </c>
      <c r="O2704" s="5"/>
      <c r="P2704" s="5"/>
      <c r="Q2704" s="5"/>
      <c r="S2704"/>
      <c r="U2704"/>
      <c r="AB2704"/>
      <c r="AE2704"/>
      <c r="AI2704"/>
    </row>
    <row r="2705" spans="2:35" x14ac:dyDescent="0.25">
      <c r="B2705" t="s">
        <v>3419</v>
      </c>
      <c r="C2705" t="s">
        <v>2202</v>
      </c>
      <c r="D2705" t="s">
        <v>5793</v>
      </c>
      <c r="E2705" s="1">
        <v>43476</v>
      </c>
      <c r="F2705" t="s">
        <v>1</v>
      </c>
      <c r="G2705" s="17" t="s">
        <v>1374</v>
      </c>
      <c r="H2705"/>
      <c r="I2705" s="8">
        <v>-200</v>
      </c>
      <c r="J2705" s="8"/>
      <c r="K2705" s="8"/>
      <c r="L2705" s="8"/>
      <c r="M2705" s="8" t="s">
        <v>5821</v>
      </c>
      <c r="N2705" s="2" t="s">
        <v>5675</v>
      </c>
      <c r="O2705" s="5"/>
      <c r="P2705" s="5"/>
      <c r="Q2705" s="5"/>
      <c r="S2705"/>
      <c r="U2705"/>
      <c r="AB2705"/>
      <c r="AE2705"/>
      <c r="AI2705"/>
    </row>
    <row r="2706" spans="2:35" x14ac:dyDescent="0.25">
      <c r="B2706" t="s">
        <v>3419</v>
      </c>
      <c r="C2706" t="s">
        <v>2202</v>
      </c>
      <c r="D2706" t="s">
        <v>5793</v>
      </c>
      <c r="E2706" s="1">
        <v>43479</v>
      </c>
      <c r="F2706" t="s">
        <v>3</v>
      </c>
      <c r="G2706" s="17" t="s">
        <v>1223</v>
      </c>
      <c r="H2706"/>
      <c r="I2706" s="8">
        <v>25.8</v>
      </c>
      <c r="J2706" s="8"/>
      <c r="K2706" s="8"/>
      <c r="L2706" s="8"/>
      <c r="M2706" s="8"/>
      <c r="N2706" s="2" t="s">
        <v>4935</v>
      </c>
      <c r="O2706" s="5" t="s">
        <v>4666</v>
      </c>
      <c r="P2706" s="5"/>
      <c r="Q2706" s="5"/>
      <c r="S2706"/>
      <c r="U2706"/>
      <c r="AB2706"/>
      <c r="AE2706"/>
      <c r="AI2706"/>
    </row>
    <row r="2707" spans="2:35" x14ac:dyDescent="0.25">
      <c r="B2707" t="s">
        <v>3419</v>
      </c>
      <c r="C2707" t="s">
        <v>2202</v>
      </c>
      <c r="D2707" t="s">
        <v>5793</v>
      </c>
      <c r="E2707" s="1">
        <v>43479</v>
      </c>
      <c r="F2707" t="s">
        <v>1365</v>
      </c>
      <c r="G2707" s="17" t="s">
        <v>1366</v>
      </c>
      <c r="H2707"/>
      <c r="I2707" s="8">
        <v>-23</v>
      </c>
      <c r="J2707" s="8"/>
      <c r="K2707" s="8"/>
      <c r="L2707" s="8"/>
      <c r="M2707" s="8"/>
      <c r="N2707" s="2" t="s">
        <v>4932</v>
      </c>
      <c r="O2707" s="5"/>
      <c r="P2707" s="5"/>
      <c r="Q2707" s="5"/>
      <c r="S2707"/>
      <c r="U2707"/>
      <c r="AB2707"/>
      <c r="AE2707"/>
      <c r="AI2707"/>
    </row>
    <row r="2708" spans="2:35" x14ac:dyDescent="0.25">
      <c r="B2708" t="s">
        <v>3419</v>
      </c>
      <c r="C2708" t="s">
        <v>2202</v>
      </c>
      <c r="D2708" t="s">
        <v>5793</v>
      </c>
      <c r="E2708" s="1">
        <v>43479</v>
      </c>
      <c r="F2708" t="s">
        <v>1367</v>
      </c>
      <c r="G2708" s="17" t="s">
        <v>1368</v>
      </c>
      <c r="H2708"/>
      <c r="I2708" s="8">
        <v>-86</v>
      </c>
      <c r="J2708" s="8"/>
      <c r="K2708" s="8"/>
      <c r="L2708" s="8"/>
      <c r="M2708" s="8"/>
      <c r="N2708" s="9" t="s">
        <v>5689</v>
      </c>
      <c r="O2708" s="5"/>
      <c r="P2708" s="5"/>
      <c r="Q2708" s="5"/>
      <c r="S2708"/>
      <c r="U2708"/>
      <c r="AB2708"/>
      <c r="AE2708"/>
      <c r="AI2708"/>
    </row>
    <row r="2709" spans="2:35" x14ac:dyDescent="0.25">
      <c r="B2709" t="s">
        <v>3419</v>
      </c>
      <c r="C2709" t="s">
        <v>2202</v>
      </c>
      <c r="D2709" t="s">
        <v>5793</v>
      </c>
      <c r="E2709" s="1">
        <v>43479</v>
      </c>
      <c r="F2709" t="s">
        <v>1369</v>
      </c>
      <c r="G2709" s="17" t="s">
        <v>1370</v>
      </c>
      <c r="H2709"/>
      <c r="I2709" s="8">
        <v>-615.19000000000005</v>
      </c>
      <c r="J2709" s="8"/>
      <c r="K2709" s="8"/>
      <c r="L2709" s="8"/>
      <c r="M2709" s="8"/>
      <c r="N2709" s="2" t="s">
        <v>4935</v>
      </c>
      <c r="O2709" s="5" t="s">
        <v>4666</v>
      </c>
      <c r="P2709" s="5"/>
      <c r="Q2709" s="5"/>
      <c r="S2709"/>
      <c r="U2709"/>
      <c r="AB2709"/>
      <c r="AE2709"/>
      <c r="AI2709"/>
    </row>
    <row r="2710" spans="2:35" x14ac:dyDescent="0.25">
      <c r="B2710" t="s">
        <v>3419</v>
      </c>
      <c r="C2710" t="s">
        <v>2202</v>
      </c>
      <c r="D2710" t="s">
        <v>5793</v>
      </c>
      <c r="E2710" s="1">
        <v>43480</v>
      </c>
      <c r="F2710" t="s">
        <v>47</v>
      </c>
      <c r="G2710" s="17" t="s">
        <v>1364</v>
      </c>
      <c r="H2710"/>
      <c r="I2710" s="8">
        <v>-46.92</v>
      </c>
      <c r="J2710" s="8"/>
      <c r="K2710" s="8"/>
      <c r="L2710" s="8"/>
      <c r="M2710" s="8"/>
      <c r="N2710" s="2" t="s">
        <v>4920</v>
      </c>
      <c r="O2710" s="5" t="s">
        <v>455</v>
      </c>
      <c r="P2710" s="5"/>
      <c r="Q2710" s="5"/>
      <c r="S2710"/>
      <c r="U2710"/>
      <c r="AB2710"/>
      <c r="AE2710"/>
      <c r="AI2710"/>
    </row>
    <row r="2711" spans="2:35" x14ac:dyDescent="0.25">
      <c r="B2711" t="s">
        <v>3419</v>
      </c>
      <c r="C2711" t="s">
        <v>2202</v>
      </c>
      <c r="D2711" t="s">
        <v>5793</v>
      </c>
      <c r="E2711" s="1">
        <v>43480</v>
      </c>
      <c r="F2711" t="s">
        <v>1362</v>
      </c>
      <c r="G2711" s="17" t="s">
        <v>1363</v>
      </c>
      <c r="H2711"/>
      <c r="I2711" s="8">
        <v>-19.899999999999999</v>
      </c>
      <c r="J2711" s="8"/>
      <c r="K2711" s="8"/>
      <c r="L2711" s="8"/>
      <c r="M2711" s="8"/>
      <c r="N2711" s="2" t="s">
        <v>5687</v>
      </c>
      <c r="O2711" s="5" t="s">
        <v>5674</v>
      </c>
      <c r="P2711" s="5"/>
      <c r="Q2711" s="5"/>
      <c r="S2711"/>
      <c r="U2711"/>
      <c r="AB2711"/>
      <c r="AE2711"/>
      <c r="AI2711"/>
    </row>
    <row r="2712" spans="2:35" x14ac:dyDescent="0.25">
      <c r="B2712" t="s">
        <v>3419</v>
      </c>
      <c r="C2712" t="s">
        <v>2202</v>
      </c>
      <c r="D2712" t="s">
        <v>5793</v>
      </c>
      <c r="E2712" s="1">
        <v>43480</v>
      </c>
      <c r="F2712" t="s">
        <v>4584</v>
      </c>
      <c r="G2712" s="17" t="s">
        <v>1361</v>
      </c>
      <c r="H2712"/>
      <c r="I2712" s="8">
        <v>25</v>
      </c>
      <c r="J2712" s="8"/>
      <c r="K2712" s="8"/>
      <c r="L2712" s="8"/>
      <c r="M2712" s="8"/>
      <c r="N2712" s="2" t="s">
        <v>5682</v>
      </c>
      <c r="O2712" s="5" t="s">
        <v>4583</v>
      </c>
      <c r="P2712" s="5"/>
      <c r="Q2712" s="5"/>
      <c r="S2712"/>
      <c r="U2712"/>
      <c r="AB2712"/>
      <c r="AE2712"/>
      <c r="AI2712"/>
    </row>
    <row r="2713" spans="2:35" x14ac:dyDescent="0.25">
      <c r="B2713" t="s">
        <v>3419</v>
      </c>
      <c r="C2713" t="s">
        <v>2202</v>
      </c>
      <c r="D2713" t="s">
        <v>5793</v>
      </c>
      <c r="E2713" s="1">
        <v>43480</v>
      </c>
      <c r="F2713" t="s">
        <v>1359</v>
      </c>
      <c r="G2713" s="17"/>
      <c r="H2713"/>
      <c r="I2713" s="8">
        <v>-30</v>
      </c>
      <c r="J2713" s="8"/>
      <c r="K2713" s="8"/>
      <c r="L2713" s="8"/>
      <c r="M2713" s="8"/>
      <c r="N2713" s="2" t="s">
        <v>4934</v>
      </c>
      <c r="O2713" s="5"/>
      <c r="P2713" s="5"/>
      <c r="Q2713" s="5"/>
      <c r="S2713"/>
      <c r="U2713"/>
      <c r="AB2713"/>
      <c r="AE2713"/>
      <c r="AI2713"/>
    </row>
    <row r="2714" spans="2:35" x14ac:dyDescent="0.25">
      <c r="B2714" t="s">
        <v>3419</v>
      </c>
      <c r="C2714" t="s">
        <v>2202</v>
      </c>
      <c r="D2714" t="s">
        <v>5793</v>
      </c>
      <c r="E2714" s="1">
        <v>43480</v>
      </c>
      <c r="F2714" t="s">
        <v>1360</v>
      </c>
      <c r="G2714" s="17"/>
      <c r="H2714"/>
      <c r="I2714" s="8">
        <v>-30</v>
      </c>
      <c r="J2714" s="8"/>
      <c r="K2714" s="8"/>
      <c r="L2714" s="8"/>
      <c r="M2714" s="8"/>
      <c r="N2714" s="2" t="s">
        <v>4914</v>
      </c>
      <c r="O2714" s="5"/>
      <c r="P2714" s="5"/>
      <c r="Q2714" s="5"/>
      <c r="S2714"/>
      <c r="U2714"/>
      <c r="AB2714"/>
      <c r="AE2714"/>
      <c r="AI2714"/>
    </row>
    <row r="2715" spans="2:35" x14ac:dyDescent="0.25">
      <c r="B2715" t="s">
        <v>3419</v>
      </c>
      <c r="C2715" t="s">
        <v>2202</v>
      </c>
      <c r="D2715" t="s">
        <v>5792</v>
      </c>
      <c r="E2715" s="1">
        <v>43481</v>
      </c>
      <c r="F2715" t="s">
        <v>1355</v>
      </c>
      <c r="G2715" s="17" t="s">
        <v>1356</v>
      </c>
      <c r="H2715"/>
      <c r="I2715" s="8">
        <v>-75.400000000000006</v>
      </c>
      <c r="J2715" s="8"/>
      <c r="K2715" s="8"/>
      <c r="L2715" s="8"/>
      <c r="M2715" s="8"/>
      <c r="N2715" s="2" t="s">
        <v>4920</v>
      </c>
      <c r="O2715" s="5"/>
      <c r="P2715" s="5"/>
      <c r="Q2715" s="5"/>
      <c r="S2715"/>
      <c r="U2715"/>
      <c r="AB2715"/>
      <c r="AE2715"/>
      <c r="AI2715"/>
    </row>
    <row r="2716" spans="2:35" x14ac:dyDescent="0.25">
      <c r="B2716" t="s">
        <v>3419</v>
      </c>
      <c r="C2716" t="s">
        <v>2202</v>
      </c>
      <c r="D2716" t="s">
        <v>5793</v>
      </c>
      <c r="E2716" s="1">
        <v>43481</v>
      </c>
      <c r="F2716" t="s">
        <v>49</v>
      </c>
      <c r="G2716" s="17" t="s">
        <v>1357</v>
      </c>
      <c r="H2716"/>
      <c r="I2716" s="8">
        <v>-27.78</v>
      </c>
      <c r="J2716" s="8"/>
      <c r="K2716" s="8"/>
      <c r="L2716" s="8"/>
      <c r="M2716" s="8"/>
      <c r="N2716" s="2" t="s">
        <v>4919</v>
      </c>
      <c r="O2716" s="5" t="s">
        <v>456</v>
      </c>
      <c r="P2716" s="5"/>
      <c r="Q2716" s="5"/>
      <c r="S2716"/>
      <c r="U2716"/>
      <c r="AB2716"/>
      <c r="AE2716"/>
      <c r="AI2716"/>
    </row>
    <row r="2717" spans="2:35" x14ac:dyDescent="0.25">
      <c r="B2717" t="s">
        <v>3419</v>
      </c>
      <c r="C2717" t="s">
        <v>2202</v>
      </c>
      <c r="D2717" t="s">
        <v>5793</v>
      </c>
      <c r="E2717" s="1">
        <v>43481</v>
      </c>
      <c r="F2717" t="s">
        <v>5</v>
      </c>
      <c r="G2717" s="17" t="s">
        <v>1358</v>
      </c>
      <c r="H2717"/>
      <c r="I2717" s="8">
        <v>-111</v>
      </c>
      <c r="J2717" s="8"/>
      <c r="K2717" s="8"/>
      <c r="L2717" s="8"/>
      <c r="M2717" s="8"/>
      <c r="N2717" s="2" t="s">
        <v>5682</v>
      </c>
      <c r="O2717" s="5" t="s">
        <v>2187</v>
      </c>
      <c r="P2717" s="5"/>
      <c r="Q2717" s="5"/>
      <c r="S2717"/>
      <c r="U2717"/>
      <c r="AB2717"/>
      <c r="AE2717"/>
      <c r="AI2717"/>
    </row>
    <row r="2718" spans="2:35" x14ac:dyDescent="0.25">
      <c r="B2718" t="s">
        <v>3419</v>
      </c>
      <c r="C2718" t="s">
        <v>2202</v>
      </c>
      <c r="D2718" t="s">
        <v>5792</v>
      </c>
      <c r="E2718" s="1">
        <v>43482</v>
      </c>
      <c r="F2718" t="s">
        <v>1149</v>
      </c>
      <c r="G2718" s="17" t="s">
        <v>1354</v>
      </c>
      <c r="H2718"/>
      <c r="I2718" s="8">
        <v>200</v>
      </c>
      <c r="J2718" s="8"/>
      <c r="K2718" s="8"/>
      <c r="L2718" s="8"/>
      <c r="M2718" s="8" t="s">
        <v>5821</v>
      </c>
      <c r="N2718" s="2" t="s">
        <v>5675</v>
      </c>
      <c r="O2718" s="5"/>
      <c r="P2718" s="5"/>
      <c r="Q2718" s="5"/>
      <c r="S2718"/>
      <c r="U2718"/>
      <c r="AB2718"/>
      <c r="AE2718"/>
      <c r="AI2718"/>
    </row>
    <row r="2719" spans="2:35" x14ac:dyDescent="0.25">
      <c r="B2719" t="s">
        <v>3419</v>
      </c>
      <c r="C2719" t="s">
        <v>2202</v>
      </c>
      <c r="D2719" t="s">
        <v>5793</v>
      </c>
      <c r="E2719" s="1">
        <v>43482</v>
      </c>
      <c r="F2719" t="s">
        <v>1</v>
      </c>
      <c r="G2719" s="17" t="s">
        <v>1353</v>
      </c>
      <c r="H2719"/>
      <c r="I2719" s="8">
        <v>-200</v>
      </c>
      <c r="J2719" s="8"/>
      <c r="K2719" s="8"/>
      <c r="L2719" s="8"/>
      <c r="M2719" s="8" t="s">
        <v>5821</v>
      </c>
      <c r="N2719" s="2" t="s">
        <v>5675</v>
      </c>
      <c r="O2719" s="5"/>
      <c r="P2719" s="5"/>
      <c r="Q2719" s="5"/>
      <c r="S2719"/>
      <c r="U2719"/>
      <c r="AB2719"/>
      <c r="AE2719"/>
      <c r="AI2719"/>
    </row>
    <row r="2720" spans="2:35" x14ac:dyDescent="0.25">
      <c r="B2720" t="s">
        <v>3419</v>
      </c>
      <c r="C2720" t="s">
        <v>2202</v>
      </c>
      <c r="D2720" t="s">
        <v>5792</v>
      </c>
      <c r="E2720" s="1">
        <v>43483</v>
      </c>
      <c r="F2720" t="s">
        <v>2759</v>
      </c>
      <c r="G2720" s="17" t="s">
        <v>1352</v>
      </c>
      <c r="H2720"/>
      <c r="I2720" s="8">
        <v>-15.99</v>
      </c>
      <c r="J2720" s="8"/>
      <c r="K2720" s="8"/>
      <c r="L2720" s="8"/>
      <c r="M2720" s="8"/>
      <c r="N2720" s="2" t="s">
        <v>4927</v>
      </c>
      <c r="O2720" s="5" t="s">
        <v>4558</v>
      </c>
      <c r="P2720" s="5"/>
      <c r="Q2720" s="5"/>
      <c r="S2720"/>
      <c r="U2720"/>
      <c r="AB2720"/>
      <c r="AE2720"/>
      <c r="AI2720"/>
    </row>
    <row r="2721" spans="2:35" x14ac:dyDescent="0.25">
      <c r="B2721" t="s">
        <v>3419</v>
      </c>
      <c r="C2721" t="s">
        <v>2202</v>
      </c>
      <c r="D2721" t="s">
        <v>5793</v>
      </c>
      <c r="E2721" s="1">
        <v>43484</v>
      </c>
      <c r="F2721" t="s">
        <v>3</v>
      </c>
      <c r="G2721" s="17" t="s">
        <v>1223</v>
      </c>
      <c r="H2721"/>
      <c r="I2721" s="8">
        <v>21.9</v>
      </c>
      <c r="J2721" s="8"/>
      <c r="K2721" s="8"/>
      <c r="L2721" s="8"/>
      <c r="M2721" s="8"/>
      <c r="N2721" s="2" t="s">
        <v>4935</v>
      </c>
      <c r="O2721" s="5" t="s">
        <v>4666</v>
      </c>
      <c r="P2721" s="5"/>
      <c r="Q2721" s="5"/>
      <c r="S2721"/>
      <c r="U2721"/>
      <c r="AB2721"/>
      <c r="AE2721"/>
      <c r="AI2721"/>
    </row>
    <row r="2722" spans="2:35" x14ac:dyDescent="0.25">
      <c r="B2722" t="s">
        <v>3419</v>
      </c>
      <c r="C2722" t="s">
        <v>2202</v>
      </c>
      <c r="D2722" t="s">
        <v>5793</v>
      </c>
      <c r="E2722" s="1">
        <v>43484</v>
      </c>
      <c r="F2722" t="s">
        <v>3</v>
      </c>
      <c r="G2722" s="17" t="s">
        <v>1223</v>
      </c>
      <c r="H2722"/>
      <c r="I2722" s="8">
        <v>6.29</v>
      </c>
      <c r="J2722" s="8"/>
      <c r="K2722" s="8"/>
      <c r="L2722" s="8"/>
      <c r="M2722" s="8"/>
      <c r="N2722" s="2" t="s">
        <v>4935</v>
      </c>
      <c r="O2722" s="5" t="s">
        <v>4666</v>
      </c>
      <c r="P2722" s="5"/>
      <c r="Q2722" s="5"/>
      <c r="S2722"/>
      <c r="U2722"/>
      <c r="AB2722"/>
      <c r="AE2722"/>
      <c r="AI2722"/>
    </row>
    <row r="2723" spans="2:35" x14ac:dyDescent="0.25">
      <c r="B2723" t="s">
        <v>3419</v>
      </c>
      <c r="C2723" t="s">
        <v>2202</v>
      </c>
      <c r="D2723" t="s">
        <v>5793</v>
      </c>
      <c r="E2723" s="1">
        <v>43484</v>
      </c>
      <c r="F2723" t="s">
        <v>35</v>
      </c>
      <c r="G2723" s="17" t="s">
        <v>1351</v>
      </c>
      <c r="H2723"/>
      <c r="I2723" s="8">
        <v>-42.89</v>
      </c>
      <c r="J2723" s="8"/>
      <c r="K2723" s="8"/>
      <c r="L2723" s="8"/>
      <c r="M2723" s="8"/>
      <c r="N2723" s="2" t="s">
        <v>4920</v>
      </c>
      <c r="O2723" s="5" t="s">
        <v>456</v>
      </c>
      <c r="P2723" s="5"/>
      <c r="Q2723" s="5"/>
      <c r="S2723"/>
      <c r="U2723"/>
      <c r="AB2723"/>
      <c r="AE2723"/>
      <c r="AI2723"/>
    </row>
    <row r="2724" spans="2:35" x14ac:dyDescent="0.25">
      <c r="B2724" t="s">
        <v>3419</v>
      </c>
      <c r="C2724" t="s">
        <v>2202</v>
      </c>
      <c r="D2724" t="s">
        <v>5793</v>
      </c>
      <c r="E2724" s="1">
        <v>43484</v>
      </c>
      <c r="F2724" t="s">
        <v>463</v>
      </c>
      <c r="G2724" s="17" t="s">
        <v>1350</v>
      </c>
      <c r="H2724"/>
      <c r="I2724" s="8">
        <v>-39.9</v>
      </c>
      <c r="J2724" s="8"/>
      <c r="K2724" s="8"/>
      <c r="L2724" s="8"/>
      <c r="M2724" s="8"/>
      <c r="N2724" s="2" t="s">
        <v>4935</v>
      </c>
      <c r="O2724" s="5" t="s">
        <v>4666</v>
      </c>
      <c r="P2724" s="5"/>
      <c r="Q2724" s="5"/>
      <c r="S2724"/>
      <c r="U2724"/>
      <c r="AB2724"/>
      <c r="AE2724"/>
      <c r="AI2724"/>
    </row>
    <row r="2725" spans="2:35" x14ac:dyDescent="0.25">
      <c r="B2725" t="s">
        <v>3419</v>
      </c>
      <c r="C2725" t="s">
        <v>2202</v>
      </c>
      <c r="D2725" t="s">
        <v>5793</v>
      </c>
      <c r="E2725" s="1">
        <v>43484</v>
      </c>
      <c r="F2725" t="s">
        <v>463</v>
      </c>
      <c r="G2725" s="17" t="s">
        <v>1350</v>
      </c>
      <c r="H2725"/>
      <c r="I2725" s="8">
        <v>-68.78</v>
      </c>
      <c r="J2725" s="8"/>
      <c r="K2725" s="8"/>
      <c r="L2725" s="8"/>
      <c r="M2725" s="8"/>
      <c r="N2725" s="2" t="s">
        <v>4935</v>
      </c>
      <c r="O2725" s="5" t="s">
        <v>4666</v>
      </c>
      <c r="P2725" s="5"/>
      <c r="Q2725" s="5"/>
      <c r="S2725"/>
      <c r="U2725"/>
      <c r="AB2725"/>
      <c r="AE2725"/>
      <c r="AI2725"/>
    </row>
    <row r="2726" spans="2:35" x14ac:dyDescent="0.25">
      <c r="B2726" t="s">
        <v>3419</v>
      </c>
      <c r="C2726" t="s">
        <v>2202</v>
      </c>
      <c r="D2726" t="s">
        <v>5793</v>
      </c>
      <c r="E2726" s="1">
        <v>43486</v>
      </c>
      <c r="F2726" t="s">
        <v>1104</v>
      </c>
      <c r="G2726" s="17" t="s">
        <v>1345</v>
      </c>
      <c r="H2726"/>
      <c r="I2726" s="8">
        <v>-19.399999999999999</v>
      </c>
      <c r="J2726" s="8"/>
      <c r="K2726" s="8"/>
      <c r="L2726" s="8"/>
      <c r="M2726" s="8"/>
      <c r="N2726" s="2" t="s">
        <v>4915</v>
      </c>
      <c r="O2726" s="5"/>
      <c r="P2726" s="5"/>
      <c r="Q2726" s="5"/>
      <c r="S2726"/>
      <c r="U2726"/>
      <c r="AB2726"/>
      <c r="AE2726"/>
      <c r="AI2726"/>
    </row>
    <row r="2727" spans="2:35" x14ac:dyDescent="0.25">
      <c r="B2727" t="s">
        <v>3419</v>
      </c>
      <c r="C2727" t="s">
        <v>2202</v>
      </c>
      <c r="D2727" t="s">
        <v>5792</v>
      </c>
      <c r="E2727" s="1">
        <v>43486</v>
      </c>
      <c r="F2727" t="s">
        <v>1348</v>
      </c>
      <c r="G2727" s="17" t="s">
        <v>1349</v>
      </c>
      <c r="H2727"/>
      <c r="I2727" s="8">
        <v>-29.99</v>
      </c>
      <c r="J2727" s="8"/>
      <c r="K2727" s="8"/>
      <c r="L2727" s="8"/>
      <c r="M2727" s="8"/>
      <c r="N2727" s="2" t="s">
        <v>4952</v>
      </c>
      <c r="O2727" s="5"/>
      <c r="P2727" s="5"/>
      <c r="Q2727" s="5"/>
      <c r="S2727"/>
      <c r="U2727"/>
      <c r="AB2727"/>
      <c r="AE2727"/>
      <c r="AI2727"/>
    </row>
    <row r="2728" spans="2:35" x14ac:dyDescent="0.25">
      <c r="B2728" t="s">
        <v>3419</v>
      </c>
      <c r="C2728" t="s">
        <v>2202</v>
      </c>
      <c r="D2728" t="s">
        <v>5793</v>
      </c>
      <c r="E2728" s="1">
        <v>43486</v>
      </c>
      <c r="F2728" t="s">
        <v>145</v>
      </c>
      <c r="G2728" s="17" t="s">
        <v>1344</v>
      </c>
      <c r="H2728"/>
      <c r="I2728" s="8">
        <v>2000</v>
      </c>
      <c r="J2728" s="8"/>
      <c r="K2728" s="8"/>
      <c r="L2728" s="8"/>
      <c r="M2728" s="8" t="s">
        <v>5821</v>
      </c>
      <c r="N2728" s="2" t="s">
        <v>5675</v>
      </c>
      <c r="O2728" s="5"/>
      <c r="P2728" s="5"/>
      <c r="Q2728" s="5"/>
      <c r="S2728"/>
      <c r="U2728"/>
      <c r="AB2728"/>
      <c r="AE2728"/>
      <c r="AI2728"/>
    </row>
    <row r="2729" spans="2:35" x14ac:dyDescent="0.25">
      <c r="B2729" t="s">
        <v>3419</v>
      </c>
      <c r="C2729" t="s">
        <v>2202</v>
      </c>
      <c r="D2729" t="s">
        <v>5795</v>
      </c>
      <c r="E2729" s="1">
        <v>43486</v>
      </c>
      <c r="F2729" t="s">
        <v>1020</v>
      </c>
      <c r="G2729" s="17" t="s">
        <v>1347</v>
      </c>
      <c r="H2729"/>
      <c r="I2729" s="8">
        <v>-2000</v>
      </c>
      <c r="J2729" s="8"/>
      <c r="K2729" s="8"/>
      <c r="L2729" s="8"/>
      <c r="M2729" s="8" t="s">
        <v>5821</v>
      </c>
      <c r="N2729" s="2" t="s">
        <v>5675</v>
      </c>
      <c r="O2729" s="5"/>
      <c r="P2729" s="5"/>
      <c r="Q2729" s="5"/>
      <c r="S2729"/>
      <c r="U2729"/>
      <c r="AB2729"/>
      <c r="AE2729"/>
      <c r="AI2729"/>
    </row>
    <row r="2730" spans="2:35" x14ac:dyDescent="0.25">
      <c r="B2730" t="s">
        <v>3419</v>
      </c>
      <c r="C2730" t="s">
        <v>2202</v>
      </c>
      <c r="D2730" t="s">
        <v>5793</v>
      </c>
      <c r="E2730" s="1">
        <v>43486</v>
      </c>
      <c r="F2730" t="s">
        <v>1346</v>
      </c>
      <c r="G2730" s="17"/>
      <c r="H2730"/>
      <c r="I2730" s="8">
        <v>-24</v>
      </c>
      <c r="J2730" s="8"/>
      <c r="K2730" s="8"/>
      <c r="L2730" s="8"/>
      <c r="M2730" s="8"/>
      <c r="N2730" s="2" t="s">
        <v>4926</v>
      </c>
      <c r="O2730" s="5" t="s">
        <v>2202</v>
      </c>
      <c r="P2730" s="5"/>
      <c r="Q2730" s="5"/>
      <c r="S2730"/>
      <c r="U2730"/>
      <c r="AB2730"/>
      <c r="AE2730"/>
      <c r="AI2730"/>
    </row>
    <row r="2731" spans="2:35" x14ac:dyDescent="0.25">
      <c r="B2731" t="s">
        <v>3419</v>
      </c>
      <c r="C2731" t="s">
        <v>2202</v>
      </c>
      <c r="D2731" t="s">
        <v>5793</v>
      </c>
      <c r="E2731" s="1">
        <v>43487</v>
      </c>
      <c r="F2731" t="s">
        <v>1340</v>
      </c>
      <c r="G2731" s="17" t="s">
        <v>1341</v>
      </c>
      <c r="H2731"/>
      <c r="I2731" s="8">
        <v>-138</v>
      </c>
      <c r="J2731" s="8"/>
      <c r="K2731" s="8"/>
      <c r="L2731" s="8"/>
      <c r="M2731" s="8"/>
      <c r="N2731" s="9" t="s">
        <v>5689</v>
      </c>
      <c r="O2731" s="5"/>
      <c r="P2731" s="5"/>
      <c r="Q2731" s="5"/>
      <c r="S2731"/>
      <c r="U2731"/>
      <c r="AB2731"/>
      <c r="AE2731"/>
      <c r="AI2731"/>
    </row>
    <row r="2732" spans="2:35" x14ac:dyDescent="0.25">
      <c r="B2732" t="s">
        <v>3419</v>
      </c>
      <c r="C2732" t="s">
        <v>2202</v>
      </c>
      <c r="D2732" t="s">
        <v>5793</v>
      </c>
      <c r="E2732" s="1">
        <v>43487</v>
      </c>
      <c r="F2732" t="s">
        <v>1133</v>
      </c>
      <c r="G2732" s="17" t="s">
        <v>1339</v>
      </c>
      <c r="H2732"/>
      <c r="I2732" s="8">
        <v>-8.3000000000000007</v>
      </c>
      <c r="J2732" s="8"/>
      <c r="K2732" s="8"/>
      <c r="L2732" s="8"/>
      <c r="M2732" s="8"/>
      <c r="N2732" s="2" t="s">
        <v>4915</v>
      </c>
      <c r="O2732" s="5" t="s">
        <v>456</v>
      </c>
      <c r="P2732" s="5"/>
      <c r="Q2732" s="5"/>
      <c r="S2732"/>
      <c r="U2732"/>
      <c r="AB2732"/>
      <c r="AE2732"/>
      <c r="AI2732"/>
    </row>
    <row r="2733" spans="2:35" x14ac:dyDescent="0.25">
      <c r="B2733" t="s">
        <v>3419</v>
      </c>
      <c r="C2733" t="s">
        <v>2202</v>
      </c>
      <c r="D2733" t="s">
        <v>5792</v>
      </c>
      <c r="E2733" s="1">
        <v>43487</v>
      </c>
      <c r="F2733" t="s">
        <v>1342</v>
      </c>
      <c r="G2733" s="17" t="s">
        <v>1343</v>
      </c>
      <c r="H2733"/>
      <c r="I2733" s="8">
        <v>95</v>
      </c>
      <c r="J2733" s="8"/>
      <c r="K2733" s="8"/>
      <c r="L2733" s="8"/>
      <c r="M2733" s="8"/>
      <c r="N2733" s="2" t="s">
        <v>4938</v>
      </c>
      <c r="O2733" s="5" t="s">
        <v>4585</v>
      </c>
      <c r="P2733" s="5"/>
      <c r="Q2733" s="5" t="s">
        <v>2966</v>
      </c>
      <c r="S2733"/>
      <c r="U2733"/>
      <c r="AB2733"/>
      <c r="AE2733"/>
      <c r="AI2733"/>
    </row>
    <row r="2734" spans="2:35" x14ac:dyDescent="0.25">
      <c r="B2734" t="s">
        <v>3419</v>
      </c>
      <c r="C2734" t="s">
        <v>2202</v>
      </c>
      <c r="D2734" t="s">
        <v>5793</v>
      </c>
      <c r="E2734" s="1">
        <v>43488</v>
      </c>
      <c r="F2734" t="s">
        <v>1336</v>
      </c>
      <c r="G2734" s="17" t="s">
        <v>1337</v>
      </c>
      <c r="H2734"/>
      <c r="I2734" s="8">
        <v>-314</v>
      </c>
      <c r="J2734" s="8"/>
      <c r="K2734" s="8"/>
      <c r="L2734" s="8"/>
      <c r="M2734" s="8"/>
      <c r="N2734" s="2" t="s">
        <v>4935</v>
      </c>
      <c r="O2734" s="5" t="s">
        <v>4587</v>
      </c>
      <c r="P2734" s="5"/>
      <c r="Q2734" s="5" t="s">
        <v>2966</v>
      </c>
      <c r="S2734"/>
      <c r="U2734"/>
      <c r="AB2734"/>
      <c r="AE2734"/>
      <c r="AI2734"/>
    </row>
    <row r="2735" spans="2:35" x14ac:dyDescent="0.25">
      <c r="B2735" t="s">
        <v>3419</v>
      </c>
      <c r="C2735" t="s">
        <v>2202</v>
      </c>
      <c r="D2735" t="s">
        <v>5792</v>
      </c>
      <c r="E2735" s="1">
        <v>43488</v>
      </c>
      <c r="F2735" t="s">
        <v>4545</v>
      </c>
      <c r="G2735" s="17" t="s">
        <v>1338</v>
      </c>
      <c r="H2735"/>
      <c r="I2735" s="8">
        <v>-19.5</v>
      </c>
      <c r="J2735" s="8"/>
      <c r="K2735" s="8"/>
      <c r="L2735" s="8"/>
      <c r="M2735" s="8"/>
      <c r="N2735" s="2" t="s">
        <v>4952</v>
      </c>
      <c r="O2735" s="5" t="s">
        <v>2178</v>
      </c>
      <c r="P2735" s="5"/>
      <c r="Q2735" s="5"/>
      <c r="S2735"/>
      <c r="U2735"/>
      <c r="AB2735"/>
      <c r="AE2735"/>
      <c r="AI2735"/>
    </row>
    <row r="2736" spans="2:35" x14ac:dyDescent="0.25">
      <c r="B2736" t="s">
        <v>3419</v>
      </c>
      <c r="C2736" t="s">
        <v>2202</v>
      </c>
      <c r="D2736" t="s">
        <v>5793</v>
      </c>
      <c r="E2736" s="1">
        <v>43488</v>
      </c>
      <c r="F2736" t="s">
        <v>1110</v>
      </c>
      <c r="G2736" s="17" t="s">
        <v>1335</v>
      </c>
      <c r="H2736"/>
      <c r="I2736" s="8">
        <v>-11</v>
      </c>
      <c r="J2736" s="8"/>
      <c r="K2736" s="8"/>
      <c r="L2736" s="8"/>
      <c r="M2736" s="8"/>
      <c r="N2736" s="2" t="s">
        <v>4915</v>
      </c>
      <c r="O2736" s="5"/>
      <c r="P2736" s="5"/>
      <c r="Q2736" s="5"/>
      <c r="S2736"/>
      <c r="U2736"/>
      <c r="AB2736"/>
      <c r="AE2736"/>
      <c r="AI2736"/>
    </row>
    <row r="2737" spans="2:35" x14ac:dyDescent="0.25">
      <c r="B2737" t="s">
        <v>3419</v>
      </c>
      <c r="C2737" t="s">
        <v>2202</v>
      </c>
      <c r="D2737" t="s">
        <v>5793</v>
      </c>
      <c r="E2737" s="1">
        <v>43489</v>
      </c>
      <c r="F2737" t="s">
        <v>1252</v>
      </c>
      <c r="G2737" s="17" t="s">
        <v>1332</v>
      </c>
      <c r="H2737"/>
      <c r="I2737" s="8">
        <v>-8</v>
      </c>
      <c r="J2737" s="8"/>
      <c r="K2737" s="8"/>
      <c r="L2737" s="8"/>
      <c r="M2737" s="8"/>
      <c r="N2737" s="2" t="s">
        <v>4915</v>
      </c>
      <c r="O2737" s="5"/>
      <c r="P2737" s="5"/>
      <c r="Q2737" s="5"/>
      <c r="S2737"/>
      <c r="U2737"/>
      <c r="AB2737"/>
      <c r="AE2737"/>
      <c r="AI2737"/>
    </row>
    <row r="2738" spans="2:35" x14ac:dyDescent="0.25">
      <c r="B2738" t="s">
        <v>3419</v>
      </c>
      <c r="C2738" t="s">
        <v>2202</v>
      </c>
      <c r="D2738" t="s">
        <v>5792</v>
      </c>
      <c r="E2738" s="1">
        <v>43489</v>
      </c>
      <c r="F2738" t="s">
        <v>560</v>
      </c>
      <c r="G2738" s="17" t="s">
        <v>1334</v>
      </c>
      <c r="H2738"/>
      <c r="I2738" s="8">
        <v>-45</v>
      </c>
      <c r="J2738" s="8"/>
      <c r="K2738" s="8"/>
      <c r="L2738" s="8"/>
      <c r="M2738" s="8"/>
      <c r="N2738" s="2" t="s">
        <v>4930</v>
      </c>
      <c r="O2738" s="5"/>
      <c r="P2738" s="5"/>
      <c r="Q2738" s="5"/>
      <c r="S2738"/>
      <c r="U2738"/>
      <c r="AB2738"/>
      <c r="AE2738"/>
      <c r="AI2738"/>
    </row>
    <row r="2739" spans="2:35" x14ac:dyDescent="0.25">
      <c r="B2739" t="s">
        <v>3419</v>
      </c>
      <c r="C2739" t="s">
        <v>2202</v>
      </c>
      <c r="D2739" t="s">
        <v>5793</v>
      </c>
      <c r="E2739" s="1">
        <v>43489</v>
      </c>
      <c r="F2739" t="s">
        <v>1333</v>
      </c>
      <c r="G2739" s="17"/>
      <c r="H2739">
        <v>1066513</v>
      </c>
      <c r="I2739" s="8">
        <v>-180</v>
      </c>
      <c r="J2739" s="8"/>
      <c r="K2739" s="8"/>
      <c r="L2739" s="8"/>
      <c r="M2739" s="8"/>
      <c r="N2739" s="2" t="s">
        <v>4942</v>
      </c>
      <c r="O2739" s="5" t="s">
        <v>4553</v>
      </c>
      <c r="P2739" s="5"/>
      <c r="Q2739" s="5"/>
      <c r="S2739"/>
      <c r="U2739"/>
      <c r="AB2739"/>
      <c r="AE2739"/>
      <c r="AI2739"/>
    </row>
    <row r="2740" spans="2:35" x14ac:dyDescent="0.25">
      <c r="B2740" t="s">
        <v>3419</v>
      </c>
      <c r="C2740" t="s">
        <v>2202</v>
      </c>
      <c r="D2740" t="s">
        <v>5793</v>
      </c>
      <c r="E2740" s="1">
        <v>43490</v>
      </c>
      <c r="F2740" t="s">
        <v>49</v>
      </c>
      <c r="G2740" s="17" t="s">
        <v>1329</v>
      </c>
      <c r="H2740"/>
      <c r="I2740" s="8">
        <v>-70.680000000000007</v>
      </c>
      <c r="J2740" s="8"/>
      <c r="K2740" s="8"/>
      <c r="L2740" s="8"/>
      <c r="M2740" s="8"/>
      <c r="N2740" s="2" t="s">
        <v>4919</v>
      </c>
      <c r="O2740" s="5" t="s">
        <v>456</v>
      </c>
      <c r="P2740" s="5"/>
      <c r="Q2740" s="5"/>
      <c r="S2740"/>
      <c r="U2740"/>
      <c r="AB2740"/>
      <c r="AE2740"/>
      <c r="AI2740"/>
    </row>
    <row r="2741" spans="2:35" x14ac:dyDescent="0.25">
      <c r="B2741" t="s">
        <v>3419</v>
      </c>
      <c r="C2741" t="s">
        <v>2202</v>
      </c>
      <c r="D2741" t="s">
        <v>5793</v>
      </c>
      <c r="E2741" s="1">
        <v>43490</v>
      </c>
      <c r="F2741" t="s">
        <v>1327</v>
      </c>
      <c r="G2741" s="17" t="s">
        <v>1328</v>
      </c>
      <c r="H2741"/>
      <c r="I2741" s="8">
        <v>-11.5</v>
      </c>
      <c r="J2741" s="8"/>
      <c r="K2741" s="8"/>
      <c r="L2741" s="8"/>
      <c r="M2741" s="8"/>
      <c r="N2741" s="2" t="s">
        <v>4915</v>
      </c>
      <c r="O2741" s="5"/>
      <c r="P2741" s="5"/>
      <c r="Q2741" s="5"/>
      <c r="S2741"/>
      <c r="U2741"/>
      <c r="AB2741"/>
      <c r="AE2741"/>
      <c r="AI2741"/>
    </row>
    <row r="2742" spans="2:35" x14ac:dyDescent="0.25">
      <c r="B2742" t="s">
        <v>3419</v>
      </c>
      <c r="C2742" t="s">
        <v>2202</v>
      </c>
      <c r="D2742" t="s">
        <v>5793</v>
      </c>
      <c r="E2742" s="1">
        <v>43490</v>
      </c>
      <c r="F2742" t="s">
        <v>1330</v>
      </c>
      <c r="G2742" s="17" t="s">
        <v>1331</v>
      </c>
      <c r="H2742"/>
      <c r="I2742" s="8">
        <v>-88.73</v>
      </c>
      <c r="J2742" s="8"/>
      <c r="K2742" s="8"/>
      <c r="L2742" s="8"/>
      <c r="M2742" s="8"/>
      <c r="N2742" s="2" t="s">
        <v>4935</v>
      </c>
      <c r="O2742" s="5"/>
      <c r="P2742" s="5"/>
      <c r="Q2742" s="5"/>
      <c r="S2742"/>
      <c r="U2742"/>
      <c r="AB2742"/>
      <c r="AE2742"/>
      <c r="AI2742"/>
    </row>
    <row r="2743" spans="2:35" x14ac:dyDescent="0.25">
      <c r="B2743" t="s">
        <v>3419</v>
      </c>
      <c r="C2743" t="s">
        <v>2202</v>
      </c>
      <c r="D2743" t="s">
        <v>5793</v>
      </c>
      <c r="E2743" s="1">
        <v>43491</v>
      </c>
      <c r="F2743" t="s">
        <v>1323</v>
      </c>
      <c r="G2743" s="17" t="s">
        <v>1324</v>
      </c>
      <c r="H2743"/>
      <c r="I2743" s="8">
        <v>-193.8</v>
      </c>
      <c r="J2743" s="8"/>
      <c r="K2743" s="8"/>
      <c r="L2743" s="8"/>
      <c r="M2743" s="8"/>
      <c r="N2743" s="2" t="s">
        <v>4938</v>
      </c>
      <c r="O2743" s="5" t="s">
        <v>4585</v>
      </c>
      <c r="P2743" s="5"/>
      <c r="Q2743" s="5" t="s">
        <v>2966</v>
      </c>
      <c r="S2743"/>
      <c r="U2743"/>
      <c r="AB2743"/>
      <c r="AE2743"/>
      <c r="AI2743"/>
    </row>
    <row r="2744" spans="2:35" x14ac:dyDescent="0.25">
      <c r="B2744" t="s">
        <v>3419</v>
      </c>
      <c r="C2744" t="s">
        <v>2202</v>
      </c>
      <c r="D2744" t="s">
        <v>5793</v>
      </c>
      <c r="E2744" s="1">
        <v>43491</v>
      </c>
      <c r="F2744" t="s">
        <v>47</v>
      </c>
      <c r="G2744" s="17" t="s">
        <v>1321</v>
      </c>
      <c r="H2744"/>
      <c r="I2744" s="8">
        <v>-50.57</v>
      </c>
      <c r="J2744" s="8"/>
      <c r="K2744" s="8"/>
      <c r="L2744" s="8"/>
      <c r="M2744" s="8"/>
      <c r="N2744" s="2" t="s">
        <v>4920</v>
      </c>
      <c r="O2744" s="5" t="s">
        <v>455</v>
      </c>
      <c r="P2744" s="5"/>
      <c r="Q2744" s="5"/>
      <c r="S2744"/>
      <c r="U2744"/>
      <c r="AB2744"/>
      <c r="AE2744"/>
      <c r="AI2744"/>
    </row>
    <row r="2745" spans="2:35" x14ac:dyDescent="0.25">
      <c r="B2745" t="s">
        <v>3419</v>
      </c>
      <c r="C2745" t="s">
        <v>2202</v>
      </c>
      <c r="D2745" t="s">
        <v>5793</v>
      </c>
      <c r="E2745" s="1">
        <v>43491</v>
      </c>
      <c r="F2745" t="s">
        <v>1319</v>
      </c>
      <c r="G2745" s="17" t="s">
        <v>1320</v>
      </c>
      <c r="H2745"/>
      <c r="I2745" s="8">
        <v>-17.149999999999999</v>
      </c>
      <c r="J2745" s="8"/>
      <c r="K2745" s="8"/>
      <c r="L2745" s="8"/>
      <c r="M2745" s="8"/>
      <c r="N2745" s="2" t="s">
        <v>5687</v>
      </c>
      <c r="O2745" s="5" t="s">
        <v>5674</v>
      </c>
      <c r="P2745" s="5"/>
      <c r="Q2745" s="5"/>
      <c r="S2745"/>
      <c r="U2745"/>
      <c r="AB2745"/>
      <c r="AE2745"/>
      <c r="AI2745"/>
    </row>
    <row r="2746" spans="2:35" x14ac:dyDescent="0.25">
      <c r="B2746" t="s">
        <v>3419</v>
      </c>
      <c r="C2746" t="s">
        <v>2202</v>
      </c>
      <c r="D2746" t="s">
        <v>5793</v>
      </c>
      <c r="E2746" s="1">
        <v>43491</v>
      </c>
      <c r="F2746" t="s">
        <v>174</v>
      </c>
      <c r="G2746" s="17" t="s">
        <v>1322</v>
      </c>
      <c r="H2746"/>
      <c r="I2746" s="8">
        <v>-80.209999999999994</v>
      </c>
      <c r="J2746" s="8"/>
      <c r="K2746" s="8"/>
      <c r="L2746" s="8"/>
      <c r="M2746" s="8"/>
      <c r="N2746" s="2" t="s">
        <v>4920</v>
      </c>
      <c r="O2746" s="5" t="s">
        <v>2293</v>
      </c>
      <c r="P2746" s="5"/>
      <c r="Q2746" s="5"/>
      <c r="S2746"/>
      <c r="U2746"/>
      <c r="AB2746"/>
      <c r="AE2746"/>
      <c r="AI2746"/>
    </row>
    <row r="2747" spans="2:35" x14ac:dyDescent="0.25">
      <c r="B2747" t="s">
        <v>3419</v>
      </c>
      <c r="C2747" t="s">
        <v>2202</v>
      </c>
      <c r="D2747" t="s">
        <v>5792</v>
      </c>
      <c r="E2747" s="1">
        <v>43491</v>
      </c>
      <c r="F2747" t="s">
        <v>1325</v>
      </c>
      <c r="G2747" s="17" t="s">
        <v>1326</v>
      </c>
      <c r="H2747"/>
      <c r="I2747" s="8">
        <v>-62.47</v>
      </c>
      <c r="J2747" s="8"/>
      <c r="K2747" s="8"/>
      <c r="L2747" s="8"/>
      <c r="M2747" s="8"/>
      <c r="N2747" s="2" t="s">
        <v>4937</v>
      </c>
      <c r="O2747" s="5"/>
      <c r="P2747" s="5"/>
      <c r="Q2747" s="5"/>
      <c r="S2747"/>
      <c r="U2747"/>
      <c r="AB2747"/>
      <c r="AE2747"/>
      <c r="AI2747"/>
    </row>
    <row r="2748" spans="2:35" x14ac:dyDescent="0.25">
      <c r="B2748" t="s">
        <v>3419</v>
      </c>
      <c r="C2748" t="s">
        <v>2202</v>
      </c>
      <c r="D2748" t="s">
        <v>5793</v>
      </c>
      <c r="E2748" s="1">
        <v>43491</v>
      </c>
      <c r="F2748" t="s">
        <v>35</v>
      </c>
      <c r="G2748" s="17" t="s">
        <v>1318</v>
      </c>
      <c r="H2748"/>
      <c r="I2748" s="8">
        <v>-7.55</v>
      </c>
      <c r="J2748" s="8"/>
      <c r="K2748" s="8"/>
      <c r="L2748" s="8"/>
      <c r="M2748" s="8"/>
      <c r="N2748" s="2" t="s">
        <v>4920</v>
      </c>
      <c r="O2748" s="5" t="s">
        <v>456</v>
      </c>
      <c r="P2748" s="5"/>
      <c r="Q2748" s="5"/>
      <c r="S2748"/>
      <c r="U2748"/>
      <c r="AB2748"/>
      <c r="AE2748"/>
      <c r="AI2748"/>
    </row>
    <row r="2749" spans="2:35" x14ac:dyDescent="0.25">
      <c r="B2749" t="s">
        <v>3419</v>
      </c>
      <c r="C2749" t="s">
        <v>2202</v>
      </c>
      <c r="D2749" t="s">
        <v>5796</v>
      </c>
      <c r="E2749" s="1">
        <v>43491</v>
      </c>
      <c r="F2749" t="s">
        <v>1314</v>
      </c>
      <c r="G2749" s="17"/>
      <c r="H2749"/>
      <c r="I2749" s="8">
        <v>0.55000000000000004</v>
      </c>
      <c r="J2749" s="8"/>
      <c r="K2749" s="8"/>
      <c r="L2749" s="8"/>
      <c r="M2749" s="8"/>
      <c r="N2749" s="2" t="s">
        <v>4944</v>
      </c>
      <c r="O2749" s="5"/>
      <c r="P2749" s="5"/>
      <c r="Q2749" s="5"/>
      <c r="S2749"/>
      <c r="U2749"/>
      <c r="AB2749"/>
      <c r="AE2749"/>
      <c r="AI2749"/>
    </row>
    <row r="2750" spans="2:35" x14ac:dyDescent="0.25">
      <c r="B2750" t="s">
        <v>3419</v>
      </c>
      <c r="C2750" t="s">
        <v>2202</v>
      </c>
      <c r="D2750" t="s">
        <v>5796</v>
      </c>
      <c r="E2750" s="1">
        <v>43491</v>
      </c>
      <c r="F2750" t="s">
        <v>1315</v>
      </c>
      <c r="G2750" s="17"/>
      <c r="H2750"/>
      <c r="I2750" s="8">
        <v>-0.08</v>
      </c>
      <c r="J2750" s="8"/>
      <c r="K2750" s="8"/>
      <c r="L2750" s="8"/>
      <c r="M2750" s="8"/>
      <c r="N2750" s="2" t="s">
        <v>4944</v>
      </c>
      <c r="O2750" s="5"/>
      <c r="P2750" s="5"/>
      <c r="Q2750" s="5"/>
      <c r="S2750"/>
      <c r="U2750"/>
      <c r="AB2750"/>
      <c r="AE2750"/>
      <c r="AI2750"/>
    </row>
    <row r="2751" spans="2:35" x14ac:dyDescent="0.25">
      <c r="B2751" t="s">
        <v>3419</v>
      </c>
      <c r="C2751" t="s">
        <v>2202</v>
      </c>
      <c r="D2751" t="s">
        <v>5793</v>
      </c>
      <c r="E2751" s="1">
        <v>43491</v>
      </c>
      <c r="F2751" t="s">
        <v>1317</v>
      </c>
      <c r="G2751" s="17"/>
      <c r="H2751"/>
      <c r="I2751" s="8">
        <v>-50</v>
      </c>
      <c r="J2751" s="8"/>
      <c r="K2751" s="8"/>
      <c r="L2751" s="8"/>
      <c r="M2751" s="8"/>
      <c r="N2751" s="2" t="s">
        <v>4935</v>
      </c>
      <c r="O2751" s="5"/>
      <c r="P2751" s="5"/>
      <c r="Q2751" s="5"/>
      <c r="S2751"/>
      <c r="U2751"/>
      <c r="AB2751"/>
      <c r="AE2751"/>
      <c r="AI2751"/>
    </row>
    <row r="2752" spans="2:35" x14ac:dyDescent="0.25">
      <c r="B2752" t="s">
        <v>3419</v>
      </c>
      <c r="C2752" t="s">
        <v>2202</v>
      </c>
      <c r="D2752" t="s">
        <v>5793</v>
      </c>
      <c r="E2752" s="1">
        <v>43491</v>
      </c>
      <c r="F2752" t="s">
        <v>1316</v>
      </c>
      <c r="G2752" s="17"/>
      <c r="H2752"/>
      <c r="I2752" s="8">
        <v>-20</v>
      </c>
      <c r="J2752" s="8"/>
      <c r="K2752" s="8"/>
      <c r="L2752" s="8"/>
      <c r="M2752" s="8"/>
      <c r="N2752" s="2" t="s">
        <v>4929</v>
      </c>
      <c r="O2752" s="5"/>
      <c r="P2752" s="5"/>
      <c r="Q2752" s="5"/>
      <c r="S2752"/>
      <c r="U2752"/>
      <c r="AB2752"/>
      <c r="AE2752"/>
      <c r="AI2752"/>
    </row>
    <row r="2753" spans="2:35" x14ac:dyDescent="0.25">
      <c r="B2753" t="s">
        <v>3419</v>
      </c>
      <c r="C2753" t="s">
        <v>2202</v>
      </c>
      <c r="D2753" t="s">
        <v>5793</v>
      </c>
      <c r="E2753" s="1">
        <v>43493</v>
      </c>
      <c r="F2753" t="s">
        <v>1146</v>
      </c>
      <c r="G2753" s="17" t="s">
        <v>1309</v>
      </c>
      <c r="H2753"/>
      <c r="I2753" s="8">
        <v>-20</v>
      </c>
      <c r="J2753" s="8"/>
      <c r="K2753" s="8"/>
      <c r="L2753" s="8"/>
      <c r="M2753" s="8"/>
      <c r="N2753" s="2" t="s">
        <v>4915</v>
      </c>
      <c r="O2753" s="5"/>
      <c r="P2753" s="5"/>
      <c r="Q2753" s="5"/>
      <c r="S2753"/>
      <c r="U2753"/>
      <c r="AB2753"/>
      <c r="AE2753"/>
      <c r="AI2753"/>
    </row>
    <row r="2754" spans="2:35" x14ac:dyDescent="0.25">
      <c r="B2754" t="s">
        <v>3419</v>
      </c>
      <c r="C2754" t="s">
        <v>2202</v>
      </c>
      <c r="D2754" t="s">
        <v>5793</v>
      </c>
      <c r="E2754" s="1">
        <v>43493</v>
      </c>
      <c r="F2754" t="s">
        <v>1307</v>
      </c>
      <c r="G2754" s="17" t="s">
        <v>1308</v>
      </c>
      <c r="H2754"/>
      <c r="I2754" s="8">
        <v>-11.1</v>
      </c>
      <c r="J2754" s="8"/>
      <c r="K2754" s="8"/>
      <c r="L2754" s="8"/>
      <c r="M2754" s="8"/>
      <c r="N2754" s="2" t="s">
        <v>4920</v>
      </c>
      <c r="O2754" s="5"/>
      <c r="P2754" s="5"/>
      <c r="Q2754" s="5"/>
      <c r="S2754"/>
      <c r="U2754"/>
      <c r="AB2754"/>
      <c r="AE2754"/>
      <c r="AI2754"/>
    </row>
    <row r="2755" spans="2:35" x14ac:dyDescent="0.25">
      <c r="B2755" t="s">
        <v>3419</v>
      </c>
      <c r="C2755" t="s">
        <v>2202</v>
      </c>
      <c r="D2755" t="s">
        <v>5793</v>
      </c>
      <c r="E2755" s="1">
        <v>43493</v>
      </c>
      <c r="F2755" t="s">
        <v>1312</v>
      </c>
      <c r="G2755" s="17" t="s">
        <v>1313</v>
      </c>
      <c r="H2755"/>
      <c r="I2755" s="8">
        <v>-82.8</v>
      </c>
      <c r="J2755" s="8"/>
      <c r="K2755" s="8"/>
      <c r="L2755" s="8"/>
      <c r="M2755" s="8"/>
      <c r="N2755" s="2" t="s">
        <v>4935</v>
      </c>
      <c r="O2755" s="5" t="s">
        <v>4666</v>
      </c>
      <c r="P2755" s="5"/>
      <c r="Q2755" s="5"/>
      <c r="S2755"/>
      <c r="U2755"/>
      <c r="AB2755"/>
      <c r="AE2755"/>
      <c r="AI2755"/>
    </row>
    <row r="2756" spans="2:35" x14ac:dyDescent="0.25">
      <c r="B2756" t="s">
        <v>3419</v>
      </c>
      <c r="C2756" t="s">
        <v>2202</v>
      </c>
      <c r="D2756" t="s">
        <v>5793</v>
      </c>
      <c r="E2756" s="1">
        <v>43493</v>
      </c>
      <c r="F2756" t="s">
        <v>1310</v>
      </c>
      <c r="G2756" s="17" t="s">
        <v>1311</v>
      </c>
      <c r="H2756"/>
      <c r="I2756" s="8">
        <v>-30.01</v>
      </c>
      <c r="J2756" s="8"/>
      <c r="K2756" s="8"/>
      <c r="L2756" s="8"/>
      <c r="M2756" s="8"/>
      <c r="N2756" s="2" t="s">
        <v>4919</v>
      </c>
      <c r="O2756" s="5"/>
      <c r="P2756" s="5"/>
      <c r="Q2756" s="5"/>
      <c r="S2756"/>
      <c r="U2756"/>
      <c r="AB2756"/>
      <c r="AE2756"/>
      <c r="AI2756"/>
    </row>
    <row r="2757" spans="2:35" x14ac:dyDescent="0.25">
      <c r="B2757" t="s">
        <v>3419</v>
      </c>
      <c r="C2757" t="s">
        <v>2202</v>
      </c>
      <c r="D2757" t="s">
        <v>5792</v>
      </c>
      <c r="E2757" s="1">
        <v>43494</v>
      </c>
      <c r="F2757" t="s">
        <v>4543</v>
      </c>
      <c r="G2757" s="17" t="s">
        <v>1306</v>
      </c>
      <c r="H2757"/>
      <c r="I2757" s="8">
        <v>-39.99</v>
      </c>
      <c r="J2757" s="8"/>
      <c r="K2757" s="8"/>
      <c r="L2757" s="8"/>
      <c r="M2757" s="8"/>
      <c r="N2757" s="2" t="s">
        <v>4952</v>
      </c>
      <c r="O2757" s="5" t="s">
        <v>4536</v>
      </c>
      <c r="P2757" s="5"/>
      <c r="Q2757" s="5"/>
      <c r="S2757"/>
      <c r="U2757"/>
      <c r="AB2757"/>
      <c r="AE2757"/>
      <c r="AI2757"/>
    </row>
    <row r="2758" spans="2:35" x14ac:dyDescent="0.25">
      <c r="B2758" t="s">
        <v>3419</v>
      </c>
      <c r="C2758" t="s">
        <v>2202</v>
      </c>
      <c r="D2758" t="s">
        <v>5793</v>
      </c>
      <c r="E2758" s="1">
        <v>43495</v>
      </c>
      <c r="F2758" t="s">
        <v>3423</v>
      </c>
      <c r="G2758" s="17" t="s">
        <v>1305</v>
      </c>
      <c r="H2758"/>
      <c r="I2758" s="8">
        <v>6.62</v>
      </c>
      <c r="J2758" s="8"/>
      <c r="K2758" s="8"/>
      <c r="L2758" s="8"/>
      <c r="M2758" s="8"/>
      <c r="N2758" s="2" t="s">
        <v>4922</v>
      </c>
      <c r="O2758" s="5" t="s">
        <v>2208</v>
      </c>
      <c r="P2758" s="5"/>
      <c r="Q2758" s="5"/>
      <c r="S2758"/>
      <c r="U2758"/>
      <c r="AB2758"/>
      <c r="AE2758"/>
      <c r="AI2758"/>
    </row>
    <row r="2759" spans="2:35" x14ac:dyDescent="0.25">
      <c r="B2759" t="s">
        <v>3419</v>
      </c>
      <c r="C2759" t="s">
        <v>2202</v>
      </c>
      <c r="D2759" t="s">
        <v>5792</v>
      </c>
      <c r="E2759" s="1">
        <v>43496</v>
      </c>
      <c r="F2759" t="s">
        <v>94</v>
      </c>
      <c r="G2759" s="17" t="s">
        <v>1304</v>
      </c>
      <c r="H2759"/>
      <c r="I2759" s="8">
        <v>-50</v>
      </c>
      <c r="J2759" s="8"/>
      <c r="K2759" s="8"/>
      <c r="L2759" s="8"/>
      <c r="M2759" s="8" t="s">
        <v>5821</v>
      </c>
      <c r="N2759" s="2" t="s">
        <v>5675</v>
      </c>
      <c r="O2759" s="5" t="s">
        <v>2200</v>
      </c>
      <c r="P2759" s="5"/>
      <c r="Q2759" s="5"/>
      <c r="S2759"/>
      <c r="U2759"/>
      <c r="AB2759"/>
      <c r="AE2759"/>
      <c r="AI2759"/>
    </row>
    <row r="2760" spans="2:35" x14ac:dyDescent="0.25">
      <c r="B2760" t="s">
        <v>3419</v>
      </c>
      <c r="C2760" t="s">
        <v>2202</v>
      </c>
      <c r="D2760" t="s">
        <v>5792</v>
      </c>
      <c r="E2760" s="1">
        <v>43496</v>
      </c>
      <c r="F2760" t="s">
        <v>1084</v>
      </c>
      <c r="G2760" s="17" t="s">
        <v>1303</v>
      </c>
      <c r="H2760"/>
      <c r="I2760" s="8">
        <v>2211.15</v>
      </c>
      <c r="J2760" s="8"/>
      <c r="K2760" s="8"/>
      <c r="L2760" s="8"/>
      <c r="M2760" s="8"/>
      <c r="N2760" s="2" t="s">
        <v>4962</v>
      </c>
      <c r="O2760" s="5" t="s">
        <v>4573</v>
      </c>
      <c r="P2760" s="5"/>
      <c r="Q2760" s="5"/>
      <c r="S2760"/>
      <c r="U2760"/>
      <c r="AB2760"/>
      <c r="AE2760"/>
      <c r="AI2760"/>
    </row>
    <row r="2761" spans="2:35" x14ac:dyDescent="0.25">
      <c r="B2761" t="s">
        <v>3419</v>
      </c>
      <c r="C2761" t="s">
        <v>2202</v>
      </c>
      <c r="D2761" t="s">
        <v>5793</v>
      </c>
      <c r="E2761" s="1">
        <v>43496</v>
      </c>
      <c r="F2761" t="s">
        <v>1302</v>
      </c>
      <c r="G2761" s="17"/>
      <c r="H2761">
        <v>1066512</v>
      </c>
      <c r="I2761" s="8">
        <v>-13</v>
      </c>
      <c r="J2761" s="8"/>
      <c r="K2761" s="8"/>
      <c r="L2761" s="8"/>
      <c r="M2761" s="8"/>
      <c r="N2761" s="2" t="s">
        <v>4942</v>
      </c>
      <c r="O2761" s="5"/>
      <c r="P2761" s="5"/>
      <c r="Q2761" s="5"/>
      <c r="S2761"/>
      <c r="U2761"/>
      <c r="AB2761"/>
      <c r="AE2761"/>
      <c r="AI2761"/>
    </row>
    <row r="2762" spans="2:35" x14ac:dyDescent="0.25">
      <c r="B2762" t="s">
        <v>3419</v>
      </c>
      <c r="C2762" t="s">
        <v>2202</v>
      </c>
      <c r="D2762" t="s">
        <v>5793</v>
      </c>
      <c r="E2762" s="1">
        <v>43498</v>
      </c>
      <c r="F2762" t="s">
        <v>1299</v>
      </c>
      <c r="G2762" s="17" t="s">
        <v>1300</v>
      </c>
      <c r="H2762"/>
      <c r="I2762" s="8">
        <v>-106.7</v>
      </c>
      <c r="J2762" s="8"/>
      <c r="K2762" s="8"/>
      <c r="L2762" s="8"/>
      <c r="M2762" s="8"/>
      <c r="N2762" s="2" t="s">
        <v>4920</v>
      </c>
      <c r="O2762" s="5" t="s">
        <v>4509</v>
      </c>
      <c r="P2762" s="5"/>
      <c r="Q2762" s="5"/>
      <c r="S2762"/>
      <c r="U2762"/>
      <c r="AB2762"/>
      <c r="AE2762"/>
      <c r="AI2762"/>
    </row>
    <row r="2763" spans="2:35" x14ac:dyDescent="0.25">
      <c r="B2763" t="s">
        <v>3419</v>
      </c>
      <c r="C2763" t="s">
        <v>2202</v>
      </c>
      <c r="D2763" t="s">
        <v>5792</v>
      </c>
      <c r="E2763" s="1">
        <v>43498</v>
      </c>
      <c r="F2763" t="s">
        <v>430</v>
      </c>
      <c r="G2763" s="17" t="s">
        <v>1301</v>
      </c>
      <c r="H2763"/>
      <c r="I2763" s="8">
        <v>-14.99</v>
      </c>
      <c r="J2763" s="8"/>
      <c r="K2763" s="8"/>
      <c r="L2763" s="8"/>
      <c r="M2763" s="8"/>
      <c r="N2763" s="2" t="s">
        <v>4924</v>
      </c>
      <c r="O2763" s="5" t="s">
        <v>430</v>
      </c>
      <c r="P2763" s="5"/>
      <c r="Q2763" s="5"/>
      <c r="S2763"/>
      <c r="U2763"/>
      <c r="AB2763"/>
      <c r="AE2763"/>
      <c r="AI2763"/>
    </row>
    <row r="2764" spans="2:35" x14ac:dyDescent="0.25">
      <c r="B2764" t="s">
        <v>3419</v>
      </c>
      <c r="C2764" t="s">
        <v>2202</v>
      </c>
      <c r="D2764" t="s">
        <v>5792</v>
      </c>
      <c r="E2764" s="1">
        <v>43499</v>
      </c>
      <c r="F2764" t="s">
        <v>206</v>
      </c>
      <c r="G2764" s="17" t="s">
        <v>1298</v>
      </c>
      <c r="H2764"/>
      <c r="I2764" s="8">
        <v>-50</v>
      </c>
      <c r="J2764" s="8"/>
      <c r="K2764" s="8"/>
      <c r="L2764" s="8"/>
      <c r="M2764" s="8" t="s">
        <v>5821</v>
      </c>
      <c r="N2764" s="2" t="s">
        <v>5675</v>
      </c>
      <c r="O2764" s="5"/>
      <c r="P2764" s="5"/>
      <c r="Q2764" s="5"/>
      <c r="S2764"/>
      <c r="U2764"/>
      <c r="AB2764"/>
      <c r="AE2764"/>
      <c r="AI2764"/>
    </row>
    <row r="2765" spans="2:35" x14ac:dyDescent="0.25">
      <c r="B2765" t="s">
        <v>3419</v>
      </c>
      <c r="C2765" t="s">
        <v>2202</v>
      </c>
      <c r="D2765" t="s">
        <v>78</v>
      </c>
      <c r="E2765" s="1">
        <v>43499</v>
      </c>
      <c r="F2765" t="s">
        <v>76</v>
      </c>
      <c r="G2765" s="17" t="s">
        <v>77</v>
      </c>
      <c r="H2765"/>
      <c r="I2765" s="8">
        <v>50</v>
      </c>
      <c r="J2765" s="8"/>
      <c r="K2765" s="8"/>
      <c r="L2765" s="8"/>
      <c r="M2765" s="8" t="s">
        <v>5821</v>
      </c>
      <c r="N2765" s="2" t="s">
        <v>5675</v>
      </c>
      <c r="O2765" s="5"/>
      <c r="P2765" s="5"/>
      <c r="Q2765" s="5"/>
      <c r="S2765"/>
      <c r="U2765"/>
      <c r="AB2765"/>
      <c r="AE2765"/>
      <c r="AI2765"/>
    </row>
    <row r="2766" spans="2:35" x14ac:dyDescent="0.25">
      <c r="B2766" t="s">
        <v>3419</v>
      </c>
      <c r="C2766" t="s">
        <v>2202</v>
      </c>
      <c r="D2766" t="s">
        <v>5793</v>
      </c>
      <c r="E2766" s="1">
        <v>43500</v>
      </c>
      <c r="F2766" t="s">
        <v>1294</v>
      </c>
      <c r="G2766" s="17" t="s">
        <v>1295</v>
      </c>
      <c r="H2766"/>
      <c r="I2766" s="8">
        <v>-17.489999999999998</v>
      </c>
      <c r="J2766" s="8"/>
      <c r="K2766" s="8"/>
      <c r="L2766" s="8"/>
      <c r="M2766" s="8"/>
      <c r="N2766" s="2" t="s">
        <v>4934</v>
      </c>
      <c r="O2766" s="5" t="s">
        <v>4531</v>
      </c>
      <c r="P2766" s="5"/>
      <c r="Q2766" s="5"/>
      <c r="S2766"/>
      <c r="U2766"/>
      <c r="AB2766"/>
      <c r="AE2766"/>
      <c r="AI2766"/>
    </row>
    <row r="2767" spans="2:35" x14ac:dyDescent="0.25">
      <c r="B2767" t="s">
        <v>3419</v>
      </c>
      <c r="C2767" t="s">
        <v>2202</v>
      </c>
      <c r="D2767" t="s">
        <v>5793</v>
      </c>
      <c r="E2767" s="1">
        <v>43500</v>
      </c>
      <c r="F2767" t="s">
        <v>1296</v>
      </c>
      <c r="G2767" s="17" t="s">
        <v>1297</v>
      </c>
      <c r="H2767"/>
      <c r="I2767" s="8">
        <v>-21.85</v>
      </c>
      <c r="J2767" s="8"/>
      <c r="K2767" s="8"/>
      <c r="L2767" s="8"/>
      <c r="M2767" s="8"/>
      <c r="N2767" s="2" t="s">
        <v>4920</v>
      </c>
      <c r="O2767" s="5" t="s">
        <v>456</v>
      </c>
      <c r="P2767" s="5"/>
      <c r="Q2767" s="5"/>
      <c r="S2767"/>
      <c r="U2767"/>
      <c r="AB2767"/>
      <c r="AE2767"/>
      <c r="AI2767"/>
    </row>
    <row r="2768" spans="2:35" x14ac:dyDescent="0.25">
      <c r="B2768" t="s">
        <v>3419</v>
      </c>
      <c r="C2768" t="s">
        <v>2202</v>
      </c>
      <c r="D2768" t="s">
        <v>5793</v>
      </c>
      <c r="E2768" s="1">
        <v>43500</v>
      </c>
      <c r="F2768" t="s">
        <v>1166</v>
      </c>
      <c r="G2768" s="17" t="s">
        <v>1293</v>
      </c>
      <c r="H2768"/>
      <c r="I2768" s="8">
        <v>400</v>
      </c>
      <c r="J2768" s="8"/>
      <c r="K2768" s="8"/>
      <c r="L2768" s="8"/>
      <c r="M2768" s="8" t="s">
        <v>5821</v>
      </c>
      <c r="N2768" s="2" t="s">
        <v>5675</v>
      </c>
      <c r="O2768" s="5"/>
      <c r="P2768" s="5"/>
      <c r="Q2768" s="5"/>
      <c r="S2768"/>
      <c r="U2768"/>
      <c r="AB2768"/>
      <c r="AE2768"/>
      <c r="AI2768"/>
    </row>
    <row r="2769" spans="2:35" x14ac:dyDescent="0.25">
      <c r="B2769" t="s">
        <v>3419</v>
      </c>
      <c r="C2769" t="s">
        <v>2202</v>
      </c>
      <c r="D2769" t="s">
        <v>5793</v>
      </c>
      <c r="E2769" s="1">
        <v>43501</v>
      </c>
      <c r="F2769" t="s">
        <v>755</v>
      </c>
      <c r="G2769" s="17" t="s">
        <v>1286</v>
      </c>
      <c r="H2769"/>
      <c r="I2769" s="8">
        <v>-8.6</v>
      </c>
      <c r="J2769" s="8"/>
      <c r="K2769" s="8"/>
      <c r="L2769" s="8"/>
      <c r="M2769" s="8"/>
      <c r="N2769" s="2" t="s">
        <v>4932</v>
      </c>
      <c r="O2769" s="5" t="s">
        <v>4513</v>
      </c>
      <c r="P2769" s="5"/>
      <c r="Q2769" s="5"/>
      <c r="S2769"/>
      <c r="U2769"/>
      <c r="AB2769"/>
      <c r="AE2769"/>
      <c r="AI2769"/>
    </row>
    <row r="2770" spans="2:35" x14ac:dyDescent="0.25">
      <c r="B2770" t="s">
        <v>3419</v>
      </c>
      <c r="C2770" t="s">
        <v>2202</v>
      </c>
      <c r="D2770" t="s">
        <v>5793</v>
      </c>
      <c r="E2770" s="1">
        <v>43501</v>
      </c>
      <c r="F2770" t="s">
        <v>1284</v>
      </c>
      <c r="G2770" s="17" t="s">
        <v>1285</v>
      </c>
      <c r="H2770"/>
      <c r="I2770" s="8">
        <v>-1.7</v>
      </c>
      <c r="J2770" s="8"/>
      <c r="K2770" s="8"/>
      <c r="L2770" s="8"/>
      <c r="M2770" s="8"/>
      <c r="N2770" s="2" t="s">
        <v>4936</v>
      </c>
      <c r="O2770" s="5"/>
      <c r="P2770" s="5"/>
      <c r="Q2770" s="5"/>
      <c r="S2770"/>
      <c r="U2770"/>
      <c r="AB2770"/>
      <c r="AE2770"/>
      <c r="AI2770"/>
    </row>
    <row r="2771" spans="2:35" x14ac:dyDescent="0.25">
      <c r="B2771" t="s">
        <v>3419</v>
      </c>
      <c r="C2771" t="s">
        <v>2202</v>
      </c>
      <c r="D2771" t="s">
        <v>5793</v>
      </c>
      <c r="E2771" s="1">
        <v>43501</v>
      </c>
      <c r="F2771" t="s">
        <v>1284</v>
      </c>
      <c r="G2771" s="17" t="s">
        <v>1285</v>
      </c>
      <c r="H2771"/>
      <c r="I2771" s="8">
        <v>-8</v>
      </c>
      <c r="J2771" s="8"/>
      <c r="K2771" s="8"/>
      <c r="L2771" s="8"/>
      <c r="M2771" s="8"/>
      <c r="N2771" s="2" t="s">
        <v>4936</v>
      </c>
      <c r="O2771" s="5"/>
      <c r="P2771" s="5"/>
      <c r="Q2771" s="5"/>
      <c r="S2771"/>
      <c r="U2771"/>
      <c r="AB2771"/>
      <c r="AE2771"/>
      <c r="AI2771"/>
    </row>
    <row r="2772" spans="2:35" x14ac:dyDescent="0.25">
      <c r="B2772" t="s">
        <v>3419</v>
      </c>
      <c r="C2772" t="s">
        <v>2202</v>
      </c>
      <c r="D2772" t="s">
        <v>5793</v>
      </c>
      <c r="E2772" s="1">
        <v>43501</v>
      </c>
      <c r="F2772" t="s">
        <v>1287</v>
      </c>
      <c r="G2772" s="17" t="s">
        <v>1288</v>
      </c>
      <c r="H2772"/>
      <c r="I2772" s="8">
        <v>-10.5</v>
      </c>
      <c r="J2772" s="8"/>
      <c r="K2772" s="8"/>
      <c r="L2772" s="8"/>
      <c r="M2772" s="8"/>
      <c r="N2772" s="2" t="s">
        <v>4932</v>
      </c>
      <c r="O2772" s="5"/>
      <c r="P2772" s="5"/>
      <c r="Q2772" s="5"/>
      <c r="S2772"/>
      <c r="U2772"/>
      <c r="AB2772"/>
      <c r="AE2772"/>
      <c r="AI2772"/>
    </row>
    <row r="2773" spans="2:35" x14ac:dyDescent="0.25">
      <c r="B2773" t="s">
        <v>3419</v>
      </c>
      <c r="C2773" t="s">
        <v>2202</v>
      </c>
      <c r="D2773" t="s">
        <v>5792</v>
      </c>
      <c r="E2773" s="1">
        <v>43501</v>
      </c>
      <c r="F2773" t="s">
        <v>109</v>
      </c>
      <c r="G2773" s="17" t="s">
        <v>1281</v>
      </c>
      <c r="H2773"/>
      <c r="I2773" s="8">
        <v>-29</v>
      </c>
      <c r="J2773" s="8"/>
      <c r="K2773" s="8"/>
      <c r="L2773" s="8"/>
      <c r="M2773" s="8"/>
      <c r="N2773" s="2" t="s">
        <v>4957</v>
      </c>
      <c r="O2773" s="5" t="s">
        <v>192</v>
      </c>
      <c r="P2773" s="5"/>
      <c r="Q2773" s="5"/>
      <c r="S2773"/>
      <c r="U2773"/>
      <c r="AB2773"/>
      <c r="AE2773"/>
      <c r="AI2773"/>
    </row>
    <row r="2774" spans="2:35" x14ac:dyDescent="0.25">
      <c r="B2774" t="s">
        <v>3419</v>
      </c>
      <c r="C2774" t="s">
        <v>2202</v>
      </c>
      <c r="D2774" t="s">
        <v>5792</v>
      </c>
      <c r="E2774" s="1">
        <v>43501</v>
      </c>
      <c r="F2774" t="s">
        <v>109</v>
      </c>
      <c r="G2774" s="17" t="s">
        <v>1280</v>
      </c>
      <c r="H2774"/>
      <c r="I2774" s="8">
        <v>-21.23</v>
      </c>
      <c r="J2774" s="8"/>
      <c r="K2774" s="8"/>
      <c r="L2774" s="8"/>
      <c r="M2774" s="8"/>
      <c r="N2774" s="2" t="s">
        <v>4957</v>
      </c>
      <c r="O2774" s="5" t="s">
        <v>192</v>
      </c>
      <c r="P2774" s="5"/>
      <c r="Q2774" s="5"/>
      <c r="S2774"/>
      <c r="U2774"/>
      <c r="AB2774"/>
      <c r="AE2774"/>
      <c r="AI2774"/>
    </row>
    <row r="2775" spans="2:35" x14ac:dyDescent="0.25">
      <c r="B2775" t="s">
        <v>3419</v>
      </c>
      <c r="C2775" t="s">
        <v>2202</v>
      </c>
      <c r="D2775" t="s">
        <v>5792</v>
      </c>
      <c r="E2775" s="1">
        <v>43501</v>
      </c>
      <c r="F2775" t="s">
        <v>109</v>
      </c>
      <c r="G2775" s="17" t="s">
        <v>1282</v>
      </c>
      <c r="H2775"/>
      <c r="I2775" s="8">
        <v>-54</v>
      </c>
      <c r="J2775" s="8"/>
      <c r="K2775" s="8"/>
      <c r="L2775" s="8"/>
      <c r="M2775" s="8"/>
      <c r="N2775" s="2" t="s">
        <v>4958</v>
      </c>
      <c r="O2775" s="5" t="s">
        <v>192</v>
      </c>
      <c r="P2775" s="5"/>
      <c r="Q2775" s="5"/>
      <c r="S2775"/>
      <c r="U2775"/>
      <c r="AB2775"/>
      <c r="AE2775"/>
      <c r="AI2775"/>
    </row>
    <row r="2776" spans="2:35" x14ac:dyDescent="0.25">
      <c r="B2776" t="s">
        <v>3419</v>
      </c>
      <c r="C2776" t="s">
        <v>2202</v>
      </c>
      <c r="D2776" t="s">
        <v>5792</v>
      </c>
      <c r="E2776" s="1">
        <v>43501</v>
      </c>
      <c r="F2776" t="s">
        <v>109</v>
      </c>
      <c r="G2776" s="17" t="s">
        <v>1279</v>
      </c>
      <c r="H2776"/>
      <c r="I2776" s="8">
        <v>-18.579999999999998</v>
      </c>
      <c r="J2776" s="8"/>
      <c r="K2776" s="8"/>
      <c r="L2776" s="8"/>
      <c r="M2776" s="8"/>
      <c r="N2776" s="2" t="s">
        <v>4958</v>
      </c>
      <c r="O2776" s="5" t="s">
        <v>192</v>
      </c>
      <c r="P2776" s="5"/>
      <c r="Q2776" s="5"/>
      <c r="S2776"/>
      <c r="U2776"/>
      <c r="AB2776"/>
      <c r="AE2776"/>
      <c r="AI2776"/>
    </row>
    <row r="2777" spans="2:35" x14ac:dyDescent="0.25">
      <c r="B2777" t="s">
        <v>3419</v>
      </c>
      <c r="C2777" t="s">
        <v>2202</v>
      </c>
      <c r="D2777" t="s">
        <v>5793</v>
      </c>
      <c r="E2777" s="1">
        <v>43501</v>
      </c>
      <c r="F2777" t="s">
        <v>1290</v>
      </c>
      <c r="G2777" s="17" t="s">
        <v>1291</v>
      </c>
      <c r="H2777"/>
      <c r="I2777" s="8">
        <v>-165.43</v>
      </c>
      <c r="J2777" s="8"/>
      <c r="K2777" s="8"/>
      <c r="L2777" s="8"/>
      <c r="M2777" s="8"/>
      <c r="N2777" s="2" t="s">
        <v>4957</v>
      </c>
      <c r="O2777" s="5" t="s">
        <v>2210</v>
      </c>
      <c r="P2777" s="5"/>
      <c r="Q2777" s="5"/>
      <c r="S2777"/>
      <c r="U2777"/>
      <c r="AB2777"/>
      <c r="AE2777"/>
      <c r="AI2777"/>
    </row>
    <row r="2778" spans="2:35" x14ac:dyDescent="0.25">
      <c r="B2778" t="s">
        <v>3419</v>
      </c>
      <c r="C2778" t="s">
        <v>2202</v>
      </c>
      <c r="D2778" t="s">
        <v>5792</v>
      </c>
      <c r="E2778" s="1">
        <v>43501</v>
      </c>
      <c r="F2778" t="s">
        <v>4494</v>
      </c>
      <c r="G2778" s="17" t="s">
        <v>1278</v>
      </c>
      <c r="H2778"/>
      <c r="I2778" s="8">
        <v>-9.56</v>
      </c>
      <c r="J2778" s="8"/>
      <c r="K2778" s="8"/>
      <c r="L2778" s="8"/>
      <c r="M2778" s="8"/>
      <c r="N2778" s="2" t="s">
        <v>4925</v>
      </c>
      <c r="O2778" s="5" t="s">
        <v>42</v>
      </c>
      <c r="P2778" s="5"/>
      <c r="Q2778" s="5"/>
      <c r="S2778"/>
      <c r="U2778"/>
      <c r="AB2778"/>
      <c r="AE2778"/>
      <c r="AI2778"/>
    </row>
    <row r="2779" spans="2:35" x14ac:dyDescent="0.25">
      <c r="B2779" t="s">
        <v>3419</v>
      </c>
      <c r="C2779" t="s">
        <v>2202</v>
      </c>
      <c r="D2779" t="s">
        <v>5793</v>
      </c>
      <c r="E2779" s="1">
        <v>43501</v>
      </c>
      <c r="F2779" t="s">
        <v>3423</v>
      </c>
      <c r="G2779" s="17" t="s">
        <v>1289</v>
      </c>
      <c r="H2779"/>
      <c r="I2779" s="8">
        <v>-23.89</v>
      </c>
      <c r="J2779" s="8"/>
      <c r="K2779" s="8"/>
      <c r="L2779" s="8"/>
      <c r="M2779" s="8"/>
      <c r="N2779" s="2" t="s">
        <v>4922</v>
      </c>
      <c r="O2779" s="5" t="s">
        <v>2208</v>
      </c>
      <c r="P2779" s="5"/>
      <c r="Q2779" s="5"/>
      <c r="S2779"/>
      <c r="U2779"/>
      <c r="AB2779"/>
      <c r="AE2779"/>
      <c r="AI2779"/>
    </row>
    <row r="2780" spans="2:35" x14ac:dyDescent="0.25">
      <c r="B2780" t="s">
        <v>3419</v>
      </c>
      <c r="C2780" t="s">
        <v>2202</v>
      </c>
      <c r="D2780" t="s">
        <v>5794</v>
      </c>
      <c r="E2780" s="1">
        <v>43501</v>
      </c>
      <c r="F2780" t="s">
        <v>1</v>
      </c>
      <c r="G2780" s="17" t="s">
        <v>1292</v>
      </c>
      <c r="H2780"/>
      <c r="I2780" s="8">
        <v>250</v>
      </c>
      <c r="J2780" s="8"/>
      <c r="K2780" s="8"/>
      <c r="L2780" s="8"/>
      <c r="M2780" s="8" t="s">
        <v>5821</v>
      </c>
      <c r="N2780" s="2" t="s">
        <v>5675</v>
      </c>
      <c r="O2780" s="5"/>
      <c r="P2780" s="5"/>
      <c r="Q2780" s="5"/>
      <c r="S2780"/>
      <c r="U2780"/>
      <c r="AB2780"/>
      <c r="AE2780"/>
      <c r="AI2780"/>
    </row>
    <row r="2781" spans="2:35" x14ac:dyDescent="0.25">
      <c r="B2781" t="s">
        <v>3419</v>
      </c>
      <c r="C2781" t="s">
        <v>2202</v>
      </c>
      <c r="D2781" t="s">
        <v>5792</v>
      </c>
      <c r="E2781" s="1">
        <v>43501</v>
      </c>
      <c r="F2781" t="s">
        <v>1159</v>
      </c>
      <c r="G2781" s="17" t="s">
        <v>1283</v>
      </c>
      <c r="H2781"/>
      <c r="I2781" s="8">
        <v>-250</v>
      </c>
      <c r="J2781" s="8"/>
      <c r="K2781" s="8"/>
      <c r="L2781" s="8"/>
      <c r="M2781" s="8" t="s">
        <v>5821</v>
      </c>
      <c r="N2781" s="2" t="s">
        <v>5675</v>
      </c>
      <c r="O2781" s="5"/>
      <c r="P2781" s="5"/>
      <c r="Q2781" s="5"/>
      <c r="S2781"/>
      <c r="U2781"/>
      <c r="AB2781"/>
      <c r="AE2781"/>
      <c r="AI2781"/>
    </row>
    <row r="2782" spans="2:35" x14ac:dyDescent="0.25">
      <c r="B2782" t="s">
        <v>3419</v>
      </c>
      <c r="C2782" t="s">
        <v>2202</v>
      </c>
      <c r="D2782" t="s">
        <v>5793</v>
      </c>
      <c r="E2782" s="1">
        <v>43502</v>
      </c>
      <c r="F2782" t="s">
        <v>1276</v>
      </c>
      <c r="G2782" s="17" t="s">
        <v>1277</v>
      </c>
      <c r="H2782"/>
      <c r="I2782" s="8">
        <v>-20</v>
      </c>
      <c r="J2782" s="8"/>
      <c r="K2782" s="8"/>
      <c r="L2782" s="8"/>
      <c r="M2782" s="8"/>
      <c r="N2782" s="2" t="s">
        <v>4930</v>
      </c>
      <c r="O2782" s="5"/>
      <c r="P2782" s="5"/>
      <c r="Q2782" s="5"/>
      <c r="S2782"/>
      <c r="U2782"/>
      <c r="AB2782"/>
      <c r="AE2782"/>
      <c r="AI2782"/>
    </row>
    <row r="2783" spans="2:35" x14ac:dyDescent="0.25">
      <c r="B2783" t="s">
        <v>3419</v>
      </c>
      <c r="C2783" t="s">
        <v>2202</v>
      </c>
      <c r="D2783" t="s">
        <v>5793</v>
      </c>
      <c r="E2783" s="1">
        <v>43502</v>
      </c>
      <c r="F2783" t="s">
        <v>1250</v>
      </c>
      <c r="G2783" s="17" t="s">
        <v>1274</v>
      </c>
      <c r="H2783"/>
      <c r="I2783" s="8">
        <v>-6.7</v>
      </c>
      <c r="J2783" s="8"/>
      <c r="K2783" s="8"/>
      <c r="L2783" s="8"/>
      <c r="M2783" s="8"/>
      <c r="N2783" s="2" t="s">
        <v>4920</v>
      </c>
      <c r="O2783" s="5" t="s">
        <v>4506</v>
      </c>
      <c r="P2783" s="5"/>
      <c r="Q2783" s="5"/>
      <c r="S2783"/>
      <c r="U2783"/>
      <c r="AB2783"/>
      <c r="AE2783"/>
      <c r="AI2783"/>
    </row>
    <row r="2784" spans="2:35" x14ac:dyDescent="0.25">
      <c r="B2784" t="s">
        <v>3419</v>
      </c>
      <c r="C2784" t="s">
        <v>2202</v>
      </c>
      <c r="D2784" t="s">
        <v>5793</v>
      </c>
      <c r="E2784" s="1">
        <v>43502</v>
      </c>
      <c r="F2784" t="s">
        <v>1133</v>
      </c>
      <c r="G2784" s="17" t="s">
        <v>1275</v>
      </c>
      <c r="H2784"/>
      <c r="I2784" s="8">
        <v>-8.3000000000000007</v>
      </c>
      <c r="J2784" s="8"/>
      <c r="K2784" s="8"/>
      <c r="L2784" s="8"/>
      <c r="M2784" s="8"/>
      <c r="N2784" s="2" t="s">
        <v>4920</v>
      </c>
      <c r="O2784" s="5" t="s">
        <v>456</v>
      </c>
      <c r="P2784" s="5"/>
      <c r="Q2784" s="5"/>
      <c r="S2784"/>
      <c r="U2784"/>
      <c r="AB2784"/>
      <c r="AE2784"/>
      <c r="AI2784"/>
    </row>
    <row r="2785" spans="2:35" x14ac:dyDescent="0.25">
      <c r="B2785" t="s">
        <v>3419</v>
      </c>
      <c r="C2785" t="s">
        <v>2202</v>
      </c>
      <c r="D2785" t="s">
        <v>5792</v>
      </c>
      <c r="E2785" s="1">
        <v>43502</v>
      </c>
      <c r="F2785" t="s">
        <v>65</v>
      </c>
      <c r="G2785" s="17" t="s">
        <v>1273</v>
      </c>
      <c r="H2785"/>
      <c r="I2785" s="8">
        <v>-600.91999999999996</v>
      </c>
      <c r="J2785" s="8"/>
      <c r="K2785" s="8"/>
      <c r="L2785" s="8"/>
      <c r="M2785" s="8"/>
      <c r="N2785" s="2" t="s">
        <v>4921</v>
      </c>
      <c r="O2785" s="5" t="s">
        <v>4555</v>
      </c>
      <c r="P2785" s="5"/>
      <c r="Q2785" s="5"/>
      <c r="S2785"/>
      <c r="U2785"/>
      <c r="AB2785"/>
      <c r="AE2785"/>
      <c r="AI2785"/>
    </row>
    <row r="2786" spans="2:35" x14ac:dyDescent="0.25">
      <c r="B2786" t="s">
        <v>3419</v>
      </c>
      <c r="C2786" t="s">
        <v>2202</v>
      </c>
      <c r="D2786" t="s">
        <v>5792</v>
      </c>
      <c r="E2786" s="1">
        <v>43502</v>
      </c>
      <c r="F2786" t="s">
        <v>2466</v>
      </c>
      <c r="G2786" s="17" t="s">
        <v>1272</v>
      </c>
      <c r="H2786"/>
      <c r="I2786" s="8">
        <v>-44.97</v>
      </c>
      <c r="J2786" s="8"/>
      <c r="K2786" s="8"/>
      <c r="L2786" s="8"/>
      <c r="M2786" s="8"/>
      <c r="N2786" s="2" t="s">
        <v>4923</v>
      </c>
      <c r="O2786" s="5" t="s">
        <v>4558</v>
      </c>
      <c r="P2786" s="5"/>
      <c r="Q2786" s="5"/>
      <c r="S2786"/>
      <c r="U2786"/>
      <c r="AB2786"/>
      <c r="AE2786"/>
      <c r="AI2786"/>
    </row>
    <row r="2787" spans="2:35" x14ac:dyDescent="0.25">
      <c r="B2787" t="s">
        <v>3419</v>
      </c>
      <c r="C2787" t="s">
        <v>2202</v>
      </c>
      <c r="D2787" t="s">
        <v>5792</v>
      </c>
      <c r="E2787" s="1">
        <v>43503</v>
      </c>
      <c r="F2787" t="s">
        <v>1267</v>
      </c>
      <c r="G2787" s="17" t="s">
        <v>1124</v>
      </c>
      <c r="H2787"/>
      <c r="I2787" s="8">
        <v>-129.9</v>
      </c>
      <c r="J2787" s="8"/>
      <c r="K2787" s="8"/>
      <c r="L2787" s="8"/>
      <c r="M2787" s="8"/>
      <c r="N2787" s="2" t="s">
        <v>4935</v>
      </c>
      <c r="O2787" s="5"/>
      <c r="P2787" s="5"/>
      <c r="Q2787" s="5"/>
      <c r="S2787"/>
      <c r="U2787"/>
      <c r="AB2787"/>
      <c r="AE2787"/>
      <c r="AI2787"/>
    </row>
    <row r="2788" spans="2:35" x14ac:dyDescent="0.25">
      <c r="B2788" t="s">
        <v>3419</v>
      </c>
      <c r="C2788" t="s">
        <v>2202</v>
      </c>
      <c r="D2788" t="s">
        <v>5793</v>
      </c>
      <c r="E2788" s="1">
        <v>43503</v>
      </c>
      <c r="F2788" t="s">
        <v>1113</v>
      </c>
      <c r="G2788" s="17" t="s">
        <v>1268</v>
      </c>
      <c r="H2788"/>
      <c r="I2788" s="8">
        <v>-9.4</v>
      </c>
      <c r="J2788" s="8"/>
      <c r="K2788" s="8"/>
      <c r="L2788" s="8"/>
      <c r="M2788" s="8"/>
      <c r="N2788" s="2" t="s">
        <v>4915</v>
      </c>
      <c r="O2788" s="5"/>
      <c r="P2788" s="5"/>
      <c r="Q2788" s="5"/>
      <c r="S2788"/>
      <c r="U2788"/>
      <c r="AB2788"/>
      <c r="AE2788"/>
      <c r="AI2788"/>
    </row>
    <row r="2789" spans="2:35" x14ac:dyDescent="0.25">
      <c r="B2789" t="s">
        <v>3419</v>
      </c>
      <c r="C2789" t="s">
        <v>2202</v>
      </c>
      <c r="D2789" t="s">
        <v>5793</v>
      </c>
      <c r="E2789" s="1">
        <v>43503</v>
      </c>
      <c r="F2789" t="s">
        <v>463</v>
      </c>
      <c r="G2789" s="17" t="s">
        <v>1269</v>
      </c>
      <c r="H2789"/>
      <c r="I2789" s="8">
        <v>-20.2</v>
      </c>
      <c r="J2789" s="8"/>
      <c r="K2789" s="8"/>
      <c r="L2789" s="8"/>
      <c r="M2789" s="8"/>
      <c r="N2789" s="2" t="s">
        <v>4935</v>
      </c>
      <c r="O2789" s="5" t="s">
        <v>4666</v>
      </c>
      <c r="P2789" s="5"/>
      <c r="Q2789" s="5"/>
      <c r="S2789"/>
      <c r="U2789"/>
      <c r="AB2789"/>
      <c r="AE2789"/>
      <c r="AI2789"/>
    </row>
    <row r="2790" spans="2:35" x14ac:dyDescent="0.25">
      <c r="B2790" t="s">
        <v>3419</v>
      </c>
      <c r="C2790" t="s">
        <v>2202</v>
      </c>
      <c r="D2790" t="s">
        <v>5792</v>
      </c>
      <c r="E2790" s="1">
        <v>43503</v>
      </c>
      <c r="F2790" t="s">
        <v>1909</v>
      </c>
      <c r="G2790" s="17" t="s">
        <v>1266</v>
      </c>
      <c r="H2790"/>
      <c r="I2790" s="8">
        <v>-80.599999999999994</v>
      </c>
      <c r="J2790" s="8"/>
      <c r="K2790" s="8"/>
      <c r="L2790" s="8"/>
      <c r="M2790" s="8"/>
      <c r="N2790" s="2" t="s">
        <v>5017</v>
      </c>
      <c r="O2790" s="5" t="s">
        <v>1909</v>
      </c>
      <c r="P2790" s="5"/>
      <c r="Q2790" s="5" t="s">
        <v>2966</v>
      </c>
      <c r="S2790"/>
      <c r="U2790"/>
      <c r="AB2790"/>
      <c r="AE2790"/>
      <c r="AI2790"/>
    </row>
    <row r="2791" spans="2:35" x14ac:dyDescent="0.25">
      <c r="B2791" t="s">
        <v>3419</v>
      </c>
      <c r="C2791" t="s">
        <v>2202</v>
      </c>
      <c r="D2791" t="s">
        <v>5792</v>
      </c>
      <c r="E2791" s="1">
        <v>43503</v>
      </c>
      <c r="F2791" t="s">
        <v>3423</v>
      </c>
      <c r="G2791" s="17" t="s">
        <v>1265</v>
      </c>
      <c r="H2791"/>
      <c r="I2791" s="8">
        <v>-46.84</v>
      </c>
      <c r="J2791" s="8"/>
      <c r="K2791" s="8"/>
      <c r="L2791" s="8"/>
      <c r="M2791" s="8"/>
      <c r="N2791" s="2" t="s">
        <v>4922</v>
      </c>
      <c r="O2791" s="5" t="s">
        <v>2208</v>
      </c>
      <c r="P2791" s="5"/>
      <c r="Q2791" s="5"/>
      <c r="S2791"/>
      <c r="U2791"/>
      <c r="AB2791"/>
      <c r="AE2791"/>
      <c r="AI2791"/>
    </row>
    <row r="2792" spans="2:35" x14ac:dyDescent="0.25">
      <c r="B2792" t="s">
        <v>3419</v>
      </c>
      <c r="C2792" t="s">
        <v>2202</v>
      </c>
      <c r="D2792" t="s">
        <v>5793</v>
      </c>
      <c r="E2792" s="1">
        <v>43503</v>
      </c>
      <c r="F2792" t="s">
        <v>44</v>
      </c>
      <c r="G2792" s="17"/>
      <c r="H2792"/>
      <c r="I2792" s="8">
        <v>-4.53</v>
      </c>
      <c r="J2792" s="8"/>
      <c r="K2792" s="8"/>
      <c r="L2792" s="8"/>
      <c r="M2792" s="8"/>
      <c r="N2792" s="2" t="s">
        <v>4926</v>
      </c>
      <c r="O2792" s="5" t="s">
        <v>2202</v>
      </c>
      <c r="P2792" s="5"/>
      <c r="Q2792" s="5"/>
      <c r="S2792"/>
      <c r="U2792"/>
      <c r="AB2792"/>
      <c r="AE2792"/>
      <c r="AI2792"/>
    </row>
    <row r="2793" spans="2:35" x14ac:dyDescent="0.25">
      <c r="B2793" t="s">
        <v>3419</v>
      </c>
      <c r="C2793" t="s">
        <v>2202</v>
      </c>
      <c r="D2793" t="s">
        <v>5792</v>
      </c>
      <c r="E2793" s="1">
        <v>43503</v>
      </c>
      <c r="F2793" t="s">
        <v>44</v>
      </c>
      <c r="G2793" s="17"/>
      <c r="H2793"/>
      <c r="I2793" s="8">
        <v>-13.18</v>
      </c>
      <c r="J2793" s="8"/>
      <c r="K2793" s="8"/>
      <c r="L2793" s="8"/>
      <c r="M2793" s="8"/>
      <c r="N2793" s="2" t="s">
        <v>4926</v>
      </c>
      <c r="O2793" s="5" t="s">
        <v>2202</v>
      </c>
      <c r="P2793" s="5"/>
      <c r="Q2793" s="5"/>
      <c r="S2793"/>
      <c r="U2793"/>
      <c r="AB2793"/>
      <c r="AE2793"/>
      <c r="AI2793"/>
    </row>
    <row r="2794" spans="2:35" x14ac:dyDescent="0.25">
      <c r="B2794" t="s">
        <v>3419</v>
      </c>
      <c r="C2794" t="s">
        <v>2202</v>
      </c>
      <c r="D2794" t="s">
        <v>5793</v>
      </c>
      <c r="E2794" s="1">
        <v>43503</v>
      </c>
      <c r="F2794" t="s">
        <v>1271</v>
      </c>
      <c r="G2794" s="17"/>
      <c r="H2794">
        <v>1066515</v>
      </c>
      <c r="I2794" s="8">
        <v>-997.94</v>
      </c>
      <c r="J2794" s="8"/>
      <c r="K2794" s="8"/>
      <c r="L2794" s="8"/>
      <c r="M2794" s="8"/>
      <c r="N2794" s="2" t="s">
        <v>4935</v>
      </c>
      <c r="O2794" s="5"/>
      <c r="P2794" s="5"/>
      <c r="Q2794" s="5"/>
      <c r="S2794"/>
      <c r="U2794"/>
      <c r="AB2794"/>
      <c r="AE2794"/>
      <c r="AI2794"/>
    </row>
    <row r="2795" spans="2:35" x14ac:dyDescent="0.25">
      <c r="B2795" t="s">
        <v>3419</v>
      </c>
      <c r="C2795" t="s">
        <v>2202</v>
      </c>
      <c r="D2795" t="s">
        <v>5793</v>
      </c>
      <c r="E2795" s="1">
        <v>43503</v>
      </c>
      <c r="F2795" t="s">
        <v>1270</v>
      </c>
      <c r="G2795" s="17"/>
      <c r="H2795"/>
      <c r="I2795" s="8">
        <v>-40</v>
      </c>
      <c r="J2795" s="8"/>
      <c r="K2795" s="8"/>
      <c r="L2795" s="8"/>
      <c r="M2795" s="8"/>
      <c r="N2795" s="2" t="s">
        <v>4914</v>
      </c>
      <c r="O2795" s="5"/>
      <c r="P2795" s="5"/>
      <c r="Q2795" s="5"/>
      <c r="S2795"/>
      <c r="U2795"/>
      <c r="AB2795"/>
      <c r="AE2795"/>
      <c r="AI2795"/>
    </row>
    <row r="2796" spans="2:35" x14ac:dyDescent="0.25">
      <c r="B2796" t="s">
        <v>3419</v>
      </c>
      <c r="C2796" t="s">
        <v>2202</v>
      </c>
      <c r="D2796" t="s">
        <v>5793</v>
      </c>
      <c r="E2796" s="1">
        <v>43504</v>
      </c>
      <c r="F2796" t="s">
        <v>3</v>
      </c>
      <c r="G2796" s="17" t="s">
        <v>1223</v>
      </c>
      <c r="H2796"/>
      <c r="I2796" s="8">
        <v>11.25</v>
      </c>
      <c r="J2796" s="8"/>
      <c r="K2796" s="8"/>
      <c r="L2796" s="8"/>
      <c r="M2796" s="8"/>
      <c r="N2796" s="2" t="s">
        <v>4935</v>
      </c>
      <c r="O2796" s="5" t="s">
        <v>4666</v>
      </c>
      <c r="P2796" s="5"/>
      <c r="Q2796" s="5"/>
      <c r="S2796"/>
      <c r="U2796"/>
      <c r="AB2796"/>
      <c r="AE2796"/>
      <c r="AI2796"/>
    </row>
    <row r="2797" spans="2:35" x14ac:dyDescent="0.25">
      <c r="B2797" t="s">
        <v>3419</v>
      </c>
      <c r="C2797" t="s">
        <v>2202</v>
      </c>
      <c r="D2797" t="s">
        <v>5792</v>
      </c>
      <c r="E2797" s="1">
        <v>43504</v>
      </c>
      <c r="F2797" t="s">
        <v>1260</v>
      </c>
      <c r="G2797" s="17" t="s">
        <v>1261</v>
      </c>
      <c r="H2797"/>
      <c r="I2797" s="8">
        <v>-29.38</v>
      </c>
      <c r="J2797" s="8"/>
      <c r="K2797" s="8"/>
      <c r="L2797" s="8"/>
      <c r="M2797" s="8"/>
      <c r="N2797" s="2" t="s">
        <v>4916</v>
      </c>
      <c r="O2797" s="5"/>
      <c r="P2797" s="5"/>
      <c r="Q2797" s="5"/>
      <c r="S2797"/>
      <c r="U2797"/>
      <c r="AB2797"/>
      <c r="AE2797"/>
      <c r="AI2797"/>
    </row>
    <row r="2798" spans="2:35" x14ac:dyDescent="0.25">
      <c r="B2798" t="s">
        <v>3419</v>
      </c>
      <c r="C2798" t="s">
        <v>2202</v>
      </c>
      <c r="D2798" t="s">
        <v>5793</v>
      </c>
      <c r="E2798" s="1">
        <v>43504</v>
      </c>
      <c r="F2798" t="s">
        <v>1250</v>
      </c>
      <c r="G2798" s="17" t="s">
        <v>1251</v>
      </c>
      <c r="H2798"/>
      <c r="I2798" s="8">
        <v>-1.1000000000000001</v>
      </c>
      <c r="J2798" s="8"/>
      <c r="K2798" s="8"/>
      <c r="L2798" s="8"/>
      <c r="M2798" s="8"/>
      <c r="N2798" s="2" t="s">
        <v>4920</v>
      </c>
      <c r="O2798" s="5" t="s">
        <v>4506</v>
      </c>
      <c r="P2798" s="5"/>
      <c r="Q2798" s="5"/>
      <c r="S2798"/>
      <c r="U2798"/>
      <c r="AB2798"/>
      <c r="AE2798"/>
      <c r="AI2798"/>
    </row>
    <row r="2799" spans="2:35" x14ac:dyDescent="0.25">
      <c r="B2799" t="s">
        <v>3419</v>
      </c>
      <c r="C2799" t="s">
        <v>2202</v>
      </c>
      <c r="D2799" t="s">
        <v>5793</v>
      </c>
      <c r="E2799" s="1">
        <v>43504</v>
      </c>
      <c r="F2799" t="s">
        <v>1252</v>
      </c>
      <c r="G2799" s="17" t="s">
        <v>1253</v>
      </c>
      <c r="H2799"/>
      <c r="I2799" s="8">
        <v>-9</v>
      </c>
      <c r="J2799" s="8"/>
      <c r="K2799" s="8"/>
      <c r="L2799" s="8"/>
      <c r="M2799" s="8"/>
      <c r="N2799" s="2" t="s">
        <v>4915</v>
      </c>
      <c r="O2799" s="5"/>
      <c r="P2799" s="5"/>
      <c r="Q2799" s="5"/>
      <c r="S2799"/>
      <c r="U2799"/>
      <c r="AB2799"/>
      <c r="AE2799"/>
      <c r="AI2799"/>
    </row>
    <row r="2800" spans="2:35" x14ac:dyDescent="0.25">
      <c r="B2800" t="s">
        <v>3419</v>
      </c>
      <c r="C2800" t="s">
        <v>2202</v>
      </c>
      <c r="D2800" t="s">
        <v>5792</v>
      </c>
      <c r="E2800" s="1">
        <v>43504</v>
      </c>
      <c r="F2800" t="s">
        <v>1257</v>
      </c>
      <c r="G2800" s="17" t="s">
        <v>1258</v>
      </c>
      <c r="H2800"/>
      <c r="I2800" s="8">
        <v>-1.06</v>
      </c>
      <c r="J2800" s="8"/>
      <c r="K2800" s="8"/>
      <c r="L2800" s="8"/>
      <c r="M2800" s="8"/>
      <c r="N2800" s="2" t="s">
        <v>4926</v>
      </c>
      <c r="O2800" s="5" t="s">
        <v>2202</v>
      </c>
      <c r="P2800" s="5"/>
      <c r="Q2800" s="5"/>
      <c r="S2800"/>
      <c r="U2800"/>
      <c r="AB2800"/>
      <c r="AE2800"/>
      <c r="AI2800"/>
    </row>
    <row r="2801" spans="2:35" x14ac:dyDescent="0.25">
      <c r="B2801" t="s">
        <v>3419</v>
      </c>
      <c r="C2801" t="s">
        <v>2202</v>
      </c>
      <c r="D2801" t="s">
        <v>5792</v>
      </c>
      <c r="E2801" s="1">
        <v>43504</v>
      </c>
      <c r="F2801" t="s">
        <v>4493</v>
      </c>
      <c r="G2801" s="17" t="s">
        <v>1264</v>
      </c>
      <c r="H2801"/>
      <c r="I2801" s="8">
        <v>-110.53</v>
      </c>
      <c r="J2801" s="8"/>
      <c r="K2801" s="8"/>
      <c r="L2801" s="8"/>
      <c r="M2801" s="8"/>
      <c r="N2801" s="2" t="s">
        <v>4925</v>
      </c>
      <c r="O2801" s="5" t="s">
        <v>2200</v>
      </c>
      <c r="P2801" s="5"/>
      <c r="Q2801" s="5"/>
      <c r="S2801"/>
      <c r="U2801"/>
      <c r="AB2801"/>
      <c r="AE2801"/>
      <c r="AI2801"/>
    </row>
    <row r="2802" spans="2:35" x14ac:dyDescent="0.25">
      <c r="B2802" t="s">
        <v>3419</v>
      </c>
      <c r="C2802" t="s">
        <v>2202</v>
      </c>
      <c r="D2802" t="s">
        <v>5792</v>
      </c>
      <c r="E2802" s="1">
        <v>43504</v>
      </c>
      <c r="F2802" t="s">
        <v>3423</v>
      </c>
      <c r="G2802" s="17" t="s">
        <v>1259</v>
      </c>
      <c r="H2802"/>
      <c r="I2802" s="8">
        <v>-15</v>
      </c>
      <c r="J2802" s="8"/>
      <c r="K2802" s="8"/>
      <c r="L2802" s="8"/>
      <c r="M2802" s="8"/>
      <c r="N2802" s="2" t="s">
        <v>4922</v>
      </c>
      <c r="O2802" s="5" t="s">
        <v>2208</v>
      </c>
      <c r="P2802" s="5"/>
      <c r="Q2802" s="5"/>
      <c r="S2802"/>
      <c r="U2802"/>
      <c r="AB2802"/>
      <c r="AE2802"/>
      <c r="AI2802"/>
    </row>
    <row r="2803" spans="2:35" x14ac:dyDescent="0.25">
      <c r="B2803" t="s">
        <v>3419</v>
      </c>
      <c r="C2803" t="s">
        <v>2202</v>
      </c>
      <c r="D2803" t="s">
        <v>5792</v>
      </c>
      <c r="E2803" s="1">
        <v>43504</v>
      </c>
      <c r="F2803" t="s">
        <v>1262</v>
      </c>
      <c r="G2803" s="17" t="s">
        <v>1263</v>
      </c>
      <c r="H2803"/>
      <c r="I2803" s="8">
        <v>-40</v>
      </c>
      <c r="J2803" s="8"/>
      <c r="K2803" s="8"/>
      <c r="L2803" s="8"/>
      <c r="M2803" s="8"/>
      <c r="N2803" s="2" t="s">
        <v>4934</v>
      </c>
      <c r="O2803" s="5"/>
      <c r="P2803" s="5"/>
      <c r="Q2803" s="5"/>
      <c r="S2803"/>
      <c r="U2803"/>
      <c r="AB2803"/>
      <c r="AE2803"/>
      <c r="AI2803"/>
    </row>
    <row r="2804" spans="2:35" x14ac:dyDescent="0.25">
      <c r="B2804" t="s">
        <v>3419</v>
      </c>
      <c r="C2804" t="s">
        <v>2202</v>
      </c>
      <c r="D2804" t="s">
        <v>5793</v>
      </c>
      <c r="E2804" s="1">
        <v>43504</v>
      </c>
      <c r="F2804" t="s">
        <v>145</v>
      </c>
      <c r="G2804" s="17" t="s">
        <v>1249</v>
      </c>
      <c r="H2804"/>
      <c r="I2804" s="8">
        <v>1000</v>
      </c>
      <c r="J2804" s="8"/>
      <c r="K2804" s="8"/>
      <c r="L2804" s="8"/>
      <c r="M2804" s="8" t="s">
        <v>5821</v>
      </c>
      <c r="N2804" s="2" t="s">
        <v>5675</v>
      </c>
      <c r="O2804" s="5"/>
      <c r="P2804" s="5"/>
      <c r="Q2804" s="5"/>
      <c r="S2804"/>
      <c r="U2804"/>
      <c r="AB2804"/>
      <c r="AE2804"/>
      <c r="AI2804"/>
    </row>
    <row r="2805" spans="2:35" x14ac:dyDescent="0.25">
      <c r="B2805" t="s">
        <v>3419</v>
      </c>
      <c r="C2805" t="s">
        <v>2202</v>
      </c>
      <c r="D2805" t="s">
        <v>5794</v>
      </c>
      <c r="E2805" s="1">
        <v>43504</v>
      </c>
      <c r="F2805" t="s">
        <v>1254</v>
      </c>
      <c r="G2805" s="17" t="s">
        <v>1255</v>
      </c>
      <c r="H2805"/>
      <c r="I2805" s="8">
        <v>-400</v>
      </c>
      <c r="J2805" s="8"/>
      <c r="K2805" s="8"/>
      <c r="L2805" s="8"/>
      <c r="M2805" s="8"/>
      <c r="N2805" s="2" t="s">
        <v>4921</v>
      </c>
      <c r="O2805" s="5" t="s">
        <v>4556</v>
      </c>
      <c r="P2805" s="5"/>
      <c r="Q2805" s="5"/>
      <c r="S2805"/>
      <c r="U2805"/>
      <c r="AB2805"/>
      <c r="AE2805"/>
      <c r="AI2805"/>
    </row>
    <row r="2806" spans="2:35" x14ac:dyDescent="0.25">
      <c r="B2806" t="s">
        <v>3419</v>
      </c>
      <c r="C2806" t="s">
        <v>2202</v>
      </c>
      <c r="D2806" t="s">
        <v>5795</v>
      </c>
      <c r="E2806" s="1">
        <v>43504</v>
      </c>
      <c r="F2806" t="s">
        <v>1020</v>
      </c>
      <c r="G2806" s="17" t="s">
        <v>1256</v>
      </c>
      <c r="H2806"/>
      <c r="I2806" s="8">
        <v>-1000</v>
      </c>
      <c r="J2806" s="8"/>
      <c r="K2806" s="8"/>
      <c r="L2806" s="8"/>
      <c r="M2806" s="8" t="s">
        <v>5821</v>
      </c>
      <c r="N2806" s="2" t="s">
        <v>5675</v>
      </c>
      <c r="O2806" s="5"/>
      <c r="P2806" s="5"/>
      <c r="Q2806" s="5"/>
      <c r="S2806"/>
      <c r="U2806"/>
      <c r="AB2806"/>
      <c r="AE2806"/>
      <c r="AI2806"/>
    </row>
    <row r="2807" spans="2:35" x14ac:dyDescent="0.25">
      <c r="B2807" t="s">
        <v>3419</v>
      </c>
      <c r="C2807" t="s">
        <v>2202</v>
      </c>
      <c r="D2807" t="s">
        <v>5793</v>
      </c>
      <c r="E2807" s="1">
        <v>43507</v>
      </c>
      <c r="F2807" t="s">
        <v>3</v>
      </c>
      <c r="G2807" s="17" t="s">
        <v>1223</v>
      </c>
      <c r="H2807"/>
      <c r="I2807" s="8">
        <v>8.9499999999999993</v>
      </c>
      <c r="J2807" s="8"/>
      <c r="K2807" s="8"/>
      <c r="L2807" s="8"/>
      <c r="M2807" s="8"/>
      <c r="N2807" s="2" t="s">
        <v>4935</v>
      </c>
      <c r="O2807" s="5" t="s">
        <v>4666</v>
      </c>
      <c r="P2807" s="5"/>
      <c r="Q2807" s="5"/>
      <c r="S2807"/>
      <c r="U2807"/>
      <c r="AB2807"/>
      <c r="AE2807"/>
      <c r="AI2807"/>
    </row>
    <row r="2808" spans="2:35" x14ac:dyDescent="0.25">
      <c r="B2808" t="s">
        <v>3419</v>
      </c>
      <c r="C2808" t="s">
        <v>2202</v>
      </c>
      <c r="D2808" t="s">
        <v>5793</v>
      </c>
      <c r="E2808" s="1">
        <v>43507</v>
      </c>
      <c r="F2808" t="s">
        <v>47</v>
      </c>
      <c r="G2808" s="17" t="s">
        <v>1248</v>
      </c>
      <c r="H2808"/>
      <c r="I2808" s="8">
        <v>-93.96</v>
      </c>
      <c r="J2808" s="8"/>
      <c r="K2808" s="8"/>
      <c r="L2808" s="8"/>
      <c r="M2808" s="8"/>
      <c r="N2808" s="2" t="s">
        <v>4920</v>
      </c>
      <c r="O2808" s="5" t="s">
        <v>455</v>
      </c>
      <c r="P2808" s="5"/>
      <c r="Q2808" s="5"/>
      <c r="S2808"/>
      <c r="U2808"/>
      <c r="AB2808"/>
      <c r="AE2808"/>
      <c r="AI2808"/>
    </row>
    <row r="2809" spans="2:35" x14ac:dyDescent="0.25">
      <c r="B2809" t="s">
        <v>3419</v>
      </c>
      <c r="C2809" t="s">
        <v>2202</v>
      </c>
      <c r="D2809" t="s">
        <v>5793</v>
      </c>
      <c r="E2809" s="1">
        <v>43507</v>
      </c>
      <c r="F2809" t="s">
        <v>35</v>
      </c>
      <c r="G2809" s="17" t="s">
        <v>1247</v>
      </c>
      <c r="H2809"/>
      <c r="I2809" s="8">
        <v>-29.5</v>
      </c>
      <c r="J2809" s="8"/>
      <c r="K2809" s="8"/>
      <c r="L2809" s="8"/>
      <c r="M2809" s="8"/>
      <c r="N2809" s="2" t="s">
        <v>4920</v>
      </c>
      <c r="O2809" s="5" t="s">
        <v>456</v>
      </c>
      <c r="P2809" s="5"/>
      <c r="Q2809" s="5"/>
      <c r="S2809"/>
      <c r="U2809"/>
      <c r="AB2809"/>
      <c r="AE2809"/>
      <c r="AI2809"/>
    </row>
    <row r="2810" spans="2:35" x14ac:dyDescent="0.25">
      <c r="B2810" t="s">
        <v>3419</v>
      </c>
      <c r="C2810" t="s">
        <v>2202</v>
      </c>
      <c r="D2810" t="s">
        <v>5793</v>
      </c>
      <c r="E2810" s="1">
        <v>43507</v>
      </c>
      <c r="F2810" t="s">
        <v>3</v>
      </c>
      <c r="G2810" s="17" t="s">
        <v>1246</v>
      </c>
      <c r="H2810"/>
      <c r="I2810" s="8">
        <v>-8.1999999999999993</v>
      </c>
      <c r="J2810" s="8"/>
      <c r="K2810" s="8"/>
      <c r="L2810" s="8"/>
      <c r="M2810" s="8"/>
      <c r="N2810" s="2" t="s">
        <v>4935</v>
      </c>
      <c r="O2810" s="5" t="s">
        <v>4666</v>
      </c>
      <c r="P2810" s="5"/>
      <c r="Q2810" s="5"/>
      <c r="S2810"/>
      <c r="U2810"/>
      <c r="AB2810"/>
      <c r="AE2810"/>
      <c r="AI2810"/>
    </row>
    <row r="2811" spans="2:35" x14ac:dyDescent="0.25">
      <c r="B2811" t="s">
        <v>3419</v>
      </c>
      <c r="C2811" t="s">
        <v>2202</v>
      </c>
      <c r="D2811" t="s">
        <v>5793</v>
      </c>
      <c r="E2811" s="1">
        <v>43508</v>
      </c>
      <c r="F2811" t="s">
        <v>1243</v>
      </c>
      <c r="G2811" s="17" t="s">
        <v>1244</v>
      </c>
      <c r="H2811"/>
      <c r="I2811" s="8">
        <v>-299</v>
      </c>
      <c r="J2811" s="8"/>
      <c r="K2811" s="8"/>
      <c r="L2811" s="8"/>
      <c r="M2811" s="8"/>
      <c r="N2811" s="2" t="s">
        <v>4938</v>
      </c>
      <c r="O2811" s="5" t="s">
        <v>4589</v>
      </c>
      <c r="P2811" s="5"/>
      <c r="Q2811" s="5" t="s">
        <v>2966</v>
      </c>
      <c r="S2811"/>
      <c r="U2811"/>
      <c r="AB2811"/>
      <c r="AE2811"/>
      <c r="AI2811"/>
    </row>
    <row r="2812" spans="2:35" x14ac:dyDescent="0.25">
      <c r="B2812" t="s">
        <v>3419</v>
      </c>
      <c r="C2812" t="s">
        <v>2202</v>
      </c>
      <c r="D2812" t="s">
        <v>5793</v>
      </c>
      <c r="E2812" s="1">
        <v>43508</v>
      </c>
      <c r="F2812" t="s">
        <v>1143</v>
      </c>
      <c r="G2812" s="17" t="s">
        <v>1242</v>
      </c>
      <c r="H2812"/>
      <c r="I2812" s="8">
        <v>-72.09</v>
      </c>
      <c r="J2812" s="8"/>
      <c r="K2812" s="8"/>
      <c r="L2812" s="8"/>
      <c r="M2812" s="8"/>
      <c r="N2812" s="2" t="s">
        <v>4920</v>
      </c>
      <c r="O2812" s="5" t="s">
        <v>4509</v>
      </c>
      <c r="P2812" s="5"/>
      <c r="Q2812" s="5"/>
      <c r="S2812"/>
      <c r="U2812"/>
      <c r="AB2812"/>
      <c r="AE2812"/>
      <c r="AI2812"/>
    </row>
    <row r="2813" spans="2:35" x14ac:dyDescent="0.25">
      <c r="B2813" t="s">
        <v>3419</v>
      </c>
      <c r="C2813" t="s">
        <v>2202</v>
      </c>
      <c r="D2813" t="s">
        <v>5793</v>
      </c>
      <c r="E2813" s="1">
        <v>43508</v>
      </c>
      <c r="F2813" t="s">
        <v>1240</v>
      </c>
      <c r="G2813" s="17" t="s">
        <v>1241</v>
      </c>
      <c r="H2813"/>
      <c r="I2813" s="8">
        <v>-17.37</v>
      </c>
      <c r="J2813" s="8"/>
      <c r="K2813" s="8"/>
      <c r="L2813" s="8"/>
      <c r="M2813" s="8"/>
      <c r="N2813" s="2" t="s">
        <v>4935</v>
      </c>
      <c r="O2813" s="5"/>
      <c r="P2813" s="5"/>
      <c r="Q2813" s="5"/>
      <c r="S2813"/>
      <c r="U2813"/>
      <c r="AB2813"/>
      <c r="AE2813"/>
      <c r="AI2813"/>
    </row>
    <row r="2814" spans="2:35" x14ac:dyDescent="0.25">
      <c r="B2814" t="s">
        <v>3419</v>
      </c>
      <c r="C2814" t="s">
        <v>2202</v>
      </c>
      <c r="D2814" t="s">
        <v>5792</v>
      </c>
      <c r="E2814" s="1">
        <v>43508</v>
      </c>
      <c r="F2814" t="s">
        <v>4535</v>
      </c>
      <c r="G2814" s="17" t="s">
        <v>1245</v>
      </c>
      <c r="H2814"/>
      <c r="I2814" s="8">
        <v>-10</v>
      </c>
      <c r="J2814" s="8"/>
      <c r="K2814" s="8"/>
      <c r="L2814" s="8"/>
      <c r="M2814" s="8"/>
      <c r="N2814" s="2" t="s">
        <v>4952</v>
      </c>
      <c r="O2814" s="5" t="s">
        <v>4534</v>
      </c>
      <c r="P2814" s="5"/>
      <c r="Q2814" s="5"/>
      <c r="S2814"/>
      <c r="U2814"/>
      <c r="AB2814"/>
      <c r="AE2814"/>
      <c r="AI2814"/>
    </row>
    <row r="2815" spans="2:35" x14ac:dyDescent="0.25">
      <c r="B2815" t="s">
        <v>3419</v>
      </c>
      <c r="C2815" t="s">
        <v>2202</v>
      </c>
      <c r="D2815" t="s">
        <v>5792</v>
      </c>
      <c r="E2815" s="1">
        <v>43509</v>
      </c>
      <c r="F2815" t="s">
        <v>1237</v>
      </c>
      <c r="G2815" s="17" t="s">
        <v>1238</v>
      </c>
      <c r="H2815"/>
      <c r="I2815" s="8">
        <v>-2.86</v>
      </c>
      <c r="J2815" s="8"/>
      <c r="K2815" s="8"/>
      <c r="L2815" s="8"/>
      <c r="M2815" s="8"/>
      <c r="N2815" s="2" t="s">
        <v>4938</v>
      </c>
      <c r="O2815" s="5" t="s">
        <v>4589</v>
      </c>
      <c r="P2815" s="5"/>
      <c r="Q2815" s="5" t="s">
        <v>2966</v>
      </c>
      <c r="S2815"/>
      <c r="U2815"/>
      <c r="AB2815"/>
      <c r="AE2815"/>
      <c r="AI2815"/>
    </row>
    <row r="2816" spans="2:35" x14ac:dyDescent="0.25">
      <c r="B2816" t="s">
        <v>3419</v>
      </c>
      <c r="C2816" t="s">
        <v>2202</v>
      </c>
      <c r="D2816" t="s">
        <v>5792</v>
      </c>
      <c r="E2816" s="1">
        <v>43509</v>
      </c>
      <c r="F2816" t="s">
        <v>1239</v>
      </c>
      <c r="G2816" s="17" t="s">
        <v>1238</v>
      </c>
      <c r="H2816"/>
      <c r="I2816" s="8">
        <v>-9.5</v>
      </c>
      <c r="J2816" s="8"/>
      <c r="K2816" s="8"/>
      <c r="L2816" s="8"/>
      <c r="M2816" s="8"/>
      <c r="N2816" s="2" t="s">
        <v>4938</v>
      </c>
      <c r="O2816" s="5" t="s">
        <v>4589</v>
      </c>
      <c r="P2816" s="5"/>
      <c r="Q2816" s="5" t="s">
        <v>2966</v>
      </c>
      <c r="S2816"/>
      <c r="U2816"/>
      <c r="AB2816"/>
      <c r="AE2816"/>
      <c r="AI2816"/>
    </row>
    <row r="2817" spans="2:35" x14ac:dyDescent="0.25">
      <c r="B2817" t="s">
        <v>3419</v>
      </c>
      <c r="C2817" t="s">
        <v>2202</v>
      </c>
      <c r="D2817" t="s">
        <v>5793</v>
      </c>
      <c r="E2817" s="1">
        <v>43509</v>
      </c>
      <c r="F2817" t="s">
        <v>1236</v>
      </c>
      <c r="G2817" s="17"/>
      <c r="H2817"/>
      <c r="I2817" s="8">
        <v>-220</v>
      </c>
      <c r="J2817" s="8"/>
      <c r="K2817" s="8"/>
      <c r="L2817" s="8"/>
      <c r="M2817" s="8"/>
      <c r="N2817" s="2" t="s">
        <v>4935</v>
      </c>
      <c r="O2817" s="5"/>
      <c r="P2817" s="5"/>
      <c r="Q2817" s="5"/>
      <c r="S2817"/>
      <c r="U2817"/>
      <c r="AB2817"/>
      <c r="AE2817"/>
      <c r="AI2817"/>
    </row>
    <row r="2818" spans="2:35" x14ac:dyDescent="0.25">
      <c r="B2818" t="s">
        <v>3419</v>
      </c>
      <c r="C2818" t="s">
        <v>2202</v>
      </c>
      <c r="D2818" t="s">
        <v>5793</v>
      </c>
      <c r="E2818" s="1">
        <v>43510</v>
      </c>
      <c r="F2818" t="s">
        <v>1143</v>
      </c>
      <c r="G2818" s="17" t="s">
        <v>1235</v>
      </c>
      <c r="H2818"/>
      <c r="I2818" s="8">
        <v>-58.79</v>
      </c>
      <c r="J2818" s="8"/>
      <c r="K2818" s="8"/>
      <c r="L2818" s="8"/>
      <c r="M2818" s="8"/>
      <c r="N2818" s="2" t="s">
        <v>4920</v>
      </c>
      <c r="O2818" s="5" t="s">
        <v>4509</v>
      </c>
      <c r="P2818" s="5"/>
      <c r="Q2818" s="5"/>
      <c r="S2818"/>
      <c r="U2818"/>
      <c r="AB2818"/>
      <c r="AE2818"/>
      <c r="AI2818"/>
    </row>
    <row r="2819" spans="2:35" x14ac:dyDescent="0.25">
      <c r="B2819" t="s">
        <v>3419</v>
      </c>
      <c r="C2819" t="s">
        <v>2202</v>
      </c>
      <c r="D2819" t="s">
        <v>5793</v>
      </c>
      <c r="E2819" s="1">
        <v>43511</v>
      </c>
      <c r="F2819" t="s">
        <v>1232</v>
      </c>
      <c r="G2819" s="17" t="s">
        <v>1233</v>
      </c>
      <c r="H2819"/>
      <c r="I2819" s="8">
        <v>-24.75</v>
      </c>
      <c r="J2819" s="8"/>
      <c r="K2819" s="8"/>
      <c r="L2819" s="8"/>
      <c r="M2819" s="8"/>
      <c r="N2819" s="2" t="s">
        <v>4932</v>
      </c>
      <c r="O2819" s="5"/>
      <c r="P2819" s="5"/>
      <c r="Q2819" s="5"/>
      <c r="S2819"/>
      <c r="U2819"/>
      <c r="AB2819"/>
      <c r="AE2819"/>
      <c r="AI2819"/>
    </row>
    <row r="2820" spans="2:35" x14ac:dyDescent="0.25">
      <c r="B2820" t="s">
        <v>3419</v>
      </c>
      <c r="C2820" t="s">
        <v>2202</v>
      </c>
      <c r="D2820" t="s">
        <v>5793</v>
      </c>
      <c r="E2820" s="1">
        <v>43511</v>
      </c>
      <c r="F2820" t="s">
        <v>1104</v>
      </c>
      <c r="G2820" s="17" t="s">
        <v>1231</v>
      </c>
      <c r="H2820"/>
      <c r="I2820" s="8">
        <v>-14</v>
      </c>
      <c r="J2820" s="8"/>
      <c r="K2820" s="8"/>
      <c r="L2820" s="8"/>
      <c r="M2820" s="8"/>
      <c r="N2820" s="2" t="s">
        <v>4915</v>
      </c>
      <c r="O2820" s="5"/>
      <c r="P2820" s="5"/>
      <c r="Q2820" s="5"/>
      <c r="S2820"/>
      <c r="U2820"/>
      <c r="AB2820"/>
      <c r="AE2820"/>
      <c r="AI2820"/>
    </row>
    <row r="2821" spans="2:35" x14ac:dyDescent="0.25">
      <c r="B2821" t="s">
        <v>3419</v>
      </c>
      <c r="C2821" t="s">
        <v>2202</v>
      </c>
      <c r="D2821" t="s">
        <v>5793</v>
      </c>
      <c r="E2821" s="1">
        <v>43511</v>
      </c>
      <c r="F2821" t="s">
        <v>1234</v>
      </c>
      <c r="G2821" s="17"/>
      <c r="H2821">
        <v>1066514</v>
      </c>
      <c r="I2821" s="8">
        <v>-290</v>
      </c>
      <c r="J2821" s="8"/>
      <c r="K2821" s="8"/>
      <c r="L2821" s="8"/>
      <c r="M2821" s="8"/>
      <c r="N2821" s="2" t="s">
        <v>4942</v>
      </c>
      <c r="O2821" s="5" t="s">
        <v>4554</v>
      </c>
      <c r="P2821" s="5"/>
      <c r="Q2821" s="5"/>
      <c r="S2821"/>
      <c r="U2821"/>
      <c r="AB2821"/>
      <c r="AE2821"/>
      <c r="AI2821"/>
    </row>
    <row r="2822" spans="2:35" x14ac:dyDescent="0.25">
      <c r="B2822" t="s">
        <v>3419</v>
      </c>
      <c r="C2822" t="s">
        <v>2202</v>
      </c>
      <c r="D2822" t="s">
        <v>5793</v>
      </c>
      <c r="E2822" s="1">
        <v>43512</v>
      </c>
      <c r="F2822" t="s">
        <v>35</v>
      </c>
      <c r="G2822" s="17" t="s">
        <v>1230</v>
      </c>
      <c r="H2822"/>
      <c r="I2822" s="8">
        <v>-98.02</v>
      </c>
      <c r="J2822" s="8"/>
      <c r="K2822" s="8"/>
      <c r="L2822" s="8"/>
      <c r="M2822" s="8"/>
      <c r="N2822" s="2" t="s">
        <v>4920</v>
      </c>
      <c r="O2822" s="5" t="s">
        <v>456</v>
      </c>
      <c r="P2822" s="5"/>
      <c r="Q2822" s="5"/>
      <c r="S2822"/>
      <c r="U2822"/>
      <c r="AB2822"/>
      <c r="AE2822"/>
      <c r="AI2822"/>
    </row>
    <row r="2823" spans="2:35" x14ac:dyDescent="0.25">
      <c r="B2823" t="s">
        <v>3419</v>
      </c>
      <c r="C2823" t="s">
        <v>2202</v>
      </c>
      <c r="D2823" t="s">
        <v>5792</v>
      </c>
      <c r="E2823" s="1">
        <v>43514</v>
      </c>
      <c r="F2823" t="s">
        <v>1225</v>
      </c>
      <c r="G2823" s="17" t="s">
        <v>1226</v>
      </c>
      <c r="H2823"/>
      <c r="I2823" s="8">
        <v>-5.5</v>
      </c>
      <c r="J2823" s="8"/>
      <c r="K2823" s="8"/>
      <c r="L2823" s="8"/>
      <c r="M2823" s="8"/>
      <c r="N2823" s="2" t="s">
        <v>4929</v>
      </c>
      <c r="O2823" s="5" t="s">
        <v>4572</v>
      </c>
      <c r="P2823" s="5"/>
      <c r="Q2823" s="5"/>
      <c r="S2823"/>
      <c r="U2823"/>
      <c r="AB2823"/>
      <c r="AE2823"/>
      <c r="AI2823"/>
    </row>
    <row r="2824" spans="2:35" x14ac:dyDescent="0.25">
      <c r="B2824" t="s">
        <v>3419</v>
      </c>
      <c r="C2824" t="s">
        <v>2202</v>
      </c>
      <c r="D2824" t="s">
        <v>5793</v>
      </c>
      <c r="E2824" s="1">
        <v>43514</v>
      </c>
      <c r="F2824" t="s">
        <v>73</v>
      </c>
      <c r="G2824" s="17" t="s">
        <v>1228</v>
      </c>
      <c r="H2824"/>
      <c r="I2824" s="8">
        <v>-21</v>
      </c>
      <c r="J2824" s="8"/>
      <c r="K2824" s="8"/>
      <c r="L2824" s="8"/>
      <c r="M2824" s="8"/>
      <c r="N2824" s="2" t="s">
        <v>4941</v>
      </c>
      <c r="O2824" s="5" t="s">
        <v>4540</v>
      </c>
      <c r="P2824" s="5"/>
      <c r="Q2824" s="5"/>
      <c r="S2824"/>
      <c r="U2824"/>
      <c r="AB2824"/>
      <c r="AE2824"/>
      <c r="AI2824"/>
    </row>
    <row r="2825" spans="2:35" x14ac:dyDescent="0.25">
      <c r="B2825" t="s">
        <v>3419</v>
      </c>
      <c r="C2825" t="s">
        <v>2202</v>
      </c>
      <c r="D2825" t="s">
        <v>5793</v>
      </c>
      <c r="E2825" s="1">
        <v>43514</v>
      </c>
      <c r="F2825" t="s">
        <v>3</v>
      </c>
      <c r="G2825" s="17" t="s">
        <v>1227</v>
      </c>
      <c r="H2825"/>
      <c r="I2825" s="8">
        <v>-5</v>
      </c>
      <c r="J2825" s="8"/>
      <c r="K2825" s="8"/>
      <c r="L2825" s="8"/>
      <c r="M2825" s="8"/>
      <c r="N2825" s="2" t="s">
        <v>4935</v>
      </c>
      <c r="O2825" s="5" t="s">
        <v>4666</v>
      </c>
      <c r="P2825" s="5"/>
      <c r="Q2825" s="5"/>
      <c r="S2825"/>
      <c r="U2825"/>
      <c r="AB2825"/>
      <c r="AE2825"/>
      <c r="AI2825"/>
    </row>
    <row r="2826" spans="2:35" x14ac:dyDescent="0.25">
      <c r="B2826" t="s">
        <v>3419</v>
      </c>
      <c r="C2826" t="s">
        <v>2202</v>
      </c>
      <c r="D2826" t="s">
        <v>5793</v>
      </c>
      <c r="E2826" s="1">
        <v>43514</v>
      </c>
      <c r="F2826" t="s">
        <v>5</v>
      </c>
      <c r="G2826" s="17" t="s">
        <v>1229</v>
      </c>
      <c r="H2826"/>
      <c r="I2826" s="8">
        <v>-111</v>
      </c>
      <c r="J2826" s="8"/>
      <c r="K2826" s="8"/>
      <c r="L2826" s="8"/>
      <c r="M2826" s="8"/>
      <c r="N2826" s="2" t="s">
        <v>5682</v>
      </c>
      <c r="O2826" s="5" t="s">
        <v>2187</v>
      </c>
      <c r="P2826" s="5"/>
      <c r="Q2826" s="5"/>
      <c r="S2826"/>
      <c r="U2826"/>
      <c r="AB2826"/>
      <c r="AE2826"/>
      <c r="AI2826"/>
    </row>
    <row r="2827" spans="2:35" x14ac:dyDescent="0.25">
      <c r="B2827" t="s">
        <v>3419</v>
      </c>
      <c r="C2827" t="s">
        <v>2202</v>
      </c>
      <c r="D2827" t="s">
        <v>5793</v>
      </c>
      <c r="E2827" s="1">
        <v>43515</v>
      </c>
      <c r="F2827" t="s">
        <v>3</v>
      </c>
      <c r="G2827" s="17" t="s">
        <v>1223</v>
      </c>
      <c r="H2827"/>
      <c r="I2827" s="8">
        <v>5</v>
      </c>
      <c r="J2827" s="8"/>
      <c r="K2827" s="8"/>
      <c r="L2827" s="8"/>
      <c r="M2827" s="8"/>
      <c r="N2827" s="2" t="s">
        <v>4935</v>
      </c>
      <c r="O2827" s="5" t="s">
        <v>4666</v>
      </c>
      <c r="P2827" s="5"/>
      <c r="Q2827" s="5"/>
      <c r="S2827"/>
      <c r="U2827"/>
      <c r="AB2827"/>
      <c r="AE2827"/>
      <c r="AI2827"/>
    </row>
    <row r="2828" spans="2:35" x14ac:dyDescent="0.25">
      <c r="B2828" t="s">
        <v>3419</v>
      </c>
      <c r="C2828" t="s">
        <v>2202</v>
      </c>
      <c r="D2828" t="s">
        <v>5793</v>
      </c>
      <c r="E2828" s="1">
        <v>43515</v>
      </c>
      <c r="F2828" t="s">
        <v>1133</v>
      </c>
      <c r="G2828" s="17" t="s">
        <v>1224</v>
      </c>
      <c r="H2828"/>
      <c r="I2828" s="8">
        <v>-8.3000000000000007</v>
      </c>
      <c r="J2828" s="8"/>
      <c r="K2828" s="8"/>
      <c r="L2828" s="8"/>
      <c r="M2828" s="8"/>
      <c r="N2828" s="2" t="s">
        <v>4920</v>
      </c>
      <c r="O2828" s="5" t="s">
        <v>456</v>
      </c>
      <c r="P2828" s="5"/>
      <c r="Q2828" s="5"/>
      <c r="S2828"/>
      <c r="U2828"/>
      <c r="AB2828"/>
      <c r="AE2828"/>
      <c r="AI2828"/>
    </row>
    <row r="2829" spans="2:35" x14ac:dyDescent="0.25">
      <c r="B2829" t="s">
        <v>3419</v>
      </c>
      <c r="C2829" t="s">
        <v>2202</v>
      </c>
      <c r="D2829" t="s">
        <v>5793</v>
      </c>
      <c r="E2829" s="1">
        <v>43516</v>
      </c>
      <c r="F2829" t="s">
        <v>47</v>
      </c>
      <c r="G2829" s="17" t="s">
        <v>1220</v>
      </c>
      <c r="H2829"/>
      <c r="I2829" s="8">
        <v>-27.22</v>
      </c>
      <c r="J2829" s="8"/>
      <c r="K2829" s="8"/>
      <c r="L2829" s="8"/>
      <c r="M2829" s="8"/>
      <c r="N2829" s="2" t="s">
        <v>4920</v>
      </c>
      <c r="O2829" s="5" t="s">
        <v>455</v>
      </c>
      <c r="P2829" s="5"/>
      <c r="Q2829" s="5"/>
      <c r="S2829"/>
      <c r="U2829"/>
      <c r="AB2829"/>
      <c r="AE2829"/>
      <c r="AI2829"/>
    </row>
    <row r="2830" spans="2:35" x14ac:dyDescent="0.25">
      <c r="B2830" t="s">
        <v>3419</v>
      </c>
      <c r="C2830" t="s">
        <v>2202</v>
      </c>
      <c r="D2830" t="s">
        <v>5793</v>
      </c>
      <c r="E2830" s="1">
        <v>43516</v>
      </c>
      <c r="F2830" t="s">
        <v>1221</v>
      </c>
      <c r="G2830" s="17" t="s">
        <v>1222</v>
      </c>
      <c r="H2830"/>
      <c r="I2830" s="8">
        <v>-84</v>
      </c>
      <c r="J2830" s="8"/>
      <c r="K2830" s="8"/>
      <c r="L2830" s="8"/>
      <c r="M2830" s="8"/>
      <c r="N2830" s="2" t="s">
        <v>4935</v>
      </c>
      <c r="O2830" s="5"/>
      <c r="P2830" s="5"/>
      <c r="Q2830" s="5"/>
      <c r="S2830"/>
      <c r="U2830"/>
      <c r="AB2830"/>
      <c r="AE2830"/>
      <c r="AI2830"/>
    </row>
    <row r="2831" spans="2:35" x14ac:dyDescent="0.25">
      <c r="B2831" t="s">
        <v>3419</v>
      </c>
      <c r="C2831" t="s">
        <v>2202</v>
      </c>
      <c r="D2831" t="s">
        <v>5793</v>
      </c>
      <c r="E2831" s="1">
        <v>43516</v>
      </c>
      <c r="F2831" t="s">
        <v>1133</v>
      </c>
      <c r="G2831" s="17" t="s">
        <v>1219</v>
      </c>
      <c r="H2831"/>
      <c r="I2831" s="8">
        <v>-8.3000000000000007</v>
      </c>
      <c r="J2831" s="8"/>
      <c r="K2831" s="8"/>
      <c r="L2831" s="8"/>
      <c r="M2831" s="8"/>
      <c r="N2831" s="2" t="s">
        <v>4920</v>
      </c>
      <c r="O2831" s="5" t="s">
        <v>456</v>
      </c>
      <c r="P2831" s="5"/>
      <c r="Q2831" s="5"/>
      <c r="S2831"/>
      <c r="U2831"/>
      <c r="AB2831"/>
      <c r="AE2831"/>
      <c r="AI2831"/>
    </row>
    <row r="2832" spans="2:35" x14ac:dyDescent="0.25">
      <c r="B2832" t="s">
        <v>3419</v>
      </c>
      <c r="C2832" t="s">
        <v>2202</v>
      </c>
      <c r="D2832" t="s">
        <v>5793</v>
      </c>
      <c r="E2832" s="1">
        <v>43517</v>
      </c>
      <c r="F2832" t="s">
        <v>1215</v>
      </c>
      <c r="G2832" s="17" t="s">
        <v>1216</v>
      </c>
      <c r="H2832"/>
      <c r="I2832" s="8">
        <v>193.8</v>
      </c>
      <c r="J2832" s="8"/>
      <c r="K2832" s="8"/>
      <c r="L2832" s="8"/>
      <c r="M2832" s="8"/>
      <c r="N2832" s="2" t="s">
        <v>4938</v>
      </c>
      <c r="O2832" s="5" t="s">
        <v>4585</v>
      </c>
      <c r="P2832" s="5"/>
      <c r="Q2832" s="5" t="s">
        <v>2966</v>
      </c>
      <c r="S2832"/>
      <c r="U2832"/>
      <c r="AB2832"/>
      <c r="AE2832"/>
      <c r="AI2832"/>
    </row>
    <row r="2833" spans="2:35" x14ac:dyDescent="0.25">
      <c r="B2833" t="s">
        <v>3419</v>
      </c>
      <c r="C2833" t="s">
        <v>2202</v>
      </c>
      <c r="D2833" t="s">
        <v>5792</v>
      </c>
      <c r="E2833" s="1">
        <v>43517</v>
      </c>
      <c r="F2833" t="s">
        <v>1211</v>
      </c>
      <c r="G2833" s="17" t="s">
        <v>1212</v>
      </c>
      <c r="H2833"/>
      <c r="I2833" s="8">
        <v>-76.5</v>
      </c>
      <c r="J2833" s="8"/>
      <c r="K2833" s="8"/>
      <c r="L2833" s="8"/>
      <c r="M2833" s="8"/>
      <c r="N2833" s="2" t="s">
        <v>4956</v>
      </c>
      <c r="O2833" s="5"/>
      <c r="P2833" s="5"/>
      <c r="Q2833" s="5"/>
      <c r="S2833"/>
      <c r="U2833"/>
      <c r="AB2833"/>
      <c r="AE2833"/>
      <c r="AI2833"/>
    </row>
    <row r="2834" spans="2:35" x14ac:dyDescent="0.25">
      <c r="B2834" t="s">
        <v>3419</v>
      </c>
      <c r="C2834" t="s">
        <v>2202</v>
      </c>
      <c r="D2834" t="s">
        <v>5793</v>
      </c>
      <c r="E2834" s="1">
        <v>43517</v>
      </c>
      <c r="F2834" t="s">
        <v>1110</v>
      </c>
      <c r="G2834" s="17" t="s">
        <v>1217</v>
      </c>
      <c r="H2834"/>
      <c r="I2834" s="8">
        <v>-15.5</v>
      </c>
      <c r="J2834" s="8"/>
      <c r="K2834" s="8"/>
      <c r="L2834" s="8"/>
      <c r="M2834" s="8"/>
      <c r="N2834" s="2" t="s">
        <v>4533</v>
      </c>
      <c r="O2834" s="5"/>
      <c r="P2834" s="5"/>
      <c r="Q2834" s="5"/>
      <c r="S2834"/>
      <c r="U2834"/>
      <c r="AB2834"/>
      <c r="AE2834"/>
      <c r="AI2834"/>
    </row>
    <row r="2835" spans="2:35" x14ac:dyDescent="0.25">
      <c r="B2835" t="s">
        <v>3419</v>
      </c>
      <c r="C2835" t="s">
        <v>2202</v>
      </c>
      <c r="D2835" t="s">
        <v>5793</v>
      </c>
      <c r="E2835" s="1">
        <v>43517</v>
      </c>
      <c r="F2835" t="s">
        <v>1213</v>
      </c>
      <c r="G2835" s="17" t="s">
        <v>1214</v>
      </c>
      <c r="H2835"/>
      <c r="I2835" s="8">
        <v>367.6</v>
      </c>
      <c r="J2835" s="8"/>
      <c r="K2835" s="8"/>
      <c r="L2835" s="8"/>
      <c r="M2835" s="8"/>
      <c r="N2835" s="2" t="s">
        <v>4957</v>
      </c>
      <c r="O2835" s="5" t="s">
        <v>2210</v>
      </c>
      <c r="P2835" s="5"/>
      <c r="Q2835" s="5"/>
      <c r="S2835"/>
      <c r="U2835"/>
      <c r="AB2835"/>
      <c r="AE2835"/>
      <c r="AI2835"/>
    </row>
    <row r="2836" spans="2:35" x14ac:dyDescent="0.25">
      <c r="B2836" t="s">
        <v>3419</v>
      </c>
      <c r="C2836" t="s">
        <v>2202</v>
      </c>
      <c r="D2836" t="s">
        <v>5792</v>
      </c>
      <c r="E2836" s="1">
        <v>43517</v>
      </c>
      <c r="F2836" t="s">
        <v>145</v>
      </c>
      <c r="G2836" s="17" t="s">
        <v>1209</v>
      </c>
      <c r="H2836"/>
      <c r="I2836" s="8">
        <v>1000</v>
      </c>
      <c r="J2836" s="8"/>
      <c r="K2836" s="8"/>
      <c r="L2836" s="8"/>
      <c r="M2836" s="8" t="s">
        <v>5821</v>
      </c>
      <c r="N2836" s="2" t="s">
        <v>5675</v>
      </c>
      <c r="O2836" s="5"/>
      <c r="P2836" s="5"/>
      <c r="Q2836" s="5"/>
      <c r="S2836"/>
      <c r="U2836"/>
      <c r="AB2836"/>
      <c r="AE2836"/>
      <c r="AI2836"/>
    </row>
    <row r="2837" spans="2:35" x14ac:dyDescent="0.25">
      <c r="B2837" t="s">
        <v>3419</v>
      </c>
      <c r="C2837" t="s">
        <v>2202</v>
      </c>
      <c r="D2837" t="s">
        <v>5795</v>
      </c>
      <c r="E2837" s="1">
        <v>43517</v>
      </c>
      <c r="F2837" t="s">
        <v>1</v>
      </c>
      <c r="G2837" s="17" t="s">
        <v>1218</v>
      </c>
      <c r="H2837"/>
      <c r="I2837" s="8">
        <v>-1000</v>
      </c>
      <c r="J2837" s="8"/>
      <c r="K2837" s="8"/>
      <c r="L2837" s="8"/>
      <c r="M2837" s="8" t="s">
        <v>5821</v>
      </c>
      <c r="N2837" s="2" t="s">
        <v>5675</v>
      </c>
      <c r="O2837" s="5"/>
      <c r="P2837" s="5"/>
      <c r="Q2837" s="5"/>
      <c r="S2837"/>
      <c r="U2837"/>
      <c r="AB2837"/>
      <c r="AE2837"/>
      <c r="AI2837"/>
    </row>
    <row r="2838" spans="2:35" x14ac:dyDescent="0.25">
      <c r="B2838" t="s">
        <v>3419</v>
      </c>
      <c r="C2838" t="s">
        <v>2202</v>
      </c>
      <c r="D2838" t="s">
        <v>5792</v>
      </c>
      <c r="E2838" s="1">
        <v>43517</v>
      </c>
      <c r="F2838" t="s">
        <v>1210</v>
      </c>
      <c r="G2838" s="17"/>
      <c r="H2838"/>
      <c r="I2838" s="8">
        <v>-8</v>
      </c>
      <c r="J2838" s="8"/>
      <c r="K2838" s="8"/>
      <c r="L2838" s="8"/>
      <c r="M2838" s="8"/>
      <c r="N2838" s="2" t="s">
        <v>4926</v>
      </c>
      <c r="O2838" s="5" t="s">
        <v>2202</v>
      </c>
      <c r="P2838" s="5"/>
      <c r="Q2838" s="5"/>
      <c r="S2838"/>
      <c r="U2838"/>
      <c r="AB2838"/>
      <c r="AE2838"/>
      <c r="AI2838"/>
    </row>
    <row r="2839" spans="2:35" x14ac:dyDescent="0.25">
      <c r="B2839" t="s">
        <v>3419</v>
      </c>
      <c r="C2839" t="s">
        <v>2202</v>
      </c>
      <c r="D2839" t="s">
        <v>5792</v>
      </c>
      <c r="E2839" s="1">
        <v>43518</v>
      </c>
      <c r="F2839" t="s">
        <v>4545</v>
      </c>
      <c r="G2839" s="17" t="s">
        <v>1206</v>
      </c>
      <c r="H2839"/>
      <c r="I2839" s="8">
        <v>-29.99</v>
      </c>
      <c r="J2839" s="8"/>
      <c r="K2839" s="8"/>
      <c r="L2839" s="8"/>
      <c r="M2839" s="8"/>
      <c r="N2839" s="2" t="s">
        <v>4952</v>
      </c>
      <c r="O2839" s="5" t="s">
        <v>2178</v>
      </c>
      <c r="P2839" s="5"/>
      <c r="Q2839" s="5"/>
      <c r="S2839"/>
      <c r="U2839"/>
      <c r="AB2839"/>
      <c r="AE2839"/>
      <c r="AI2839"/>
    </row>
    <row r="2840" spans="2:35" x14ac:dyDescent="0.25">
      <c r="B2840" t="s">
        <v>3419</v>
      </c>
      <c r="C2840" t="s">
        <v>2202</v>
      </c>
      <c r="D2840" t="s">
        <v>5793</v>
      </c>
      <c r="E2840" s="1">
        <v>43518</v>
      </c>
      <c r="F2840" t="s">
        <v>1204</v>
      </c>
      <c r="G2840" s="17" t="s">
        <v>1205</v>
      </c>
      <c r="H2840"/>
      <c r="I2840" s="8">
        <v>-55.99</v>
      </c>
      <c r="J2840" s="8"/>
      <c r="K2840" s="8"/>
      <c r="L2840" s="8"/>
      <c r="M2840" s="8"/>
      <c r="N2840" s="2" t="s">
        <v>4938</v>
      </c>
      <c r="O2840" s="5" t="s">
        <v>4589</v>
      </c>
      <c r="P2840" s="5"/>
      <c r="Q2840" s="5" t="s">
        <v>2966</v>
      </c>
      <c r="S2840"/>
      <c r="U2840"/>
      <c r="AB2840"/>
      <c r="AE2840"/>
      <c r="AI2840"/>
    </row>
    <row r="2841" spans="2:35" x14ac:dyDescent="0.25">
      <c r="B2841" t="s">
        <v>3419</v>
      </c>
      <c r="C2841" t="s">
        <v>2202</v>
      </c>
      <c r="D2841" t="s">
        <v>5793</v>
      </c>
      <c r="E2841" s="1">
        <v>43518</v>
      </c>
      <c r="F2841" t="s">
        <v>1104</v>
      </c>
      <c r="G2841" s="17" t="s">
        <v>1201</v>
      </c>
      <c r="H2841"/>
      <c r="I2841" s="8">
        <v>-15.9</v>
      </c>
      <c r="J2841" s="8"/>
      <c r="K2841" s="8"/>
      <c r="L2841" s="8"/>
      <c r="M2841" s="8"/>
      <c r="N2841" s="2" t="s">
        <v>4915</v>
      </c>
      <c r="O2841" s="5"/>
      <c r="P2841" s="5"/>
      <c r="Q2841" s="5"/>
      <c r="S2841"/>
      <c r="U2841"/>
      <c r="AB2841"/>
      <c r="AE2841"/>
      <c r="AI2841"/>
    </row>
    <row r="2842" spans="2:35" x14ac:dyDescent="0.25">
      <c r="B2842" t="s">
        <v>3419</v>
      </c>
      <c r="C2842" t="s">
        <v>2202</v>
      </c>
      <c r="D2842" t="s">
        <v>5792</v>
      </c>
      <c r="E2842" s="1">
        <v>43518</v>
      </c>
      <c r="F2842" t="s">
        <v>1207</v>
      </c>
      <c r="G2842" s="17" t="s">
        <v>1208</v>
      </c>
      <c r="H2842"/>
      <c r="I2842" s="8">
        <v>-1204.9000000000001</v>
      </c>
      <c r="J2842" s="8"/>
      <c r="K2842" s="8"/>
      <c r="L2842" s="8"/>
      <c r="M2842" s="8"/>
      <c r="N2842" s="2" t="s">
        <v>4938</v>
      </c>
      <c r="O2842" s="5" t="s">
        <v>4591</v>
      </c>
      <c r="P2842" s="5"/>
      <c r="Q2842" s="5" t="s">
        <v>2966</v>
      </c>
      <c r="S2842"/>
      <c r="U2842"/>
      <c r="AB2842"/>
      <c r="AE2842"/>
      <c r="AI2842"/>
    </row>
    <row r="2843" spans="2:35" x14ac:dyDescent="0.25">
      <c r="B2843" t="s">
        <v>3419</v>
      </c>
      <c r="C2843" t="s">
        <v>2202</v>
      </c>
      <c r="D2843" t="s">
        <v>5793</v>
      </c>
      <c r="E2843" s="1">
        <v>43518</v>
      </c>
      <c r="F2843" t="s">
        <v>1202</v>
      </c>
      <c r="G2843" s="17" t="s">
        <v>1203</v>
      </c>
      <c r="H2843"/>
      <c r="I2843" s="8">
        <v>-37.6</v>
      </c>
      <c r="J2843" s="8"/>
      <c r="K2843" s="8"/>
      <c r="L2843" s="8"/>
      <c r="M2843" s="8"/>
      <c r="N2843" s="2" t="s">
        <v>4932</v>
      </c>
      <c r="O2843" s="5"/>
      <c r="P2843" s="5"/>
      <c r="Q2843" s="5"/>
      <c r="S2843"/>
      <c r="U2843"/>
      <c r="AB2843"/>
      <c r="AE2843"/>
      <c r="AI2843"/>
    </row>
    <row r="2844" spans="2:35" x14ac:dyDescent="0.25">
      <c r="B2844" t="s">
        <v>3419</v>
      </c>
      <c r="C2844" t="s">
        <v>2202</v>
      </c>
      <c r="D2844" t="s">
        <v>5793</v>
      </c>
      <c r="E2844" s="1">
        <v>43518</v>
      </c>
      <c r="F2844" t="s">
        <v>1200</v>
      </c>
      <c r="G2844" s="17"/>
      <c r="H2844"/>
      <c r="I2844" s="8">
        <v>-100</v>
      </c>
      <c r="J2844" s="8"/>
      <c r="K2844" s="8"/>
      <c r="L2844" s="8"/>
      <c r="M2844" s="8"/>
      <c r="N2844" s="2" t="s">
        <v>4938</v>
      </c>
      <c r="O2844" s="5" t="s">
        <v>4495</v>
      </c>
      <c r="P2844" s="5"/>
      <c r="Q2844" s="5" t="s">
        <v>2966</v>
      </c>
      <c r="S2844"/>
      <c r="U2844"/>
      <c r="AB2844"/>
      <c r="AE2844"/>
      <c r="AI2844"/>
    </row>
    <row r="2845" spans="2:35" x14ac:dyDescent="0.25">
      <c r="B2845" t="s">
        <v>3419</v>
      </c>
      <c r="C2845" t="s">
        <v>2202</v>
      </c>
      <c r="D2845" t="s">
        <v>5792</v>
      </c>
      <c r="E2845" s="1">
        <v>43519</v>
      </c>
      <c r="F2845" t="s">
        <v>1198</v>
      </c>
      <c r="G2845" s="17" t="s">
        <v>1199</v>
      </c>
      <c r="H2845"/>
      <c r="I2845" s="8">
        <v>-90</v>
      </c>
      <c r="J2845" s="8"/>
      <c r="K2845" s="8"/>
      <c r="L2845" s="8"/>
      <c r="M2845" s="8"/>
      <c r="N2845" s="2" t="s">
        <v>4956</v>
      </c>
      <c r="O2845" s="5"/>
      <c r="P2845" s="5"/>
      <c r="Q2845" s="5"/>
      <c r="S2845"/>
      <c r="U2845"/>
      <c r="AB2845"/>
      <c r="AE2845"/>
      <c r="AI2845"/>
    </row>
    <row r="2846" spans="2:35" x14ac:dyDescent="0.25">
      <c r="B2846" t="s">
        <v>3419</v>
      </c>
      <c r="C2846" t="s">
        <v>2202</v>
      </c>
      <c r="D2846" t="s">
        <v>5792</v>
      </c>
      <c r="E2846" s="1">
        <v>43521</v>
      </c>
      <c r="F2846" t="s">
        <v>47</v>
      </c>
      <c r="G2846" s="17" t="s">
        <v>1195</v>
      </c>
      <c r="H2846"/>
      <c r="I2846" s="8">
        <v>-70.86</v>
      </c>
      <c r="J2846" s="8"/>
      <c r="K2846" s="8"/>
      <c r="L2846" s="8"/>
      <c r="M2846" s="8"/>
      <c r="N2846" s="2" t="s">
        <v>4920</v>
      </c>
      <c r="O2846" s="5" t="s">
        <v>455</v>
      </c>
      <c r="P2846" s="5"/>
      <c r="Q2846" s="5"/>
      <c r="S2846"/>
      <c r="U2846"/>
      <c r="AB2846"/>
      <c r="AE2846"/>
      <c r="AI2846"/>
    </row>
    <row r="2847" spans="2:35" x14ac:dyDescent="0.25">
      <c r="B2847" t="s">
        <v>3419</v>
      </c>
      <c r="C2847" t="s">
        <v>2202</v>
      </c>
      <c r="D2847" t="s">
        <v>5792</v>
      </c>
      <c r="E2847" s="1">
        <v>43521</v>
      </c>
      <c r="F2847" t="s">
        <v>4498</v>
      </c>
      <c r="G2847" s="17" t="s">
        <v>1194</v>
      </c>
      <c r="H2847"/>
      <c r="I2847" s="8">
        <v>-52.5</v>
      </c>
      <c r="J2847" s="8"/>
      <c r="K2847" s="8"/>
      <c r="L2847" s="8"/>
      <c r="M2847" s="8"/>
      <c r="N2847" s="2" t="s">
        <v>4947</v>
      </c>
      <c r="O2847" s="5" t="s">
        <v>4495</v>
      </c>
      <c r="P2847" s="5"/>
      <c r="Q2847" s="5"/>
      <c r="S2847"/>
      <c r="U2847"/>
      <c r="AB2847"/>
      <c r="AE2847"/>
      <c r="AI2847"/>
    </row>
    <row r="2848" spans="2:35" x14ac:dyDescent="0.25">
      <c r="B2848" t="s">
        <v>3419</v>
      </c>
      <c r="C2848" t="s">
        <v>2202</v>
      </c>
      <c r="D2848" t="s">
        <v>5792</v>
      </c>
      <c r="E2848" s="1">
        <v>43521</v>
      </c>
      <c r="F2848" t="s">
        <v>1196</v>
      </c>
      <c r="G2848" s="17" t="s">
        <v>1197</v>
      </c>
      <c r="H2848"/>
      <c r="I2848" s="8">
        <v>-85</v>
      </c>
      <c r="J2848" s="8"/>
      <c r="K2848" s="8"/>
      <c r="L2848" s="8"/>
      <c r="M2848" s="8"/>
      <c r="N2848" s="2" t="s">
        <v>4940</v>
      </c>
      <c r="O2848" s="5"/>
      <c r="P2848" s="5"/>
      <c r="Q2848" s="5"/>
      <c r="S2848"/>
      <c r="U2848"/>
      <c r="AB2848"/>
      <c r="AE2848"/>
      <c r="AI2848"/>
    </row>
    <row r="2849" spans="2:35" x14ac:dyDescent="0.25">
      <c r="B2849" t="s">
        <v>3419</v>
      </c>
      <c r="C2849" t="s">
        <v>2202</v>
      </c>
      <c r="D2849" t="s">
        <v>5792</v>
      </c>
      <c r="E2849" s="1">
        <v>43522</v>
      </c>
      <c r="F2849" t="s">
        <v>49</v>
      </c>
      <c r="G2849" s="17" t="s">
        <v>1192</v>
      </c>
      <c r="H2849"/>
      <c r="I2849" s="8">
        <v>-75.900000000000006</v>
      </c>
      <c r="J2849" s="8"/>
      <c r="K2849" s="8"/>
      <c r="L2849" s="8"/>
      <c r="M2849" s="8"/>
      <c r="N2849" s="2" t="s">
        <v>4919</v>
      </c>
      <c r="O2849" s="5" t="s">
        <v>456</v>
      </c>
      <c r="P2849" s="5"/>
      <c r="Q2849" s="5"/>
      <c r="S2849"/>
      <c r="U2849"/>
      <c r="AB2849"/>
      <c r="AE2849"/>
      <c r="AI2849"/>
    </row>
    <row r="2850" spans="2:35" x14ac:dyDescent="0.25">
      <c r="B2850" t="s">
        <v>3419</v>
      </c>
      <c r="C2850" t="s">
        <v>2202</v>
      </c>
      <c r="D2850" t="s">
        <v>5792</v>
      </c>
      <c r="E2850" s="1">
        <v>43522</v>
      </c>
      <c r="F2850" t="s">
        <v>1190</v>
      </c>
      <c r="G2850" s="17" t="s">
        <v>1191</v>
      </c>
      <c r="H2850"/>
      <c r="I2850" s="8">
        <v>-12</v>
      </c>
      <c r="J2850" s="8"/>
      <c r="K2850" s="8"/>
      <c r="L2850" s="8"/>
      <c r="M2850" s="8"/>
      <c r="N2850" s="2" t="s">
        <v>4934</v>
      </c>
      <c r="O2850" s="5"/>
      <c r="P2850" s="5"/>
      <c r="Q2850" s="5"/>
      <c r="S2850"/>
      <c r="U2850"/>
      <c r="AB2850"/>
      <c r="AE2850"/>
      <c r="AI2850"/>
    </row>
    <row r="2851" spans="2:35" x14ac:dyDescent="0.25">
      <c r="B2851" t="s">
        <v>3419</v>
      </c>
      <c r="C2851" t="s">
        <v>2202</v>
      </c>
      <c r="D2851" t="s">
        <v>5792</v>
      </c>
      <c r="E2851" s="1">
        <v>43522</v>
      </c>
      <c r="F2851" t="s">
        <v>1149</v>
      </c>
      <c r="G2851" s="17" t="s">
        <v>1189</v>
      </c>
      <c r="H2851"/>
      <c r="I2851" s="8">
        <v>200</v>
      </c>
      <c r="J2851" s="8"/>
      <c r="K2851" s="8"/>
      <c r="L2851" s="8"/>
      <c r="M2851" s="8" t="s">
        <v>5821</v>
      </c>
      <c r="N2851" s="2" t="s">
        <v>5675</v>
      </c>
      <c r="O2851" s="5"/>
      <c r="P2851" s="5"/>
      <c r="Q2851" s="5"/>
      <c r="S2851"/>
      <c r="U2851"/>
      <c r="AB2851"/>
      <c r="AE2851"/>
      <c r="AI2851"/>
    </row>
    <row r="2852" spans="2:35" x14ac:dyDescent="0.25">
      <c r="B2852" t="s">
        <v>3419</v>
      </c>
      <c r="C2852" t="s">
        <v>2202</v>
      </c>
      <c r="D2852" t="s">
        <v>5793</v>
      </c>
      <c r="E2852" s="1">
        <v>43522</v>
      </c>
      <c r="F2852" t="s">
        <v>1</v>
      </c>
      <c r="G2852" s="17" t="s">
        <v>1188</v>
      </c>
      <c r="H2852"/>
      <c r="I2852" s="8">
        <v>-200</v>
      </c>
      <c r="J2852" s="8"/>
      <c r="K2852" s="8"/>
      <c r="L2852" s="8"/>
      <c r="M2852" s="8" t="s">
        <v>5821</v>
      </c>
      <c r="N2852" s="2" t="s">
        <v>5675</v>
      </c>
      <c r="O2852" s="5"/>
      <c r="P2852" s="5"/>
      <c r="Q2852" s="5"/>
      <c r="S2852"/>
      <c r="U2852"/>
      <c r="AB2852"/>
      <c r="AE2852"/>
      <c r="AI2852"/>
    </row>
    <row r="2853" spans="2:35" x14ac:dyDescent="0.25">
      <c r="B2853" t="s">
        <v>3419</v>
      </c>
      <c r="C2853" t="s">
        <v>2202</v>
      </c>
      <c r="D2853" t="s">
        <v>5792</v>
      </c>
      <c r="E2853" s="1">
        <v>43523</v>
      </c>
      <c r="F2853" t="s">
        <v>1185</v>
      </c>
      <c r="G2853" s="17" t="s">
        <v>1186</v>
      </c>
      <c r="H2853"/>
      <c r="I2853" s="8">
        <v>-74.349999999999994</v>
      </c>
      <c r="J2853" s="8"/>
      <c r="K2853" s="8"/>
      <c r="L2853" s="8"/>
      <c r="M2853" s="8"/>
      <c r="N2853" s="2" t="s">
        <v>4918</v>
      </c>
      <c r="O2853" s="5" t="s">
        <v>4570</v>
      </c>
      <c r="P2853" s="5"/>
      <c r="Q2853" s="5" t="s">
        <v>2966</v>
      </c>
      <c r="S2853"/>
      <c r="U2853"/>
      <c r="AB2853"/>
      <c r="AE2853"/>
      <c r="AI2853"/>
    </row>
    <row r="2854" spans="2:35" x14ac:dyDescent="0.25">
      <c r="B2854" t="s">
        <v>3419</v>
      </c>
      <c r="C2854" t="s">
        <v>2202</v>
      </c>
      <c r="D2854" t="s">
        <v>5792</v>
      </c>
      <c r="E2854" s="1">
        <v>43523</v>
      </c>
      <c r="F2854" t="s">
        <v>145</v>
      </c>
      <c r="G2854" s="17" t="s">
        <v>1184</v>
      </c>
      <c r="H2854"/>
      <c r="I2854" s="8">
        <v>500</v>
      </c>
      <c r="J2854" s="8"/>
      <c r="K2854" s="8"/>
      <c r="L2854" s="8"/>
      <c r="M2854" s="8" t="s">
        <v>5821</v>
      </c>
      <c r="N2854" s="2" t="s">
        <v>5675</v>
      </c>
      <c r="O2854" s="5"/>
      <c r="P2854" s="5"/>
      <c r="Q2854" s="5"/>
      <c r="S2854"/>
      <c r="U2854"/>
      <c r="AB2854"/>
      <c r="AE2854"/>
      <c r="AI2854"/>
    </row>
    <row r="2855" spans="2:35" x14ac:dyDescent="0.25">
      <c r="B2855" t="s">
        <v>3419</v>
      </c>
      <c r="C2855" t="s">
        <v>2202</v>
      </c>
      <c r="D2855" t="s">
        <v>5795</v>
      </c>
      <c r="E2855" s="1">
        <v>43523</v>
      </c>
      <c r="F2855" t="s">
        <v>1</v>
      </c>
      <c r="G2855" s="17" t="s">
        <v>1187</v>
      </c>
      <c r="H2855"/>
      <c r="I2855" s="8">
        <v>-500</v>
      </c>
      <c r="J2855" s="8"/>
      <c r="K2855" s="8"/>
      <c r="L2855" s="8"/>
      <c r="M2855" s="8" t="s">
        <v>5821</v>
      </c>
      <c r="N2855" s="2" t="s">
        <v>5675</v>
      </c>
      <c r="O2855" s="5"/>
      <c r="P2855" s="5"/>
      <c r="Q2855" s="5"/>
      <c r="S2855"/>
      <c r="U2855"/>
      <c r="AB2855"/>
      <c r="AE2855"/>
      <c r="AI2855"/>
    </row>
    <row r="2856" spans="2:35" x14ac:dyDescent="0.25">
      <c r="B2856" t="s">
        <v>3419</v>
      </c>
      <c r="C2856" t="s">
        <v>2202</v>
      </c>
      <c r="D2856" t="s">
        <v>5792</v>
      </c>
      <c r="E2856" s="1">
        <v>43524</v>
      </c>
      <c r="F2856" t="s">
        <v>1182</v>
      </c>
      <c r="G2856" s="17" t="s">
        <v>1183</v>
      </c>
      <c r="H2856"/>
      <c r="I2856" s="8">
        <v>-190.8</v>
      </c>
      <c r="J2856" s="8"/>
      <c r="K2856" s="8"/>
      <c r="L2856" s="8"/>
      <c r="M2856" s="8"/>
      <c r="N2856" s="2" t="s">
        <v>4938</v>
      </c>
      <c r="O2856" s="5" t="s">
        <v>4591</v>
      </c>
      <c r="P2856" s="5"/>
      <c r="Q2856" s="5" t="s">
        <v>2966</v>
      </c>
      <c r="S2856"/>
      <c r="U2856"/>
      <c r="AB2856"/>
      <c r="AE2856"/>
      <c r="AI2856"/>
    </row>
    <row r="2857" spans="2:35" x14ac:dyDescent="0.25">
      <c r="B2857" t="s">
        <v>3419</v>
      </c>
      <c r="C2857" t="s">
        <v>2202</v>
      </c>
      <c r="D2857" t="s">
        <v>5792</v>
      </c>
      <c r="E2857" s="1">
        <v>43524</v>
      </c>
      <c r="F2857" t="s">
        <v>94</v>
      </c>
      <c r="G2857" s="17" t="s">
        <v>1181</v>
      </c>
      <c r="H2857"/>
      <c r="I2857" s="8">
        <v>-50</v>
      </c>
      <c r="J2857" s="8"/>
      <c r="K2857" s="8"/>
      <c r="L2857" s="8"/>
      <c r="M2857" s="8" t="s">
        <v>5821</v>
      </c>
      <c r="N2857" s="2" t="s">
        <v>5675</v>
      </c>
      <c r="O2857" s="5" t="s">
        <v>2200</v>
      </c>
      <c r="P2857" s="5"/>
      <c r="Q2857" s="5"/>
      <c r="S2857"/>
      <c r="U2857"/>
      <c r="AB2857"/>
      <c r="AE2857"/>
      <c r="AI2857"/>
    </row>
    <row r="2858" spans="2:35" x14ac:dyDescent="0.25">
      <c r="B2858" t="s">
        <v>3419</v>
      </c>
      <c r="C2858" t="s">
        <v>2202</v>
      </c>
      <c r="D2858" t="s">
        <v>5792</v>
      </c>
      <c r="E2858" s="1">
        <v>43524</v>
      </c>
      <c r="F2858" t="s">
        <v>1084</v>
      </c>
      <c r="G2858" s="17" t="s">
        <v>1180</v>
      </c>
      <c r="H2858"/>
      <c r="I2858" s="8">
        <v>2145.7800000000002</v>
      </c>
      <c r="J2858" s="8"/>
      <c r="K2858" s="8"/>
      <c r="L2858" s="8"/>
      <c r="M2858" s="8"/>
      <c r="N2858" s="2" t="s">
        <v>4962</v>
      </c>
      <c r="O2858" s="5" t="s">
        <v>4573</v>
      </c>
      <c r="P2858" s="5"/>
      <c r="Q2858" s="5"/>
      <c r="S2858"/>
      <c r="U2858"/>
      <c r="AB2858"/>
      <c r="AE2858"/>
      <c r="AI2858"/>
    </row>
    <row r="2859" spans="2:35" x14ac:dyDescent="0.25">
      <c r="B2859" t="s">
        <v>3419</v>
      </c>
      <c r="C2859" t="s">
        <v>2202</v>
      </c>
      <c r="D2859" t="s">
        <v>5792</v>
      </c>
      <c r="E2859" s="1">
        <v>43525</v>
      </c>
      <c r="F2859" t="s">
        <v>1173</v>
      </c>
      <c r="G2859" s="17" t="s">
        <v>1179</v>
      </c>
      <c r="H2859"/>
      <c r="I2859" s="8">
        <v>-240</v>
      </c>
      <c r="J2859" s="8"/>
      <c r="K2859" s="8"/>
      <c r="L2859" s="8"/>
      <c r="M2859" s="8"/>
      <c r="N2859" s="2" t="s">
        <v>4935</v>
      </c>
      <c r="O2859" s="5"/>
      <c r="P2859" s="5"/>
      <c r="Q2859" s="5"/>
      <c r="S2859"/>
      <c r="U2859"/>
      <c r="AB2859"/>
      <c r="AE2859"/>
      <c r="AI2859"/>
    </row>
    <row r="2860" spans="2:35" x14ac:dyDescent="0.25">
      <c r="B2860" t="s">
        <v>3419</v>
      </c>
      <c r="C2860" t="s">
        <v>2202</v>
      </c>
      <c r="D2860" t="s">
        <v>5792</v>
      </c>
      <c r="E2860" s="1">
        <v>43525</v>
      </c>
      <c r="F2860" t="s">
        <v>652</v>
      </c>
      <c r="G2860" s="17" t="s">
        <v>1178</v>
      </c>
      <c r="H2860"/>
      <c r="I2860" s="8">
        <v>-11.9</v>
      </c>
      <c r="J2860" s="8"/>
      <c r="K2860" s="8"/>
      <c r="L2860" s="8"/>
      <c r="M2860" s="8"/>
      <c r="N2860" s="2" t="s">
        <v>4915</v>
      </c>
      <c r="O2860" s="5"/>
      <c r="P2860" s="5"/>
      <c r="Q2860" s="5"/>
      <c r="S2860"/>
      <c r="U2860"/>
      <c r="AB2860"/>
      <c r="AE2860"/>
      <c r="AI2860"/>
    </row>
    <row r="2861" spans="2:35" x14ac:dyDescent="0.25">
      <c r="B2861" t="s">
        <v>3419</v>
      </c>
      <c r="C2861" t="s">
        <v>2202</v>
      </c>
      <c r="D2861" t="s">
        <v>5792</v>
      </c>
      <c r="E2861" s="1">
        <v>43526</v>
      </c>
      <c r="F2861" t="s">
        <v>1173</v>
      </c>
      <c r="G2861" s="17" t="s">
        <v>1177</v>
      </c>
      <c r="H2861"/>
      <c r="I2861" s="8">
        <v>-243.1</v>
      </c>
      <c r="J2861" s="8"/>
      <c r="K2861" s="8"/>
      <c r="L2861" s="8"/>
      <c r="M2861" s="8"/>
      <c r="N2861" s="2" t="s">
        <v>4935</v>
      </c>
      <c r="O2861" s="5"/>
      <c r="P2861" s="5"/>
      <c r="Q2861" s="5"/>
      <c r="S2861"/>
      <c r="U2861"/>
      <c r="AB2861"/>
      <c r="AE2861"/>
      <c r="AI2861"/>
    </row>
    <row r="2862" spans="2:35" x14ac:dyDescent="0.25">
      <c r="B2862" t="s">
        <v>3419</v>
      </c>
      <c r="C2862" t="s">
        <v>2202</v>
      </c>
      <c r="D2862" t="s">
        <v>5792</v>
      </c>
      <c r="E2862" s="1">
        <v>43527</v>
      </c>
      <c r="F2862" t="s">
        <v>206</v>
      </c>
      <c r="G2862" s="17" t="s">
        <v>1175</v>
      </c>
      <c r="H2862"/>
      <c r="I2862" s="8">
        <v>-50</v>
      </c>
      <c r="J2862" s="8"/>
      <c r="K2862" s="8"/>
      <c r="L2862" s="8"/>
      <c r="M2862" s="8" t="s">
        <v>5821</v>
      </c>
      <c r="N2862" s="2" t="s">
        <v>5675</v>
      </c>
      <c r="O2862" s="5"/>
      <c r="P2862" s="5"/>
      <c r="Q2862" s="5"/>
      <c r="S2862"/>
      <c r="U2862"/>
      <c r="AB2862"/>
      <c r="AE2862"/>
      <c r="AI2862"/>
    </row>
    <row r="2863" spans="2:35" x14ac:dyDescent="0.25">
      <c r="B2863" t="s">
        <v>3419</v>
      </c>
      <c r="C2863" t="s">
        <v>2202</v>
      </c>
      <c r="D2863" t="s">
        <v>78</v>
      </c>
      <c r="E2863" s="1">
        <v>43527</v>
      </c>
      <c r="F2863" t="s">
        <v>76</v>
      </c>
      <c r="G2863" s="17" t="s">
        <v>77</v>
      </c>
      <c r="H2863"/>
      <c r="I2863" s="8">
        <v>50</v>
      </c>
      <c r="J2863" s="8"/>
      <c r="K2863" s="8"/>
      <c r="L2863" s="8"/>
      <c r="M2863" s="8" t="s">
        <v>5821</v>
      </c>
      <c r="N2863" s="2" t="s">
        <v>5675</v>
      </c>
      <c r="O2863" s="5"/>
      <c r="P2863" s="5"/>
      <c r="Q2863" s="5"/>
      <c r="S2863"/>
      <c r="U2863"/>
      <c r="AB2863"/>
      <c r="AE2863"/>
      <c r="AI2863"/>
    </row>
    <row r="2864" spans="2:35" x14ac:dyDescent="0.25">
      <c r="B2864" t="s">
        <v>3419</v>
      </c>
      <c r="C2864" t="s">
        <v>2202</v>
      </c>
      <c r="D2864" t="s">
        <v>5792</v>
      </c>
      <c r="E2864" s="1">
        <v>43527</v>
      </c>
      <c r="F2864" t="s">
        <v>1176</v>
      </c>
      <c r="G2864" s="17"/>
      <c r="H2864"/>
      <c r="I2864" s="8">
        <v>-60</v>
      </c>
      <c r="J2864" s="8"/>
      <c r="K2864" s="8"/>
      <c r="L2864" s="8"/>
      <c r="M2864" s="8"/>
      <c r="N2864" s="2" t="s">
        <v>4914</v>
      </c>
      <c r="O2864" s="5"/>
      <c r="P2864" s="5"/>
      <c r="Q2864" s="5"/>
      <c r="S2864"/>
      <c r="U2864"/>
      <c r="AB2864"/>
      <c r="AE2864"/>
      <c r="AI2864"/>
    </row>
    <row r="2865" spans="2:35" x14ac:dyDescent="0.25">
      <c r="B2865" t="s">
        <v>3419</v>
      </c>
      <c r="C2865" t="s">
        <v>2202</v>
      </c>
      <c r="D2865" t="s">
        <v>5792</v>
      </c>
      <c r="E2865" s="1">
        <v>43528</v>
      </c>
      <c r="F2865" t="s">
        <v>111</v>
      </c>
      <c r="G2865" s="17" t="s">
        <v>1169</v>
      </c>
      <c r="H2865"/>
      <c r="I2865" s="8">
        <v>-6.7</v>
      </c>
      <c r="J2865" s="8"/>
      <c r="K2865" s="8"/>
      <c r="L2865" s="8"/>
      <c r="M2865" s="8"/>
      <c r="N2865" s="2" t="s">
        <v>4920</v>
      </c>
      <c r="O2865" s="5" t="s">
        <v>4506</v>
      </c>
      <c r="P2865" s="5"/>
      <c r="Q2865" s="5"/>
      <c r="S2865"/>
      <c r="U2865"/>
      <c r="AB2865"/>
      <c r="AE2865"/>
      <c r="AI2865"/>
    </row>
    <row r="2866" spans="2:35" x14ac:dyDescent="0.25">
      <c r="B2866" t="s">
        <v>3419</v>
      </c>
      <c r="C2866" t="s">
        <v>2202</v>
      </c>
      <c r="D2866" t="s">
        <v>5792</v>
      </c>
      <c r="E2866" s="1">
        <v>43528</v>
      </c>
      <c r="F2866" t="s">
        <v>1104</v>
      </c>
      <c r="G2866" s="17" t="s">
        <v>1172</v>
      </c>
      <c r="H2866"/>
      <c r="I2866" s="8">
        <v>-15.9</v>
      </c>
      <c r="J2866" s="8"/>
      <c r="K2866" s="8"/>
      <c r="L2866" s="8"/>
      <c r="M2866" s="8"/>
      <c r="N2866" s="2" t="s">
        <v>4915</v>
      </c>
      <c r="O2866" s="5"/>
      <c r="P2866" s="5"/>
      <c r="Q2866" s="5"/>
      <c r="S2866"/>
      <c r="U2866"/>
      <c r="AB2866"/>
      <c r="AE2866"/>
      <c r="AI2866"/>
    </row>
    <row r="2867" spans="2:35" x14ac:dyDescent="0.25">
      <c r="B2867" t="s">
        <v>3419</v>
      </c>
      <c r="C2867" t="s">
        <v>2202</v>
      </c>
      <c r="D2867" t="s">
        <v>5792</v>
      </c>
      <c r="E2867" s="1">
        <v>43528</v>
      </c>
      <c r="F2867" t="s">
        <v>1170</v>
      </c>
      <c r="G2867" s="17" t="s">
        <v>1171</v>
      </c>
      <c r="H2867"/>
      <c r="I2867" s="8">
        <v>-10</v>
      </c>
      <c r="J2867" s="8"/>
      <c r="K2867" s="8"/>
      <c r="L2867" s="8"/>
      <c r="M2867" s="8"/>
      <c r="N2867" s="2" t="s">
        <v>4940</v>
      </c>
      <c r="O2867" s="5"/>
      <c r="P2867" s="5"/>
      <c r="Q2867" s="5"/>
      <c r="S2867"/>
      <c r="U2867"/>
      <c r="AB2867"/>
      <c r="AE2867"/>
      <c r="AI2867"/>
    </row>
    <row r="2868" spans="2:35" x14ac:dyDescent="0.25">
      <c r="B2868" t="s">
        <v>3419</v>
      </c>
      <c r="C2868" t="s">
        <v>2202</v>
      </c>
      <c r="D2868" t="s">
        <v>5792</v>
      </c>
      <c r="E2868" s="1">
        <v>43528</v>
      </c>
      <c r="F2868" t="s">
        <v>1173</v>
      </c>
      <c r="G2868" s="17" t="s">
        <v>1174</v>
      </c>
      <c r="H2868"/>
      <c r="I2868" s="8">
        <v>-100.4</v>
      </c>
      <c r="J2868" s="8"/>
      <c r="K2868" s="8"/>
      <c r="L2868" s="8"/>
      <c r="M2868" s="8"/>
      <c r="N2868" s="2" t="s">
        <v>4935</v>
      </c>
      <c r="O2868" s="5"/>
      <c r="P2868" s="5"/>
      <c r="Q2868" s="5"/>
      <c r="S2868"/>
      <c r="U2868"/>
      <c r="AB2868"/>
      <c r="AE2868"/>
      <c r="AI2868"/>
    </row>
    <row r="2869" spans="2:35" x14ac:dyDescent="0.25">
      <c r="B2869" t="s">
        <v>3419</v>
      </c>
      <c r="C2869" t="s">
        <v>2202</v>
      </c>
      <c r="D2869" t="s">
        <v>5792</v>
      </c>
      <c r="E2869" s="1">
        <v>43529</v>
      </c>
      <c r="F2869" t="s">
        <v>1161</v>
      </c>
      <c r="G2869" s="17" t="s">
        <v>1162</v>
      </c>
      <c r="H2869"/>
      <c r="I2869" s="8">
        <v>-259</v>
      </c>
      <c r="J2869" s="8"/>
      <c r="K2869" s="8"/>
      <c r="L2869" s="8"/>
      <c r="M2869" s="8"/>
      <c r="N2869" s="2" t="s">
        <v>4918</v>
      </c>
      <c r="O2869" s="5" t="s">
        <v>4565</v>
      </c>
      <c r="P2869" s="5"/>
      <c r="Q2869" s="5" t="s">
        <v>2966</v>
      </c>
      <c r="S2869"/>
      <c r="U2869"/>
      <c r="AB2869"/>
      <c r="AE2869"/>
      <c r="AI2869"/>
    </row>
    <row r="2870" spans="2:35" x14ac:dyDescent="0.25">
      <c r="B2870" t="s">
        <v>3419</v>
      </c>
      <c r="C2870" t="s">
        <v>2202</v>
      </c>
      <c r="D2870" t="s">
        <v>5792</v>
      </c>
      <c r="E2870" s="1">
        <v>43529</v>
      </c>
      <c r="F2870" t="s">
        <v>1113</v>
      </c>
      <c r="G2870" s="17" t="s">
        <v>1151</v>
      </c>
      <c r="H2870"/>
      <c r="I2870" s="8">
        <v>-8.69</v>
      </c>
      <c r="J2870" s="8"/>
      <c r="K2870" s="8"/>
      <c r="L2870" s="8"/>
      <c r="M2870" s="8"/>
      <c r="N2870" s="2" t="s">
        <v>4915</v>
      </c>
      <c r="O2870" s="5"/>
      <c r="P2870" s="5"/>
      <c r="Q2870" s="5"/>
      <c r="S2870"/>
      <c r="U2870"/>
      <c r="AB2870"/>
      <c r="AE2870"/>
      <c r="AI2870"/>
    </row>
    <row r="2871" spans="2:35" x14ac:dyDescent="0.25">
      <c r="B2871" t="s">
        <v>3419</v>
      </c>
      <c r="C2871" t="s">
        <v>2202</v>
      </c>
      <c r="D2871" t="s">
        <v>5792</v>
      </c>
      <c r="E2871" s="1">
        <v>43529</v>
      </c>
      <c r="F2871" t="s">
        <v>430</v>
      </c>
      <c r="G2871" s="17" t="s">
        <v>1154</v>
      </c>
      <c r="H2871"/>
      <c r="I2871" s="8">
        <v>-14.99</v>
      </c>
      <c r="J2871" s="8"/>
      <c r="K2871" s="8"/>
      <c r="L2871" s="8"/>
      <c r="M2871" s="8"/>
      <c r="N2871" s="2" t="s">
        <v>4924</v>
      </c>
      <c r="O2871" s="5" t="s">
        <v>430</v>
      </c>
      <c r="P2871" s="5"/>
      <c r="Q2871" s="5"/>
      <c r="S2871"/>
      <c r="U2871"/>
      <c r="AB2871"/>
      <c r="AE2871"/>
      <c r="AI2871"/>
    </row>
    <row r="2872" spans="2:35" x14ac:dyDescent="0.25">
      <c r="B2872" t="s">
        <v>3419</v>
      </c>
      <c r="C2872" t="s">
        <v>2202</v>
      </c>
      <c r="D2872" t="s">
        <v>5792</v>
      </c>
      <c r="E2872" s="1">
        <v>43529</v>
      </c>
      <c r="F2872" t="s">
        <v>109</v>
      </c>
      <c r="G2872" s="17" t="s">
        <v>1156</v>
      </c>
      <c r="H2872"/>
      <c r="I2872" s="8">
        <v>-29</v>
      </c>
      <c r="J2872" s="8"/>
      <c r="K2872" s="8"/>
      <c r="L2872" s="8"/>
      <c r="M2872" s="8"/>
      <c r="N2872" s="2" t="s">
        <v>4957</v>
      </c>
      <c r="O2872" s="5" t="s">
        <v>192</v>
      </c>
      <c r="P2872" s="5"/>
      <c r="Q2872" s="5"/>
      <c r="S2872"/>
      <c r="U2872"/>
      <c r="AB2872"/>
      <c r="AE2872"/>
      <c r="AI2872"/>
    </row>
    <row r="2873" spans="2:35" x14ac:dyDescent="0.25">
      <c r="B2873" t="s">
        <v>3419</v>
      </c>
      <c r="C2873" t="s">
        <v>2202</v>
      </c>
      <c r="D2873" t="s">
        <v>5792</v>
      </c>
      <c r="E2873" s="1">
        <v>43529</v>
      </c>
      <c r="F2873" t="s">
        <v>109</v>
      </c>
      <c r="G2873" s="17" t="s">
        <v>1157</v>
      </c>
      <c r="H2873"/>
      <c r="I2873" s="8">
        <v>-54</v>
      </c>
      <c r="J2873" s="8"/>
      <c r="K2873" s="8"/>
      <c r="L2873" s="8"/>
      <c r="M2873" s="8"/>
      <c r="N2873" s="2" t="s">
        <v>4958</v>
      </c>
      <c r="O2873" s="5" t="s">
        <v>192</v>
      </c>
      <c r="P2873" s="5"/>
      <c r="Q2873" s="5"/>
      <c r="S2873"/>
      <c r="U2873"/>
      <c r="AB2873"/>
      <c r="AE2873"/>
      <c r="AI2873"/>
    </row>
    <row r="2874" spans="2:35" x14ac:dyDescent="0.25">
      <c r="B2874" t="s">
        <v>3419</v>
      </c>
      <c r="C2874" t="s">
        <v>2202</v>
      </c>
      <c r="D2874" t="s">
        <v>5792</v>
      </c>
      <c r="E2874" s="1">
        <v>43529</v>
      </c>
      <c r="F2874" t="s">
        <v>65</v>
      </c>
      <c r="G2874" s="17" t="s">
        <v>1163</v>
      </c>
      <c r="H2874"/>
      <c r="I2874" s="8">
        <v>-595</v>
      </c>
      <c r="J2874" s="8"/>
      <c r="K2874" s="8"/>
      <c r="L2874" s="8"/>
      <c r="M2874" s="8"/>
      <c r="N2874" s="2" t="s">
        <v>4921</v>
      </c>
      <c r="O2874" s="5" t="s">
        <v>4555</v>
      </c>
      <c r="P2874" s="5"/>
      <c r="Q2874" s="5"/>
      <c r="S2874"/>
      <c r="U2874"/>
      <c r="AB2874"/>
      <c r="AE2874"/>
      <c r="AI2874"/>
    </row>
    <row r="2875" spans="2:35" x14ac:dyDescent="0.25">
      <c r="B2875" t="s">
        <v>3419</v>
      </c>
      <c r="C2875" t="s">
        <v>2202</v>
      </c>
      <c r="D2875" t="s">
        <v>5792</v>
      </c>
      <c r="E2875" s="1">
        <v>43529</v>
      </c>
      <c r="F2875" t="s">
        <v>2759</v>
      </c>
      <c r="G2875" s="17" t="s">
        <v>1153</v>
      </c>
      <c r="H2875"/>
      <c r="I2875" s="8">
        <v>-10</v>
      </c>
      <c r="J2875" s="8"/>
      <c r="K2875" s="8"/>
      <c r="L2875" s="8"/>
      <c r="M2875" s="8"/>
      <c r="N2875" s="2" t="s">
        <v>4927</v>
      </c>
      <c r="O2875" s="5" t="s">
        <v>4558</v>
      </c>
      <c r="P2875" s="5"/>
      <c r="Q2875" s="5"/>
      <c r="S2875"/>
      <c r="U2875"/>
      <c r="AB2875"/>
      <c r="AE2875"/>
      <c r="AI2875"/>
    </row>
    <row r="2876" spans="2:35" x14ac:dyDescent="0.25">
      <c r="B2876" t="s">
        <v>3419</v>
      </c>
      <c r="C2876" t="s">
        <v>2202</v>
      </c>
      <c r="D2876" t="s">
        <v>5792</v>
      </c>
      <c r="E2876" s="1">
        <v>43529</v>
      </c>
      <c r="F2876" t="s">
        <v>1909</v>
      </c>
      <c r="G2876" s="17" t="s">
        <v>1158</v>
      </c>
      <c r="H2876"/>
      <c r="I2876" s="8">
        <v>-80.599999999999994</v>
      </c>
      <c r="J2876" s="8"/>
      <c r="K2876" s="8"/>
      <c r="L2876" s="8"/>
      <c r="M2876" s="8"/>
      <c r="N2876" s="2" t="s">
        <v>5017</v>
      </c>
      <c r="O2876" s="5" t="s">
        <v>1909</v>
      </c>
      <c r="P2876" s="5"/>
      <c r="Q2876" s="5" t="s">
        <v>2966</v>
      </c>
      <c r="S2876"/>
      <c r="U2876"/>
      <c r="AB2876"/>
      <c r="AE2876"/>
      <c r="AI2876"/>
    </row>
    <row r="2877" spans="2:35" x14ac:dyDescent="0.25">
      <c r="B2877" t="s">
        <v>3419</v>
      </c>
      <c r="C2877" t="s">
        <v>2202</v>
      </c>
      <c r="D2877" t="s">
        <v>5792</v>
      </c>
      <c r="E2877" s="1">
        <v>43529</v>
      </c>
      <c r="F2877" t="s">
        <v>4494</v>
      </c>
      <c r="G2877" s="17" t="s">
        <v>1152</v>
      </c>
      <c r="H2877"/>
      <c r="I2877" s="8">
        <v>-9.56</v>
      </c>
      <c r="J2877" s="8"/>
      <c r="K2877" s="8"/>
      <c r="L2877" s="8"/>
      <c r="M2877" s="8"/>
      <c r="N2877" s="2" t="s">
        <v>4925</v>
      </c>
      <c r="O2877" s="5" t="s">
        <v>42</v>
      </c>
      <c r="P2877" s="5"/>
      <c r="Q2877" s="5"/>
      <c r="S2877"/>
      <c r="U2877"/>
      <c r="AB2877"/>
      <c r="AE2877"/>
      <c r="AI2877"/>
    </row>
    <row r="2878" spans="2:35" x14ac:dyDescent="0.25">
      <c r="B2878" t="s">
        <v>3419</v>
      </c>
      <c r="C2878" t="s">
        <v>2202</v>
      </c>
      <c r="D2878" t="s">
        <v>5792</v>
      </c>
      <c r="E2878" s="1">
        <v>43529</v>
      </c>
      <c r="F2878" t="s">
        <v>3423</v>
      </c>
      <c r="G2878" s="17" t="s">
        <v>1155</v>
      </c>
      <c r="H2878"/>
      <c r="I2878" s="8">
        <v>-15</v>
      </c>
      <c r="J2878" s="8"/>
      <c r="K2878" s="8"/>
      <c r="L2878" s="8"/>
      <c r="M2878" s="8"/>
      <c r="N2878" s="2" t="s">
        <v>4922</v>
      </c>
      <c r="O2878" s="5" t="s">
        <v>2208</v>
      </c>
      <c r="P2878" s="5"/>
      <c r="Q2878" s="5"/>
      <c r="S2878"/>
      <c r="U2878"/>
      <c r="AB2878"/>
      <c r="AE2878"/>
      <c r="AI2878"/>
    </row>
    <row r="2879" spans="2:35" x14ac:dyDescent="0.25">
      <c r="B2879" t="s">
        <v>3419</v>
      </c>
      <c r="C2879" t="s">
        <v>2202</v>
      </c>
      <c r="D2879" t="s">
        <v>5793</v>
      </c>
      <c r="E2879" s="1">
        <v>43529</v>
      </c>
      <c r="F2879" t="s">
        <v>1166</v>
      </c>
      <c r="G2879" s="17" t="s">
        <v>1167</v>
      </c>
      <c r="H2879"/>
      <c r="I2879" s="8">
        <v>400</v>
      </c>
      <c r="J2879" s="8"/>
      <c r="K2879" s="8"/>
      <c r="L2879" s="8"/>
      <c r="M2879" s="8" t="s">
        <v>5821</v>
      </c>
      <c r="N2879" s="2" t="s">
        <v>5675</v>
      </c>
      <c r="O2879" s="5"/>
      <c r="P2879" s="5"/>
      <c r="Q2879" s="5"/>
      <c r="S2879"/>
      <c r="U2879"/>
      <c r="AB2879"/>
      <c r="AE2879"/>
      <c r="AI2879"/>
    </row>
    <row r="2880" spans="2:35" x14ac:dyDescent="0.25">
      <c r="B2880" t="s">
        <v>3419</v>
      </c>
      <c r="C2880" t="s">
        <v>2202</v>
      </c>
      <c r="D2880" t="s">
        <v>5793</v>
      </c>
      <c r="E2880" s="1">
        <v>43529</v>
      </c>
      <c r="F2880" t="s">
        <v>3423</v>
      </c>
      <c r="G2880" s="17" t="s">
        <v>1168</v>
      </c>
      <c r="H2880"/>
      <c r="I2880" s="8">
        <v>8.51</v>
      </c>
      <c r="J2880" s="8"/>
      <c r="K2880" s="8"/>
      <c r="L2880" s="8"/>
      <c r="M2880" s="8"/>
      <c r="N2880" s="2" t="s">
        <v>4922</v>
      </c>
      <c r="O2880" s="5" t="s">
        <v>2208</v>
      </c>
      <c r="P2880" s="5"/>
      <c r="Q2880" s="5"/>
      <c r="S2880"/>
      <c r="U2880"/>
      <c r="AB2880"/>
      <c r="AE2880"/>
      <c r="AI2880"/>
    </row>
    <row r="2881" spans="2:35" x14ac:dyDescent="0.25">
      <c r="B2881" t="s">
        <v>3419</v>
      </c>
      <c r="C2881" t="s">
        <v>2202</v>
      </c>
      <c r="D2881" t="s">
        <v>5792</v>
      </c>
      <c r="E2881" s="1">
        <v>43529</v>
      </c>
      <c r="F2881" t="s">
        <v>1149</v>
      </c>
      <c r="G2881" s="17" t="s">
        <v>1150</v>
      </c>
      <c r="H2881"/>
      <c r="I2881" s="8">
        <v>500</v>
      </c>
      <c r="J2881" s="8"/>
      <c r="K2881" s="8"/>
      <c r="L2881" s="8"/>
      <c r="M2881" s="8" t="s">
        <v>5821</v>
      </c>
      <c r="N2881" s="2" t="s">
        <v>5675</v>
      </c>
      <c r="O2881" s="5"/>
      <c r="P2881" s="5"/>
      <c r="Q2881" s="5"/>
      <c r="S2881"/>
      <c r="U2881"/>
      <c r="AB2881"/>
      <c r="AE2881"/>
      <c r="AI2881"/>
    </row>
    <row r="2882" spans="2:35" x14ac:dyDescent="0.25">
      <c r="B2882" t="s">
        <v>3419</v>
      </c>
      <c r="C2882" t="s">
        <v>2202</v>
      </c>
      <c r="D2882" t="s">
        <v>5794</v>
      </c>
      <c r="E2882" s="1">
        <v>43529</v>
      </c>
      <c r="F2882" t="s">
        <v>1</v>
      </c>
      <c r="G2882" s="17" t="s">
        <v>1165</v>
      </c>
      <c r="H2882"/>
      <c r="I2882" s="8">
        <v>250</v>
      </c>
      <c r="J2882" s="8"/>
      <c r="K2882" s="8"/>
      <c r="L2882" s="8"/>
      <c r="M2882" s="8" t="s">
        <v>5821</v>
      </c>
      <c r="N2882" s="2" t="s">
        <v>5675</v>
      </c>
      <c r="O2882" s="5"/>
      <c r="P2882" s="5"/>
      <c r="Q2882" s="5"/>
      <c r="S2882"/>
      <c r="U2882"/>
      <c r="AB2882"/>
      <c r="AE2882"/>
      <c r="AI2882"/>
    </row>
    <row r="2883" spans="2:35" x14ac:dyDescent="0.25">
      <c r="B2883" t="s">
        <v>3419</v>
      </c>
      <c r="C2883" t="s">
        <v>2202</v>
      </c>
      <c r="D2883" t="s">
        <v>5793</v>
      </c>
      <c r="E2883" s="1">
        <v>43529</v>
      </c>
      <c r="F2883" t="s">
        <v>1</v>
      </c>
      <c r="G2883" s="17" t="s">
        <v>1164</v>
      </c>
      <c r="H2883"/>
      <c r="I2883" s="8">
        <v>-500</v>
      </c>
      <c r="J2883" s="8"/>
      <c r="K2883" s="8"/>
      <c r="L2883" s="8"/>
      <c r="M2883" s="8" t="s">
        <v>5821</v>
      </c>
      <c r="N2883" s="2" t="s">
        <v>5675</v>
      </c>
      <c r="O2883" s="5"/>
      <c r="P2883" s="5"/>
      <c r="Q2883" s="5"/>
      <c r="S2883"/>
      <c r="U2883"/>
      <c r="AB2883"/>
      <c r="AE2883"/>
      <c r="AI2883"/>
    </row>
    <row r="2884" spans="2:35" x14ac:dyDescent="0.25">
      <c r="B2884" t="s">
        <v>3419</v>
      </c>
      <c r="C2884" t="s">
        <v>2202</v>
      </c>
      <c r="D2884" t="s">
        <v>5792</v>
      </c>
      <c r="E2884" s="1">
        <v>43529</v>
      </c>
      <c r="F2884" t="s">
        <v>1159</v>
      </c>
      <c r="G2884" s="17" t="s">
        <v>1160</v>
      </c>
      <c r="H2884"/>
      <c r="I2884" s="8">
        <v>-250</v>
      </c>
      <c r="J2884" s="8"/>
      <c r="K2884" s="8"/>
      <c r="L2884" s="8"/>
      <c r="M2884" s="8" t="s">
        <v>5821</v>
      </c>
      <c r="N2884" s="2" t="s">
        <v>5675</v>
      </c>
      <c r="O2884" s="5"/>
      <c r="P2884" s="5"/>
      <c r="Q2884" s="5"/>
      <c r="S2884"/>
      <c r="U2884"/>
      <c r="AB2884"/>
      <c r="AE2884"/>
      <c r="AI2884"/>
    </row>
    <row r="2885" spans="2:35" x14ac:dyDescent="0.25">
      <c r="B2885" t="s">
        <v>3419</v>
      </c>
      <c r="C2885" t="s">
        <v>2202</v>
      </c>
      <c r="D2885" t="s">
        <v>5792</v>
      </c>
      <c r="E2885" s="1">
        <v>43530</v>
      </c>
      <c r="F2885" t="s">
        <v>1146</v>
      </c>
      <c r="G2885" s="17" t="s">
        <v>1147</v>
      </c>
      <c r="H2885"/>
      <c r="I2885" s="8">
        <v>-30</v>
      </c>
      <c r="J2885" s="8"/>
      <c r="K2885" s="8"/>
      <c r="L2885" s="8"/>
      <c r="M2885" s="8"/>
      <c r="N2885" s="2" t="s">
        <v>4915</v>
      </c>
      <c r="O2885" s="5"/>
      <c r="P2885" s="5"/>
      <c r="Q2885" s="5"/>
      <c r="S2885"/>
      <c r="U2885"/>
      <c r="AB2885"/>
      <c r="AE2885"/>
      <c r="AI2885"/>
    </row>
    <row r="2886" spans="2:35" x14ac:dyDescent="0.25">
      <c r="B2886" t="s">
        <v>3419</v>
      </c>
      <c r="C2886" t="s">
        <v>2202</v>
      </c>
      <c r="D2886" t="s">
        <v>5792</v>
      </c>
      <c r="E2886" s="1">
        <v>43530</v>
      </c>
      <c r="F2886" t="s">
        <v>125</v>
      </c>
      <c r="G2886" s="17" t="s">
        <v>1145</v>
      </c>
      <c r="H2886"/>
      <c r="I2886" s="8">
        <v>1000</v>
      </c>
      <c r="J2886" s="8"/>
      <c r="K2886" s="8"/>
      <c r="L2886" s="8"/>
      <c r="M2886" s="8" t="s">
        <v>5821</v>
      </c>
      <c r="N2886" s="2" t="s">
        <v>5675</v>
      </c>
      <c r="O2886" s="5"/>
      <c r="P2886" s="5"/>
      <c r="Q2886" s="5"/>
      <c r="S2886"/>
      <c r="U2886"/>
      <c r="AB2886"/>
      <c r="AE2886"/>
      <c r="AI2886"/>
    </row>
    <row r="2887" spans="2:35" x14ac:dyDescent="0.25">
      <c r="B2887" t="s">
        <v>3419</v>
      </c>
      <c r="C2887" t="s">
        <v>2202</v>
      </c>
      <c r="D2887" t="s">
        <v>5795</v>
      </c>
      <c r="E2887" s="1">
        <v>43530</v>
      </c>
      <c r="F2887" t="s">
        <v>1</v>
      </c>
      <c r="G2887" s="17" t="s">
        <v>1148</v>
      </c>
      <c r="H2887"/>
      <c r="I2887" s="8">
        <v>-1000</v>
      </c>
      <c r="J2887" s="8"/>
      <c r="K2887" s="8"/>
      <c r="L2887" s="8"/>
      <c r="M2887" s="8" t="s">
        <v>5821</v>
      </c>
      <c r="N2887" s="2" t="s">
        <v>5675</v>
      </c>
      <c r="O2887" s="5"/>
      <c r="P2887" s="5"/>
      <c r="Q2887" s="5"/>
      <c r="S2887"/>
      <c r="U2887"/>
      <c r="AB2887"/>
      <c r="AE2887"/>
      <c r="AI2887"/>
    </row>
    <row r="2888" spans="2:35" x14ac:dyDescent="0.25">
      <c r="B2888" t="s">
        <v>3419</v>
      </c>
      <c r="C2888" t="s">
        <v>2202</v>
      </c>
      <c r="D2888" t="s">
        <v>5792</v>
      </c>
      <c r="E2888" s="1">
        <v>43531</v>
      </c>
      <c r="F2888" t="s">
        <v>1140</v>
      </c>
      <c r="G2888" s="17" t="s">
        <v>1141</v>
      </c>
      <c r="H2888"/>
      <c r="I2888" s="8">
        <v>-16.649999999999999</v>
      </c>
      <c r="J2888" s="8"/>
      <c r="K2888" s="8"/>
      <c r="L2888" s="8"/>
      <c r="M2888" s="8"/>
      <c r="N2888" s="2" t="s">
        <v>4940</v>
      </c>
      <c r="O2888" s="5"/>
      <c r="P2888" s="5"/>
      <c r="Q2888" s="5"/>
      <c r="S2888"/>
      <c r="U2888"/>
      <c r="AB2888"/>
      <c r="AE2888"/>
      <c r="AI2888"/>
    </row>
    <row r="2889" spans="2:35" x14ac:dyDescent="0.25">
      <c r="B2889" t="s">
        <v>3419</v>
      </c>
      <c r="C2889" t="s">
        <v>2202</v>
      </c>
      <c r="D2889" t="s">
        <v>5792</v>
      </c>
      <c r="E2889" s="1">
        <v>43531</v>
      </c>
      <c r="F2889" t="s">
        <v>1143</v>
      </c>
      <c r="G2889" s="17" t="s">
        <v>1144</v>
      </c>
      <c r="H2889"/>
      <c r="I2889" s="8">
        <v>-75.010000000000005</v>
      </c>
      <c r="J2889" s="8"/>
      <c r="K2889" s="8"/>
      <c r="L2889" s="8"/>
      <c r="M2889" s="8"/>
      <c r="N2889" s="2" t="s">
        <v>4920</v>
      </c>
      <c r="O2889" s="5" t="s">
        <v>4509</v>
      </c>
      <c r="P2889" s="5"/>
      <c r="Q2889" s="5"/>
      <c r="S2889"/>
      <c r="U2889"/>
      <c r="AB2889"/>
      <c r="AE2889"/>
      <c r="AI2889"/>
    </row>
    <row r="2890" spans="2:35" x14ac:dyDescent="0.25">
      <c r="B2890" t="s">
        <v>3419</v>
      </c>
      <c r="C2890" t="s">
        <v>2202</v>
      </c>
      <c r="D2890" t="s">
        <v>5792</v>
      </c>
      <c r="E2890" s="1">
        <v>43531</v>
      </c>
      <c r="F2890" t="s">
        <v>2466</v>
      </c>
      <c r="G2890" s="17" t="s">
        <v>1142</v>
      </c>
      <c r="H2890"/>
      <c r="I2890" s="8">
        <v>-58.94</v>
      </c>
      <c r="J2890" s="8"/>
      <c r="K2890" s="8"/>
      <c r="L2890" s="8"/>
      <c r="M2890" s="8"/>
      <c r="N2890" s="2" t="s">
        <v>4923</v>
      </c>
      <c r="O2890" s="5" t="s">
        <v>4558</v>
      </c>
      <c r="P2890" s="5"/>
      <c r="Q2890" s="5"/>
      <c r="S2890"/>
      <c r="U2890"/>
      <c r="AB2890"/>
      <c r="AE2890"/>
      <c r="AI2890"/>
    </row>
    <row r="2891" spans="2:35" x14ac:dyDescent="0.25">
      <c r="B2891" t="s">
        <v>3419</v>
      </c>
      <c r="C2891" t="s">
        <v>2202</v>
      </c>
      <c r="D2891" t="s">
        <v>5793</v>
      </c>
      <c r="E2891" s="1">
        <v>43531</v>
      </c>
      <c r="F2891" t="s">
        <v>44</v>
      </c>
      <c r="G2891" s="17"/>
      <c r="H2891"/>
      <c r="I2891" s="8">
        <v>-4.53</v>
      </c>
      <c r="J2891" s="8"/>
      <c r="K2891" s="8"/>
      <c r="L2891" s="8"/>
      <c r="M2891" s="8"/>
      <c r="N2891" s="2" t="s">
        <v>4926</v>
      </c>
      <c r="O2891" s="5" t="s">
        <v>2202</v>
      </c>
      <c r="P2891" s="5"/>
      <c r="Q2891" s="5"/>
      <c r="S2891"/>
      <c r="U2891"/>
      <c r="AB2891"/>
      <c r="AE2891"/>
      <c r="AI2891"/>
    </row>
    <row r="2892" spans="2:35" x14ac:dyDescent="0.25">
      <c r="B2892" t="s">
        <v>3419</v>
      </c>
      <c r="C2892" t="s">
        <v>2202</v>
      </c>
      <c r="D2892" t="s">
        <v>5792</v>
      </c>
      <c r="E2892" s="1">
        <v>43531</v>
      </c>
      <c r="F2892" t="s">
        <v>44</v>
      </c>
      <c r="G2892" s="17"/>
      <c r="H2892"/>
      <c r="I2892" s="8">
        <v>-13.18</v>
      </c>
      <c r="J2892" s="8"/>
      <c r="K2892" s="8"/>
      <c r="L2892" s="8"/>
      <c r="M2892" s="8"/>
      <c r="N2892" s="2" t="s">
        <v>4926</v>
      </c>
      <c r="O2892" s="5" t="s">
        <v>2202</v>
      </c>
      <c r="P2892" s="5"/>
      <c r="Q2892" s="5"/>
      <c r="S2892"/>
      <c r="U2892"/>
      <c r="AB2892"/>
      <c r="AE2892"/>
      <c r="AI2892"/>
    </row>
    <row r="2893" spans="2:35" x14ac:dyDescent="0.25">
      <c r="B2893" t="s">
        <v>3419</v>
      </c>
      <c r="C2893" t="s">
        <v>2202</v>
      </c>
      <c r="D2893" t="s">
        <v>5792</v>
      </c>
      <c r="E2893" s="1">
        <v>43532</v>
      </c>
      <c r="F2893" t="s">
        <v>1135</v>
      </c>
      <c r="G2893" s="17" t="s">
        <v>1136</v>
      </c>
      <c r="H2893"/>
      <c r="I2893" s="8">
        <v>-30.75</v>
      </c>
      <c r="J2893" s="8"/>
      <c r="K2893" s="8"/>
      <c r="L2893" s="8"/>
      <c r="M2893" s="8"/>
      <c r="N2893" s="2" t="s">
        <v>4938</v>
      </c>
      <c r="O2893" s="5"/>
      <c r="P2893" s="5"/>
      <c r="Q2893" s="5" t="s">
        <v>2966</v>
      </c>
      <c r="S2893"/>
      <c r="U2893"/>
      <c r="AB2893"/>
      <c r="AE2893"/>
      <c r="AI2893"/>
    </row>
    <row r="2894" spans="2:35" x14ac:dyDescent="0.25">
      <c r="B2894" t="s">
        <v>3419</v>
      </c>
      <c r="C2894" t="s">
        <v>2202</v>
      </c>
      <c r="D2894" t="s">
        <v>5792</v>
      </c>
      <c r="E2894" s="1">
        <v>43532</v>
      </c>
      <c r="F2894" t="s">
        <v>1133</v>
      </c>
      <c r="G2894" s="17" t="s">
        <v>1134</v>
      </c>
      <c r="H2894"/>
      <c r="I2894" s="8">
        <v>-8.3000000000000007</v>
      </c>
      <c r="J2894" s="8"/>
      <c r="K2894" s="8"/>
      <c r="L2894" s="8"/>
      <c r="M2894" s="8"/>
      <c r="N2894" s="2" t="s">
        <v>4920</v>
      </c>
      <c r="O2894" s="5" t="s">
        <v>456</v>
      </c>
      <c r="P2894" s="5"/>
      <c r="Q2894" s="5"/>
      <c r="S2894"/>
      <c r="U2894"/>
      <c r="AB2894"/>
      <c r="AE2894"/>
      <c r="AI2894"/>
    </row>
    <row r="2895" spans="2:35" x14ac:dyDescent="0.25">
      <c r="B2895" t="s">
        <v>3419</v>
      </c>
      <c r="C2895" t="s">
        <v>2202</v>
      </c>
      <c r="D2895" t="s">
        <v>5792</v>
      </c>
      <c r="E2895" s="1">
        <v>43532</v>
      </c>
      <c r="F2895" t="s">
        <v>1138</v>
      </c>
      <c r="G2895" s="17" t="s">
        <v>1139</v>
      </c>
      <c r="H2895"/>
      <c r="I2895" s="8">
        <v>-1030.3</v>
      </c>
      <c r="J2895" s="8"/>
      <c r="K2895" s="8"/>
      <c r="L2895" s="8"/>
      <c r="M2895" s="8"/>
      <c r="N2895" s="2" t="s">
        <v>4918</v>
      </c>
      <c r="O2895" s="5" t="s">
        <v>4563</v>
      </c>
      <c r="P2895" s="5"/>
      <c r="Q2895" s="5" t="s">
        <v>2966</v>
      </c>
      <c r="S2895"/>
      <c r="U2895"/>
      <c r="AB2895"/>
      <c r="AE2895"/>
      <c r="AI2895"/>
    </row>
    <row r="2896" spans="2:35" x14ac:dyDescent="0.25">
      <c r="B2896" t="s">
        <v>3419</v>
      </c>
      <c r="C2896" t="s">
        <v>2202</v>
      </c>
      <c r="D2896" t="s">
        <v>5792</v>
      </c>
      <c r="E2896" s="1">
        <v>43532</v>
      </c>
      <c r="F2896" t="s">
        <v>4493</v>
      </c>
      <c r="G2896" s="17" t="s">
        <v>1137</v>
      </c>
      <c r="H2896"/>
      <c r="I2896" s="8">
        <v>-110.53</v>
      </c>
      <c r="J2896" s="8"/>
      <c r="K2896" s="8"/>
      <c r="L2896" s="8"/>
      <c r="M2896" s="8"/>
      <c r="N2896" s="2" t="s">
        <v>4925</v>
      </c>
      <c r="O2896" s="5" t="s">
        <v>2200</v>
      </c>
      <c r="P2896" s="5"/>
      <c r="Q2896" s="5"/>
      <c r="S2896"/>
      <c r="U2896"/>
      <c r="AB2896"/>
      <c r="AE2896"/>
      <c r="AI2896"/>
    </row>
    <row r="2897" spans="2:35" x14ac:dyDescent="0.25">
      <c r="B2897" t="s">
        <v>3419</v>
      </c>
      <c r="C2897" t="s">
        <v>2202</v>
      </c>
      <c r="D2897" t="s">
        <v>5793</v>
      </c>
      <c r="E2897" s="1">
        <v>43532</v>
      </c>
      <c r="F2897" t="s">
        <v>1132</v>
      </c>
      <c r="G2897" s="17"/>
      <c r="H2897">
        <v>1066510</v>
      </c>
      <c r="I2897" s="8">
        <v>-13.24</v>
      </c>
      <c r="J2897" s="8"/>
      <c r="K2897" s="8"/>
      <c r="L2897" s="8"/>
      <c r="M2897" s="8"/>
      <c r="N2897" s="2" t="s">
        <v>4533</v>
      </c>
      <c r="O2897" s="5"/>
      <c r="P2897" s="5"/>
      <c r="Q2897" s="5"/>
      <c r="S2897"/>
      <c r="U2897"/>
      <c r="AB2897"/>
      <c r="AE2897"/>
      <c r="AI2897"/>
    </row>
    <row r="2898" spans="2:35" x14ac:dyDescent="0.25">
      <c r="B2898" t="s">
        <v>3419</v>
      </c>
      <c r="C2898" t="s">
        <v>2202</v>
      </c>
      <c r="D2898" t="s">
        <v>5792</v>
      </c>
      <c r="E2898" s="1">
        <v>43533</v>
      </c>
      <c r="F2898" t="s">
        <v>47</v>
      </c>
      <c r="G2898" s="17" t="s">
        <v>1130</v>
      </c>
      <c r="H2898"/>
      <c r="I2898" s="8">
        <v>-27.72</v>
      </c>
      <c r="J2898" s="8"/>
      <c r="K2898" s="8"/>
      <c r="L2898" s="8"/>
      <c r="M2898" s="8"/>
      <c r="N2898" s="2" t="s">
        <v>4920</v>
      </c>
      <c r="O2898" s="5" t="s">
        <v>455</v>
      </c>
      <c r="P2898" s="5"/>
      <c r="Q2898" s="5"/>
      <c r="S2898"/>
      <c r="U2898"/>
      <c r="AB2898"/>
      <c r="AE2898"/>
      <c r="AI2898"/>
    </row>
    <row r="2899" spans="2:35" x14ac:dyDescent="0.25">
      <c r="B2899" t="s">
        <v>3419</v>
      </c>
      <c r="C2899" t="s">
        <v>2202</v>
      </c>
      <c r="D2899" t="s">
        <v>5792</v>
      </c>
      <c r="E2899" s="1">
        <v>43533</v>
      </c>
      <c r="F2899" t="s">
        <v>330</v>
      </c>
      <c r="G2899" s="17" t="s">
        <v>1131</v>
      </c>
      <c r="H2899"/>
      <c r="I2899" s="8">
        <v>-60</v>
      </c>
      <c r="J2899" s="8"/>
      <c r="K2899" s="8"/>
      <c r="L2899" s="8"/>
      <c r="M2899" s="8"/>
      <c r="N2899" s="2" t="s">
        <v>4935</v>
      </c>
      <c r="O2899" s="5"/>
      <c r="P2899" s="5"/>
      <c r="Q2899" s="5"/>
      <c r="S2899"/>
      <c r="U2899"/>
      <c r="AB2899"/>
      <c r="AE2899"/>
      <c r="AI2899"/>
    </row>
    <row r="2900" spans="2:35" x14ac:dyDescent="0.25">
      <c r="B2900" t="s">
        <v>3419</v>
      </c>
      <c r="C2900" t="s">
        <v>2202</v>
      </c>
      <c r="D2900" t="s">
        <v>5793</v>
      </c>
      <c r="E2900" s="1">
        <v>43534</v>
      </c>
      <c r="F2900" t="s">
        <v>1128</v>
      </c>
      <c r="G2900" s="17" t="s">
        <v>1129</v>
      </c>
      <c r="H2900"/>
      <c r="I2900" s="8">
        <v>100</v>
      </c>
      <c r="J2900" s="8"/>
      <c r="K2900" s="8"/>
      <c r="L2900" s="8"/>
      <c r="M2900" s="8" t="s">
        <v>5821</v>
      </c>
      <c r="N2900" s="2" t="s">
        <v>5675</v>
      </c>
      <c r="O2900" s="5"/>
      <c r="P2900" s="5"/>
      <c r="Q2900" s="5"/>
      <c r="S2900"/>
      <c r="U2900"/>
      <c r="AB2900"/>
      <c r="AE2900"/>
      <c r="AI2900"/>
    </row>
    <row r="2901" spans="2:35" x14ac:dyDescent="0.25">
      <c r="B2901" t="s">
        <v>3419</v>
      </c>
      <c r="C2901" t="s">
        <v>2202</v>
      </c>
      <c r="D2901" t="s">
        <v>5794</v>
      </c>
      <c r="E2901" s="1">
        <v>43534</v>
      </c>
      <c r="F2901" t="s">
        <v>1020</v>
      </c>
      <c r="G2901" s="17" t="s">
        <v>1127</v>
      </c>
      <c r="H2901"/>
      <c r="I2901" s="8">
        <v>-100</v>
      </c>
      <c r="J2901" s="8"/>
      <c r="K2901" s="8"/>
      <c r="L2901" s="8"/>
      <c r="M2901" s="8" t="s">
        <v>5821</v>
      </c>
      <c r="N2901" s="2" t="s">
        <v>5675</v>
      </c>
      <c r="O2901" s="5"/>
      <c r="P2901" s="5"/>
      <c r="Q2901" s="5"/>
      <c r="S2901"/>
      <c r="U2901"/>
      <c r="AB2901"/>
      <c r="AE2901"/>
      <c r="AI2901"/>
    </row>
    <row r="2902" spans="2:35" x14ac:dyDescent="0.25">
      <c r="B2902" t="s">
        <v>3419</v>
      </c>
      <c r="C2902" t="s">
        <v>2202</v>
      </c>
      <c r="D2902" t="s">
        <v>5792</v>
      </c>
      <c r="E2902" s="1">
        <v>43535</v>
      </c>
      <c r="F2902" t="s">
        <v>1123</v>
      </c>
      <c r="G2902" s="17" t="s">
        <v>1124</v>
      </c>
      <c r="H2902"/>
      <c r="I2902" s="8">
        <v>-69.97</v>
      </c>
      <c r="J2902" s="8"/>
      <c r="K2902" s="8"/>
      <c r="L2902" s="8"/>
      <c r="M2902" s="8"/>
      <c r="N2902" s="2" t="s">
        <v>4935</v>
      </c>
      <c r="O2902" s="5"/>
      <c r="P2902" s="5"/>
      <c r="Q2902" s="5"/>
      <c r="S2902"/>
      <c r="U2902"/>
      <c r="AB2902"/>
      <c r="AE2902"/>
      <c r="AI2902"/>
    </row>
    <row r="2903" spans="2:35" x14ac:dyDescent="0.25">
      <c r="B2903" t="s">
        <v>3419</v>
      </c>
      <c r="C2903" t="s">
        <v>2202</v>
      </c>
      <c r="D2903" t="s">
        <v>5792</v>
      </c>
      <c r="E2903" s="1">
        <v>43535</v>
      </c>
      <c r="F2903" t="s">
        <v>330</v>
      </c>
      <c r="G2903" s="17" t="s">
        <v>1120</v>
      </c>
      <c r="H2903"/>
      <c r="I2903" s="8">
        <v>-22.5</v>
      </c>
      <c r="J2903" s="8"/>
      <c r="K2903" s="8"/>
      <c r="L2903" s="8"/>
      <c r="M2903" s="8"/>
      <c r="N2903" s="2" t="s">
        <v>4935</v>
      </c>
      <c r="O2903" s="5"/>
      <c r="P2903" s="5"/>
      <c r="Q2903" s="5"/>
      <c r="S2903"/>
      <c r="U2903"/>
      <c r="AB2903"/>
      <c r="AE2903"/>
      <c r="AI2903"/>
    </row>
    <row r="2904" spans="2:35" x14ac:dyDescent="0.25">
      <c r="B2904" t="s">
        <v>3419</v>
      </c>
      <c r="C2904" t="s">
        <v>2202</v>
      </c>
      <c r="D2904" t="s">
        <v>5792</v>
      </c>
      <c r="E2904" s="1">
        <v>43535</v>
      </c>
      <c r="F2904" t="s">
        <v>330</v>
      </c>
      <c r="G2904" s="17" t="s">
        <v>1120</v>
      </c>
      <c r="H2904"/>
      <c r="I2904" s="8">
        <v>-52.8</v>
      </c>
      <c r="J2904" s="8"/>
      <c r="K2904" s="8"/>
      <c r="L2904" s="8"/>
      <c r="M2904" s="8"/>
      <c r="N2904" s="2" t="s">
        <v>4935</v>
      </c>
      <c r="O2904" s="5"/>
      <c r="P2904" s="5"/>
      <c r="Q2904" s="5"/>
      <c r="S2904"/>
      <c r="U2904"/>
      <c r="AB2904"/>
      <c r="AE2904"/>
      <c r="AI2904"/>
    </row>
    <row r="2905" spans="2:35" x14ac:dyDescent="0.25">
      <c r="B2905" t="s">
        <v>3419</v>
      </c>
      <c r="C2905" t="s">
        <v>2202</v>
      </c>
      <c r="D2905" t="s">
        <v>5792</v>
      </c>
      <c r="E2905" s="1">
        <v>43535</v>
      </c>
      <c r="F2905" t="s">
        <v>1121</v>
      </c>
      <c r="G2905" s="17" t="s">
        <v>1122</v>
      </c>
      <c r="H2905"/>
      <c r="I2905" s="8">
        <v>-36.1</v>
      </c>
      <c r="J2905" s="8"/>
      <c r="K2905" s="8"/>
      <c r="L2905" s="8"/>
      <c r="M2905" s="8"/>
      <c r="N2905" s="2" t="s">
        <v>4932</v>
      </c>
      <c r="O2905" s="5"/>
      <c r="P2905" s="5"/>
      <c r="Q2905" s="5"/>
      <c r="S2905"/>
      <c r="U2905"/>
      <c r="AB2905"/>
      <c r="AE2905"/>
      <c r="AI2905"/>
    </row>
    <row r="2906" spans="2:35" x14ac:dyDescent="0.25">
      <c r="B2906" t="s">
        <v>3419</v>
      </c>
      <c r="C2906" t="s">
        <v>2202</v>
      </c>
      <c r="D2906" t="s">
        <v>5792</v>
      </c>
      <c r="E2906" s="1">
        <v>43535</v>
      </c>
      <c r="F2906" t="s">
        <v>1125</v>
      </c>
      <c r="G2906" s="17" t="s">
        <v>1126</v>
      </c>
      <c r="H2906"/>
      <c r="I2906" s="8">
        <v>-348</v>
      </c>
      <c r="J2906" s="8"/>
      <c r="K2906" s="8"/>
      <c r="L2906" s="8"/>
      <c r="M2906" s="8"/>
      <c r="N2906" s="2" t="s">
        <v>4938</v>
      </c>
      <c r="O2906" s="5" t="s">
        <v>4589</v>
      </c>
      <c r="P2906" s="5"/>
      <c r="Q2906" s="5" t="s">
        <v>2966</v>
      </c>
      <c r="S2906"/>
      <c r="U2906"/>
      <c r="AB2906"/>
      <c r="AE2906"/>
      <c r="AI2906"/>
    </row>
    <row r="2907" spans="2:35" x14ac:dyDescent="0.25">
      <c r="B2907" t="s">
        <v>3419</v>
      </c>
      <c r="C2907" t="s">
        <v>2202</v>
      </c>
      <c r="D2907" t="s">
        <v>5792</v>
      </c>
      <c r="E2907" s="1">
        <v>43536</v>
      </c>
      <c r="F2907" t="s">
        <v>4535</v>
      </c>
      <c r="G2907" s="17" t="s">
        <v>1118</v>
      </c>
      <c r="H2907"/>
      <c r="I2907" s="8">
        <v>-10</v>
      </c>
      <c r="J2907" s="8"/>
      <c r="K2907" s="8"/>
      <c r="L2907" s="8"/>
      <c r="M2907" s="8"/>
      <c r="N2907" s="2" t="s">
        <v>4952</v>
      </c>
      <c r="O2907" s="5" t="s">
        <v>4534</v>
      </c>
      <c r="P2907" s="5"/>
      <c r="Q2907" s="5"/>
      <c r="S2907"/>
      <c r="U2907"/>
      <c r="AB2907"/>
      <c r="AE2907"/>
      <c r="AI2907"/>
    </row>
    <row r="2908" spans="2:35" x14ac:dyDescent="0.25">
      <c r="B2908" t="s">
        <v>3419</v>
      </c>
      <c r="C2908" t="s">
        <v>2202</v>
      </c>
      <c r="D2908" t="s">
        <v>5792</v>
      </c>
      <c r="E2908" s="1">
        <v>43536</v>
      </c>
      <c r="F2908" t="s">
        <v>145</v>
      </c>
      <c r="G2908" s="17" t="s">
        <v>1117</v>
      </c>
      <c r="H2908"/>
      <c r="I2908" s="8">
        <v>500</v>
      </c>
      <c r="J2908" s="8"/>
      <c r="K2908" s="8"/>
      <c r="L2908" s="8"/>
      <c r="M2908" s="8" t="s">
        <v>5821</v>
      </c>
      <c r="N2908" s="2" t="s">
        <v>5675</v>
      </c>
      <c r="O2908" s="5"/>
      <c r="P2908" s="5"/>
      <c r="Q2908" s="5"/>
      <c r="S2908"/>
      <c r="U2908"/>
      <c r="AB2908"/>
      <c r="AE2908"/>
      <c r="AI2908"/>
    </row>
    <row r="2909" spans="2:35" x14ac:dyDescent="0.25">
      <c r="B2909" t="s">
        <v>3419</v>
      </c>
      <c r="C2909" t="s">
        <v>2202</v>
      </c>
      <c r="D2909" t="s">
        <v>5795</v>
      </c>
      <c r="E2909" s="1">
        <v>43536</v>
      </c>
      <c r="F2909" t="s">
        <v>1</v>
      </c>
      <c r="G2909" s="17" t="s">
        <v>1119</v>
      </c>
      <c r="H2909"/>
      <c r="I2909" s="8">
        <v>-500</v>
      </c>
      <c r="J2909" s="8"/>
      <c r="K2909" s="8"/>
      <c r="L2909" s="8"/>
      <c r="M2909" s="8" t="s">
        <v>5821</v>
      </c>
      <c r="N2909" s="2" t="s">
        <v>5675</v>
      </c>
      <c r="O2909" s="5"/>
      <c r="P2909" s="5"/>
      <c r="Q2909" s="5"/>
      <c r="S2909"/>
      <c r="U2909"/>
      <c r="AB2909"/>
      <c r="AE2909"/>
      <c r="AI2909"/>
    </row>
    <row r="2910" spans="2:35" x14ac:dyDescent="0.25">
      <c r="B2910" t="s">
        <v>3419</v>
      </c>
      <c r="C2910" t="s">
        <v>2202</v>
      </c>
      <c r="D2910" t="s">
        <v>5792</v>
      </c>
      <c r="E2910" s="1">
        <v>43537</v>
      </c>
      <c r="F2910" t="s">
        <v>1113</v>
      </c>
      <c r="G2910" s="17" t="s">
        <v>1114</v>
      </c>
      <c r="H2910"/>
      <c r="I2910" s="8">
        <v>-8.64</v>
      </c>
      <c r="J2910" s="8"/>
      <c r="K2910" s="8"/>
      <c r="L2910" s="8"/>
      <c r="M2910" s="8"/>
      <c r="N2910" s="2" t="s">
        <v>4915</v>
      </c>
      <c r="O2910" s="5"/>
      <c r="P2910" s="5"/>
      <c r="Q2910" s="5"/>
      <c r="S2910"/>
      <c r="U2910"/>
      <c r="AB2910"/>
      <c r="AE2910"/>
      <c r="AI2910"/>
    </row>
    <row r="2911" spans="2:35" x14ac:dyDescent="0.25">
      <c r="B2911" t="s">
        <v>3419</v>
      </c>
      <c r="C2911" t="s">
        <v>2202</v>
      </c>
      <c r="D2911" t="s">
        <v>5792</v>
      </c>
      <c r="E2911" s="1">
        <v>43537</v>
      </c>
      <c r="F2911" t="s">
        <v>1115</v>
      </c>
      <c r="G2911" s="17" t="s">
        <v>1116</v>
      </c>
      <c r="H2911"/>
      <c r="I2911" s="8">
        <v>-85.37</v>
      </c>
      <c r="J2911" s="8"/>
      <c r="K2911" s="8"/>
      <c r="L2911" s="8"/>
      <c r="M2911" s="8"/>
      <c r="N2911" s="2" t="s">
        <v>4920</v>
      </c>
      <c r="O2911" s="5" t="s">
        <v>456</v>
      </c>
      <c r="P2911" s="5"/>
      <c r="Q2911" s="5"/>
      <c r="S2911"/>
      <c r="U2911"/>
      <c r="AB2911"/>
      <c r="AE2911"/>
      <c r="AI2911"/>
    </row>
    <row r="2912" spans="2:35" x14ac:dyDescent="0.25">
      <c r="B2912" t="s">
        <v>3419</v>
      </c>
      <c r="C2912" t="s">
        <v>2202</v>
      </c>
      <c r="D2912" t="s">
        <v>5792</v>
      </c>
      <c r="E2912" s="1">
        <v>43539</v>
      </c>
      <c r="F2912" t="s">
        <v>755</v>
      </c>
      <c r="G2912" s="17" t="s">
        <v>1112</v>
      </c>
      <c r="H2912"/>
      <c r="I2912" s="8">
        <v>-13</v>
      </c>
      <c r="J2912" s="8"/>
      <c r="K2912" s="8"/>
      <c r="L2912" s="8"/>
      <c r="M2912" s="8"/>
      <c r="N2912" s="2" t="s">
        <v>4932</v>
      </c>
      <c r="O2912" s="5" t="s">
        <v>4513</v>
      </c>
      <c r="P2912" s="5"/>
      <c r="Q2912" s="5"/>
      <c r="S2912"/>
      <c r="U2912"/>
      <c r="AB2912"/>
      <c r="AE2912"/>
      <c r="AI2912"/>
    </row>
    <row r="2913" spans="2:35" x14ac:dyDescent="0.25">
      <c r="B2913" t="s">
        <v>3419</v>
      </c>
      <c r="C2913" t="s">
        <v>2202</v>
      </c>
      <c r="D2913" t="s">
        <v>5792</v>
      </c>
      <c r="E2913" s="1">
        <v>43539</v>
      </c>
      <c r="F2913" t="s">
        <v>1110</v>
      </c>
      <c r="G2913" s="17" t="s">
        <v>1111</v>
      </c>
      <c r="H2913"/>
      <c r="I2913" s="8">
        <v>-12</v>
      </c>
      <c r="J2913" s="8"/>
      <c r="K2913" s="8"/>
      <c r="L2913" s="8"/>
      <c r="M2913" s="8"/>
      <c r="N2913" s="2" t="s">
        <v>4533</v>
      </c>
      <c r="O2913" s="5"/>
      <c r="P2913" s="5"/>
      <c r="Q2913" s="5"/>
      <c r="S2913"/>
      <c r="U2913"/>
      <c r="AB2913"/>
      <c r="AE2913"/>
      <c r="AI2913"/>
    </row>
    <row r="2914" spans="2:35" x14ac:dyDescent="0.25">
      <c r="B2914" t="s">
        <v>3419</v>
      </c>
      <c r="C2914" t="s">
        <v>2202</v>
      </c>
      <c r="D2914" t="s">
        <v>5792</v>
      </c>
      <c r="E2914" s="1">
        <v>43540</v>
      </c>
      <c r="F2914" t="s">
        <v>1109</v>
      </c>
      <c r="G2914" s="17"/>
      <c r="H2914"/>
      <c r="I2914" s="8">
        <v>-40</v>
      </c>
      <c r="J2914" s="8"/>
      <c r="K2914" s="8"/>
      <c r="L2914" s="8"/>
      <c r="M2914" s="8"/>
      <c r="N2914" s="2" t="s">
        <v>4914</v>
      </c>
      <c r="O2914" s="5"/>
      <c r="P2914" s="5"/>
      <c r="Q2914" s="5"/>
      <c r="S2914"/>
      <c r="U2914"/>
      <c r="AB2914"/>
      <c r="AE2914"/>
      <c r="AI2914"/>
    </row>
    <row r="2915" spans="2:35" x14ac:dyDescent="0.25">
      <c r="B2915" t="s">
        <v>3419</v>
      </c>
      <c r="C2915" t="s">
        <v>2202</v>
      </c>
      <c r="D2915" t="s">
        <v>5792</v>
      </c>
      <c r="E2915" s="1">
        <v>43542</v>
      </c>
      <c r="F2915" t="s">
        <v>1104</v>
      </c>
      <c r="G2915" s="17" t="s">
        <v>1105</v>
      </c>
      <c r="H2915"/>
      <c r="I2915" s="8">
        <v>-5.4</v>
      </c>
      <c r="J2915" s="8"/>
      <c r="K2915" s="8"/>
      <c r="L2915" s="8"/>
      <c r="M2915" s="8"/>
      <c r="N2915" s="2" t="s">
        <v>4915</v>
      </c>
      <c r="O2915" s="5"/>
      <c r="P2915" s="5"/>
      <c r="Q2915" s="5"/>
      <c r="S2915"/>
      <c r="U2915"/>
      <c r="AB2915"/>
      <c r="AE2915"/>
      <c r="AI2915"/>
    </row>
    <row r="2916" spans="2:35" x14ac:dyDescent="0.25">
      <c r="B2916" t="s">
        <v>3419</v>
      </c>
      <c r="C2916" t="s">
        <v>2202</v>
      </c>
      <c r="D2916" t="s">
        <v>5792</v>
      </c>
      <c r="E2916" s="1">
        <v>43542</v>
      </c>
      <c r="F2916" t="s">
        <v>1107</v>
      </c>
      <c r="G2916" s="17" t="s">
        <v>1108</v>
      </c>
      <c r="H2916"/>
      <c r="I2916" s="8">
        <v>-20.28</v>
      </c>
      <c r="J2916" s="8"/>
      <c r="K2916" s="8"/>
      <c r="L2916" s="8"/>
      <c r="M2916" s="8"/>
      <c r="N2916" s="2" t="s">
        <v>4920</v>
      </c>
      <c r="O2916" s="5" t="s">
        <v>4508</v>
      </c>
      <c r="P2916" s="5"/>
      <c r="Q2916" s="5"/>
      <c r="S2916"/>
      <c r="U2916"/>
      <c r="AB2916"/>
      <c r="AE2916"/>
      <c r="AI2916"/>
    </row>
    <row r="2917" spans="2:35" x14ac:dyDescent="0.25">
      <c r="B2917" t="s">
        <v>3419</v>
      </c>
      <c r="C2917" t="s">
        <v>2202</v>
      </c>
      <c r="D2917" t="s">
        <v>5792</v>
      </c>
      <c r="E2917" s="1">
        <v>43542</v>
      </c>
      <c r="F2917" t="s">
        <v>1107</v>
      </c>
      <c r="G2917" s="17" t="s">
        <v>1108</v>
      </c>
      <c r="H2917"/>
      <c r="I2917" s="8">
        <v>-24.19</v>
      </c>
      <c r="J2917" s="8"/>
      <c r="K2917" s="8"/>
      <c r="L2917" s="8"/>
      <c r="M2917" s="8"/>
      <c r="N2917" s="2" t="s">
        <v>4920</v>
      </c>
      <c r="O2917" s="5" t="s">
        <v>4508</v>
      </c>
      <c r="P2917" s="5"/>
      <c r="Q2917" s="5"/>
      <c r="S2917"/>
      <c r="U2917"/>
      <c r="AB2917"/>
      <c r="AE2917"/>
      <c r="AI2917"/>
    </row>
    <row r="2918" spans="2:35" x14ac:dyDescent="0.25">
      <c r="B2918" t="s">
        <v>3419</v>
      </c>
      <c r="C2918" t="s">
        <v>2202</v>
      </c>
      <c r="D2918" t="s">
        <v>5792</v>
      </c>
      <c r="E2918" s="1">
        <v>43542</v>
      </c>
      <c r="F2918" t="s">
        <v>47</v>
      </c>
      <c r="G2918" s="17" t="s">
        <v>1106</v>
      </c>
      <c r="H2918"/>
      <c r="I2918" s="8">
        <v>-17.77</v>
      </c>
      <c r="J2918" s="8"/>
      <c r="K2918" s="8"/>
      <c r="L2918" s="8"/>
      <c r="M2918" s="8"/>
      <c r="N2918" s="2" t="s">
        <v>4920</v>
      </c>
      <c r="O2918" s="5" t="s">
        <v>455</v>
      </c>
      <c r="P2918" s="5"/>
      <c r="Q2918" s="5"/>
      <c r="S2918"/>
      <c r="U2918"/>
      <c r="AB2918"/>
      <c r="AE2918"/>
      <c r="AI2918"/>
    </row>
    <row r="2919" spans="2:35" x14ac:dyDescent="0.25">
      <c r="B2919" t="s">
        <v>3419</v>
      </c>
      <c r="C2919" t="s">
        <v>2202</v>
      </c>
      <c r="D2919" t="s">
        <v>5792</v>
      </c>
      <c r="E2919" s="1">
        <v>43542</v>
      </c>
      <c r="F2919" t="s">
        <v>35</v>
      </c>
      <c r="G2919" s="17" t="s">
        <v>1103</v>
      </c>
      <c r="H2919"/>
      <c r="I2919" s="8">
        <v>-1.81</v>
      </c>
      <c r="J2919" s="8"/>
      <c r="K2919" s="8"/>
      <c r="L2919" s="8"/>
      <c r="M2919" s="8"/>
      <c r="N2919" s="2" t="s">
        <v>4920</v>
      </c>
      <c r="O2919" s="5" t="s">
        <v>456</v>
      </c>
      <c r="P2919" s="5"/>
      <c r="Q2919" s="5"/>
      <c r="S2919"/>
      <c r="U2919"/>
      <c r="AB2919"/>
      <c r="AE2919"/>
      <c r="AI2919"/>
    </row>
    <row r="2920" spans="2:35" x14ac:dyDescent="0.25">
      <c r="B2920" t="s">
        <v>3419</v>
      </c>
      <c r="C2920" t="s">
        <v>2202</v>
      </c>
      <c r="D2920" t="s">
        <v>5793</v>
      </c>
      <c r="E2920" s="1">
        <v>43542</v>
      </c>
      <c r="F2920" t="s">
        <v>5</v>
      </c>
      <c r="G2920" s="17" t="s">
        <v>1102</v>
      </c>
      <c r="H2920"/>
      <c r="I2920" s="8">
        <v>-111</v>
      </c>
      <c r="J2920" s="8"/>
      <c r="K2920" s="8"/>
      <c r="L2920" s="8"/>
      <c r="M2920" s="8"/>
      <c r="N2920" s="2" t="s">
        <v>5682</v>
      </c>
      <c r="O2920" s="5" t="s">
        <v>2187</v>
      </c>
      <c r="P2920" s="5"/>
      <c r="Q2920" s="5"/>
      <c r="S2920"/>
      <c r="U2920"/>
      <c r="AB2920"/>
      <c r="AE2920"/>
      <c r="AI2920"/>
    </row>
    <row r="2921" spans="2:35" x14ac:dyDescent="0.25">
      <c r="B2921" t="s">
        <v>3419</v>
      </c>
      <c r="C2921" t="s">
        <v>2202</v>
      </c>
      <c r="D2921" t="s">
        <v>5792</v>
      </c>
      <c r="E2921" s="1">
        <v>43543</v>
      </c>
      <c r="F2921" t="s">
        <v>1096</v>
      </c>
      <c r="G2921" s="17" t="s">
        <v>1088</v>
      </c>
      <c r="H2921"/>
      <c r="I2921" s="8">
        <v>1199.95</v>
      </c>
      <c r="J2921" s="8"/>
      <c r="K2921" s="8"/>
      <c r="L2921" s="8"/>
      <c r="M2921" s="8"/>
      <c r="N2921" s="2" t="s">
        <v>4938</v>
      </c>
      <c r="O2921" s="5" t="s">
        <v>4591</v>
      </c>
      <c r="P2921" s="5"/>
      <c r="Q2921" s="5" t="s">
        <v>2966</v>
      </c>
      <c r="S2921"/>
      <c r="U2921"/>
      <c r="AB2921"/>
      <c r="AE2921"/>
      <c r="AI2921"/>
    </row>
    <row r="2922" spans="2:35" x14ac:dyDescent="0.25">
      <c r="B2922" t="s">
        <v>3419</v>
      </c>
      <c r="C2922" t="s">
        <v>2202</v>
      </c>
      <c r="D2922" t="s">
        <v>5792</v>
      </c>
      <c r="E2922" s="1">
        <v>43543</v>
      </c>
      <c r="F2922" t="s">
        <v>1098</v>
      </c>
      <c r="G2922" s="17" t="s">
        <v>1099</v>
      </c>
      <c r="H2922"/>
      <c r="I2922" s="8">
        <v>-6</v>
      </c>
      <c r="J2922" s="8"/>
      <c r="K2922" s="8"/>
      <c r="L2922" s="8"/>
      <c r="M2922" s="8"/>
      <c r="N2922" s="2" t="s">
        <v>4920</v>
      </c>
      <c r="O2922" s="5"/>
      <c r="P2922" s="5"/>
      <c r="Q2922" s="5"/>
      <c r="S2922"/>
      <c r="U2922"/>
      <c r="AB2922"/>
      <c r="AE2922"/>
      <c r="AI2922"/>
    </row>
    <row r="2923" spans="2:35" x14ac:dyDescent="0.25">
      <c r="B2923" t="s">
        <v>3419</v>
      </c>
      <c r="C2923" t="s">
        <v>2202</v>
      </c>
      <c r="D2923" t="s">
        <v>5792</v>
      </c>
      <c r="E2923" s="1">
        <v>43543</v>
      </c>
      <c r="F2923" t="s">
        <v>1100</v>
      </c>
      <c r="G2923" s="17" t="s">
        <v>1101</v>
      </c>
      <c r="H2923"/>
      <c r="I2923" s="8">
        <v>-57.08</v>
      </c>
      <c r="J2923" s="8"/>
      <c r="K2923" s="8"/>
      <c r="L2923" s="8"/>
      <c r="M2923" s="8"/>
      <c r="N2923" s="2" t="s">
        <v>4935</v>
      </c>
      <c r="O2923" s="5"/>
      <c r="P2923" s="5"/>
      <c r="Q2923" s="5"/>
      <c r="S2923"/>
      <c r="U2923"/>
      <c r="AB2923"/>
      <c r="AE2923"/>
      <c r="AI2923"/>
    </row>
    <row r="2924" spans="2:35" x14ac:dyDescent="0.25">
      <c r="B2924" t="s">
        <v>3419</v>
      </c>
      <c r="C2924" t="s">
        <v>2202</v>
      </c>
      <c r="D2924" t="s">
        <v>5792</v>
      </c>
      <c r="E2924" s="1">
        <v>43543</v>
      </c>
      <c r="F2924" t="s">
        <v>857</v>
      </c>
      <c r="G2924" s="17" t="s">
        <v>1097</v>
      </c>
      <c r="H2924"/>
      <c r="I2924" s="8">
        <v>200</v>
      </c>
      <c r="J2924" s="8"/>
      <c r="K2924" s="8"/>
      <c r="L2924" s="8"/>
      <c r="M2924" s="8" t="s">
        <v>5821</v>
      </c>
      <c r="N2924" s="2" t="s">
        <v>5675</v>
      </c>
      <c r="O2924" s="5"/>
      <c r="P2924" s="5"/>
      <c r="Q2924" s="5"/>
      <c r="S2924"/>
      <c r="U2924"/>
      <c r="AB2924"/>
      <c r="AE2924"/>
      <c r="AI2924"/>
    </row>
    <row r="2925" spans="2:35" x14ac:dyDescent="0.25">
      <c r="B2925" t="s">
        <v>3419</v>
      </c>
      <c r="C2925" t="s">
        <v>2202</v>
      </c>
      <c r="D2925" t="s">
        <v>5794</v>
      </c>
      <c r="E2925" s="1">
        <v>43543</v>
      </c>
      <c r="F2925" t="s">
        <v>1</v>
      </c>
      <c r="G2925" s="17" t="s">
        <v>1095</v>
      </c>
      <c r="H2925"/>
      <c r="I2925" s="8">
        <v>-200</v>
      </c>
      <c r="J2925" s="8"/>
      <c r="K2925" s="8"/>
      <c r="L2925" s="8"/>
      <c r="M2925" s="8" t="s">
        <v>5821</v>
      </c>
      <c r="N2925" s="2" t="s">
        <v>5675</v>
      </c>
      <c r="O2925" s="5"/>
      <c r="P2925" s="5"/>
      <c r="Q2925" s="5"/>
      <c r="S2925"/>
      <c r="U2925"/>
      <c r="AB2925"/>
      <c r="AE2925"/>
      <c r="AI2925"/>
    </row>
    <row r="2926" spans="2:35" x14ac:dyDescent="0.25">
      <c r="B2926" t="s">
        <v>3419</v>
      </c>
      <c r="C2926" t="s">
        <v>2202</v>
      </c>
      <c r="D2926" t="s">
        <v>5792</v>
      </c>
      <c r="E2926" s="1">
        <v>43544</v>
      </c>
      <c r="F2926" t="s">
        <v>49</v>
      </c>
      <c r="G2926" s="17" t="s">
        <v>1094</v>
      </c>
      <c r="H2926"/>
      <c r="I2926" s="8">
        <v>-74.489999999999995</v>
      </c>
      <c r="J2926" s="8"/>
      <c r="K2926" s="8"/>
      <c r="L2926" s="8"/>
      <c r="M2926" s="8"/>
      <c r="N2926" s="2" t="s">
        <v>4919</v>
      </c>
      <c r="O2926" s="5" t="s">
        <v>456</v>
      </c>
      <c r="P2926" s="5"/>
      <c r="Q2926" s="5"/>
      <c r="S2926"/>
      <c r="U2926"/>
      <c r="AB2926"/>
      <c r="AE2926"/>
      <c r="AI2926"/>
    </row>
    <row r="2927" spans="2:35" x14ac:dyDescent="0.25">
      <c r="B2927" t="s">
        <v>3419</v>
      </c>
      <c r="C2927" t="s">
        <v>2202</v>
      </c>
      <c r="D2927" t="s">
        <v>5792</v>
      </c>
      <c r="E2927" s="1">
        <v>43544</v>
      </c>
      <c r="F2927" t="s">
        <v>929</v>
      </c>
      <c r="G2927" s="17" t="s">
        <v>1090</v>
      </c>
      <c r="H2927"/>
      <c r="I2927" s="8">
        <v>-11.25</v>
      </c>
      <c r="J2927" s="8"/>
      <c r="K2927" s="8"/>
      <c r="L2927" s="8"/>
      <c r="M2927" s="8"/>
      <c r="N2927" s="2" t="s">
        <v>4915</v>
      </c>
      <c r="O2927" s="5"/>
      <c r="P2927" s="5"/>
      <c r="Q2927" s="5"/>
      <c r="S2927"/>
      <c r="U2927"/>
      <c r="AB2927"/>
      <c r="AE2927"/>
      <c r="AI2927"/>
    </row>
    <row r="2928" spans="2:35" x14ac:dyDescent="0.25">
      <c r="B2928" t="s">
        <v>3419</v>
      </c>
      <c r="C2928" t="s">
        <v>2202</v>
      </c>
      <c r="D2928" t="s">
        <v>5792</v>
      </c>
      <c r="E2928" s="1">
        <v>43544</v>
      </c>
      <c r="F2928" t="s">
        <v>1092</v>
      </c>
      <c r="G2928" s="17" t="s">
        <v>1093</v>
      </c>
      <c r="H2928"/>
      <c r="I2928" s="8">
        <v>-70.7</v>
      </c>
      <c r="J2928" s="8"/>
      <c r="K2928" s="8"/>
      <c r="L2928" s="8"/>
      <c r="M2928" s="8"/>
      <c r="N2928" s="2" t="s">
        <v>4932</v>
      </c>
      <c r="O2928" s="5" t="s">
        <v>4514</v>
      </c>
      <c r="P2928" s="5"/>
      <c r="Q2928" s="5"/>
      <c r="S2928"/>
      <c r="U2928"/>
      <c r="AB2928"/>
      <c r="AE2928"/>
      <c r="AI2928"/>
    </row>
    <row r="2929" spans="2:35" x14ac:dyDescent="0.25">
      <c r="B2929" t="s">
        <v>3419</v>
      </c>
      <c r="C2929" t="s">
        <v>2202</v>
      </c>
      <c r="D2929" t="s">
        <v>5792</v>
      </c>
      <c r="E2929" s="1">
        <v>43544</v>
      </c>
      <c r="F2929" t="s">
        <v>2759</v>
      </c>
      <c r="G2929" s="17" t="s">
        <v>1091</v>
      </c>
      <c r="H2929"/>
      <c r="I2929" s="8">
        <v>-11.94</v>
      </c>
      <c r="J2929" s="8"/>
      <c r="K2929" s="8"/>
      <c r="L2929" s="8"/>
      <c r="M2929" s="8"/>
      <c r="N2929" s="2" t="s">
        <v>4927</v>
      </c>
      <c r="O2929" s="5" t="s">
        <v>4558</v>
      </c>
      <c r="P2929" s="5"/>
      <c r="Q2929" s="5"/>
      <c r="S2929"/>
      <c r="U2929"/>
      <c r="AB2929"/>
      <c r="AE2929"/>
      <c r="AI2929"/>
    </row>
    <row r="2930" spans="2:35" x14ac:dyDescent="0.25">
      <c r="B2930" t="s">
        <v>3419</v>
      </c>
      <c r="C2930" t="s">
        <v>2202</v>
      </c>
      <c r="D2930" t="s">
        <v>5792</v>
      </c>
      <c r="E2930" s="1">
        <v>43545</v>
      </c>
      <c r="F2930" t="s">
        <v>1087</v>
      </c>
      <c r="G2930" s="17" t="s">
        <v>1088</v>
      </c>
      <c r="H2930"/>
      <c r="I2930" s="8">
        <v>184.85</v>
      </c>
      <c r="J2930" s="8"/>
      <c r="K2930" s="8"/>
      <c r="L2930" s="8"/>
      <c r="M2930" s="8"/>
      <c r="N2930" s="2" t="s">
        <v>4938</v>
      </c>
      <c r="O2930" s="5" t="s">
        <v>4591</v>
      </c>
      <c r="P2930" s="5"/>
      <c r="Q2930" s="5" t="s">
        <v>2966</v>
      </c>
      <c r="S2930"/>
      <c r="U2930"/>
      <c r="AB2930"/>
      <c r="AE2930"/>
      <c r="AI2930"/>
    </row>
    <row r="2931" spans="2:35" x14ac:dyDescent="0.25">
      <c r="B2931" t="s">
        <v>3419</v>
      </c>
      <c r="C2931" t="s">
        <v>2202</v>
      </c>
      <c r="D2931" t="s">
        <v>5792</v>
      </c>
      <c r="E2931" s="1">
        <v>43545</v>
      </c>
      <c r="F2931" t="s">
        <v>1089</v>
      </c>
      <c r="G2931" s="17"/>
      <c r="H2931"/>
      <c r="I2931" s="8">
        <v>-40</v>
      </c>
      <c r="J2931" s="8"/>
      <c r="K2931" s="8"/>
      <c r="L2931" s="8"/>
      <c r="M2931" s="8"/>
      <c r="N2931" s="2" t="s">
        <v>4914</v>
      </c>
      <c r="O2931" s="5"/>
      <c r="P2931" s="5"/>
      <c r="Q2931" s="5"/>
      <c r="S2931"/>
      <c r="U2931"/>
      <c r="AB2931"/>
      <c r="AE2931"/>
      <c r="AI2931"/>
    </row>
    <row r="2932" spans="2:35" x14ac:dyDescent="0.25">
      <c r="B2932" t="s">
        <v>3419</v>
      </c>
      <c r="C2932" t="s">
        <v>2202</v>
      </c>
      <c r="D2932" t="s">
        <v>5792</v>
      </c>
      <c r="E2932" s="1">
        <v>43545</v>
      </c>
      <c r="F2932" t="s">
        <v>4500</v>
      </c>
      <c r="G2932" s="17"/>
      <c r="H2932"/>
      <c r="I2932" s="8">
        <v>14600</v>
      </c>
      <c r="J2932" s="8"/>
      <c r="K2932" s="8"/>
      <c r="L2932" s="8"/>
      <c r="M2932" s="8"/>
      <c r="N2932" s="2" t="s">
        <v>4947</v>
      </c>
      <c r="O2932" s="5" t="s">
        <v>4499</v>
      </c>
      <c r="P2932" s="5"/>
      <c r="Q2932" s="5" t="s">
        <v>2966</v>
      </c>
      <c r="S2932"/>
      <c r="U2932"/>
      <c r="AB2932"/>
      <c r="AE2932"/>
      <c r="AI2932"/>
    </row>
    <row r="2933" spans="2:35" x14ac:dyDescent="0.25">
      <c r="B2933" t="s">
        <v>3419</v>
      </c>
      <c r="C2933" t="s">
        <v>2202</v>
      </c>
      <c r="D2933" t="s">
        <v>5792</v>
      </c>
      <c r="E2933" s="1">
        <v>43546</v>
      </c>
      <c r="F2933" t="s">
        <v>4545</v>
      </c>
      <c r="G2933" s="17" t="s">
        <v>1086</v>
      </c>
      <c r="H2933"/>
      <c r="I2933" s="8">
        <v>-29.99</v>
      </c>
      <c r="J2933" s="8"/>
      <c r="K2933" s="8"/>
      <c r="L2933" s="8"/>
      <c r="M2933" s="8"/>
      <c r="N2933" s="2" t="s">
        <v>4952</v>
      </c>
      <c r="O2933" s="5" t="s">
        <v>2178</v>
      </c>
      <c r="P2933" s="5"/>
      <c r="Q2933" s="5"/>
      <c r="S2933"/>
      <c r="U2933"/>
      <c r="AB2933"/>
      <c r="AE2933"/>
      <c r="AI2933"/>
    </row>
    <row r="2934" spans="2:35" x14ac:dyDescent="0.25">
      <c r="B2934" t="s">
        <v>3419</v>
      </c>
      <c r="C2934" t="s">
        <v>2202</v>
      </c>
      <c r="D2934" t="s">
        <v>5792</v>
      </c>
      <c r="E2934" s="1">
        <v>43549</v>
      </c>
      <c r="F2934" t="s">
        <v>1084</v>
      </c>
      <c r="G2934" s="17" t="s">
        <v>1085</v>
      </c>
      <c r="H2934"/>
      <c r="I2934" s="8">
        <v>1674.98</v>
      </c>
      <c r="J2934" s="8"/>
      <c r="K2934" s="8"/>
      <c r="L2934" s="8"/>
      <c r="M2934" s="8"/>
      <c r="N2934" s="2" t="s">
        <v>4962</v>
      </c>
      <c r="O2934" s="5" t="s">
        <v>4573</v>
      </c>
      <c r="P2934" s="5"/>
      <c r="Q2934" s="5"/>
      <c r="S2934"/>
      <c r="U2934"/>
      <c r="AB2934"/>
      <c r="AE2934"/>
      <c r="AI2934"/>
    </row>
    <row r="2935" spans="2:35" x14ac:dyDescent="0.25">
      <c r="B2935" t="s">
        <v>3419</v>
      </c>
      <c r="C2935" t="s">
        <v>2202</v>
      </c>
      <c r="D2935" t="s">
        <v>5792</v>
      </c>
      <c r="E2935" s="1">
        <v>43550</v>
      </c>
      <c r="F2935" t="s">
        <v>47</v>
      </c>
      <c r="G2935" s="17" t="s">
        <v>1081</v>
      </c>
      <c r="H2935"/>
      <c r="I2935" s="8">
        <v>-67.09</v>
      </c>
      <c r="J2935" s="8"/>
      <c r="K2935" s="8"/>
      <c r="L2935" s="8"/>
      <c r="M2935" s="8"/>
      <c r="N2935" s="2" t="s">
        <v>4920</v>
      </c>
      <c r="O2935" s="5" t="s">
        <v>455</v>
      </c>
      <c r="P2935" s="5"/>
      <c r="Q2935" s="5"/>
      <c r="S2935"/>
      <c r="U2935"/>
      <c r="AB2935"/>
      <c r="AE2935"/>
      <c r="AI2935"/>
    </row>
    <row r="2936" spans="2:35" x14ac:dyDescent="0.25">
      <c r="B2936" t="s">
        <v>3419</v>
      </c>
      <c r="C2936" t="s">
        <v>2202</v>
      </c>
      <c r="D2936" t="s">
        <v>5792</v>
      </c>
      <c r="E2936" s="1">
        <v>43550</v>
      </c>
      <c r="F2936" t="s">
        <v>1082</v>
      </c>
      <c r="G2936" s="17" t="s">
        <v>1083</v>
      </c>
      <c r="H2936"/>
      <c r="I2936" s="8">
        <v>-139.9</v>
      </c>
      <c r="J2936" s="8"/>
      <c r="K2936" s="8"/>
      <c r="L2936" s="8"/>
      <c r="M2936" s="8"/>
      <c r="N2936" s="2" t="s">
        <v>4935</v>
      </c>
      <c r="O2936" s="5"/>
      <c r="P2936" s="5"/>
      <c r="Q2936" s="5"/>
      <c r="S2936"/>
      <c r="U2936"/>
      <c r="AB2936"/>
      <c r="AE2936"/>
      <c r="AI2936"/>
    </row>
    <row r="2937" spans="2:35" x14ac:dyDescent="0.25">
      <c r="B2937" t="s">
        <v>3419</v>
      </c>
      <c r="C2937" t="s">
        <v>2202</v>
      </c>
      <c r="D2937" t="s">
        <v>5792</v>
      </c>
      <c r="E2937" s="1">
        <v>43551</v>
      </c>
      <c r="F2937" t="s">
        <v>1079</v>
      </c>
      <c r="G2937" s="17" t="s">
        <v>1080</v>
      </c>
      <c r="H2937"/>
      <c r="I2937" s="8">
        <v>-129.9</v>
      </c>
      <c r="J2937" s="8"/>
      <c r="K2937" s="8"/>
      <c r="L2937" s="8"/>
      <c r="M2937" s="8"/>
      <c r="N2937" s="2" t="s">
        <v>4917</v>
      </c>
      <c r="O2937" s="5"/>
      <c r="P2937" s="5" t="s">
        <v>5254</v>
      </c>
      <c r="Q2937" s="5"/>
      <c r="S2937"/>
      <c r="U2937"/>
      <c r="AB2937"/>
      <c r="AE2937"/>
      <c r="AI2937"/>
    </row>
    <row r="2938" spans="2:35" x14ac:dyDescent="0.25">
      <c r="B2938" t="s">
        <v>3419</v>
      </c>
      <c r="C2938" t="s">
        <v>2202</v>
      </c>
      <c r="D2938" t="s">
        <v>5792</v>
      </c>
      <c r="E2938" s="1">
        <v>43552</v>
      </c>
      <c r="F2938" t="s">
        <v>1078</v>
      </c>
      <c r="G2938" s="17"/>
      <c r="H2938"/>
      <c r="I2938" s="8">
        <v>-320</v>
      </c>
      <c r="J2938" s="8"/>
      <c r="K2938" s="8"/>
      <c r="L2938" s="8"/>
      <c r="M2938" s="8"/>
      <c r="N2938" s="2" t="s">
        <v>4938</v>
      </c>
      <c r="O2938" s="5"/>
      <c r="P2938" s="5"/>
      <c r="Q2938" s="5" t="s">
        <v>2966</v>
      </c>
      <c r="S2938"/>
      <c r="U2938"/>
      <c r="AB2938"/>
      <c r="AE2938"/>
      <c r="AI2938"/>
    </row>
    <row r="2939" spans="2:35" x14ac:dyDescent="0.25">
      <c r="B2939" t="s">
        <v>3419</v>
      </c>
      <c r="C2939" t="s">
        <v>2202</v>
      </c>
      <c r="D2939" t="s">
        <v>5792</v>
      </c>
      <c r="E2939" s="1">
        <v>43553</v>
      </c>
      <c r="F2939" t="s">
        <v>463</v>
      </c>
      <c r="G2939" s="17" t="s">
        <v>1074</v>
      </c>
      <c r="H2939"/>
      <c r="I2939" s="8">
        <v>-52.45</v>
      </c>
      <c r="J2939" s="8"/>
      <c r="K2939" s="8"/>
      <c r="L2939" s="8"/>
      <c r="M2939" s="8"/>
      <c r="N2939" s="2" t="s">
        <v>4935</v>
      </c>
      <c r="O2939" s="5" t="s">
        <v>4666</v>
      </c>
      <c r="P2939" s="5"/>
      <c r="Q2939" s="5"/>
      <c r="S2939"/>
      <c r="U2939"/>
      <c r="AB2939"/>
      <c r="AE2939"/>
      <c r="AI2939"/>
    </row>
    <row r="2940" spans="2:35" x14ac:dyDescent="0.25">
      <c r="B2940" t="s">
        <v>3419</v>
      </c>
      <c r="C2940" t="s">
        <v>2202</v>
      </c>
      <c r="D2940" t="s">
        <v>5792</v>
      </c>
      <c r="E2940" s="1">
        <v>43553</v>
      </c>
      <c r="F2940" t="s">
        <v>155</v>
      </c>
      <c r="G2940" s="17" t="s">
        <v>1075</v>
      </c>
      <c r="H2940"/>
      <c r="I2940" s="8">
        <v>-95</v>
      </c>
      <c r="J2940" s="8"/>
      <c r="K2940" s="8"/>
      <c r="L2940" s="8"/>
      <c r="M2940" s="8"/>
      <c r="N2940" s="2" t="s">
        <v>4533</v>
      </c>
      <c r="O2940" s="5"/>
      <c r="P2940" s="5"/>
      <c r="Q2940" s="5"/>
      <c r="S2940"/>
      <c r="U2940"/>
      <c r="AB2940"/>
      <c r="AE2940"/>
      <c r="AI2940"/>
    </row>
    <row r="2941" spans="2:35" x14ac:dyDescent="0.25">
      <c r="B2941" t="s">
        <v>3419</v>
      </c>
      <c r="C2941" t="s">
        <v>2202</v>
      </c>
      <c r="D2941" t="s">
        <v>5792</v>
      </c>
      <c r="E2941" s="1">
        <v>43553</v>
      </c>
      <c r="F2941" t="s">
        <v>94</v>
      </c>
      <c r="G2941" s="17" t="s">
        <v>1073</v>
      </c>
      <c r="H2941"/>
      <c r="I2941" s="8">
        <v>-50</v>
      </c>
      <c r="J2941" s="8"/>
      <c r="K2941" s="8"/>
      <c r="L2941" s="8"/>
      <c r="M2941" s="8" t="s">
        <v>5821</v>
      </c>
      <c r="N2941" s="2" t="s">
        <v>5675</v>
      </c>
      <c r="O2941" s="5" t="s">
        <v>2200</v>
      </c>
      <c r="P2941" s="5"/>
      <c r="Q2941" s="5"/>
      <c r="S2941"/>
      <c r="U2941"/>
      <c r="AB2941"/>
      <c r="AE2941"/>
      <c r="AI2941"/>
    </row>
    <row r="2942" spans="2:35" x14ac:dyDescent="0.25">
      <c r="B2942" t="s">
        <v>3419</v>
      </c>
      <c r="C2942" t="s">
        <v>2202</v>
      </c>
      <c r="D2942" t="s">
        <v>5795</v>
      </c>
      <c r="E2942" s="1">
        <v>43553</v>
      </c>
      <c r="F2942" t="s">
        <v>1039</v>
      </c>
      <c r="G2942" s="17" t="s">
        <v>1077</v>
      </c>
      <c r="H2942"/>
      <c r="I2942" s="8">
        <v>15000</v>
      </c>
      <c r="J2942" s="8"/>
      <c r="K2942" s="8"/>
      <c r="L2942" s="8"/>
      <c r="M2942" s="8" t="s">
        <v>5821</v>
      </c>
      <c r="N2942" s="2" t="s">
        <v>5675</v>
      </c>
      <c r="O2942" s="5"/>
      <c r="P2942" s="5"/>
      <c r="Q2942" s="5"/>
      <c r="S2942"/>
      <c r="U2942"/>
      <c r="AB2942"/>
      <c r="AE2942"/>
      <c r="AI2942"/>
    </row>
    <row r="2943" spans="2:35" x14ac:dyDescent="0.25">
      <c r="B2943" t="s">
        <v>3419</v>
      </c>
      <c r="C2943" t="s">
        <v>2202</v>
      </c>
      <c r="D2943" t="s">
        <v>5792</v>
      </c>
      <c r="E2943" s="1">
        <v>43553</v>
      </c>
      <c r="F2943" t="s">
        <v>68</v>
      </c>
      <c r="G2943" s="17" t="s">
        <v>1076</v>
      </c>
      <c r="H2943"/>
      <c r="I2943" s="8">
        <v>-15000</v>
      </c>
      <c r="J2943" s="8"/>
      <c r="K2943" s="8"/>
      <c r="L2943" s="8"/>
      <c r="M2943" s="8" t="s">
        <v>5821</v>
      </c>
      <c r="N2943" s="2" t="s">
        <v>5675</v>
      </c>
      <c r="O2943" s="5"/>
      <c r="P2943" s="5"/>
      <c r="Q2943" s="5"/>
      <c r="S2943"/>
      <c r="U2943"/>
      <c r="AB2943"/>
      <c r="AE2943"/>
      <c r="AI2943"/>
    </row>
    <row r="2944" spans="2:35" x14ac:dyDescent="0.25">
      <c r="B2944" t="s">
        <v>3419</v>
      </c>
      <c r="C2944" t="s">
        <v>2202</v>
      </c>
      <c r="D2944" t="s">
        <v>5792</v>
      </c>
      <c r="E2944" s="1">
        <v>43556</v>
      </c>
      <c r="F2944" t="s">
        <v>111</v>
      </c>
      <c r="G2944" s="17" t="s">
        <v>1068</v>
      </c>
      <c r="H2944"/>
      <c r="I2944" s="8">
        <v>-7.85</v>
      </c>
      <c r="J2944" s="8"/>
      <c r="K2944" s="8"/>
      <c r="L2944" s="8"/>
      <c r="M2944" s="8"/>
      <c r="N2944" s="2" t="s">
        <v>4920</v>
      </c>
      <c r="O2944" s="5" t="s">
        <v>4506</v>
      </c>
      <c r="P2944" s="5"/>
      <c r="Q2944" s="5"/>
      <c r="S2944"/>
      <c r="U2944"/>
      <c r="AB2944"/>
      <c r="AE2944"/>
      <c r="AI2944"/>
    </row>
    <row r="2945" spans="2:35" x14ac:dyDescent="0.25">
      <c r="B2945" t="s">
        <v>3419</v>
      </c>
      <c r="C2945" t="s">
        <v>2202</v>
      </c>
      <c r="D2945" t="s">
        <v>5792</v>
      </c>
      <c r="E2945" s="1">
        <v>43556</v>
      </c>
      <c r="F2945" t="s">
        <v>35</v>
      </c>
      <c r="G2945" s="17" t="s">
        <v>1070</v>
      </c>
      <c r="H2945"/>
      <c r="I2945" s="8">
        <v>-16.71</v>
      </c>
      <c r="J2945" s="8"/>
      <c r="K2945" s="8"/>
      <c r="L2945" s="8"/>
      <c r="M2945" s="8"/>
      <c r="N2945" s="2" t="s">
        <v>4920</v>
      </c>
      <c r="O2945" s="5" t="s">
        <v>456</v>
      </c>
      <c r="P2945" s="5"/>
      <c r="Q2945" s="5"/>
      <c r="S2945"/>
      <c r="U2945"/>
      <c r="AB2945"/>
      <c r="AE2945"/>
      <c r="AI2945"/>
    </row>
    <row r="2946" spans="2:35" x14ac:dyDescent="0.25">
      <c r="B2946" t="s">
        <v>3419</v>
      </c>
      <c r="C2946" t="s">
        <v>2202</v>
      </c>
      <c r="D2946" t="s">
        <v>5792</v>
      </c>
      <c r="E2946" s="1">
        <v>43556</v>
      </c>
      <c r="F2946" t="s">
        <v>111</v>
      </c>
      <c r="G2946" s="17" t="s">
        <v>1069</v>
      </c>
      <c r="H2946"/>
      <c r="I2946" s="8">
        <v>-13.2</v>
      </c>
      <c r="J2946" s="8"/>
      <c r="K2946" s="8"/>
      <c r="L2946" s="8"/>
      <c r="M2946" s="8"/>
      <c r="N2946" s="2" t="s">
        <v>4920</v>
      </c>
      <c r="O2946" s="5" t="s">
        <v>4506</v>
      </c>
      <c r="P2946" s="5"/>
      <c r="Q2946" s="5"/>
      <c r="S2946"/>
      <c r="U2946"/>
      <c r="AB2946"/>
      <c r="AE2946"/>
      <c r="AI2946"/>
    </row>
    <row r="2947" spans="2:35" x14ac:dyDescent="0.25">
      <c r="B2947" t="s">
        <v>3419</v>
      </c>
      <c r="C2947" t="s">
        <v>2202</v>
      </c>
      <c r="D2947" t="s">
        <v>5792</v>
      </c>
      <c r="E2947" s="1">
        <v>43556</v>
      </c>
      <c r="F2947" t="s">
        <v>1071</v>
      </c>
      <c r="G2947" s="17" t="s">
        <v>1072</v>
      </c>
      <c r="H2947"/>
      <c r="I2947" s="8">
        <v>-19.5</v>
      </c>
      <c r="J2947" s="8"/>
      <c r="K2947" s="8"/>
      <c r="L2947" s="8"/>
      <c r="M2947" s="8"/>
      <c r="N2947" s="2" t="s">
        <v>4932</v>
      </c>
      <c r="O2947" s="5"/>
      <c r="P2947" s="5"/>
      <c r="Q2947" s="5"/>
      <c r="S2947"/>
      <c r="U2947"/>
      <c r="AB2947"/>
      <c r="AE2947"/>
      <c r="AI2947"/>
    </row>
    <row r="2948" spans="2:35" x14ac:dyDescent="0.25">
      <c r="B2948" t="s">
        <v>3419</v>
      </c>
      <c r="C2948" t="s">
        <v>2202</v>
      </c>
      <c r="D2948" t="s">
        <v>3806</v>
      </c>
      <c r="E2948" s="1">
        <v>43556</v>
      </c>
      <c r="F2948" t="s">
        <v>1067</v>
      </c>
      <c r="G2948" s="17"/>
      <c r="H2948"/>
      <c r="I2948" s="8">
        <v>97.12</v>
      </c>
      <c r="J2948" s="8"/>
      <c r="K2948" s="8"/>
      <c r="L2948" s="8"/>
      <c r="M2948" s="8"/>
      <c r="N2948" s="2" t="s">
        <v>4944</v>
      </c>
      <c r="O2948" s="5"/>
      <c r="P2948" s="5"/>
      <c r="Q2948" s="5"/>
      <c r="S2948"/>
      <c r="U2948"/>
      <c r="AB2948"/>
      <c r="AE2948"/>
      <c r="AI2948"/>
    </row>
    <row r="2949" spans="2:35" x14ac:dyDescent="0.25">
      <c r="B2949" t="s">
        <v>3419</v>
      </c>
      <c r="C2949" t="s">
        <v>2202</v>
      </c>
      <c r="D2949" t="s">
        <v>5792</v>
      </c>
      <c r="E2949" s="1">
        <v>43557</v>
      </c>
      <c r="F2949" t="s">
        <v>1065</v>
      </c>
      <c r="G2949" s="17" t="s">
        <v>1066</v>
      </c>
      <c r="H2949"/>
      <c r="I2949" s="8">
        <v>-114.5</v>
      </c>
      <c r="J2949" s="8"/>
      <c r="K2949" s="8"/>
      <c r="L2949" s="8"/>
      <c r="M2949" s="8"/>
      <c r="N2949" s="2" t="s">
        <v>4935</v>
      </c>
      <c r="O2949" s="5"/>
      <c r="P2949" s="5"/>
      <c r="Q2949" s="5"/>
      <c r="S2949"/>
      <c r="U2949"/>
      <c r="AB2949"/>
      <c r="AE2949"/>
      <c r="AI2949"/>
    </row>
    <row r="2950" spans="2:35" x14ac:dyDescent="0.25">
      <c r="B2950" t="s">
        <v>3419</v>
      </c>
      <c r="C2950" t="s">
        <v>2202</v>
      </c>
      <c r="D2950" t="s">
        <v>5792</v>
      </c>
      <c r="E2950" s="1">
        <v>43557</v>
      </c>
      <c r="F2950" t="s">
        <v>1065</v>
      </c>
      <c r="G2950" s="17" t="s">
        <v>1066</v>
      </c>
      <c r="H2950"/>
      <c r="I2950" s="8">
        <v>-248.3</v>
      </c>
      <c r="J2950" s="8"/>
      <c r="K2950" s="8"/>
      <c r="L2950" s="8"/>
      <c r="M2950" s="8"/>
      <c r="N2950" s="2" t="s">
        <v>4935</v>
      </c>
      <c r="O2950" s="5"/>
      <c r="P2950" s="5"/>
      <c r="Q2950" s="5"/>
      <c r="S2950"/>
      <c r="U2950"/>
      <c r="AB2950"/>
      <c r="AE2950"/>
      <c r="AI2950"/>
    </row>
    <row r="2951" spans="2:35" x14ac:dyDescent="0.25">
      <c r="B2951" t="s">
        <v>3419</v>
      </c>
      <c r="C2951" t="s">
        <v>2202</v>
      </c>
      <c r="D2951" t="s">
        <v>5792</v>
      </c>
      <c r="E2951" s="1">
        <v>43557</v>
      </c>
      <c r="F2951" t="s">
        <v>430</v>
      </c>
      <c r="G2951" s="17" t="s">
        <v>1064</v>
      </c>
      <c r="H2951"/>
      <c r="I2951" s="8">
        <v>-14.99</v>
      </c>
      <c r="J2951" s="8"/>
      <c r="K2951" s="8"/>
      <c r="L2951" s="8"/>
      <c r="M2951" s="8"/>
      <c r="N2951" s="2" t="s">
        <v>4924</v>
      </c>
      <c r="O2951" s="5" t="s">
        <v>430</v>
      </c>
      <c r="P2951" s="5"/>
      <c r="Q2951" s="5"/>
      <c r="S2951"/>
      <c r="U2951"/>
      <c r="AB2951"/>
      <c r="AE2951"/>
      <c r="AI2951"/>
    </row>
    <row r="2952" spans="2:35" x14ac:dyDescent="0.25">
      <c r="B2952" t="s">
        <v>3419</v>
      </c>
      <c r="C2952" t="s">
        <v>2202</v>
      </c>
      <c r="D2952" t="s">
        <v>5792</v>
      </c>
      <c r="E2952" s="1">
        <v>43558</v>
      </c>
      <c r="F2952" t="s">
        <v>1058</v>
      </c>
      <c r="G2952" s="17" t="s">
        <v>1059</v>
      </c>
      <c r="H2952"/>
      <c r="I2952" s="8">
        <v>-136.37</v>
      </c>
      <c r="J2952" s="8"/>
      <c r="K2952" s="8"/>
      <c r="L2952" s="8"/>
      <c r="M2952" s="8"/>
      <c r="N2952" s="2" t="s">
        <v>5018</v>
      </c>
      <c r="O2952" s="5" t="s">
        <v>456</v>
      </c>
      <c r="P2952" s="5"/>
      <c r="Q2952" s="5"/>
      <c r="S2952"/>
      <c r="U2952"/>
      <c r="AB2952"/>
      <c r="AE2952"/>
      <c r="AI2952"/>
    </row>
    <row r="2953" spans="2:35" x14ac:dyDescent="0.25">
      <c r="B2953" t="s">
        <v>3419</v>
      </c>
      <c r="C2953" t="s">
        <v>2202</v>
      </c>
      <c r="D2953" t="s">
        <v>5792</v>
      </c>
      <c r="E2953" s="1">
        <v>43558</v>
      </c>
      <c r="F2953" t="s">
        <v>1055</v>
      </c>
      <c r="G2953" s="17" t="s">
        <v>1056</v>
      </c>
      <c r="H2953"/>
      <c r="I2953" s="8">
        <v>-9.5</v>
      </c>
      <c r="J2953" s="8"/>
      <c r="K2953" s="8"/>
      <c r="L2953" s="8"/>
      <c r="M2953" s="8"/>
      <c r="N2953" s="2" t="s">
        <v>4915</v>
      </c>
      <c r="O2953" s="5"/>
      <c r="P2953" s="5"/>
      <c r="Q2953" s="5"/>
      <c r="S2953"/>
      <c r="U2953"/>
      <c r="AB2953"/>
      <c r="AE2953"/>
      <c r="AI2953"/>
    </row>
    <row r="2954" spans="2:35" x14ac:dyDescent="0.25">
      <c r="B2954" t="s">
        <v>3419</v>
      </c>
      <c r="C2954" t="s">
        <v>2202</v>
      </c>
      <c r="D2954" t="s">
        <v>5792</v>
      </c>
      <c r="E2954" s="1">
        <v>43558</v>
      </c>
      <c r="F2954" t="s">
        <v>206</v>
      </c>
      <c r="G2954" s="17" t="s">
        <v>1057</v>
      </c>
      <c r="H2954"/>
      <c r="I2954" s="8">
        <v>-50</v>
      </c>
      <c r="J2954" s="8"/>
      <c r="K2954" s="8"/>
      <c r="L2954" s="8"/>
      <c r="M2954" s="8" t="s">
        <v>5821</v>
      </c>
      <c r="N2954" s="2" t="s">
        <v>5675</v>
      </c>
      <c r="O2954" s="5"/>
      <c r="P2954" s="5"/>
      <c r="Q2954" s="5"/>
      <c r="S2954"/>
      <c r="U2954"/>
      <c r="AB2954"/>
      <c r="AE2954"/>
      <c r="AI2954"/>
    </row>
    <row r="2955" spans="2:35" x14ac:dyDescent="0.25">
      <c r="B2955" t="s">
        <v>3419</v>
      </c>
      <c r="C2955" t="s">
        <v>2202</v>
      </c>
      <c r="D2955" t="s">
        <v>5792</v>
      </c>
      <c r="E2955" s="1">
        <v>43558</v>
      </c>
      <c r="F2955" t="s">
        <v>65</v>
      </c>
      <c r="G2955" s="17" t="s">
        <v>1060</v>
      </c>
      <c r="H2955"/>
      <c r="I2955" s="8">
        <v>-595</v>
      </c>
      <c r="J2955" s="8"/>
      <c r="K2955" s="8"/>
      <c r="L2955" s="8"/>
      <c r="M2955" s="8"/>
      <c r="N2955" s="2" t="s">
        <v>4921</v>
      </c>
      <c r="O2955" s="5" t="s">
        <v>4555</v>
      </c>
      <c r="P2955" s="5"/>
      <c r="Q2955" s="5"/>
      <c r="S2955"/>
      <c r="U2955"/>
      <c r="AB2955"/>
      <c r="AE2955"/>
      <c r="AI2955"/>
    </row>
    <row r="2956" spans="2:35" x14ac:dyDescent="0.25">
      <c r="B2956" t="s">
        <v>3419</v>
      </c>
      <c r="C2956" t="s">
        <v>2202</v>
      </c>
      <c r="D2956" t="s">
        <v>5792</v>
      </c>
      <c r="E2956" s="1">
        <v>43558</v>
      </c>
      <c r="F2956" t="s">
        <v>68</v>
      </c>
      <c r="G2956" s="17" t="s">
        <v>1062</v>
      </c>
      <c r="H2956"/>
      <c r="I2956" s="8">
        <v>-9000</v>
      </c>
      <c r="J2956" s="8"/>
      <c r="K2956" s="8"/>
      <c r="L2956" s="8"/>
      <c r="M2956" s="8" t="s">
        <v>5821</v>
      </c>
      <c r="N2956" s="2" t="s">
        <v>5675</v>
      </c>
      <c r="O2956" s="5"/>
      <c r="P2956" s="5"/>
      <c r="Q2956" s="5"/>
      <c r="S2956"/>
      <c r="U2956"/>
      <c r="AB2956"/>
      <c r="AE2956"/>
      <c r="AI2956"/>
    </row>
    <row r="2957" spans="2:35" x14ac:dyDescent="0.25">
      <c r="B2957" t="s">
        <v>3419</v>
      </c>
      <c r="C2957" t="s">
        <v>2202</v>
      </c>
      <c r="D2957" t="s">
        <v>78</v>
      </c>
      <c r="E2957" s="1">
        <v>43558</v>
      </c>
      <c r="F2957" t="s">
        <v>76</v>
      </c>
      <c r="G2957" s="17" t="s">
        <v>77</v>
      </c>
      <c r="H2957"/>
      <c r="I2957" s="8">
        <v>50</v>
      </c>
      <c r="J2957" s="8"/>
      <c r="K2957" s="8"/>
      <c r="L2957" s="8"/>
      <c r="M2957" s="8" t="s">
        <v>5821</v>
      </c>
      <c r="N2957" s="2" t="s">
        <v>5675</v>
      </c>
      <c r="O2957" s="5"/>
      <c r="P2957" s="5"/>
      <c r="Q2957" s="5"/>
      <c r="S2957"/>
      <c r="U2957"/>
      <c r="AB2957"/>
      <c r="AE2957"/>
      <c r="AI2957"/>
    </row>
    <row r="2958" spans="2:35" x14ac:dyDescent="0.25">
      <c r="B2958" t="s">
        <v>3419</v>
      </c>
      <c r="C2958" t="s">
        <v>2202</v>
      </c>
      <c r="D2958" t="s">
        <v>5792</v>
      </c>
      <c r="E2958" s="1">
        <v>43558</v>
      </c>
      <c r="F2958" t="s">
        <v>68</v>
      </c>
      <c r="G2958" s="17" t="s">
        <v>1052</v>
      </c>
      <c r="H2958"/>
      <c r="I2958" s="8">
        <v>9000</v>
      </c>
      <c r="J2958" s="8"/>
      <c r="K2958" s="8"/>
      <c r="L2958" s="8"/>
      <c r="M2958" s="8" t="s">
        <v>5821</v>
      </c>
      <c r="N2958" s="2" t="s">
        <v>5675</v>
      </c>
      <c r="O2958" s="5"/>
      <c r="P2958" s="5"/>
      <c r="Q2958" s="5"/>
      <c r="S2958"/>
      <c r="U2958"/>
      <c r="AB2958"/>
      <c r="AE2958"/>
      <c r="AI2958"/>
    </row>
    <row r="2959" spans="2:35" x14ac:dyDescent="0.25">
      <c r="B2959" t="s">
        <v>3419</v>
      </c>
      <c r="C2959" t="s">
        <v>2202</v>
      </c>
      <c r="D2959" t="s">
        <v>5792</v>
      </c>
      <c r="E2959" s="1">
        <v>43558</v>
      </c>
      <c r="F2959" t="s">
        <v>1053</v>
      </c>
      <c r="G2959" s="17" t="s">
        <v>1054</v>
      </c>
      <c r="H2959"/>
      <c r="I2959" s="8">
        <v>9000</v>
      </c>
      <c r="J2959" s="8"/>
      <c r="K2959" s="8"/>
      <c r="L2959" s="8"/>
      <c r="M2959" s="8" t="s">
        <v>5821</v>
      </c>
      <c r="N2959" s="2" t="s">
        <v>5675</v>
      </c>
      <c r="O2959" s="5"/>
      <c r="P2959" s="5"/>
      <c r="Q2959" s="5"/>
      <c r="S2959"/>
      <c r="U2959"/>
      <c r="AB2959"/>
      <c r="AE2959"/>
      <c r="AI2959"/>
    </row>
    <row r="2960" spans="2:35" x14ac:dyDescent="0.25">
      <c r="B2960" t="s">
        <v>3419</v>
      </c>
      <c r="C2960" t="s">
        <v>2202</v>
      </c>
      <c r="D2960" t="s">
        <v>5795</v>
      </c>
      <c r="E2960" s="1">
        <v>43558</v>
      </c>
      <c r="F2960" t="s">
        <v>1043</v>
      </c>
      <c r="G2960" s="17" t="s">
        <v>1063</v>
      </c>
      <c r="H2960"/>
      <c r="I2960" s="8">
        <v>-9000</v>
      </c>
      <c r="J2960" s="8"/>
      <c r="K2960" s="8"/>
      <c r="L2960" s="8"/>
      <c r="M2960" s="8" t="s">
        <v>5821</v>
      </c>
      <c r="N2960" s="2" t="s">
        <v>5675</v>
      </c>
      <c r="O2960" s="5"/>
      <c r="P2960" s="5"/>
      <c r="Q2960" s="5"/>
      <c r="S2960"/>
      <c r="U2960"/>
      <c r="AB2960"/>
      <c r="AE2960"/>
      <c r="AI2960"/>
    </row>
    <row r="2961" spans="2:35" x14ac:dyDescent="0.25">
      <c r="B2961" t="s">
        <v>3419</v>
      </c>
      <c r="C2961" t="s">
        <v>2202</v>
      </c>
      <c r="D2961" t="s">
        <v>14</v>
      </c>
      <c r="E2961" s="1">
        <v>43558</v>
      </c>
      <c r="F2961" t="s">
        <v>1043</v>
      </c>
      <c r="G2961" s="17" t="s">
        <v>1051</v>
      </c>
      <c r="H2961"/>
      <c r="I2961" s="8">
        <v>-9000</v>
      </c>
      <c r="J2961" s="8"/>
      <c r="K2961" s="8"/>
      <c r="L2961" s="8"/>
      <c r="M2961" s="8" t="s">
        <v>5821</v>
      </c>
      <c r="N2961" s="2" t="s">
        <v>5675</v>
      </c>
      <c r="O2961" s="5"/>
      <c r="P2961" s="5"/>
      <c r="Q2961" s="5"/>
      <c r="S2961"/>
      <c r="U2961"/>
      <c r="AB2961"/>
      <c r="AE2961"/>
      <c r="AI2961"/>
    </row>
    <row r="2962" spans="2:35" x14ac:dyDescent="0.25">
      <c r="B2962" t="s">
        <v>3419</v>
      </c>
      <c r="C2962" t="s">
        <v>2202</v>
      </c>
      <c r="D2962" t="s">
        <v>5792</v>
      </c>
      <c r="E2962" s="1">
        <v>43558</v>
      </c>
      <c r="F2962" t="s">
        <v>1061</v>
      </c>
      <c r="G2962" s="17"/>
      <c r="H2962"/>
      <c r="I2962" s="8">
        <v>-8500</v>
      </c>
      <c r="J2962" s="8"/>
      <c r="K2962" s="8"/>
      <c r="L2962" s="8"/>
      <c r="M2962" s="8"/>
      <c r="N2962" s="2" t="s">
        <v>5586</v>
      </c>
      <c r="O2962" s="5" t="s">
        <v>4495</v>
      </c>
      <c r="P2962" s="5"/>
      <c r="Q2962" s="5" t="s">
        <v>2966</v>
      </c>
      <c r="S2962"/>
      <c r="U2962"/>
      <c r="AB2962"/>
      <c r="AE2962"/>
      <c r="AI2962"/>
    </row>
    <row r="2963" spans="2:35" x14ac:dyDescent="0.25">
      <c r="B2963" t="s">
        <v>3419</v>
      </c>
      <c r="C2963" t="s">
        <v>2202</v>
      </c>
      <c r="D2963" t="s">
        <v>5792</v>
      </c>
      <c r="E2963" s="1">
        <v>43559</v>
      </c>
      <c r="F2963" t="s">
        <v>73</v>
      </c>
      <c r="G2963" s="17" t="s">
        <v>1048</v>
      </c>
      <c r="H2963"/>
      <c r="I2963" s="8">
        <v>-21</v>
      </c>
      <c r="J2963" s="8"/>
      <c r="K2963" s="8"/>
      <c r="L2963" s="8"/>
      <c r="M2963" s="8"/>
      <c r="N2963" s="2" t="s">
        <v>4941</v>
      </c>
      <c r="O2963" s="5" t="s">
        <v>4540</v>
      </c>
      <c r="P2963" s="5"/>
      <c r="Q2963" s="5"/>
      <c r="S2963"/>
      <c r="U2963"/>
      <c r="AB2963"/>
      <c r="AE2963"/>
      <c r="AI2963"/>
    </row>
    <row r="2964" spans="2:35" x14ac:dyDescent="0.25">
      <c r="B2964" t="s">
        <v>3419</v>
      </c>
      <c r="C2964" t="s">
        <v>2202</v>
      </c>
      <c r="D2964" t="s">
        <v>5792</v>
      </c>
      <c r="E2964" s="1">
        <v>43559</v>
      </c>
      <c r="F2964" t="s">
        <v>49</v>
      </c>
      <c r="G2964" s="17" t="s">
        <v>1049</v>
      </c>
      <c r="H2964"/>
      <c r="I2964" s="8">
        <v>-76.84</v>
      </c>
      <c r="J2964" s="8"/>
      <c r="K2964" s="8"/>
      <c r="L2964" s="8"/>
      <c r="M2964" s="8"/>
      <c r="N2964" s="2" t="s">
        <v>4919</v>
      </c>
      <c r="O2964" s="5" t="s">
        <v>456</v>
      </c>
      <c r="P2964" s="5"/>
      <c r="Q2964" s="5"/>
      <c r="S2964"/>
      <c r="U2964"/>
      <c r="AB2964"/>
      <c r="AE2964"/>
      <c r="AI2964"/>
    </row>
    <row r="2965" spans="2:35" x14ac:dyDescent="0.25">
      <c r="B2965" t="s">
        <v>3419</v>
      </c>
      <c r="C2965" t="s">
        <v>2202</v>
      </c>
      <c r="D2965" t="s">
        <v>5792</v>
      </c>
      <c r="E2965" s="1">
        <v>43559</v>
      </c>
      <c r="F2965" t="s">
        <v>1046</v>
      </c>
      <c r="G2965" s="17" t="s">
        <v>1047</v>
      </c>
      <c r="H2965"/>
      <c r="I2965" s="8">
        <v>-14.95</v>
      </c>
      <c r="J2965" s="8"/>
      <c r="K2965" s="8"/>
      <c r="L2965" s="8"/>
      <c r="M2965" s="8"/>
      <c r="N2965" s="2" t="s">
        <v>5314</v>
      </c>
      <c r="O2965" s="5" t="s">
        <v>5276</v>
      </c>
      <c r="P2965" s="5"/>
      <c r="Q2965" s="5"/>
      <c r="S2965"/>
      <c r="U2965"/>
      <c r="AB2965"/>
      <c r="AE2965"/>
      <c r="AI2965"/>
    </row>
    <row r="2966" spans="2:35" x14ac:dyDescent="0.25">
      <c r="B2966" t="s">
        <v>3419</v>
      </c>
      <c r="C2966" t="s">
        <v>2202</v>
      </c>
      <c r="D2966" t="s">
        <v>5792</v>
      </c>
      <c r="E2966" s="1">
        <v>43559</v>
      </c>
      <c r="F2966" t="s">
        <v>1043</v>
      </c>
      <c r="G2966" s="17" t="s">
        <v>1044</v>
      </c>
      <c r="H2966"/>
      <c r="I2966" s="8">
        <v>9000</v>
      </c>
      <c r="J2966" s="8"/>
      <c r="K2966" s="8"/>
      <c r="L2966" s="8"/>
      <c r="M2966" s="8" t="s">
        <v>5821</v>
      </c>
      <c r="N2966" s="2" t="s">
        <v>5675</v>
      </c>
      <c r="O2966" s="5"/>
      <c r="P2966" s="5"/>
      <c r="Q2966" s="5"/>
      <c r="S2966"/>
      <c r="U2966"/>
      <c r="AB2966"/>
      <c r="AE2966"/>
      <c r="AI2966"/>
    </row>
    <row r="2967" spans="2:35" x14ac:dyDescent="0.25">
      <c r="B2967" t="s">
        <v>3419</v>
      </c>
      <c r="C2967" t="s">
        <v>2202</v>
      </c>
      <c r="D2967" t="s">
        <v>5792</v>
      </c>
      <c r="E2967" s="1">
        <v>43559</v>
      </c>
      <c r="F2967" t="s">
        <v>629</v>
      </c>
      <c r="G2967" s="17" t="s">
        <v>1045</v>
      </c>
      <c r="H2967"/>
      <c r="I2967" s="8">
        <v>28.34</v>
      </c>
      <c r="J2967" s="8"/>
      <c r="K2967" s="8"/>
      <c r="L2967" s="8"/>
      <c r="M2967" s="8" t="s">
        <v>5821</v>
      </c>
      <c r="N2967" s="2" t="s">
        <v>5675</v>
      </c>
      <c r="O2967" s="5"/>
      <c r="P2967" s="5"/>
      <c r="Q2967" s="5"/>
      <c r="S2967"/>
      <c r="U2967"/>
      <c r="AB2967"/>
      <c r="AE2967"/>
      <c r="AI2967"/>
    </row>
    <row r="2968" spans="2:35" x14ac:dyDescent="0.25">
      <c r="B2968" t="s">
        <v>3419</v>
      </c>
      <c r="C2968" t="s">
        <v>2202</v>
      </c>
      <c r="D2968" t="s">
        <v>14</v>
      </c>
      <c r="E2968" s="1">
        <v>43559</v>
      </c>
      <c r="F2968" t="s">
        <v>1</v>
      </c>
      <c r="G2968" s="17" t="s">
        <v>1050</v>
      </c>
      <c r="H2968"/>
      <c r="I2968" s="8">
        <v>-28.34</v>
      </c>
      <c r="J2968" s="8"/>
      <c r="K2968" s="8"/>
      <c r="L2968" s="8"/>
      <c r="M2968" s="8" t="s">
        <v>5821</v>
      </c>
      <c r="N2968" s="2" t="s">
        <v>5675</v>
      </c>
      <c r="O2968" s="5"/>
      <c r="P2968" s="5"/>
      <c r="Q2968" s="5"/>
      <c r="S2968"/>
      <c r="U2968"/>
      <c r="AB2968"/>
      <c r="AE2968"/>
      <c r="AI2968"/>
    </row>
    <row r="2969" spans="2:35" x14ac:dyDescent="0.25">
      <c r="B2969" t="s">
        <v>3419</v>
      </c>
      <c r="C2969" t="s">
        <v>2202</v>
      </c>
      <c r="D2969" t="s">
        <v>5792</v>
      </c>
      <c r="E2969" s="1">
        <v>43560</v>
      </c>
      <c r="F2969" t="s">
        <v>1027</v>
      </c>
      <c r="G2969" s="17">
        <v>2077008</v>
      </c>
      <c r="H2969"/>
      <c r="I2969" s="8">
        <v>-13</v>
      </c>
      <c r="J2969" s="8"/>
      <c r="K2969" s="8"/>
      <c r="L2969" s="8"/>
      <c r="M2969" s="8"/>
      <c r="N2969" s="2" t="s">
        <v>4926</v>
      </c>
      <c r="O2969" s="5" t="s">
        <v>2202</v>
      </c>
      <c r="P2969" s="5"/>
      <c r="Q2969" s="5"/>
      <c r="S2969"/>
      <c r="U2969"/>
      <c r="AB2969"/>
      <c r="AE2969"/>
      <c r="AI2969"/>
    </row>
    <row r="2970" spans="2:35" x14ac:dyDescent="0.25">
      <c r="B2970" t="s">
        <v>3419</v>
      </c>
      <c r="C2970" t="s">
        <v>2202</v>
      </c>
      <c r="D2970" t="s">
        <v>5792</v>
      </c>
      <c r="E2970" s="1">
        <v>43560</v>
      </c>
      <c r="F2970" t="s">
        <v>1023</v>
      </c>
      <c r="G2970" s="17" t="s">
        <v>1024</v>
      </c>
      <c r="H2970"/>
      <c r="I2970" s="8">
        <v>6</v>
      </c>
      <c r="J2970" s="8"/>
      <c r="K2970" s="8"/>
      <c r="L2970" s="8"/>
      <c r="M2970" s="8"/>
      <c r="N2970" s="2" t="s">
        <v>4936</v>
      </c>
      <c r="O2970" s="5"/>
      <c r="P2970" s="5"/>
      <c r="Q2970" s="5"/>
      <c r="S2970"/>
      <c r="U2970"/>
      <c r="AB2970"/>
      <c r="AE2970"/>
      <c r="AI2970"/>
    </row>
    <row r="2971" spans="2:35" x14ac:dyDescent="0.25">
      <c r="B2971" t="s">
        <v>3419</v>
      </c>
      <c r="C2971" t="s">
        <v>2202</v>
      </c>
      <c r="D2971" t="s">
        <v>5792</v>
      </c>
      <c r="E2971" s="1">
        <v>43560</v>
      </c>
      <c r="F2971" t="s">
        <v>477</v>
      </c>
      <c r="G2971" s="17" t="s">
        <v>1030</v>
      </c>
      <c r="H2971"/>
      <c r="I2971" s="8">
        <v>-19.98</v>
      </c>
      <c r="J2971" s="8"/>
      <c r="K2971" s="8"/>
      <c r="L2971" s="8"/>
      <c r="M2971" s="8"/>
      <c r="N2971" s="2" t="s">
        <v>4938</v>
      </c>
      <c r="O2971" s="5" t="s">
        <v>4586</v>
      </c>
      <c r="P2971" s="5"/>
      <c r="Q2971" s="5" t="s">
        <v>2966</v>
      </c>
      <c r="S2971"/>
      <c r="U2971"/>
      <c r="AB2971"/>
      <c r="AE2971"/>
      <c r="AI2971"/>
    </row>
    <row r="2972" spans="2:35" x14ac:dyDescent="0.25">
      <c r="B2972" t="s">
        <v>3419</v>
      </c>
      <c r="C2972" t="s">
        <v>2202</v>
      </c>
      <c r="D2972" t="s">
        <v>5792</v>
      </c>
      <c r="E2972" s="1">
        <v>43560</v>
      </c>
      <c r="F2972" t="s">
        <v>1031</v>
      </c>
      <c r="G2972" s="17" t="s">
        <v>1032</v>
      </c>
      <c r="H2972"/>
      <c r="I2972" s="8">
        <v>-22.6</v>
      </c>
      <c r="J2972" s="8"/>
      <c r="K2972" s="8"/>
      <c r="L2972" s="8"/>
      <c r="M2972" s="8"/>
      <c r="N2972" s="2" t="s">
        <v>4932</v>
      </c>
      <c r="O2972" s="5"/>
      <c r="P2972" s="5"/>
      <c r="Q2972" s="5"/>
      <c r="S2972"/>
      <c r="U2972"/>
      <c r="AB2972"/>
      <c r="AE2972"/>
      <c r="AI2972"/>
    </row>
    <row r="2973" spans="2:35" x14ac:dyDescent="0.25">
      <c r="B2973" t="s">
        <v>3419</v>
      </c>
      <c r="C2973" t="s">
        <v>2202</v>
      </c>
      <c r="D2973" t="s">
        <v>5792</v>
      </c>
      <c r="E2973" s="1">
        <v>43560</v>
      </c>
      <c r="F2973" t="s">
        <v>755</v>
      </c>
      <c r="G2973" s="17" t="s">
        <v>1025</v>
      </c>
      <c r="H2973"/>
      <c r="I2973" s="8">
        <v>-8.6</v>
      </c>
      <c r="J2973" s="8"/>
      <c r="K2973" s="8"/>
      <c r="L2973" s="8"/>
      <c r="M2973" s="8"/>
      <c r="N2973" s="2" t="s">
        <v>4932</v>
      </c>
      <c r="O2973" s="5" t="s">
        <v>4513</v>
      </c>
      <c r="P2973" s="5"/>
      <c r="Q2973" s="5"/>
      <c r="S2973"/>
      <c r="U2973"/>
      <c r="AB2973"/>
      <c r="AE2973"/>
      <c r="AI2973"/>
    </row>
    <row r="2974" spans="2:35" x14ac:dyDescent="0.25">
      <c r="B2974" t="s">
        <v>3419</v>
      </c>
      <c r="C2974" t="s">
        <v>2202</v>
      </c>
      <c r="D2974" t="s">
        <v>5792</v>
      </c>
      <c r="E2974" s="1">
        <v>43560</v>
      </c>
      <c r="F2974" t="s">
        <v>109</v>
      </c>
      <c r="G2974" s="17" t="s">
        <v>1033</v>
      </c>
      <c r="H2974"/>
      <c r="I2974" s="8">
        <v>-29</v>
      </c>
      <c r="J2974" s="8"/>
      <c r="K2974" s="8"/>
      <c r="L2974" s="8"/>
      <c r="M2974" s="8"/>
      <c r="N2974" s="2" t="s">
        <v>4957</v>
      </c>
      <c r="O2974" s="5" t="s">
        <v>192</v>
      </c>
      <c r="P2974" s="5"/>
      <c r="Q2974" s="5"/>
      <c r="S2974"/>
      <c r="U2974"/>
      <c r="AB2974"/>
      <c r="AE2974"/>
      <c r="AI2974"/>
    </row>
    <row r="2975" spans="2:35" x14ac:dyDescent="0.25">
      <c r="B2975" t="s">
        <v>3419</v>
      </c>
      <c r="C2975" t="s">
        <v>2202</v>
      </c>
      <c r="D2975" t="s">
        <v>5792</v>
      </c>
      <c r="E2975" s="1">
        <v>43560</v>
      </c>
      <c r="F2975" t="s">
        <v>109</v>
      </c>
      <c r="G2975" s="17" t="s">
        <v>1036</v>
      </c>
      <c r="H2975"/>
      <c r="I2975" s="8">
        <v>-54</v>
      </c>
      <c r="J2975" s="8"/>
      <c r="K2975" s="8"/>
      <c r="L2975" s="8"/>
      <c r="M2975" s="8"/>
      <c r="N2975" s="2" t="s">
        <v>4958</v>
      </c>
      <c r="O2975" s="5" t="s">
        <v>192</v>
      </c>
      <c r="P2975" s="5"/>
      <c r="Q2975" s="5"/>
      <c r="S2975"/>
      <c r="U2975"/>
      <c r="AB2975"/>
      <c r="AE2975"/>
      <c r="AI2975"/>
    </row>
    <row r="2976" spans="2:35" x14ac:dyDescent="0.25">
      <c r="B2976" t="s">
        <v>3419</v>
      </c>
      <c r="C2976" t="s">
        <v>2202</v>
      </c>
      <c r="D2976" t="s">
        <v>5792</v>
      </c>
      <c r="E2976" s="1">
        <v>43560</v>
      </c>
      <c r="F2976" t="s">
        <v>2466</v>
      </c>
      <c r="G2976" s="17" t="s">
        <v>1034</v>
      </c>
      <c r="H2976"/>
      <c r="I2976" s="8">
        <v>-39.979999999999997</v>
      </c>
      <c r="J2976" s="8"/>
      <c r="K2976" s="8"/>
      <c r="L2976" s="8"/>
      <c r="M2976" s="8"/>
      <c r="N2976" s="2" t="s">
        <v>4923</v>
      </c>
      <c r="O2976" s="5" t="s">
        <v>4558</v>
      </c>
      <c r="P2976" s="5"/>
      <c r="Q2976" s="5"/>
      <c r="S2976"/>
      <c r="U2976"/>
      <c r="AB2976"/>
      <c r="AE2976"/>
      <c r="AI2976"/>
    </row>
    <row r="2977" spans="2:35" x14ac:dyDescent="0.25">
      <c r="B2977" t="s">
        <v>3419</v>
      </c>
      <c r="C2977" t="s">
        <v>2202</v>
      </c>
      <c r="D2977" t="s">
        <v>5792</v>
      </c>
      <c r="E2977" s="1">
        <v>43560</v>
      </c>
      <c r="F2977" t="s">
        <v>997</v>
      </c>
      <c r="G2977" s="17" t="s">
        <v>1029</v>
      </c>
      <c r="H2977"/>
      <c r="I2977" s="8">
        <v>-19</v>
      </c>
      <c r="J2977" s="8"/>
      <c r="K2977" s="8"/>
      <c r="L2977" s="8"/>
      <c r="M2977" s="8"/>
      <c r="N2977" s="2" t="s">
        <v>4948</v>
      </c>
      <c r="O2977" s="5" t="s">
        <v>4552</v>
      </c>
      <c r="P2977" s="5"/>
      <c r="Q2977" s="5"/>
      <c r="S2977"/>
      <c r="U2977"/>
      <c r="AB2977"/>
      <c r="AE2977"/>
      <c r="AI2977"/>
    </row>
    <row r="2978" spans="2:35" x14ac:dyDescent="0.25">
      <c r="B2978" t="s">
        <v>3419</v>
      </c>
      <c r="C2978" t="s">
        <v>2202</v>
      </c>
      <c r="D2978" t="s">
        <v>5792</v>
      </c>
      <c r="E2978" s="1">
        <v>43560</v>
      </c>
      <c r="F2978" t="s">
        <v>4494</v>
      </c>
      <c r="G2978" s="17" t="s">
        <v>1026</v>
      </c>
      <c r="H2978"/>
      <c r="I2978" s="8">
        <v>-9.56</v>
      </c>
      <c r="J2978" s="8"/>
      <c r="K2978" s="8"/>
      <c r="L2978" s="8"/>
      <c r="M2978" s="8"/>
      <c r="N2978" s="2" t="s">
        <v>4925</v>
      </c>
      <c r="O2978" s="5" t="s">
        <v>42</v>
      </c>
      <c r="P2978" s="5"/>
      <c r="Q2978" s="5"/>
      <c r="S2978"/>
      <c r="U2978"/>
      <c r="AB2978"/>
      <c r="AE2978"/>
      <c r="AI2978"/>
    </row>
    <row r="2979" spans="2:35" x14ac:dyDescent="0.25">
      <c r="B2979" t="s">
        <v>3419</v>
      </c>
      <c r="C2979" t="s">
        <v>2202</v>
      </c>
      <c r="D2979" t="s">
        <v>5792</v>
      </c>
      <c r="E2979" s="1">
        <v>43560</v>
      </c>
      <c r="F2979" t="s">
        <v>3423</v>
      </c>
      <c r="G2979" s="17" t="s">
        <v>1028</v>
      </c>
      <c r="H2979"/>
      <c r="I2979" s="8">
        <v>-15</v>
      </c>
      <c r="J2979" s="8"/>
      <c r="K2979" s="8"/>
      <c r="L2979" s="8"/>
      <c r="M2979" s="8"/>
      <c r="N2979" s="2" t="s">
        <v>4922</v>
      </c>
      <c r="O2979" s="5" t="s">
        <v>2208</v>
      </c>
      <c r="P2979" s="5"/>
      <c r="Q2979" s="5"/>
      <c r="S2979"/>
      <c r="U2979"/>
      <c r="AB2979"/>
      <c r="AE2979"/>
      <c r="AI2979"/>
    </row>
    <row r="2980" spans="2:35" x14ac:dyDescent="0.25">
      <c r="B2980" t="s">
        <v>3419</v>
      </c>
      <c r="C2980" t="s">
        <v>2202</v>
      </c>
      <c r="D2980" t="s">
        <v>5792</v>
      </c>
      <c r="E2980" s="1">
        <v>43560</v>
      </c>
      <c r="F2980" t="s">
        <v>1021</v>
      </c>
      <c r="G2980" s="17" t="s">
        <v>1022</v>
      </c>
      <c r="H2980"/>
      <c r="I2980" s="8">
        <v>3184.97</v>
      </c>
      <c r="J2980" s="8"/>
      <c r="K2980" s="8"/>
      <c r="L2980" s="8"/>
      <c r="M2980" s="8"/>
      <c r="N2980" s="2" t="s">
        <v>4962</v>
      </c>
      <c r="O2980" s="5"/>
      <c r="P2980" s="5"/>
      <c r="Q2980" s="5"/>
      <c r="S2980"/>
      <c r="U2980"/>
      <c r="AB2980"/>
      <c r="AE2980"/>
      <c r="AI2980"/>
    </row>
    <row r="2981" spans="2:35" x14ac:dyDescent="0.25">
      <c r="B2981" t="s">
        <v>3419</v>
      </c>
      <c r="C2981" t="s">
        <v>2202</v>
      </c>
      <c r="D2981" t="s">
        <v>5793</v>
      </c>
      <c r="E2981" s="1">
        <v>43560</v>
      </c>
      <c r="F2981" t="s">
        <v>4584</v>
      </c>
      <c r="G2981" s="17" t="s">
        <v>1042</v>
      </c>
      <c r="H2981"/>
      <c r="I2981" s="8">
        <v>333</v>
      </c>
      <c r="J2981" s="8"/>
      <c r="K2981" s="8"/>
      <c r="L2981" s="8"/>
      <c r="M2981" s="8"/>
      <c r="N2981" s="2" t="s">
        <v>5682</v>
      </c>
      <c r="O2981" s="5" t="s">
        <v>4583</v>
      </c>
      <c r="P2981" s="5"/>
      <c r="Q2981" s="5"/>
      <c r="S2981"/>
      <c r="U2981"/>
      <c r="AB2981"/>
      <c r="AE2981"/>
      <c r="AI2981"/>
    </row>
    <row r="2982" spans="2:35" x14ac:dyDescent="0.25">
      <c r="B2982" t="s">
        <v>3419</v>
      </c>
      <c r="C2982" t="s">
        <v>2202</v>
      </c>
      <c r="D2982" t="s">
        <v>5792</v>
      </c>
      <c r="E2982" s="1">
        <v>43560</v>
      </c>
      <c r="F2982" t="s">
        <v>14</v>
      </c>
      <c r="G2982" s="17" t="s">
        <v>1038</v>
      </c>
      <c r="H2982"/>
      <c r="I2982" s="8">
        <v>-9000</v>
      </c>
      <c r="J2982" s="8"/>
      <c r="K2982" s="8"/>
      <c r="L2982" s="8"/>
      <c r="M2982" s="8" t="s">
        <v>5821</v>
      </c>
      <c r="N2982" s="2" t="s">
        <v>5675</v>
      </c>
      <c r="O2982" s="5"/>
      <c r="P2982" s="5"/>
      <c r="Q2982" s="5"/>
      <c r="S2982"/>
      <c r="U2982"/>
      <c r="AB2982"/>
      <c r="AE2982"/>
      <c r="AI2982"/>
    </row>
    <row r="2983" spans="2:35" x14ac:dyDescent="0.25">
      <c r="B2983" t="s">
        <v>3419</v>
      </c>
      <c r="C2983" t="s">
        <v>2202</v>
      </c>
      <c r="D2983" t="s">
        <v>5795</v>
      </c>
      <c r="E2983" s="1">
        <v>43560</v>
      </c>
      <c r="F2983" t="s">
        <v>1</v>
      </c>
      <c r="G2983" s="17" t="s">
        <v>1041</v>
      </c>
      <c r="H2983"/>
      <c r="I2983" s="8">
        <v>50</v>
      </c>
      <c r="J2983" s="8"/>
      <c r="K2983" s="8"/>
      <c r="L2983" s="8"/>
      <c r="M2983" s="8" t="s">
        <v>5821</v>
      </c>
      <c r="N2983" s="2" t="s">
        <v>5675</v>
      </c>
      <c r="O2983" s="5"/>
      <c r="P2983" s="5"/>
      <c r="Q2983" s="5"/>
      <c r="S2983"/>
      <c r="U2983"/>
      <c r="AB2983"/>
      <c r="AE2983"/>
      <c r="AI2983"/>
    </row>
    <row r="2984" spans="2:35" x14ac:dyDescent="0.25">
      <c r="B2984" t="s">
        <v>3419</v>
      </c>
      <c r="C2984" t="s">
        <v>2202</v>
      </c>
      <c r="D2984" t="s">
        <v>14</v>
      </c>
      <c r="E2984" s="1">
        <v>43560</v>
      </c>
      <c r="F2984" t="s">
        <v>1039</v>
      </c>
      <c r="G2984" s="17" t="s">
        <v>1040</v>
      </c>
      <c r="H2984"/>
      <c r="I2984" s="8">
        <v>9000</v>
      </c>
      <c r="J2984" s="8"/>
      <c r="K2984" s="8"/>
      <c r="L2984" s="8"/>
      <c r="M2984" s="8" t="s">
        <v>5821</v>
      </c>
      <c r="N2984" s="2" t="s">
        <v>5675</v>
      </c>
      <c r="O2984" s="5"/>
      <c r="P2984" s="5"/>
      <c r="Q2984" s="5"/>
      <c r="S2984"/>
      <c r="U2984"/>
      <c r="AB2984"/>
      <c r="AE2984"/>
      <c r="AI2984"/>
    </row>
    <row r="2985" spans="2:35" x14ac:dyDescent="0.25">
      <c r="B2985" t="s">
        <v>3419</v>
      </c>
      <c r="C2985" t="s">
        <v>2202</v>
      </c>
      <c r="D2985" t="s">
        <v>5795</v>
      </c>
      <c r="E2985" s="1">
        <v>43560</v>
      </c>
      <c r="F2985" t="s">
        <v>1039</v>
      </c>
      <c r="G2985" s="17" t="s">
        <v>1040</v>
      </c>
      <c r="H2985"/>
      <c r="I2985" s="8">
        <v>3000</v>
      </c>
      <c r="J2985" s="8"/>
      <c r="K2985" s="8"/>
      <c r="L2985" s="8"/>
      <c r="M2985" s="8" t="s">
        <v>5821</v>
      </c>
      <c r="N2985" s="2" t="s">
        <v>5675</v>
      </c>
      <c r="O2985" s="5"/>
      <c r="P2985" s="5"/>
      <c r="Q2985" s="5"/>
      <c r="S2985"/>
      <c r="U2985"/>
      <c r="AB2985"/>
      <c r="AE2985"/>
      <c r="AI2985"/>
    </row>
    <row r="2986" spans="2:35" x14ac:dyDescent="0.25">
      <c r="B2986" t="s">
        <v>3419</v>
      </c>
      <c r="C2986" t="s">
        <v>2202</v>
      </c>
      <c r="D2986" t="s">
        <v>5792</v>
      </c>
      <c r="E2986" s="1">
        <v>43560</v>
      </c>
      <c r="F2986" t="s">
        <v>68</v>
      </c>
      <c r="G2986" s="17" t="s">
        <v>1037</v>
      </c>
      <c r="H2986"/>
      <c r="I2986" s="8">
        <v>-3000</v>
      </c>
      <c r="J2986" s="8"/>
      <c r="K2986" s="8"/>
      <c r="L2986" s="8"/>
      <c r="M2986" s="8" t="s">
        <v>5821</v>
      </c>
      <c r="N2986" s="2" t="s">
        <v>5675</v>
      </c>
      <c r="O2986" s="5"/>
      <c r="P2986" s="5"/>
      <c r="Q2986" s="5"/>
      <c r="S2986"/>
      <c r="U2986"/>
      <c r="AB2986"/>
      <c r="AE2986"/>
      <c r="AI2986"/>
    </row>
    <row r="2987" spans="2:35" x14ac:dyDescent="0.25">
      <c r="B2987" t="s">
        <v>3419</v>
      </c>
      <c r="C2987" t="s">
        <v>2202</v>
      </c>
      <c r="D2987" t="s">
        <v>5792</v>
      </c>
      <c r="E2987" s="1">
        <v>43560</v>
      </c>
      <c r="F2987" t="s">
        <v>68</v>
      </c>
      <c r="G2987" s="17" t="s">
        <v>1035</v>
      </c>
      <c r="H2987"/>
      <c r="I2987" s="8">
        <v>-50</v>
      </c>
      <c r="J2987" s="8"/>
      <c r="K2987" s="8"/>
      <c r="L2987" s="8"/>
      <c r="M2987" s="8" t="s">
        <v>5821</v>
      </c>
      <c r="N2987" s="2" t="s">
        <v>5675</v>
      </c>
      <c r="O2987" s="5"/>
      <c r="P2987" s="5"/>
      <c r="Q2987" s="5"/>
      <c r="S2987"/>
      <c r="U2987"/>
      <c r="AB2987"/>
      <c r="AE2987"/>
      <c r="AI2987"/>
    </row>
    <row r="2988" spans="2:35" x14ac:dyDescent="0.25">
      <c r="B2988" t="s">
        <v>3419</v>
      </c>
      <c r="C2988" t="s">
        <v>2202</v>
      </c>
      <c r="D2988" t="s">
        <v>5792</v>
      </c>
      <c r="E2988" s="1">
        <v>43563</v>
      </c>
      <c r="F2988" t="s">
        <v>111</v>
      </c>
      <c r="G2988" s="17" t="s">
        <v>1016</v>
      </c>
      <c r="H2988"/>
      <c r="I2988" s="8">
        <v>-5.05</v>
      </c>
      <c r="J2988" s="8"/>
      <c r="K2988" s="8"/>
      <c r="L2988" s="8"/>
      <c r="M2988" s="8"/>
      <c r="N2988" s="2" t="s">
        <v>4920</v>
      </c>
      <c r="O2988" s="5" t="s">
        <v>4506</v>
      </c>
      <c r="P2988" s="5"/>
      <c r="Q2988" s="5"/>
      <c r="S2988"/>
      <c r="U2988"/>
      <c r="AB2988"/>
      <c r="AE2988"/>
      <c r="AI2988"/>
    </row>
    <row r="2989" spans="2:35" x14ac:dyDescent="0.25">
      <c r="B2989" t="s">
        <v>3419</v>
      </c>
      <c r="C2989" t="s">
        <v>2202</v>
      </c>
      <c r="D2989" t="s">
        <v>5792</v>
      </c>
      <c r="E2989" s="1">
        <v>43563</v>
      </c>
      <c r="F2989" t="s">
        <v>2759</v>
      </c>
      <c r="G2989" s="17" t="s">
        <v>1019</v>
      </c>
      <c r="H2989"/>
      <c r="I2989" s="8">
        <v>-23.54</v>
      </c>
      <c r="J2989" s="8"/>
      <c r="K2989" s="8"/>
      <c r="L2989" s="8"/>
      <c r="M2989" s="8"/>
      <c r="N2989" s="2" t="s">
        <v>4927</v>
      </c>
      <c r="O2989" s="5" t="s">
        <v>4558</v>
      </c>
      <c r="P2989" s="5"/>
      <c r="Q2989" s="5"/>
      <c r="S2989"/>
      <c r="U2989"/>
      <c r="AB2989"/>
      <c r="AE2989"/>
      <c r="AI2989"/>
    </row>
    <row r="2990" spans="2:35" x14ac:dyDescent="0.25">
      <c r="B2990" t="s">
        <v>3419</v>
      </c>
      <c r="C2990" t="s">
        <v>2202</v>
      </c>
      <c r="D2990" t="s">
        <v>5792</v>
      </c>
      <c r="E2990" s="1">
        <v>43563</v>
      </c>
      <c r="F2990" t="s">
        <v>575</v>
      </c>
      <c r="G2990" s="17" t="s">
        <v>1018</v>
      </c>
      <c r="H2990"/>
      <c r="I2990" s="8">
        <v>-10.43</v>
      </c>
      <c r="J2990" s="8"/>
      <c r="K2990" s="8"/>
      <c r="L2990" s="8"/>
      <c r="M2990" s="8"/>
      <c r="N2990" s="2" t="s">
        <v>4920</v>
      </c>
      <c r="O2990" s="5" t="s">
        <v>4509</v>
      </c>
      <c r="P2990" s="5"/>
      <c r="Q2990" s="5"/>
      <c r="S2990"/>
      <c r="U2990"/>
      <c r="AB2990"/>
      <c r="AE2990"/>
      <c r="AI2990"/>
    </row>
    <row r="2991" spans="2:35" x14ac:dyDescent="0.25">
      <c r="B2991" t="s">
        <v>3419</v>
      </c>
      <c r="C2991" t="s">
        <v>2202</v>
      </c>
      <c r="D2991" t="s">
        <v>5792</v>
      </c>
      <c r="E2991" s="1">
        <v>43563</v>
      </c>
      <c r="F2991" t="s">
        <v>4494</v>
      </c>
      <c r="G2991" s="17" t="s">
        <v>1017</v>
      </c>
      <c r="H2991"/>
      <c r="I2991" s="8">
        <v>-9</v>
      </c>
      <c r="J2991" s="8"/>
      <c r="K2991" s="8"/>
      <c r="L2991" s="8"/>
      <c r="M2991" s="8"/>
      <c r="N2991" s="2" t="s">
        <v>4925</v>
      </c>
      <c r="O2991" s="5" t="s">
        <v>42</v>
      </c>
      <c r="P2991" s="5"/>
      <c r="Q2991" s="5"/>
      <c r="S2991"/>
      <c r="U2991"/>
      <c r="AB2991"/>
      <c r="AE2991"/>
      <c r="AI2991"/>
    </row>
    <row r="2992" spans="2:35" x14ac:dyDescent="0.25">
      <c r="B2992" t="s">
        <v>3419</v>
      </c>
      <c r="C2992" t="s">
        <v>2202</v>
      </c>
      <c r="D2992" t="s">
        <v>5793</v>
      </c>
      <c r="E2992" s="1">
        <v>43563</v>
      </c>
      <c r="F2992" t="s">
        <v>44</v>
      </c>
      <c r="G2992" s="17"/>
      <c r="H2992"/>
      <c r="I2992" s="8">
        <v>-4.53</v>
      </c>
      <c r="J2992" s="8"/>
      <c r="K2992" s="8"/>
      <c r="L2992" s="8"/>
      <c r="M2992" s="8"/>
      <c r="N2992" s="2" t="s">
        <v>4926</v>
      </c>
      <c r="O2992" s="5" t="s">
        <v>2202</v>
      </c>
      <c r="P2992" s="5"/>
      <c r="Q2992" s="5"/>
      <c r="S2992"/>
      <c r="U2992"/>
      <c r="AB2992"/>
      <c r="AE2992"/>
      <c r="AI2992"/>
    </row>
    <row r="2993" spans="2:35" x14ac:dyDescent="0.25">
      <c r="B2993" t="s">
        <v>3419</v>
      </c>
      <c r="C2993" t="s">
        <v>2202</v>
      </c>
      <c r="D2993" t="s">
        <v>5792</v>
      </c>
      <c r="E2993" s="1">
        <v>43563</v>
      </c>
      <c r="F2993" t="s">
        <v>44</v>
      </c>
      <c r="G2993" s="17"/>
      <c r="H2993"/>
      <c r="I2993" s="8">
        <v>-13.18</v>
      </c>
      <c r="J2993" s="8"/>
      <c r="K2993" s="8"/>
      <c r="L2993" s="8"/>
      <c r="M2993" s="8"/>
      <c r="N2993" s="2" t="s">
        <v>4926</v>
      </c>
      <c r="O2993" s="5" t="s">
        <v>2202</v>
      </c>
      <c r="P2993" s="5"/>
      <c r="Q2993" s="5"/>
      <c r="S2993"/>
      <c r="U2993"/>
      <c r="AB2993"/>
      <c r="AE2993"/>
      <c r="AI2993"/>
    </row>
    <row r="2994" spans="2:35" x14ac:dyDescent="0.25">
      <c r="B2994" t="s">
        <v>3419</v>
      </c>
      <c r="C2994" t="s">
        <v>2202</v>
      </c>
      <c r="D2994" t="s">
        <v>5792</v>
      </c>
      <c r="E2994" s="1">
        <v>43564</v>
      </c>
      <c r="F2994" t="s">
        <v>1909</v>
      </c>
      <c r="G2994" s="17" t="s">
        <v>1015</v>
      </c>
      <c r="H2994"/>
      <c r="I2994" s="8">
        <v>-80.599999999999994</v>
      </c>
      <c r="J2994" s="8"/>
      <c r="K2994" s="8"/>
      <c r="L2994" s="8"/>
      <c r="M2994" s="8"/>
      <c r="N2994" s="2" t="s">
        <v>5017</v>
      </c>
      <c r="O2994" s="5" t="s">
        <v>1909</v>
      </c>
      <c r="P2994" s="5"/>
      <c r="Q2994" s="5" t="s">
        <v>2966</v>
      </c>
      <c r="S2994"/>
      <c r="U2994"/>
      <c r="AB2994"/>
      <c r="AE2994"/>
      <c r="AI2994"/>
    </row>
    <row r="2995" spans="2:35" x14ac:dyDescent="0.25">
      <c r="B2995" t="s">
        <v>3419</v>
      </c>
      <c r="C2995" t="s">
        <v>2202</v>
      </c>
      <c r="D2995" t="s">
        <v>5792</v>
      </c>
      <c r="E2995" s="1">
        <v>43565</v>
      </c>
      <c r="F2995" t="s">
        <v>2759</v>
      </c>
      <c r="G2995" s="17" t="s">
        <v>1012</v>
      </c>
      <c r="H2995"/>
      <c r="I2995" s="8">
        <v>-15.99</v>
      </c>
      <c r="J2995" s="8"/>
      <c r="K2995" s="8"/>
      <c r="L2995" s="8"/>
      <c r="M2995" s="8"/>
      <c r="N2995" s="2" t="s">
        <v>4927</v>
      </c>
      <c r="O2995" s="5" t="s">
        <v>4558</v>
      </c>
      <c r="P2995" s="5"/>
      <c r="Q2995" s="5"/>
      <c r="S2995"/>
      <c r="U2995"/>
      <c r="AB2995"/>
      <c r="AE2995"/>
      <c r="AI2995"/>
    </row>
    <row r="2996" spans="2:35" x14ac:dyDescent="0.25">
      <c r="B2996" t="s">
        <v>3419</v>
      </c>
      <c r="C2996" t="s">
        <v>2202</v>
      </c>
      <c r="D2996" t="s">
        <v>5792</v>
      </c>
      <c r="E2996" s="1">
        <v>43565</v>
      </c>
      <c r="F2996" t="s">
        <v>4493</v>
      </c>
      <c r="G2996" s="17" t="s">
        <v>1014</v>
      </c>
      <c r="H2996"/>
      <c r="I2996" s="8">
        <v>-110.53</v>
      </c>
      <c r="J2996" s="8"/>
      <c r="K2996" s="8"/>
      <c r="L2996" s="8"/>
      <c r="M2996" s="8"/>
      <c r="N2996" s="2" t="s">
        <v>4925</v>
      </c>
      <c r="O2996" s="5" t="s">
        <v>2200</v>
      </c>
      <c r="P2996" s="5"/>
      <c r="Q2996" s="5"/>
      <c r="S2996"/>
      <c r="U2996"/>
      <c r="AB2996"/>
      <c r="AE2996"/>
      <c r="AI2996"/>
    </row>
    <row r="2997" spans="2:35" x14ac:dyDescent="0.25">
      <c r="B2997" t="s">
        <v>3419</v>
      </c>
      <c r="C2997" t="s">
        <v>2202</v>
      </c>
      <c r="D2997" t="s">
        <v>3806</v>
      </c>
      <c r="E2997" s="1">
        <v>43565</v>
      </c>
      <c r="F2997" t="s">
        <v>1011</v>
      </c>
      <c r="G2997" s="17"/>
      <c r="H2997"/>
      <c r="I2997" s="8">
        <v>-97</v>
      </c>
      <c r="J2997" s="8"/>
      <c r="K2997" s="8"/>
      <c r="L2997" s="8"/>
      <c r="M2997" s="8"/>
      <c r="N2997" s="2" t="s">
        <v>4944</v>
      </c>
      <c r="O2997" s="5"/>
      <c r="P2997" s="5"/>
      <c r="Q2997" s="5"/>
      <c r="S2997"/>
      <c r="U2997"/>
      <c r="AB2997"/>
      <c r="AE2997"/>
      <c r="AI2997"/>
    </row>
    <row r="2998" spans="2:35" x14ac:dyDescent="0.25">
      <c r="B2998" t="s">
        <v>3419</v>
      </c>
      <c r="C2998" t="s">
        <v>2202</v>
      </c>
      <c r="D2998" t="s">
        <v>5792</v>
      </c>
      <c r="E2998" s="1">
        <v>43565</v>
      </c>
      <c r="F2998" t="s">
        <v>1013</v>
      </c>
      <c r="G2998" s="17"/>
      <c r="H2998"/>
      <c r="I2998" s="8">
        <v>-90</v>
      </c>
      <c r="J2998" s="8"/>
      <c r="K2998" s="8"/>
      <c r="L2998" s="8"/>
      <c r="M2998" s="8"/>
      <c r="N2998" s="2" t="s">
        <v>5586</v>
      </c>
      <c r="O2998" s="5" t="s">
        <v>4495</v>
      </c>
      <c r="P2998" s="5"/>
      <c r="Q2998" s="5" t="s">
        <v>2966</v>
      </c>
      <c r="S2998"/>
      <c r="U2998"/>
      <c r="AB2998"/>
      <c r="AE2998"/>
      <c r="AI2998"/>
    </row>
    <row r="2999" spans="2:35" x14ac:dyDescent="0.25">
      <c r="B2999" t="s">
        <v>3419</v>
      </c>
      <c r="C2999" t="s">
        <v>2202</v>
      </c>
      <c r="D2999" t="s">
        <v>5792</v>
      </c>
      <c r="E2999" s="1">
        <v>43566</v>
      </c>
      <c r="F2999" t="s">
        <v>35</v>
      </c>
      <c r="G2999" s="17" t="s">
        <v>1006</v>
      </c>
      <c r="H2999"/>
      <c r="I2999" s="8">
        <v>-9.9</v>
      </c>
      <c r="J2999" s="8"/>
      <c r="K2999" s="8"/>
      <c r="L2999" s="8"/>
      <c r="M2999" s="8"/>
      <c r="N2999" s="2" t="s">
        <v>4920</v>
      </c>
      <c r="O2999" s="5" t="s">
        <v>456</v>
      </c>
      <c r="P2999" s="5"/>
      <c r="Q2999" s="5"/>
      <c r="S2999"/>
      <c r="U2999"/>
      <c r="AB2999"/>
      <c r="AE2999"/>
      <c r="AI2999"/>
    </row>
    <row r="3000" spans="2:35" x14ac:dyDescent="0.25">
      <c r="B3000" t="s">
        <v>3419</v>
      </c>
      <c r="C3000" t="s">
        <v>2202</v>
      </c>
      <c r="D3000" t="s">
        <v>5792</v>
      </c>
      <c r="E3000" s="1">
        <v>43566</v>
      </c>
      <c r="F3000" t="s">
        <v>49</v>
      </c>
      <c r="G3000" s="17" t="s">
        <v>1008</v>
      </c>
      <c r="H3000"/>
      <c r="I3000" s="8">
        <v>-75.069999999999993</v>
      </c>
      <c r="J3000" s="8"/>
      <c r="K3000" s="8"/>
      <c r="L3000" s="8"/>
      <c r="M3000" s="8"/>
      <c r="N3000" s="2" t="s">
        <v>4919</v>
      </c>
      <c r="O3000" s="5" t="s">
        <v>456</v>
      </c>
      <c r="P3000" s="5"/>
      <c r="Q3000" s="5"/>
      <c r="S3000"/>
      <c r="U3000"/>
      <c r="AB3000"/>
      <c r="AE3000"/>
      <c r="AI3000"/>
    </row>
    <row r="3001" spans="2:35" x14ac:dyDescent="0.25">
      <c r="B3001" t="s">
        <v>3419</v>
      </c>
      <c r="C3001" t="s">
        <v>2202</v>
      </c>
      <c r="D3001" t="s">
        <v>5792</v>
      </c>
      <c r="E3001" s="1">
        <v>43566</v>
      </c>
      <c r="F3001" t="s">
        <v>1009</v>
      </c>
      <c r="G3001" s="17" t="s">
        <v>1010</v>
      </c>
      <c r="H3001"/>
      <c r="I3001" s="8">
        <v>-138</v>
      </c>
      <c r="J3001" s="8"/>
      <c r="K3001" s="8"/>
      <c r="L3001" s="8"/>
      <c r="M3001" s="8"/>
      <c r="N3001" s="2" t="s">
        <v>5586</v>
      </c>
      <c r="O3001" s="5"/>
      <c r="P3001" s="5"/>
      <c r="Q3001" s="5" t="s">
        <v>2966</v>
      </c>
      <c r="S3001"/>
      <c r="U3001"/>
      <c r="AB3001"/>
      <c r="AE3001"/>
      <c r="AI3001"/>
    </row>
    <row r="3002" spans="2:35" x14ac:dyDescent="0.25">
      <c r="B3002" t="s">
        <v>3419</v>
      </c>
      <c r="C3002" t="s">
        <v>2202</v>
      </c>
      <c r="D3002" t="s">
        <v>5792</v>
      </c>
      <c r="E3002" s="1">
        <v>43566</v>
      </c>
      <c r="F3002" t="s">
        <v>4504</v>
      </c>
      <c r="G3002" s="17" t="s">
        <v>1005</v>
      </c>
      <c r="H3002"/>
      <c r="I3002" s="8">
        <v>-3.9</v>
      </c>
      <c r="J3002" s="8"/>
      <c r="K3002" s="8"/>
      <c r="L3002" s="8"/>
      <c r="M3002" s="8"/>
      <c r="N3002" s="2" t="s">
        <v>4920</v>
      </c>
      <c r="O3002" s="5"/>
      <c r="P3002" s="5"/>
      <c r="Q3002" s="5"/>
      <c r="S3002"/>
      <c r="U3002"/>
      <c r="AB3002"/>
      <c r="AE3002"/>
      <c r="AI3002"/>
    </row>
    <row r="3003" spans="2:35" x14ac:dyDescent="0.25">
      <c r="B3003" t="s">
        <v>3419</v>
      </c>
      <c r="C3003" t="s">
        <v>2202</v>
      </c>
      <c r="D3003" t="s">
        <v>5792</v>
      </c>
      <c r="E3003" s="1">
        <v>43566</v>
      </c>
      <c r="F3003" t="s">
        <v>4535</v>
      </c>
      <c r="G3003" s="17" t="s">
        <v>1007</v>
      </c>
      <c r="H3003"/>
      <c r="I3003" s="8">
        <v>-10</v>
      </c>
      <c r="J3003" s="8"/>
      <c r="K3003" s="8"/>
      <c r="L3003" s="8"/>
      <c r="M3003" s="8"/>
      <c r="N3003" s="2" t="s">
        <v>4952</v>
      </c>
      <c r="O3003" s="5" t="s">
        <v>4534</v>
      </c>
      <c r="P3003" s="5"/>
      <c r="Q3003" s="5"/>
      <c r="S3003"/>
      <c r="U3003"/>
      <c r="AB3003"/>
      <c r="AE3003"/>
      <c r="AI3003"/>
    </row>
    <row r="3004" spans="2:35" x14ac:dyDescent="0.25">
      <c r="B3004" t="s">
        <v>3419</v>
      </c>
      <c r="C3004" t="s">
        <v>2202</v>
      </c>
      <c r="D3004" t="s">
        <v>5792</v>
      </c>
      <c r="E3004" s="1">
        <v>43567</v>
      </c>
      <c r="F3004" t="s">
        <v>1003</v>
      </c>
      <c r="G3004" s="17" t="s">
        <v>1004</v>
      </c>
      <c r="H3004"/>
      <c r="I3004" s="8">
        <v>-46.01</v>
      </c>
      <c r="J3004" s="8"/>
      <c r="K3004" s="8"/>
      <c r="L3004" s="8"/>
      <c r="M3004" s="8"/>
      <c r="N3004" s="2" t="s">
        <v>4920</v>
      </c>
      <c r="O3004" s="5" t="s">
        <v>456</v>
      </c>
      <c r="P3004" s="5"/>
      <c r="Q3004" s="5"/>
      <c r="S3004"/>
      <c r="U3004"/>
      <c r="AB3004"/>
      <c r="AE3004"/>
      <c r="AI3004"/>
    </row>
    <row r="3005" spans="2:35" x14ac:dyDescent="0.25">
      <c r="B3005" t="s">
        <v>3419</v>
      </c>
      <c r="C3005" t="s">
        <v>2202</v>
      </c>
      <c r="D3005" t="s">
        <v>5792</v>
      </c>
      <c r="E3005" s="1">
        <v>43567</v>
      </c>
      <c r="F3005" t="s">
        <v>1001</v>
      </c>
      <c r="G3005" s="17" t="s">
        <v>1002</v>
      </c>
      <c r="H3005"/>
      <c r="I3005" s="8">
        <v>-34</v>
      </c>
      <c r="J3005" s="8"/>
      <c r="K3005" s="8"/>
      <c r="L3005" s="8"/>
      <c r="M3005" s="8"/>
      <c r="N3005" s="2" t="s">
        <v>4934</v>
      </c>
      <c r="O3005" s="5"/>
      <c r="P3005" s="5"/>
      <c r="Q3005" s="5"/>
      <c r="S3005"/>
      <c r="U3005"/>
      <c r="AB3005"/>
      <c r="AE3005"/>
      <c r="AI3005"/>
    </row>
    <row r="3006" spans="2:35" x14ac:dyDescent="0.25">
      <c r="B3006" t="s">
        <v>3419</v>
      </c>
      <c r="C3006" t="s">
        <v>2202</v>
      </c>
      <c r="D3006" t="s">
        <v>5792</v>
      </c>
      <c r="E3006" s="1">
        <v>43567</v>
      </c>
      <c r="F3006" t="s">
        <v>999</v>
      </c>
      <c r="G3006" s="17" t="s">
        <v>1000</v>
      </c>
      <c r="H3006"/>
      <c r="I3006" s="8">
        <v>-27.8</v>
      </c>
      <c r="J3006" s="8"/>
      <c r="K3006" s="8"/>
      <c r="L3006" s="8"/>
      <c r="M3006" s="8"/>
      <c r="N3006" s="2" t="s">
        <v>4931</v>
      </c>
      <c r="O3006" s="5"/>
      <c r="P3006" s="5"/>
      <c r="Q3006" s="5"/>
      <c r="S3006"/>
      <c r="U3006"/>
      <c r="AB3006"/>
      <c r="AE3006"/>
      <c r="AI3006"/>
    </row>
    <row r="3007" spans="2:35" x14ac:dyDescent="0.25">
      <c r="B3007" t="s">
        <v>3419</v>
      </c>
      <c r="C3007" t="s">
        <v>2202</v>
      </c>
      <c r="D3007" t="s">
        <v>5792</v>
      </c>
      <c r="E3007" s="1">
        <v>43567</v>
      </c>
      <c r="F3007" t="s">
        <v>997</v>
      </c>
      <c r="G3007" s="17" t="s">
        <v>998</v>
      </c>
      <c r="H3007"/>
      <c r="I3007" s="8">
        <v>-8.6</v>
      </c>
      <c r="J3007" s="8"/>
      <c r="K3007" s="8"/>
      <c r="L3007" s="8"/>
      <c r="M3007" s="8"/>
      <c r="N3007" s="2" t="s">
        <v>4948</v>
      </c>
      <c r="O3007" s="5" t="s">
        <v>4552</v>
      </c>
      <c r="P3007" s="5"/>
      <c r="Q3007" s="5"/>
      <c r="S3007"/>
      <c r="U3007"/>
      <c r="AB3007"/>
      <c r="AE3007"/>
      <c r="AI3007"/>
    </row>
    <row r="3008" spans="2:35" x14ac:dyDescent="0.25">
      <c r="B3008" t="s">
        <v>3419</v>
      </c>
      <c r="C3008" t="s">
        <v>2202</v>
      </c>
      <c r="D3008" t="s">
        <v>5792</v>
      </c>
      <c r="E3008" s="1">
        <v>43570</v>
      </c>
      <c r="F3008" t="s">
        <v>111</v>
      </c>
      <c r="G3008" s="17" t="s">
        <v>991</v>
      </c>
      <c r="H3008"/>
      <c r="I3008" s="8">
        <v>-11.4</v>
      </c>
      <c r="J3008" s="8"/>
      <c r="K3008" s="8"/>
      <c r="L3008" s="8"/>
      <c r="M3008" s="8"/>
      <c r="N3008" s="2" t="s">
        <v>4920</v>
      </c>
      <c r="O3008" s="5" t="s">
        <v>4506</v>
      </c>
      <c r="P3008" s="5"/>
      <c r="Q3008" s="5"/>
      <c r="S3008"/>
      <c r="U3008"/>
      <c r="AB3008"/>
      <c r="AE3008"/>
      <c r="AI3008"/>
    </row>
    <row r="3009" spans="2:35" x14ac:dyDescent="0.25">
      <c r="B3009" t="s">
        <v>3419</v>
      </c>
      <c r="C3009" t="s">
        <v>2202</v>
      </c>
      <c r="D3009" t="s">
        <v>5792</v>
      </c>
      <c r="E3009" s="1">
        <v>43570</v>
      </c>
      <c r="F3009" t="s">
        <v>989</v>
      </c>
      <c r="G3009" s="17" t="s">
        <v>990</v>
      </c>
      <c r="H3009"/>
      <c r="I3009" s="8">
        <v>-1.9</v>
      </c>
      <c r="J3009" s="8"/>
      <c r="K3009" s="8"/>
      <c r="L3009" s="8"/>
      <c r="M3009" s="8"/>
      <c r="N3009" s="2" t="s">
        <v>4920</v>
      </c>
      <c r="O3009" s="5" t="s">
        <v>456</v>
      </c>
      <c r="P3009" s="5"/>
      <c r="Q3009" s="5"/>
      <c r="S3009"/>
      <c r="U3009"/>
      <c r="AB3009"/>
      <c r="AE3009"/>
      <c r="AI3009"/>
    </row>
    <row r="3010" spans="2:35" x14ac:dyDescent="0.25">
      <c r="B3010" t="s">
        <v>3419</v>
      </c>
      <c r="C3010" t="s">
        <v>2202</v>
      </c>
      <c r="D3010" t="s">
        <v>5792</v>
      </c>
      <c r="E3010" s="1">
        <v>43570</v>
      </c>
      <c r="F3010" t="s">
        <v>992</v>
      </c>
      <c r="G3010" s="17" t="s">
        <v>993</v>
      </c>
      <c r="H3010"/>
      <c r="I3010" s="8">
        <v>-30</v>
      </c>
      <c r="J3010" s="8"/>
      <c r="K3010" s="8"/>
      <c r="L3010" s="8"/>
      <c r="M3010" s="8"/>
      <c r="N3010" s="2" t="s">
        <v>4931</v>
      </c>
      <c r="O3010" s="5"/>
      <c r="P3010" s="5"/>
      <c r="Q3010" s="5"/>
      <c r="S3010"/>
      <c r="U3010"/>
      <c r="AB3010"/>
      <c r="AE3010"/>
      <c r="AI3010"/>
    </row>
    <row r="3011" spans="2:35" x14ac:dyDescent="0.25">
      <c r="B3011" t="s">
        <v>3419</v>
      </c>
      <c r="C3011" t="s">
        <v>2202</v>
      </c>
      <c r="D3011" t="s">
        <v>5792</v>
      </c>
      <c r="E3011" s="1">
        <v>43570</v>
      </c>
      <c r="F3011" t="s">
        <v>994</v>
      </c>
      <c r="G3011" s="17" t="s">
        <v>995</v>
      </c>
      <c r="H3011"/>
      <c r="I3011" s="8">
        <v>-55</v>
      </c>
      <c r="J3011" s="8"/>
      <c r="K3011" s="8"/>
      <c r="L3011" s="8"/>
      <c r="M3011" s="8"/>
      <c r="N3011" s="2" t="s">
        <v>4931</v>
      </c>
      <c r="O3011" s="5"/>
      <c r="P3011" s="5"/>
      <c r="Q3011" s="5"/>
      <c r="S3011"/>
      <c r="U3011"/>
      <c r="AB3011"/>
      <c r="AE3011"/>
      <c r="AI3011"/>
    </row>
    <row r="3012" spans="2:35" x14ac:dyDescent="0.25">
      <c r="B3012" t="s">
        <v>3419</v>
      </c>
      <c r="C3012" t="s">
        <v>2202</v>
      </c>
      <c r="D3012" t="s">
        <v>5792</v>
      </c>
      <c r="E3012" s="1">
        <v>43570</v>
      </c>
      <c r="F3012" t="s">
        <v>145</v>
      </c>
      <c r="G3012" s="17" t="s">
        <v>988</v>
      </c>
      <c r="H3012"/>
      <c r="I3012" s="8">
        <v>1000</v>
      </c>
      <c r="J3012" s="8"/>
      <c r="K3012" s="8"/>
      <c r="L3012" s="8"/>
      <c r="M3012" s="8" t="s">
        <v>5821</v>
      </c>
      <c r="N3012" s="2" t="s">
        <v>5675</v>
      </c>
      <c r="O3012" s="5"/>
      <c r="P3012" s="5"/>
      <c r="Q3012" s="5"/>
      <c r="S3012"/>
      <c r="U3012"/>
      <c r="AB3012"/>
      <c r="AE3012"/>
      <c r="AI3012"/>
    </row>
    <row r="3013" spans="2:35" x14ac:dyDescent="0.25">
      <c r="B3013" t="s">
        <v>3419</v>
      </c>
      <c r="C3013" t="s">
        <v>2202</v>
      </c>
      <c r="D3013" t="s">
        <v>5795</v>
      </c>
      <c r="E3013" s="1">
        <v>43570</v>
      </c>
      <c r="F3013" t="s">
        <v>1</v>
      </c>
      <c r="G3013" s="17" t="s">
        <v>996</v>
      </c>
      <c r="H3013"/>
      <c r="I3013" s="8">
        <v>-1000</v>
      </c>
      <c r="J3013" s="8"/>
      <c r="K3013" s="8"/>
      <c r="L3013" s="8"/>
      <c r="M3013" s="8" t="s">
        <v>5821</v>
      </c>
      <c r="N3013" s="2" t="s">
        <v>5675</v>
      </c>
      <c r="O3013" s="5"/>
      <c r="P3013" s="5"/>
      <c r="Q3013" s="5"/>
      <c r="S3013"/>
      <c r="U3013"/>
      <c r="AB3013"/>
      <c r="AE3013"/>
      <c r="AI3013"/>
    </row>
    <row r="3014" spans="2:35" x14ac:dyDescent="0.25">
      <c r="B3014" t="s">
        <v>3419</v>
      </c>
      <c r="C3014" t="s">
        <v>2202</v>
      </c>
      <c r="D3014" t="s">
        <v>5792</v>
      </c>
      <c r="E3014" s="1">
        <v>43571</v>
      </c>
      <c r="F3014" t="s">
        <v>47</v>
      </c>
      <c r="G3014" s="17" t="s">
        <v>985</v>
      </c>
      <c r="H3014"/>
      <c r="I3014" s="8">
        <v>-27.34</v>
      </c>
      <c r="J3014" s="8"/>
      <c r="K3014" s="8"/>
      <c r="L3014" s="8"/>
      <c r="M3014" s="8"/>
      <c r="N3014" s="2" t="s">
        <v>4920</v>
      </c>
      <c r="O3014" s="5" t="s">
        <v>455</v>
      </c>
      <c r="P3014" s="5"/>
      <c r="Q3014" s="5"/>
      <c r="S3014"/>
      <c r="U3014"/>
      <c r="AB3014"/>
      <c r="AE3014"/>
      <c r="AI3014"/>
    </row>
    <row r="3015" spans="2:35" x14ac:dyDescent="0.25">
      <c r="B3015" t="s">
        <v>3419</v>
      </c>
      <c r="C3015" t="s">
        <v>2202</v>
      </c>
      <c r="D3015" t="s">
        <v>5792</v>
      </c>
      <c r="E3015" s="1">
        <v>43571</v>
      </c>
      <c r="F3015" t="s">
        <v>983</v>
      </c>
      <c r="G3015" s="17" t="s">
        <v>984</v>
      </c>
      <c r="H3015"/>
      <c r="I3015" s="8">
        <v>-2.8</v>
      </c>
      <c r="J3015" s="8"/>
      <c r="K3015" s="8"/>
      <c r="L3015" s="8"/>
      <c r="M3015" s="8"/>
      <c r="N3015" s="2" t="s">
        <v>4920</v>
      </c>
      <c r="O3015" s="5"/>
      <c r="P3015" s="5"/>
      <c r="Q3015" s="5"/>
      <c r="S3015"/>
      <c r="U3015"/>
      <c r="AB3015"/>
      <c r="AE3015"/>
      <c r="AI3015"/>
    </row>
    <row r="3016" spans="2:35" x14ac:dyDescent="0.25">
      <c r="B3016" t="s">
        <v>3419</v>
      </c>
      <c r="C3016" t="s">
        <v>2202</v>
      </c>
      <c r="D3016" t="s">
        <v>5792</v>
      </c>
      <c r="E3016" s="1">
        <v>43571</v>
      </c>
      <c r="F3016" t="s">
        <v>986</v>
      </c>
      <c r="G3016" s="17" t="s">
        <v>987</v>
      </c>
      <c r="H3016"/>
      <c r="I3016" s="8">
        <v>-240</v>
      </c>
      <c r="J3016" s="8"/>
      <c r="K3016" s="8"/>
      <c r="L3016" s="8"/>
      <c r="M3016" s="8"/>
      <c r="N3016" s="2" t="s">
        <v>5586</v>
      </c>
      <c r="O3016" s="5"/>
      <c r="P3016" s="5"/>
      <c r="Q3016" s="5" t="s">
        <v>2966</v>
      </c>
      <c r="S3016"/>
      <c r="U3016"/>
      <c r="AB3016"/>
      <c r="AE3016"/>
      <c r="AI3016"/>
    </row>
    <row r="3017" spans="2:35" x14ac:dyDescent="0.25">
      <c r="B3017" t="s">
        <v>3419</v>
      </c>
      <c r="C3017" t="s">
        <v>2202</v>
      </c>
      <c r="D3017" t="s">
        <v>5792</v>
      </c>
      <c r="E3017" s="1">
        <v>43572</v>
      </c>
      <c r="F3017" t="s">
        <v>980</v>
      </c>
      <c r="G3017" s="17" t="s">
        <v>981</v>
      </c>
      <c r="H3017"/>
      <c r="I3017" s="8">
        <v>-48.25</v>
      </c>
      <c r="J3017" s="8"/>
      <c r="K3017" s="8"/>
      <c r="L3017" s="8"/>
      <c r="M3017" s="8"/>
      <c r="N3017" s="2" t="s">
        <v>4953</v>
      </c>
      <c r="O3017" s="5"/>
      <c r="P3017" s="5"/>
      <c r="Q3017" s="5"/>
      <c r="S3017"/>
      <c r="U3017"/>
      <c r="AB3017"/>
      <c r="AE3017"/>
      <c r="AI3017"/>
    </row>
    <row r="3018" spans="2:35" x14ac:dyDescent="0.25">
      <c r="B3018" t="s">
        <v>3419</v>
      </c>
      <c r="C3018" t="s">
        <v>2202</v>
      </c>
      <c r="D3018" t="s">
        <v>5792</v>
      </c>
      <c r="E3018" s="1">
        <v>43572</v>
      </c>
      <c r="F3018" t="s">
        <v>111</v>
      </c>
      <c r="G3018" s="17" t="s">
        <v>979</v>
      </c>
      <c r="H3018"/>
      <c r="I3018" s="8">
        <v>-2.9</v>
      </c>
      <c r="J3018" s="8"/>
      <c r="K3018" s="8"/>
      <c r="L3018" s="8"/>
      <c r="M3018" s="8"/>
      <c r="N3018" s="2" t="s">
        <v>4920</v>
      </c>
      <c r="O3018" s="5" t="s">
        <v>4506</v>
      </c>
      <c r="P3018" s="5"/>
      <c r="Q3018" s="5"/>
      <c r="S3018"/>
      <c r="U3018"/>
      <c r="AB3018"/>
      <c r="AE3018"/>
      <c r="AI3018"/>
    </row>
    <row r="3019" spans="2:35" x14ac:dyDescent="0.25">
      <c r="B3019" t="s">
        <v>3419</v>
      </c>
      <c r="C3019" t="s">
        <v>2202</v>
      </c>
      <c r="D3019" t="s">
        <v>5792</v>
      </c>
      <c r="E3019" s="1">
        <v>43572</v>
      </c>
      <c r="F3019" t="s">
        <v>35</v>
      </c>
      <c r="G3019" s="17" t="s">
        <v>982</v>
      </c>
      <c r="H3019"/>
      <c r="I3019" s="8">
        <v>-84.9</v>
      </c>
      <c r="J3019" s="8"/>
      <c r="K3019" s="8"/>
      <c r="L3019" s="8"/>
      <c r="M3019" s="8"/>
      <c r="N3019" s="2" t="s">
        <v>4920</v>
      </c>
      <c r="O3019" s="5" t="s">
        <v>456</v>
      </c>
      <c r="P3019" s="5"/>
      <c r="Q3019" s="5"/>
      <c r="S3019"/>
      <c r="U3019"/>
      <c r="AB3019"/>
      <c r="AE3019"/>
      <c r="AI3019"/>
    </row>
    <row r="3020" spans="2:35" x14ac:dyDescent="0.25">
      <c r="B3020" t="s">
        <v>3419</v>
      </c>
      <c r="C3020" t="s">
        <v>2202</v>
      </c>
      <c r="D3020" t="s">
        <v>5792</v>
      </c>
      <c r="E3020" s="1">
        <v>43572</v>
      </c>
      <c r="F3020" t="s">
        <v>2759</v>
      </c>
      <c r="G3020" s="17" t="s">
        <v>978</v>
      </c>
      <c r="H3020"/>
      <c r="I3020" s="8">
        <v>-0.17</v>
      </c>
      <c r="J3020" s="8"/>
      <c r="K3020" s="8"/>
      <c r="L3020" s="8"/>
      <c r="M3020" s="8"/>
      <c r="N3020" s="2" t="s">
        <v>4927</v>
      </c>
      <c r="O3020" s="5" t="s">
        <v>4558</v>
      </c>
      <c r="P3020" s="5"/>
      <c r="Q3020" s="5"/>
      <c r="S3020"/>
      <c r="U3020"/>
      <c r="AB3020"/>
      <c r="AE3020"/>
      <c r="AI3020"/>
    </row>
    <row r="3021" spans="2:35" x14ac:dyDescent="0.25">
      <c r="B3021" t="s">
        <v>3419</v>
      </c>
      <c r="C3021" t="s">
        <v>2202</v>
      </c>
      <c r="D3021" t="s">
        <v>5792</v>
      </c>
      <c r="E3021" s="1">
        <v>43573</v>
      </c>
      <c r="F3021" t="s">
        <v>976</v>
      </c>
      <c r="G3021" s="17" t="s">
        <v>977</v>
      </c>
      <c r="H3021"/>
      <c r="I3021" s="8">
        <v>-54</v>
      </c>
      <c r="J3021" s="8"/>
      <c r="K3021" s="8"/>
      <c r="L3021" s="8"/>
      <c r="M3021" s="8"/>
      <c r="N3021" s="2" t="s">
        <v>4932</v>
      </c>
      <c r="O3021" s="5"/>
      <c r="P3021" s="5"/>
      <c r="Q3021" s="5"/>
      <c r="S3021"/>
      <c r="U3021"/>
      <c r="AB3021"/>
      <c r="AE3021"/>
      <c r="AI3021"/>
    </row>
    <row r="3022" spans="2:35" x14ac:dyDescent="0.25">
      <c r="B3022" t="s">
        <v>3419</v>
      </c>
      <c r="C3022" t="s">
        <v>2202</v>
      </c>
      <c r="D3022" t="s">
        <v>5792</v>
      </c>
      <c r="E3022" s="1">
        <v>43575</v>
      </c>
      <c r="F3022" t="s">
        <v>974</v>
      </c>
      <c r="G3022" s="17" t="s">
        <v>975</v>
      </c>
      <c r="H3022"/>
      <c r="I3022" s="8">
        <v>-30</v>
      </c>
      <c r="J3022" s="8"/>
      <c r="K3022" s="8"/>
      <c r="L3022" s="8"/>
      <c r="M3022" s="8"/>
      <c r="N3022" s="2" t="s">
        <v>4917</v>
      </c>
      <c r="O3022" s="5"/>
      <c r="P3022" s="5" t="s">
        <v>5254</v>
      </c>
      <c r="Q3022" s="5"/>
      <c r="S3022"/>
      <c r="U3022"/>
      <c r="AB3022"/>
      <c r="AE3022"/>
      <c r="AI3022"/>
    </row>
    <row r="3023" spans="2:35" x14ac:dyDescent="0.25">
      <c r="B3023" t="s">
        <v>3419</v>
      </c>
      <c r="C3023" t="s">
        <v>2202</v>
      </c>
      <c r="D3023" t="s">
        <v>5792</v>
      </c>
      <c r="E3023" s="1">
        <v>43578</v>
      </c>
      <c r="F3023" t="s">
        <v>970</v>
      </c>
      <c r="G3023" s="17" t="s">
        <v>971</v>
      </c>
      <c r="H3023"/>
      <c r="I3023" s="8">
        <v>-63</v>
      </c>
      <c r="J3023" s="8"/>
      <c r="K3023" s="8"/>
      <c r="L3023" s="8"/>
      <c r="M3023" s="8"/>
      <c r="N3023" s="2" t="s">
        <v>4934</v>
      </c>
      <c r="O3023" s="5"/>
      <c r="P3023" s="5"/>
      <c r="Q3023" s="5"/>
      <c r="S3023"/>
      <c r="U3023"/>
      <c r="AB3023"/>
      <c r="AE3023"/>
      <c r="AI3023"/>
    </row>
    <row r="3024" spans="2:35" x14ac:dyDescent="0.25">
      <c r="B3024" t="s">
        <v>3419</v>
      </c>
      <c r="C3024" t="s">
        <v>2202</v>
      </c>
      <c r="D3024" t="s">
        <v>5792</v>
      </c>
      <c r="E3024" s="1">
        <v>43578</v>
      </c>
      <c r="F3024" t="s">
        <v>955</v>
      </c>
      <c r="G3024" s="17" t="s">
        <v>956</v>
      </c>
      <c r="H3024"/>
      <c r="I3024" s="8">
        <v>-5.6</v>
      </c>
      <c r="J3024" s="8"/>
      <c r="K3024" s="8"/>
      <c r="L3024" s="8"/>
      <c r="M3024" s="8"/>
      <c r="N3024" s="2" t="s">
        <v>4936</v>
      </c>
      <c r="O3024" s="5"/>
      <c r="P3024" s="5"/>
      <c r="Q3024" s="5"/>
      <c r="S3024"/>
      <c r="U3024"/>
      <c r="AB3024"/>
      <c r="AE3024"/>
      <c r="AI3024"/>
    </row>
    <row r="3025" spans="2:35" x14ac:dyDescent="0.25">
      <c r="B3025" t="s">
        <v>3419</v>
      </c>
      <c r="C3025" t="s">
        <v>2202</v>
      </c>
      <c r="D3025" t="s">
        <v>5792</v>
      </c>
      <c r="E3025" s="1">
        <v>43578</v>
      </c>
      <c r="F3025" t="s">
        <v>972</v>
      </c>
      <c r="G3025" s="17" t="s">
        <v>973</v>
      </c>
      <c r="H3025"/>
      <c r="I3025" s="8">
        <v>-74</v>
      </c>
      <c r="J3025" s="8"/>
      <c r="K3025" s="8"/>
      <c r="L3025" s="8"/>
      <c r="M3025" s="8"/>
      <c r="N3025" s="2" t="s">
        <v>4917</v>
      </c>
      <c r="O3025" s="5"/>
      <c r="P3025" s="5" t="s">
        <v>5254</v>
      </c>
      <c r="Q3025" s="5"/>
      <c r="S3025"/>
      <c r="U3025"/>
      <c r="AB3025"/>
      <c r="AE3025"/>
      <c r="AI3025"/>
    </row>
    <row r="3026" spans="2:35" x14ac:dyDescent="0.25">
      <c r="B3026" t="s">
        <v>3419</v>
      </c>
      <c r="C3026" t="s">
        <v>2202</v>
      </c>
      <c r="D3026" t="s">
        <v>5792</v>
      </c>
      <c r="E3026" s="1">
        <v>43578</v>
      </c>
      <c r="F3026" t="s">
        <v>4545</v>
      </c>
      <c r="G3026" s="17" t="s">
        <v>962</v>
      </c>
      <c r="H3026"/>
      <c r="I3026" s="8">
        <v>-29.99</v>
      </c>
      <c r="J3026" s="8"/>
      <c r="K3026" s="8"/>
      <c r="L3026" s="8"/>
      <c r="M3026" s="8"/>
      <c r="N3026" s="2" t="s">
        <v>4952</v>
      </c>
      <c r="O3026" s="5" t="s">
        <v>2178</v>
      </c>
      <c r="P3026" s="5"/>
      <c r="Q3026" s="5"/>
      <c r="S3026"/>
      <c r="U3026"/>
      <c r="AB3026"/>
      <c r="AE3026"/>
      <c r="AI3026"/>
    </row>
    <row r="3027" spans="2:35" x14ac:dyDescent="0.25">
      <c r="B3027" t="s">
        <v>3419</v>
      </c>
      <c r="C3027" t="s">
        <v>2202</v>
      </c>
      <c r="D3027" t="s">
        <v>5792</v>
      </c>
      <c r="E3027" s="1">
        <v>43578</v>
      </c>
      <c r="F3027" t="s">
        <v>966</v>
      </c>
      <c r="G3027" s="17" t="s">
        <v>967</v>
      </c>
      <c r="H3027"/>
      <c r="I3027" s="8">
        <v>-35.200000000000003</v>
      </c>
      <c r="J3027" s="8"/>
      <c r="K3027" s="8"/>
      <c r="L3027" s="8"/>
      <c r="M3027" s="8"/>
      <c r="N3027" s="2" t="s">
        <v>4917</v>
      </c>
      <c r="O3027" s="5"/>
      <c r="P3027" s="5" t="s">
        <v>5254</v>
      </c>
      <c r="Q3027" s="5"/>
      <c r="S3027"/>
      <c r="U3027"/>
      <c r="AB3027"/>
      <c r="AE3027"/>
      <c r="AI3027"/>
    </row>
    <row r="3028" spans="2:35" x14ac:dyDescent="0.25">
      <c r="B3028" t="s">
        <v>3419</v>
      </c>
      <c r="C3028" t="s">
        <v>2202</v>
      </c>
      <c r="D3028" t="s">
        <v>5792</v>
      </c>
      <c r="E3028" s="1">
        <v>43578</v>
      </c>
      <c r="F3028" t="s">
        <v>957</v>
      </c>
      <c r="G3028" s="17" t="s">
        <v>958</v>
      </c>
      <c r="H3028"/>
      <c r="I3028" s="8">
        <v>-12</v>
      </c>
      <c r="J3028" s="8"/>
      <c r="K3028" s="8"/>
      <c r="L3028" s="8"/>
      <c r="M3028" s="8"/>
      <c r="N3028" s="2" t="s">
        <v>4917</v>
      </c>
      <c r="O3028" s="5"/>
      <c r="P3028" s="5" t="s">
        <v>5254</v>
      </c>
      <c r="Q3028" s="5"/>
      <c r="S3028"/>
      <c r="U3028"/>
      <c r="AB3028"/>
      <c r="AE3028"/>
      <c r="AI3028"/>
    </row>
    <row r="3029" spans="2:35" x14ac:dyDescent="0.25">
      <c r="B3029" t="s">
        <v>3419</v>
      </c>
      <c r="C3029" t="s">
        <v>2202</v>
      </c>
      <c r="D3029" t="s">
        <v>5792</v>
      </c>
      <c r="E3029" s="1">
        <v>43578</v>
      </c>
      <c r="F3029" t="s">
        <v>963</v>
      </c>
      <c r="G3029" s="17" t="s">
        <v>958</v>
      </c>
      <c r="H3029"/>
      <c r="I3029" s="8">
        <v>-30</v>
      </c>
      <c r="J3029" s="8"/>
      <c r="K3029" s="8"/>
      <c r="L3029" s="8"/>
      <c r="M3029" s="8"/>
      <c r="N3029" s="2" t="s">
        <v>4917</v>
      </c>
      <c r="O3029" s="5"/>
      <c r="P3029" s="5" t="s">
        <v>5254</v>
      </c>
      <c r="Q3029" s="5"/>
      <c r="S3029"/>
      <c r="U3029"/>
      <c r="AB3029"/>
      <c r="AE3029"/>
      <c r="AI3029"/>
    </row>
    <row r="3030" spans="2:35" x14ac:dyDescent="0.25">
      <c r="B3030" t="s">
        <v>3419</v>
      </c>
      <c r="C3030" t="s">
        <v>2202</v>
      </c>
      <c r="D3030" t="s">
        <v>5792</v>
      </c>
      <c r="E3030" s="1">
        <v>43578</v>
      </c>
      <c r="F3030" t="s">
        <v>955</v>
      </c>
      <c r="G3030" s="17" t="s">
        <v>959</v>
      </c>
      <c r="H3030"/>
      <c r="I3030" s="8">
        <v>-14.9</v>
      </c>
      <c r="J3030" s="8"/>
      <c r="K3030" s="8"/>
      <c r="L3030" s="8"/>
      <c r="M3030" s="8"/>
      <c r="N3030" s="2" t="s">
        <v>4936</v>
      </c>
      <c r="O3030" s="5"/>
      <c r="P3030" s="5"/>
      <c r="Q3030" s="5"/>
      <c r="S3030"/>
      <c r="U3030"/>
      <c r="AB3030"/>
      <c r="AE3030"/>
      <c r="AI3030"/>
    </row>
    <row r="3031" spans="2:35" x14ac:dyDescent="0.25">
      <c r="B3031" t="s">
        <v>3419</v>
      </c>
      <c r="C3031" t="s">
        <v>2202</v>
      </c>
      <c r="D3031" t="s">
        <v>5792</v>
      </c>
      <c r="E3031" s="1">
        <v>43578</v>
      </c>
      <c r="F3031" t="s">
        <v>964</v>
      </c>
      <c r="G3031" s="17" t="s">
        <v>965</v>
      </c>
      <c r="H3031"/>
      <c r="I3031" s="8">
        <v>-33</v>
      </c>
      <c r="J3031" s="8"/>
      <c r="K3031" s="8"/>
      <c r="L3031" s="8"/>
      <c r="M3031" s="8"/>
      <c r="N3031" s="2" t="s">
        <v>4936</v>
      </c>
      <c r="O3031" s="5"/>
      <c r="P3031" s="5"/>
      <c r="Q3031" s="5"/>
      <c r="S3031"/>
      <c r="U3031"/>
      <c r="AB3031"/>
      <c r="AE3031"/>
      <c r="AI3031"/>
    </row>
    <row r="3032" spans="2:35" x14ac:dyDescent="0.25">
      <c r="B3032" t="s">
        <v>3419</v>
      </c>
      <c r="C3032" t="s">
        <v>2202</v>
      </c>
      <c r="D3032" t="s">
        <v>5792</v>
      </c>
      <c r="E3032" s="1">
        <v>43578</v>
      </c>
      <c r="F3032" t="s">
        <v>960</v>
      </c>
      <c r="G3032" s="17" t="s">
        <v>961</v>
      </c>
      <c r="H3032"/>
      <c r="I3032" s="8">
        <v>-18</v>
      </c>
      <c r="J3032" s="8"/>
      <c r="K3032" s="8"/>
      <c r="L3032" s="8"/>
      <c r="M3032" s="8"/>
      <c r="N3032" s="2" t="s">
        <v>4931</v>
      </c>
      <c r="O3032" s="5"/>
      <c r="P3032" s="5"/>
      <c r="Q3032" s="5"/>
      <c r="S3032"/>
      <c r="U3032"/>
      <c r="AB3032"/>
      <c r="AE3032"/>
      <c r="AI3032"/>
    </row>
    <row r="3033" spans="2:35" x14ac:dyDescent="0.25">
      <c r="B3033" t="s">
        <v>3419</v>
      </c>
      <c r="C3033" t="s">
        <v>2202</v>
      </c>
      <c r="D3033" t="s">
        <v>5792</v>
      </c>
      <c r="E3033" s="1">
        <v>43578</v>
      </c>
      <c r="F3033" t="s">
        <v>968</v>
      </c>
      <c r="G3033" s="17" t="s">
        <v>969</v>
      </c>
      <c r="H3033"/>
      <c r="I3033" s="8">
        <v>-37.299999999999997</v>
      </c>
      <c r="J3033" s="8"/>
      <c r="K3033" s="8"/>
      <c r="L3033" s="8"/>
      <c r="M3033" s="8"/>
      <c r="N3033" s="2" t="s">
        <v>4917</v>
      </c>
      <c r="O3033" s="5"/>
      <c r="P3033" s="5" t="s">
        <v>5254</v>
      </c>
      <c r="Q3033" s="5"/>
      <c r="S3033"/>
      <c r="U3033"/>
      <c r="AB3033"/>
      <c r="AE3033"/>
      <c r="AI3033"/>
    </row>
    <row r="3034" spans="2:35" x14ac:dyDescent="0.25">
      <c r="B3034" t="s">
        <v>3419</v>
      </c>
      <c r="C3034" t="s">
        <v>2202</v>
      </c>
      <c r="D3034" t="s">
        <v>5792</v>
      </c>
      <c r="E3034" s="1">
        <v>43579</v>
      </c>
      <c r="F3034" t="s">
        <v>953</v>
      </c>
      <c r="G3034" s="17" t="s">
        <v>954</v>
      </c>
      <c r="H3034"/>
      <c r="I3034" s="8">
        <v>-55.77</v>
      </c>
      <c r="J3034" s="8"/>
      <c r="K3034" s="8"/>
      <c r="L3034" s="8"/>
      <c r="M3034" s="8"/>
      <c r="N3034" s="2" t="s">
        <v>4953</v>
      </c>
      <c r="O3034" s="5"/>
      <c r="P3034" s="5"/>
      <c r="Q3034" s="5"/>
      <c r="S3034"/>
      <c r="U3034"/>
      <c r="AB3034"/>
      <c r="AE3034"/>
      <c r="AI3034"/>
    </row>
    <row r="3035" spans="2:35" x14ac:dyDescent="0.25">
      <c r="B3035" t="s">
        <v>3419</v>
      </c>
      <c r="C3035" t="s">
        <v>2202</v>
      </c>
      <c r="D3035" t="s">
        <v>5792</v>
      </c>
      <c r="E3035" s="1">
        <v>43580</v>
      </c>
      <c r="F3035" t="s">
        <v>746</v>
      </c>
      <c r="G3035" s="17" t="s">
        <v>950</v>
      </c>
      <c r="H3035"/>
      <c r="I3035" s="8">
        <v>-13.55</v>
      </c>
      <c r="J3035" s="8"/>
      <c r="K3035" s="8"/>
      <c r="L3035" s="8"/>
      <c r="M3035" s="8"/>
      <c r="N3035" s="2" t="s">
        <v>4920</v>
      </c>
      <c r="O3035" s="5"/>
      <c r="P3035" s="5"/>
      <c r="Q3035" s="5"/>
      <c r="S3035"/>
      <c r="U3035"/>
      <c r="AB3035"/>
      <c r="AE3035"/>
      <c r="AI3035"/>
    </row>
    <row r="3036" spans="2:35" x14ac:dyDescent="0.25">
      <c r="B3036" t="s">
        <v>3419</v>
      </c>
      <c r="C3036" t="s">
        <v>2202</v>
      </c>
      <c r="D3036" t="s">
        <v>5792</v>
      </c>
      <c r="E3036" s="1">
        <v>43580</v>
      </c>
      <c r="F3036" t="s">
        <v>951</v>
      </c>
      <c r="G3036" s="17" t="s">
        <v>952</v>
      </c>
      <c r="H3036"/>
      <c r="I3036" s="8">
        <v>-95.56</v>
      </c>
      <c r="J3036" s="8"/>
      <c r="K3036" s="8"/>
      <c r="L3036" s="8"/>
      <c r="M3036" s="8"/>
      <c r="N3036" s="2" t="s">
        <v>4953</v>
      </c>
      <c r="O3036" s="5"/>
      <c r="P3036" s="5"/>
      <c r="Q3036" s="5"/>
      <c r="S3036"/>
      <c r="U3036"/>
      <c r="AB3036"/>
      <c r="AE3036"/>
      <c r="AI3036"/>
    </row>
    <row r="3037" spans="2:35" x14ac:dyDescent="0.25">
      <c r="B3037" t="s">
        <v>3419</v>
      </c>
      <c r="C3037" t="s">
        <v>2202</v>
      </c>
      <c r="D3037" t="s">
        <v>5792</v>
      </c>
      <c r="E3037" s="1">
        <v>43581</v>
      </c>
      <c r="F3037" t="s">
        <v>948</v>
      </c>
      <c r="G3037" s="17" t="s">
        <v>949</v>
      </c>
      <c r="H3037"/>
      <c r="I3037" s="8">
        <v>-5.0999999999999996</v>
      </c>
      <c r="J3037" s="8"/>
      <c r="K3037" s="8"/>
      <c r="L3037" s="8"/>
      <c r="M3037" s="8"/>
      <c r="N3037" s="2" t="s">
        <v>4936</v>
      </c>
      <c r="O3037" s="5"/>
      <c r="P3037" s="5"/>
      <c r="Q3037" s="5"/>
      <c r="S3037"/>
      <c r="U3037"/>
      <c r="AB3037"/>
      <c r="AE3037"/>
      <c r="AI3037"/>
    </row>
    <row r="3038" spans="2:35" x14ac:dyDescent="0.25">
      <c r="B3038" t="s">
        <v>3419</v>
      </c>
      <c r="C3038" t="s">
        <v>2202</v>
      </c>
      <c r="D3038" t="s">
        <v>5792</v>
      </c>
      <c r="E3038" s="1">
        <v>43582</v>
      </c>
      <c r="F3038" t="s">
        <v>275</v>
      </c>
      <c r="G3038" s="17" t="s">
        <v>945</v>
      </c>
      <c r="H3038"/>
      <c r="I3038" s="8">
        <v>-6.15</v>
      </c>
      <c r="J3038" s="8"/>
      <c r="K3038" s="8"/>
      <c r="L3038" s="8"/>
      <c r="M3038" s="8"/>
      <c r="N3038" s="2" t="s">
        <v>4920</v>
      </c>
      <c r="O3038" s="5"/>
      <c r="P3038" s="5"/>
      <c r="Q3038" s="5"/>
      <c r="S3038"/>
      <c r="U3038"/>
      <c r="AB3038"/>
      <c r="AE3038"/>
      <c r="AI3038"/>
    </row>
    <row r="3039" spans="2:35" x14ac:dyDescent="0.25">
      <c r="B3039" t="s">
        <v>3419</v>
      </c>
      <c r="C3039" t="s">
        <v>2202</v>
      </c>
      <c r="D3039" t="s">
        <v>5792</v>
      </c>
      <c r="E3039" s="1">
        <v>43582</v>
      </c>
      <c r="F3039" t="s">
        <v>946</v>
      </c>
      <c r="G3039" s="17" t="s">
        <v>947</v>
      </c>
      <c r="H3039"/>
      <c r="I3039" s="8">
        <v>-22</v>
      </c>
      <c r="J3039" s="8"/>
      <c r="K3039" s="8"/>
      <c r="L3039" s="8"/>
      <c r="M3039" s="8"/>
      <c r="N3039" s="2" t="s">
        <v>4920</v>
      </c>
      <c r="O3039" s="5"/>
      <c r="P3039" s="5"/>
      <c r="Q3039" s="5"/>
      <c r="S3039"/>
      <c r="U3039"/>
      <c r="AB3039"/>
      <c r="AE3039"/>
      <c r="AI3039"/>
    </row>
    <row r="3040" spans="2:35" x14ac:dyDescent="0.25">
      <c r="B3040" t="s">
        <v>3419</v>
      </c>
      <c r="C3040" t="s">
        <v>2202</v>
      </c>
      <c r="D3040" t="s">
        <v>5792</v>
      </c>
      <c r="E3040" s="1">
        <v>43582</v>
      </c>
      <c r="F3040" t="s">
        <v>943</v>
      </c>
      <c r="G3040" s="17" t="s">
        <v>944</v>
      </c>
      <c r="H3040"/>
      <c r="I3040" s="8">
        <v>407.09</v>
      </c>
      <c r="J3040" s="8"/>
      <c r="K3040" s="8"/>
      <c r="L3040" s="8"/>
      <c r="M3040" s="8" t="s">
        <v>5821</v>
      </c>
      <c r="N3040" s="2" t="s">
        <v>5675</v>
      </c>
      <c r="O3040" s="5"/>
      <c r="P3040" s="5"/>
      <c r="Q3040" s="5"/>
      <c r="S3040"/>
      <c r="U3040"/>
      <c r="AB3040"/>
      <c r="AE3040"/>
      <c r="AI3040"/>
    </row>
    <row r="3041" spans="2:35" x14ac:dyDescent="0.25">
      <c r="B3041" t="s">
        <v>3419</v>
      </c>
      <c r="C3041" t="s">
        <v>2202</v>
      </c>
      <c r="D3041" t="s">
        <v>5792</v>
      </c>
      <c r="E3041" s="1">
        <v>43584</v>
      </c>
      <c r="F3041" t="s">
        <v>941</v>
      </c>
      <c r="G3041" s="17" t="s">
        <v>942</v>
      </c>
      <c r="H3041"/>
      <c r="I3041" s="8">
        <v>-14.9</v>
      </c>
      <c r="J3041" s="8"/>
      <c r="K3041" s="8"/>
      <c r="L3041" s="8"/>
      <c r="M3041" s="8"/>
      <c r="N3041" s="2" t="s">
        <v>4932</v>
      </c>
      <c r="O3041" s="5"/>
      <c r="P3041" s="5"/>
      <c r="Q3041" s="5"/>
      <c r="S3041"/>
      <c r="U3041"/>
      <c r="AB3041"/>
      <c r="AE3041"/>
      <c r="AI3041"/>
    </row>
    <row r="3042" spans="2:35" x14ac:dyDescent="0.25">
      <c r="B3042" t="s">
        <v>3419</v>
      </c>
      <c r="C3042" t="s">
        <v>2202</v>
      </c>
      <c r="D3042" t="s">
        <v>5792</v>
      </c>
      <c r="E3042" s="1">
        <v>43584</v>
      </c>
      <c r="F3042" t="s">
        <v>130</v>
      </c>
      <c r="G3042" s="17" t="s">
        <v>940</v>
      </c>
      <c r="H3042"/>
      <c r="I3042" s="8">
        <v>-9.9</v>
      </c>
      <c r="J3042" s="8"/>
      <c r="K3042" s="8"/>
      <c r="L3042" s="8"/>
      <c r="M3042" s="8"/>
      <c r="N3042" s="2" t="s">
        <v>4948</v>
      </c>
      <c r="O3042" s="5" t="s">
        <v>4552</v>
      </c>
      <c r="P3042" s="5"/>
      <c r="Q3042" s="5"/>
      <c r="S3042"/>
      <c r="U3042"/>
      <c r="AB3042"/>
      <c r="AE3042"/>
      <c r="AI3042"/>
    </row>
    <row r="3043" spans="2:35" x14ac:dyDescent="0.25">
      <c r="B3043" t="s">
        <v>3419</v>
      </c>
      <c r="C3043" t="s">
        <v>2202</v>
      </c>
      <c r="D3043" t="s">
        <v>5792</v>
      </c>
      <c r="E3043" s="1">
        <v>43585</v>
      </c>
      <c r="F3043" t="s">
        <v>111</v>
      </c>
      <c r="G3043" s="17" t="s">
        <v>935</v>
      </c>
      <c r="H3043"/>
      <c r="I3043" s="8">
        <v>-4.8499999999999996</v>
      </c>
      <c r="J3043" s="8"/>
      <c r="K3043" s="8"/>
      <c r="L3043" s="8"/>
      <c r="M3043" s="8"/>
      <c r="N3043" s="2" t="s">
        <v>4920</v>
      </c>
      <c r="O3043" s="5" t="s">
        <v>4506</v>
      </c>
      <c r="P3043" s="5"/>
      <c r="Q3043" s="5"/>
      <c r="S3043"/>
      <c r="U3043"/>
      <c r="AB3043"/>
      <c r="AE3043"/>
      <c r="AI3043"/>
    </row>
    <row r="3044" spans="2:35" x14ac:dyDescent="0.25">
      <c r="B3044" t="s">
        <v>3419</v>
      </c>
      <c r="C3044" t="s">
        <v>2202</v>
      </c>
      <c r="D3044" t="s">
        <v>5792</v>
      </c>
      <c r="E3044" s="1">
        <v>43585</v>
      </c>
      <c r="F3044" t="s">
        <v>35</v>
      </c>
      <c r="G3044" s="17" t="s">
        <v>936</v>
      </c>
      <c r="H3044"/>
      <c r="I3044" s="8">
        <v>-28.6</v>
      </c>
      <c r="J3044" s="8"/>
      <c r="K3044" s="8"/>
      <c r="L3044" s="8"/>
      <c r="M3044" s="8"/>
      <c r="N3044" s="2" t="s">
        <v>4920</v>
      </c>
      <c r="O3044" s="5" t="s">
        <v>456</v>
      </c>
      <c r="P3044" s="5"/>
      <c r="Q3044" s="5"/>
      <c r="S3044"/>
      <c r="U3044"/>
      <c r="AB3044"/>
      <c r="AE3044"/>
      <c r="AI3044"/>
    </row>
    <row r="3045" spans="2:35" x14ac:dyDescent="0.25">
      <c r="B3045" t="s">
        <v>3419</v>
      </c>
      <c r="C3045" t="s">
        <v>2202</v>
      </c>
      <c r="D3045" t="s">
        <v>5792</v>
      </c>
      <c r="E3045" s="1">
        <v>43585</v>
      </c>
      <c r="F3045" t="s">
        <v>937</v>
      </c>
      <c r="G3045" s="17" t="s">
        <v>938</v>
      </c>
      <c r="H3045"/>
      <c r="I3045" s="8">
        <v>-29.5</v>
      </c>
      <c r="J3045" s="8"/>
      <c r="K3045" s="8"/>
      <c r="L3045" s="8"/>
      <c r="M3045" s="8"/>
      <c r="N3045" s="2" t="s">
        <v>4935</v>
      </c>
      <c r="O3045" s="5" t="s">
        <v>4666</v>
      </c>
      <c r="P3045" s="5"/>
      <c r="Q3045" s="5"/>
      <c r="S3045"/>
      <c r="U3045"/>
      <c r="AB3045"/>
      <c r="AE3045"/>
      <c r="AI3045"/>
    </row>
    <row r="3046" spans="2:35" x14ac:dyDescent="0.25">
      <c r="B3046" t="s">
        <v>3419</v>
      </c>
      <c r="C3046" t="s">
        <v>2202</v>
      </c>
      <c r="D3046" t="s">
        <v>5792</v>
      </c>
      <c r="E3046" s="1">
        <v>43585</v>
      </c>
      <c r="F3046" t="s">
        <v>94</v>
      </c>
      <c r="G3046" s="17" t="s">
        <v>939</v>
      </c>
      <c r="H3046"/>
      <c r="I3046" s="8">
        <v>-50</v>
      </c>
      <c r="J3046" s="8"/>
      <c r="K3046" s="8"/>
      <c r="L3046" s="8"/>
      <c r="M3046" s="8" t="s">
        <v>5821</v>
      </c>
      <c r="N3046" s="2" t="s">
        <v>5675</v>
      </c>
      <c r="O3046" s="5" t="s">
        <v>2200</v>
      </c>
      <c r="P3046" s="5"/>
      <c r="Q3046" s="5"/>
      <c r="S3046"/>
      <c r="U3046"/>
      <c r="AB3046"/>
      <c r="AE3046"/>
      <c r="AI3046"/>
    </row>
    <row r="3047" spans="2:35" x14ac:dyDescent="0.25">
      <c r="B3047" t="s">
        <v>3419</v>
      </c>
      <c r="C3047" t="s">
        <v>2202</v>
      </c>
      <c r="D3047" t="s">
        <v>5792</v>
      </c>
      <c r="E3047" s="1">
        <v>43587</v>
      </c>
      <c r="F3047" t="s">
        <v>430</v>
      </c>
      <c r="G3047" s="17" t="s">
        <v>934</v>
      </c>
      <c r="H3047"/>
      <c r="I3047" s="8">
        <v>-9.99</v>
      </c>
      <c r="J3047" s="8"/>
      <c r="K3047" s="8"/>
      <c r="L3047" s="8"/>
      <c r="M3047" s="8"/>
      <c r="N3047" s="2" t="s">
        <v>4924</v>
      </c>
      <c r="O3047" s="5" t="s">
        <v>430</v>
      </c>
      <c r="P3047" s="5"/>
      <c r="Q3047" s="5"/>
      <c r="S3047"/>
      <c r="U3047"/>
      <c r="AB3047"/>
      <c r="AE3047"/>
      <c r="AI3047"/>
    </row>
    <row r="3048" spans="2:35" x14ac:dyDescent="0.25">
      <c r="B3048" t="s">
        <v>3419</v>
      </c>
      <c r="C3048" t="s">
        <v>2202</v>
      </c>
      <c r="D3048" t="s">
        <v>5792</v>
      </c>
      <c r="E3048" s="1">
        <v>43587</v>
      </c>
      <c r="F3048" t="s">
        <v>380</v>
      </c>
      <c r="G3048" s="17" t="s">
        <v>933</v>
      </c>
      <c r="H3048"/>
      <c r="I3048" s="8">
        <v>945</v>
      </c>
      <c r="J3048" s="8"/>
      <c r="K3048" s="8"/>
      <c r="L3048" s="8"/>
      <c r="M3048" s="8"/>
      <c r="N3048" s="2" t="s">
        <v>4962</v>
      </c>
      <c r="O3048" s="5" t="s">
        <v>4575</v>
      </c>
      <c r="P3048" s="5"/>
      <c r="Q3048" s="5"/>
      <c r="S3048"/>
      <c r="U3048"/>
      <c r="AB3048"/>
      <c r="AE3048"/>
      <c r="AI3048"/>
    </row>
    <row r="3049" spans="2:35" x14ac:dyDescent="0.25">
      <c r="B3049" t="s">
        <v>3419</v>
      </c>
      <c r="C3049" t="s">
        <v>2202</v>
      </c>
      <c r="D3049" t="s">
        <v>5792</v>
      </c>
      <c r="E3049" s="1">
        <v>43588</v>
      </c>
      <c r="F3049" t="s">
        <v>49</v>
      </c>
      <c r="G3049" s="17" t="s">
        <v>931</v>
      </c>
      <c r="H3049"/>
      <c r="I3049" s="8">
        <v>-30.39</v>
      </c>
      <c r="J3049" s="8"/>
      <c r="K3049" s="8"/>
      <c r="L3049" s="8"/>
      <c r="M3049" s="8"/>
      <c r="N3049" s="2" t="s">
        <v>4919</v>
      </c>
      <c r="O3049" s="5" t="s">
        <v>456</v>
      </c>
      <c r="P3049" s="5"/>
      <c r="Q3049" s="5"/>
      <c r="S3049"/>
      <c r="U3049"/>
      <c r="AB3049"/>
      <c r="AE3049"/>
      <c r="AI3049"/>
    </row>
    <row r="3050" spans="2:35" x14ac:dyDescent="0.25">
      <c r="B3050" t="s">
        <v>3419</v>
      </c>
      <c r="C3050" t="s">
        <v>2202</v>
      </c>
      <c r="D3050" t="s">
        <v>5792</v>
      </c>
      <c r="E3050" s="1">
        <v>43588</v>
      </c>
      <c r="F3050" t="s">
        <v>596</v>
      </c>
      <c r="G3050" s="17" t="s">
        <v>927</v>
      </c>
      <c r="H3050"/>
      <c r="I3050" s="8">
        <v>-4.8</v>
      </c>
      <c r="J3050" s="8"/>
      <c r="K3050" s="8"/>
      <c r="L3050" s="8"/>
      <c r="M3050" s="8"/>
      <c r="N3050" s="2" t="s">
        <v>4932</v>
      </c>
      <c r="O3050" s="5"/>
      <c r="P3050" s="5"/>
      <c r="Q3050" s="5"/>
      <c r="S3050"/>
      <c r="U3050"/>
      <c r="AB3050"/>
      <c r="AE3050"/>
      <c r="AI3050"/>
    </row>
    <row r="3051" spans="2:35" x14ac:dyDescent="0.25">
      <c r="B3051" t="s">
        <v>3419</v>
      </c>
      <c r="C3051" t="s">
        <v>2202</v>
      </c>
      <c r="D3051" t="s">
        <v>5792</v>
      </c>
      <c r="E3051" s="1">
        <v>43588</v>
      </c>
      <c r="F3051" t="s">
        <v>111</v>
      </c>
      <c r="G3051" s="17" t="s">
        <v>928</v>
      </c>
      <c r="H3051"/>
      <c r="I3051" s="8">
        <v>-6.7</v>
      </c>
      <c r="J3051" s="8"/>
      <c r="K3051" s="8"/>
      <c r="L3051" s="8"/>
      <c r="M3051" s="8"/>
      <c r="N3051" s="2" t="s">
        <v>4920</v>
      </c>
      <c r="O3051" s="5" t="s">
        <v>4506</v>
      </c>
      <c r="P3051" s="5"/>
      <c r="Q3051" s="5"/>
      <c r="S3051"/>
      <c r="U3051"/>
      <c r="AB3051"/>
      <c r="AE3051"/>
      <c r="AI3051"/>
    </row>
    <row r="3052" spans="2:35" x14ac:dyDescent="0.25">
      <c r="B3052" t="s">
        <v>3419</v>
      </c>
      <c r="C3052" t="s">
        <v>2202</v>
      </c>
      <c r="D3052" t="s">
        <v>5792</v>
      </c>
      <c r="E3052" s="1">
        <v>43588</v>
      </c>
      <c r="F3052" t="s">
        <v>929</v>
      </c>
      <c r="G3052" s="17" t="s">
        <v>930</v>
      </c>
      <c r="H3052"/>
      <c r="I3052" s="8">
        <v>-11.7</v>
      </c>
      <c r="J3052" s="8"/>
      <c r="K3052" s="8"/>
      <c r="L3052" s="8"/>
      <c r="M3052" s="8"/>
      <c r="N3052" s="2" t="s">
        <v>4915</v>
      </c>
      <c r="O3052" s="5"/>
      <c r="P3052" s="5"/>
      <c r="Q3052" s="5"/>
      <c r="S3052"/>
      <c r="U3052"/>
      <c r="AB3052"/>
      <c r="AE3052"/>
      <c r="AI3052"/>
    </row>
    <row r="3053" spans="2:35" x14ac:dyDescent="0.25">
      <c r="B3053" t="s">
        <v>3419</v>
      </c>
      <c r="C3053" t="s">
        <v>2202</v>
      </c>
      <c r="D3053" t="s">
        <v>5792</v>
      </c>
      <c r="E3053" s="1">
        <v>43588</v>
      </c>
      <c r="F3053" t="s">
        <v>206</v>
      </c>
      <c r="G3053" s="17" t="s">
        <v>932</v>
      </c>
      <c r="H3053"/>
      <c r="I3053" s="8">
        <v>-50</v>
      </c>
      <c r="J3053" s="8"/>
      <c r="K3053" s="8"/>
      <c r="L3053" s="8"/>
      <c r="M3053" s="8" t="s">
        <v>5821</v>
      </c>
      <c r="N3053" s="2" t="s">
        <v>5675</v>
      </c>
      <c r="O3053" s="5"/>
      <c r="P3053" s="5"/>
      <c r="Q3053" s="5"/>
      <c r="S3053"/>
      <c r="U3053"/>
      <c r="AB3053"/>
      <c r="AE3053"/>
      <c r="AI3053"/>
    </row>
    <row r="3054" spans="2:35" x14ac:dyDescent="0.25">
      <c r="B3054" t="s">
        <v>3419</v>
      </c>
      <c r="C3054" t="s">
        <v>2202</v>
      </c>
      <c r="D3054" t="s">
        <v>78</v>
      </c>
      <c r="E3054" s="1">
        <v>43588</v>
      </c>
      <c r="F3054" t="s">
        <v>76</v>
      </c>
      <c r="G3054" s="17" t="s">
        <v>77</v>
      </c>
      <c r="H3054"/>
      <c r="I3054" s="8">
        <v>50</v>
      </c>
      <c r="J3054" s="8"/>
      <c r="K3054" s="8"/>
      <c r="L3054" s="8"/>
      <c r="M3054" s="8" t="s">
        <v>5821</v>
      </c>
      <c r="N3054" s="2" t="s">
        <v>5675</v>
      </c>
      <c r="O3054" s="5"/>
      <c r="P3054" s="5"/>
      <c r="Q3054" s="5"/>
      <c r="S3054"/>
      <c r="U3054"/>
      <c r="AB3054"/>
      <c r="AE3054"/>
      <c r="AI3054"/>
    </row>
    <row r="3055" spans="2:35" x14ac:dyDescent="0.25">
      <c r="B3055" t="s">
        <v>3419</v>
      </c>
      <c r="C3055" t="s">
        <v>2202</v>
      </c>
      <c r="D3055" t="s">
        <v>5792</v>
      </c>
      <c r="E3055" s="1">
        <v>43589</v>
      </c>
      <c r="F3055" t="s">
        <v>47</v>
      </c>
      <c r="G3055" s="17" t="s">
        <v>924</v>
      </c>
      <c r="H3055"/>
      <c r="I3055" s="8">
        <v>-34.06</v>
      </c>
      <c r="J3055" s="8"/>
      <c r="K3055" s="8"/>
      <c r="L3055" s="8"/>
      <c r="M3055" s="8"/>
      <c r="N3055" s="2" t="s">
        <v>4920</v>
      </c>
      <c r="O3055" s="5" t="s">
        <v>455</v>
      </c>
      <c r="P3055" s="5"/>
      <c r="Q3055" s="5"/>
      <c r="S3055"/>
      <c r="U3055"/>
      <c r="AB3055"/>
      <c r="AE3055"/>
      <c r="AI3055"/>
    </row>
    <row r="3056" spans="2:35" x14ac:dyDescent="0.25">
      <c r="B3056" t="s">
        <v>3419</v>
      </c>
      <c r="C3056" t="s">
        <v>2202</v>
      </c>
      <c r="D3056" t="s">
        <v>5792</v>
      </c>
      <c r="E3056" s="1">
        <v>43589</v>
      </c>
      <c r="F3056" t="s">
        <v>925</v>
      </c>
      <c r="G3056" s="17" t="s">
        <v>926</v>
      </c>
      <c r="H3056"/>
      <c r="I3056" s="8">
        <v>-34.799999999999997</v>
      </c>
      <c r="J3056" s="8"/>
      <c r="K3056" s="8"/>
      <c r="L3056" s="8"/>
      <c r="M3056" s="8"/>
      <c r="N3056" s="2" t="s">
        <v>4932</v>
      </c>
      <c r="O3056" s="5"/>
      <c r="P3056" s="5"/>
      <c r="Q3056" s="5"/>
      <c r="S3056"/>
      <c r="U3056"/>
      <c r="AB3056"/>
      <c r="AE3056"/>
      <c r="AI3056"/>
    </row>
    <row r="3057" spans="2:35" x14ac:dyDescent="0.25">
      <c r="B3057" t="s">
        <v>3419</v>
      </c>
      <c r="C3057" t="s">
        <v>2202</v>
      </c>
      <c r="D3057" t="s">
        <v>5795</v>
      </c>
      <c r="E3057" s="1">
        <v>43590</v>
      </c>
      <c r="F3057" t="s">
        <v>1</v>
      </c>
      <c r="G3057" s="17" t="s">
        <v>923</v>
      </c>
      <c r="H3057"/>
      <c r="I3057" s="8">
        <v>50</v>
      </c>
      <c r="J3057" s="8"/>
      <c r="K3057" s="8"/>
      <c r="L3057" s="8"/>
      <c r="M3057" s="8" t="s">
        <v>5821</v>
      </c>
      <c r="N3057" s="2" t="s">
        <v>5675</v>
      </c>
      <c r="O3057" s="5"/>
      <c r="P3057" s="5"/>
      <c r="Q3057" s="5"/>
      <c r="S3057"/>
      <c r="U3057"/>
      <c r="AB3057"/>
      <c r="AE3057"/>
      <c r="AI3057"/>
    </row>
    <row r="3058" spans="2:35" x14ac:dyDescent="0.25">
      <c r="B3058" t="s">
        <v>3419</v>
      </c>
      <c r="C3058" t="s">
        <v>2202</v>
      </c>
      <c r="D3058" t="s">
        <v>5792</v>
      </c>
      <c r="E3058" s="1">
        <v>43590</v>
      </c>
      <c r="F3058" t="s">
        <v>68</v>
      </c>
      <c r="G3058" s="17" t="s">
        <v>922</v>
      </c>
      <c r="H3058"/>
      <c r="I3058" s="8">
        <v>-50</v>
      </c>
      <c r="J3058" s="8"/>
      <c r="K3058" s="8"/>
      <c r="L3058" s="8"/>
      <c r="M3058" s="8" t="s">
        <v>5821</v>
      </c>
      <c r="N3058" s="2" t="s">
        <v>5675</v>
      </c>
      <c r="O3058" s="5"/>
      <c r="P3058" s="5"/>
      <c r="Q3058" s="5"/>
      <c r="S3058"/>
      <c r="U3058"/>
      <c r="AB3058"/>
      <c r="AE3058"/>
      <c r="AI3058"/>
    </row>
    <row r="3059" spans="2:35" x14ac:dyDescent="0.25">
      <c r="B3059" t="s">
        <v>3419</v>
      </c>
      <c r="C3059" t="s">
        <v>2202</v>
      </c>
      <c r="D3059" t="s">
        <v>5792</v>
      </c>
      <c r="E3059" s="1">
        <v>43591</v>
      </c>
      <c r="F3059" t="s">
        <v>916</v>
      </c>
      <c r="G3059" s="17" t="s">
        <v>917</v>
      </c>
      <c r="H3059"/>
      <c r="I3059" s="8">
        <v>-27.52</v>
      </c>
      <c r="J3059" s="8"/>
      <c r="K3059" s="8"/>
      <c r="L3059" s="8"/>
      <c r="M3059" s="8"/>
      <c r="N3059" s="2" t="s">
        <v>4920</v>
      </c>
      <c r="O3059" s="5"/>
      <c r="P3059" s="5"/>
      <c r="Q3059" s="5"/>
      <c r="S3059"/>
      <c r="U3059"/>
      <c r="AB3059"/>
      <c r="AE3059"/>
      <c r="AI3059"/>
    </row>
    <row r="3060" spans="2:35" x14ac:dyDescent="0.25">
      <c r="B3060" t="s">
        <v>3419</v>
      </c>
      <c r="C3060" t="s">
        <v>2202</v>
      </c>
      <c r="D3060" t="s">
        <v>5792</v>
      </c>
      <c r="E3060" s="1">
        <v>43591</v>
      </c>
      <c r="F3060" t="s">
        <v>49</v>
      </c>
      <c r="G3060" s="17" t="s">
        <v>915</v>
      </c>
      <c r="H3060"/>
      <c r="I3060" s="8">
        <v>-26</v>
      </c>
      <c r="J3060" s="8"/>
      <c r="K3060" s="8"/>
      <c r="L3060" s="8"/>
      <c r="M3060" s="8"/>
      <c r="N3060" s="2" t="s">
        <v>4919</v>
      </c>
      <c r="O3060" s="5" t="s">
        <v>456</v>
      </c>
      <c r="P3060" s="5"/>
      <c r="Q3060" s="5"/>
      <c r="S3060"/>
      <c r="U3060"/>
      <c r="AB3060"/>
      <c r="AE3060"/>
      <c r="AI3060"/>
    </row>
    <row r="3061" spans="2:35" x14ac:dyDescent="0.25">
      <c r="B3061" t="s">
        <v>3419</v>
      </c>
      <c r="C3061" t="s">
        <v>2202</v>
      </c>
      <c r="D3061" t="s">
        <v>5792</v>
      </c>
      <c r="E3061" s="1">
        <v>43591</v>
      </c>
      <c r="F3061" t="s">
        <v>17</v>
      </c>
      <c r="G3061" s="17" t="s">
        <v>921</v>
      </c>
      <c r="H3061"/>
      <c r="I3061" s="8">
        <v>-103.04</v>
      </c>
      <c r="J3061" s="8"/>
      <c r="K3061" s="8"/>
      <c r="L3061" s="8"/>
      <c r="M3061" s="8"/>
      <c r="N3061" s="2" t="s">
        <v>4946</v>
      </c>
      <c r="O3061" s="5" t="s">
        <v>2120</v>
      </c>
      <c r="P3061" s="5"/>
      <c r="Q3061" s="5"/>
      <c r="S3061"/>
      <c r="U3061"/>
      <c r="AB3061"/>
      <c r="AE3061"/>
      <c r="AI3061"/>
    </row>
    <row r="3062" spans="2:35" x14ac:dyDescent="0.25">
      <c r="B3062" t="s">
        <v>3419</v>
      </c>
      <c r="C3062" t="s">
        <v>2202</v>
      </c>
      <c r="D3062" t="s">
        <v>5792</v>
      </c>
      <c r="E3062" s="1">
        <v>43591</v>
      </c>
      <c r="F3062" t="s">
        <v>1909</v>
      </c>
      <c r="G3062" s="17" t="s">
        <v>920</v>
      </c>
      <c r="H3062"/>
      <c r="I3062" s="8">
        <v>-80.599999999999994</v>
      </c>
      <c r="J3062" s="8"/>
      <c r="K3062" s="8"/>
      <c r="L3062" s="8"/>
      <c r="M3062" s="8"/>
      <c r="N3062" s="2" t="s">
        <v>5017</v>
      </c>
      <c r="O3062" s="5" t="s">
        <v>1909</v>
      </c>
      <c r="P3062" s="5"/>
      <c r="Q3062" s="5" t="s">
        <v>2966</v>
      </c>
      <c r="S3062"/>
      <c r="U3062"/>
      <c r="AB3062"/>
      <c r="AE3062"/>
      <c r="AI3062"/>
    </row>
    <row r="3063" spans="2:35" x14ac:dyDescent="0.25">
      <c r="B3063" t="s">
        <v>3419</v>
      </c>
      <c r="C3063" t="s">
        <v>2202</v>
      </c>
      <c r="D3063" t="s">
        <v>5792</v>
      </c>
      <c r="E3063" s="1">
        <v>43591</v>
      </c>
      <c r="F3063" t="s">
        <v>4494</v>
      </c>
      <c r="G3063" s="17" t="s">
        <v>913</v>
      </c>
      <c r="H3063"/>
      <c r="I3063" s="8">
        <v>-9.56</v>
      </c>
      <c r="J3063" s="8"/>
      <c r="K3063" s="8"/>
      <c r="L3063" s="8"/>
      <c r="M3063" s="8"/>
      <c r="N3063" s="2" t="s">
        <v>4925</v>
      </c>
      <c r="O3063" s="5" t="s">
        <v>42</v>
      </c>
      <c r="P3063" s="5"/>
      <c r="Q3063" s="5"/>
      <c r="S3063"/>
      <c r="U3063"/>
      <c r="AB3063"/>
      <c r="AE3063"/>
      <c r="AI3063"/>
    </row>
    <row r="3064" spans="2:35" x14ac:dyDescent="0.25">
      <c r="B3064" t="s">
        <v>3419</v>
      </c>
      <c r="C3064" t="s">
        <v>2202</v>
      </c>
      <c r="D3064" t="s">
        <v>5792</v>
      </c>
      <c r="E3064" s="1">
        <v>43591</v>
      </c>
      <c r="F3064" t="s">
        <v>4641</v>
      </c>
      <c r="G3064" s="17" t="s">
        <v>918</v>
      </c>
      <c r="H3064"/>
      <c r="I3064" s="8">
        <v>-29</v>
      </c>
      <c r="J3064" s="8"/>
      <c r="K3064" s="8"/>
      <c r="L3064" s="8"/>
      <c r="M3064" s="8"/>
      <c r="N3064" s="2" t="s">
        <v>4957</v>
      </c>
      <c r="O3064" s="5" t="s">
        <v>192</v>
      </c>
      <c r="P3064" s="5"/>
      <c r="Q3064" s="5"/>
      <c r="S3064"/>
      <c r="U3064"/>
      <c r="AB3064"/>
      <c r="AE3064"/>
      <c r="AI3064"/>
    </row>
    <row r="3065" spans="2:35" x14ac:dyDescent="0.25">
      <c r="B3065" t="s">
        <v>3419</v>
      </c>
      <c r="C3065" t="s">
        <v>2202</v>
      </c>
      <c r="D3065" t="s">
        <v>5792</v>
      </c>
      <c r="E3065" s="1">
        <v>43591</v>
      </c>
      <c r="F3065" t="s">
        <v>4643</v>
      </c>
      <c r="G3065" s="17" t="s">
        <v>919</v>
      </c>
      <c r="H3065"/>
      <c r="I3065" s="8">
        <v>-54</v>
      </c>
      <c r="J3065" s="8"/>
      <c r="K3065" s="8"/>
      <c r="L3065" s="8"/>
      <c r="M3065" s="8"/>
      <c r="N3065" s="2" t="s">
        <v>4958</v>
      </c>
      <c r="O3065" s="5" t="s">
        <v>192</v>
      </c>
      <c r="P3065" s="5"/>
      <c r="Q3065" s="5"/>
      <c r="S3065"/>
      <c r="U3065"/>
      <c r="AB3065"/>
      <c r="AE3065"/>
      <c r="AI3065"/>
    </row>
    <row r="3066" spans="2:35" x14ac:dyDescent="0.25">
      <c r="B3066" t="s">
        <v>3419</v>
      </c>
      <c r="C3066" t="s">
        <v>2202</v>
      </c>
      <c r="D3066" t="s">
        <v>5792</v>
      </c>
      <c r="E3066" s="1">
        <v>43591</v>
      </c>
      <c r="F3066" t="s">
        <v>3423</v>
      </c>
      <c r="G3066" s="17" t="s">
        <v>914</v>
      </c>
      <c r="H3066"/>
      <c r="I3066" s="8">
        <v>-15</v>
      </c>
      <c r="J3066" s="8"/>
      <c r="K3066" s="8"/>
      <c r="L3066" s="8"/>
      <c r="M3066" s="8"/>
      <c r="N3066" s="2" t="s">
        <v>4922</v>
      </c>
      <c r="O3066" s="5" t="s">
        <v>2208</v>
      </c>
      <c r="P3066" s="5"/>
      <c r="Q3066" s="5"/>
      <c r="S3066"/>
      <c r="U3066"/>
      <c r="AB3066"/>
      <c r="AE3066"/>
      <c r="AI3066"/>
    </row>
    <row r="3067" spans="2:35" x14ac:dyDescent="0.25">
      <c r="B3067" t="s">
        <v>3419</v>
      </c>
      <c r="C3067" t="s">
        <v>2202</v>
      </c>
      <c r="D3067" t="s">
        <v>5792</v>
      </c>
      <c r="E3067" s="1">
        <v>43592</v>
      </c>
      <c r="F3067" t="s">
        <v>2466</v>
      </c>
      <c r="G3067" s="17" t="s">
        <v>911</v>
      </c>
      <c r="H3067"/>
      <c r="I3067" s="8">
        <v>-39.979999999999997</v>
      </c>
      <c r="J3067" s="8"/>
      <c r="K3067" s="8"/>
      <c r="L3067" s="8"/>
      <c r="M3067" s="8"/>
      <c r="N3067" s="2" t="s">
        <v>4923</v>
      </c>
      <c r="O3067" s="5" t="s">
        <v>4558</v>
      </c>
      <c r="P3067" s="5"/>
      <c r="Q3067" s="5"/>
      <c r="S3067"/>
      <c r="U3067"/>
      <c r="AB3067"/>
      <c r="AE3067"/>
      <c r="AI3067"/>
    </row>
    <row r="3068" spans="2:35" x14ac:dyDescent="0.25">
      <c r="B3068" t="s">
        <v>3419</v>
      </c>
      <c r="C3068" t="s">
        <v>2202</v>
      </c>
      <c r="D3068" t="s">
        <v>5792</v>
      </c>
      <c r="E3068" s="1">
        <v>43592</v>
      </c>
      <c r="F3068" t="s">
        <v>145</v>
      </c>
      <c r="G3068" s="17" t="s">
        <v>910</v>
      </c>
      <c r="H3068"/>
      <c r="I3068" s="8">
        <v>700</v>
      </c>
      <c r="J3068" s="8"/>
      <c r="K3068" s="8"/>
      <c r="L3068" s="8"/>
      <c r="M3068" s="8" t="s">
        <v>5821</v>
      </c>
      <c r="N3068" s="2" t="s">
        <v>5675</v>
      </c>
      <c r="O3068" s="5"/>
      <c r="P3068" s="5"/>
      <c r="Q3068" s="5"/>
      <c r="S3068"/>
      <c r="U3068"/>
      <c r="AB3068"/>
      <c r="AE3068"/>
      <c r="AI3068"/>
    </row>
    <row r="3069" spans="2:35" x14ac:dyDescent="0.25">
      <c r="B3069" t="s">
        <v>3419</v>
      </c>
      <c r="C3069" t="s">
        <v>2202</v>
      </c>
      <c r="D3069" t="s">
        <v>5795</v>
      </c>
      <c r="E3069" s="1">
        <v>43592</v>
      </c>
      <c r="F3069" t="s">
        <v>1</v>
      </c>
      <c r="G3069" s="17" t="s">
        <v>909</v>
      </c>
      <c r="H3069"/>
      <c r="I3069" s="8">
        <v>-700</v>
      </c>
      <c r="J3069" s="8"/>
      <c r="K3069" s="8"/>
      <c r="L3069" s="8"/>
      <c r="M3069" s="8" t="s">
        <v>5821</v>
      </c>
      <c r="N3069" s="2" t="s">
        <v>5675</v>
      </c>
      <c r="O3069" s="5"/>
      <c r="P3069" s="5"/>
      <c r="Q3069" s="5"/>
      <c r="S3069"/>
      <c r="U3069"/>
      <c r="AB3069"/>
      <c r="AE3069"/>
      <c r="AI3069"/>
    </row>
    <row r="3070" spans="2:35" x14ac:dyDescent="0.25">
      <c r="B3070" t="s">
        <v>3419</v>
      </c>
      <c r="C3070" t="s">
        <v>2202</v>
      </c>
      <c r="D3070" t="s">
        <v>5792</v>
      </c>
      <c r="E3070" s="1">
        <v>43592</v>
      </c>
      <c r="F3070" t="s">
        <v>912</v>
      </c>
      <c r="G3070" s="17"/>
      <c r="H3070">
        <v>1420501</v>
      </c>
      <c r="I3070" s="8">
        <v>-145</v>
      </c>
      <c r="J3070" s="8"/>
      <c r="K3070" s="8"/>
      <c r="L3070" s="8"/>
      <c r="M3070" s="8"/>
      <c r="N3070" s="2" t="s">
        <v>4942</v>
      </c>
      <c r="O3070" s="5" t="s">
        <v>4554</v>
      </c>
      <c r="P3070" s="5"/>
      <c r="Q3070" s="5"/>
      <c r="S3070"/>
      <c r="U3070"/>
      <c r="AB3070"/>
      <c r="AE3070"/>
      <c r="AI3070"/>
    </row>
    <row r="3071" spans="2:35" x14ac:dyDescent="0.25">
      <c r="B3071" t="s">
        <v>3419</v>
      </c>
      <c r="C3071" t="s">
        <v>2202</v>
      </c>
      <c r="D3071" t="s">
        <v>5792</v>
      </c>
      <c r="E3071" s="1">
        <v>43594</v>
      </c>
      <c r="F3071" t="s">
        <v>900</v>
      </c>
      <c r="G3071" s="17" t="s">
        <v>907</v>
      </c>
      <c r="H3071"/>
      <c r="I3071" s="8">
        <v>-19.899999999999999</v>
      </c>
      <c r="J3071" s="8"/>
      <c r="K3071" s="8"/>
      <c r="L3071" s="8"/>
      <c r="M3071" s="8"/>
      <c r="N3071" s="2" t="s">
        <v>5687</v>
      </c>
      <c r="O3071" s="5" t="s">
        <v>5674</v>
      </c>
      <c r="P3071" s="5"/>
      <c r="Q3071" s="5"/>
      <c r="S3071"/>
      <c r="U3071"/>
      <c r="AB3071"/>
      <c r="AE3071"/>
      <c r="AI3071"/>
    </row>
    <row r="3072" spans="2:35" x14ac:dyDescent="0.25">
      <c r="B3072" t="s">
        <v>3419</v>
      </c>
      <c r="C3072" t="s">
        <v>2202</v>
      </c>
      <c r="D3072" t="s">
        <v>5792</v>
      </c>
      <c r="E3072" s="1">
        <v>43594</v>
      </c>
      <c r="F3072" t="s">
        <v>174</v>
      </c>
      <c r="G3072" s="17" t="s">
        <v>906</v>
      </c>
      <c r="H3072"/>
      <c r="I3072" s="8">
        <v>-1.25</v>
      </c>
      <c r="J3072" s="8"/>
      <c r="K3072" s="8"/>
      <c r="L3072" s="8"/>
      <c r="M3072" s="8"/>
      <c r="N3072" s="2" t="s">
        <v>4920</v>
      </c>
      <c r="O3072" s="5" t="s">
        <v>2293</v>
      </c>
      <c r="P3072" s="5"/>
      <c r="Q3072" s="5"/>
      <c r="S3072"/>
      <c r="U3072"/>
      <c r="AB3072"/>
      <c r="AE3072"/>
      <c r="AI3072"/>
    </row>
    <row r="3073" spans="2:35" x14ac:dyDescent="0.25">
      <c r="B3073" t="s">
        <v>3419</v>
      </c>
      <c r="C3073" t="s">
        <v>2202</v>
      </c>
      <c r="D3073" t="s">
        <v>5792</v>
      </c>
      <c r="E3073" s="1">
        <v>43594</v>
      </c>
      <c r="F3073" t="s">
        <v>4493</v>
      </c>
      <c r="G3073" s="17" t="s">
        <v>908</v>
      </c>
      <c r="H3073"/>
      <c r="I3073" s="8">
        <v>-39.82</v>
      </c>
      <c r="J3073" s="8"/>
      <c r="K3073" s="8"/>
      <c r="L3073" s="8"/>
      <c r="M3073" s="8"/>
      <c r="N3073" s="2" t="s">
        <v>4925</v>
      </c>
      <c r="O3073" s="5" t="s">
        <v>2200</v>
      </c>
      <c r="P3073" s="5"/>
      <c r="Q3073" s="5"/>
      <c r="S3073"/>
      <c r="U3073"/>
      <c r="AB3073"/>
      <c r="AE3073"/>
      <c r="AI3073"/>
    </row>
    <row r="3074" spans="2:35" x14ac:dyDescent="0.25">
      <c r="B3074" t="s">
        <v>3419</v>
      </c>
      <c r="C3074" t="s">
        <v>2202</v>
      </c>
      <c r="D3074" t="s">
        <v>5792</v>
      </c>
      <c r="E3074" s="1">
        <v>43594</v>
      </c>
      <c r="F3074" t="s">
        <v>44</v>
      </c>
      <c r="G3074" s="17"/>
      <c r="H3074"/>
      <c r="I3074" s="8">
        <v>-5.9</v>
      </c>
      <c r="J3074" s="8"/>
      <c r="K3074" s="8"/>
      <c r="L3074" s="8"/>
      <c r="M3074" s="8"/>
      <c r="N3074" s="2" t="s">
        <v>4926</v>
      </c>
      <c r="O3074" s="5" t="s">
        <v>2202</v>
      </c>
      <c r="P3074" s="5"/>
      <c r="Q3074" s="5"/>
      <c r="S3074"/>
      <c r="U3074"/>
      <c r="AB3074"/>
      <c r="AE3074"/>
      <c r="AI3074"/>
    </row>
    <row r="3075" spans="2:35" x14ac:dyDescent="0.25">
      <c r="B3075" t="s">
        <v>3419</v>
      </c>
      <c r="C3075" t="s">
        <v>2202</v>
      </c>
      <c r="D3075" t="s">
        <v>5792</v>
      </c>
      <c r="E3075" s="1">
        <v>43595</v>
      </c>
      <c r="F3075" t="s">
        <v>2759</v>
      </c>
      <c r="G3075" s="17" t="s">
        <v>903</v>
      </c>
      <c r="H3075"/>
      <c r="I3075" s="8">
        <v>-17.23</v>
      </c>
      <c r="J3075" s="8"/>
      <c r="K3075" s="8"/>
      <c r="L3075" s="8"/>
      <c r="M3075" s="8"/>
      <c r="N3075" s="2" t="s">
        <v>4927</v>
      </c>
      <c r="O3075" s="5" t="s">
        <v>4558</v>
      </c>
      <c r="P3075" s="5"/>
      <c r="Q3075" s="5"/>
      <c r="S3075"/>
      <c r="U3075"/>
      <c r="AB3075"/>
      <c r="AE3075"/>
      <c r="AI3075"/>
    </row>
    <row r="3076" spans="2:35" x14ac:dyDescent="0.25">
      <c r="B3076" t="s">
        <v>3419</v>
      </c>
      <c r="C3076" t="s">
        <v>2202</v>
      </c>
      <c r="D3076" t="s">
        <v>5792</v>
      </c>
      <c r="E3076" s="1">
        <v>43595</v>
      </c>
      <c r="F3076" t="s">
        <v>905</v>
      </c>
      <c r="G3076" s="17"/>
      <c r="H3076">
        <v>1420502</v>
      </c>
      <c r="I3076" s="8">
        <v>-722.64</v>
      </c>
      <c r="J3076" s="8"/>
      <c r="K3076" s="8"/>
      <c r="L3076" s="8"/>
      <c r="M3076" s="8"/>
      <c r="N3076" s="2" t="s">
        <v>5586</v>
      </c>
      <c r="O3076" s="5"/>
      <c r="P3076" s="5"/>
      <c r="Q3076" s="5" t="s">
        <v>2966</v>
      </c>
      <c r="S3076"/>
      <c r="U3076"/>
      <c r="AB3076"/>
      <c r="AE3076"/>
      <c r="AI3076"/>
    </row>
    <row r="3077" spans="2:35" x14ac:dyDescent="0.25">
      <c r="B3077" t="s">
        <v>3419</v>
      </c>
      <c r="C3077" t="s">
        <v>2202</v>
      </c>
      <c r="D3077" t="s">
        <v>5792</v>
      </c>
      <c r="E3077" s="1">
        <v>43595</v>
      </c>
      <c r="F3077" t="s">
        <v>904</v>
      </c>
      <c r="G3077" s="17"/>
      <c r="H3077"/>
      <c r="I3077" s="8">
        <v>-60</v>
      </c>
      <c r="J3077" s="8"/>
      <c r="K3077" s="8"/>
      <c r="L3077" s="8"/>
      <c r="M3077" s="8"/>
      <c r="N3077" s="2" t="s">
        <v>4914</v>
      </c>
      <c r="O3077" s="5"/>
      <c r="P3077" s="5"/>
      <c r="Q3077" s="5"/>
      <c r="S3077"/>
      <c r="U3077"/>
      <c r="AB3077"/>
      <c r="AE3077"/>
      <c r="AI3077"/>
    </row>
    <row r="3078" spans="2:35" x14ac:dyDescent="0.25">
      <c r="B3078" t="s">
        <v>3419</v>
      </c>
      <c r="C3078" t="s">
        <v>2202</v>
      </c>
      <c r="D3078" t="s">
        <v>5792</v>
      </c>
      <c r="E3078" s="1">
        <v>43596</v>
      </c>
      <c r="F3078" t="s">
        <v>900</v>
      </c>
      <c r="G3078" s="17" t="s">
        <v>901</v>
      </c>
      <c r="H3078"/>
      <c r="I3078" s="8">
        <v>-19.899999999999999</v>
      </c>
      <c r="J3078" s="8"/>
      <c r="K3078" s="8"/>
      <c r="L3078" s="8"/>
      <c r="M3078" s="8"/>
      <c r="N3078" s="2" t="s">
        <v>5687</v>
      </c>
      <c r="O3078" s="5" t="s">
        <v>5674</v>
      </c>
      <c r="P3078" s="5"/>
      <c r="Q3078" s="5"/>
      <c r="S3078"/>
      <c r="U3078"/>
      <c r="AB3078"/>
      <c r="AE3078"/>
      <c r="AI3078"/>
    </row>
    <row r="3079" spans="2:35" x14ac:dyDescent="0.25">
      <c r="B3079" t="s">
        <v>3419</v>
      </c>
      <c r="C3079" t="s">
        <v>2202</v>
      </c>
      <c r="D3079" t="s">
        <v>5792</v>
      </c>
      <c r="E3079" s="1">
        <v>43596</v>
      </c>
      <c r="F3079" t="s">
        <v>35</v>
      </c>
      <c r="G3079" s="17" t="s">
        <v>902</v>
      </c>
      <c r="H3079"/>
      <c r="I3079" s="8">
        <v>-68.319999999999993</v>
      </c>
      <c r="J3079" s="8"/>
      <c r="K3079" s="8"/>
      <c r="L3079" s="8"/>
      <c r="M3079" s="8"/>
      <c r="N3079" s="2" t="s">
        <v>4920</v>
      </c>
      <c r="O3079" s="5" t="s">
        <v>456</v>
      </c>
      <c r="P3079" s="5"/>
      <c r="Q3079" s="5"/>
      <c r="S3079"/>
      <c r="U3079"/>
      <c r="AB3079"/>
      <c r="AE3079"/>
      <c r="AI3079"/>
    </row>
    <row r="3080" spans="2:35" x14ac:dyDescent="0.25">
      <c r="B3080" t="s">
        <v>3419</v>
      </c>
      <c r="C3080" t="s">
        <v>2202</v>
      </c>
      <c r="D3080" t="s">
        <v>5792</v>
      </c>
      <c r="E3080" s="1">
        <v>43598</v>
      </c>
      <c r="F3080" t="s">
        <v>898</v>
      </c>
      <c r="G3080" s="17" t="s">
        <v>899</v>
      </c>
      <c r="H3080"/>
      <c r="I3080" s="8">
        <v>-97.22</v>
      </c>
      <c r="J3080" s="8"/>
      <c r="K3080" s="8"/>
      <c r="L3080" s="8"/>
      <c r="M3080" s="8"/>
      <c r="N3080" s="2" t="s">
        <v>4919</v>
      </c>
      <c r="O3080" s="5" t="s">
        <v>456</v>
      </c>
      <c r="P3080" s="5"/>
      <c r="Q3080" s="5"/>
      <c r="S3080"/>
      <c r="U3080"/>
      <c r="AB3080"/>
      <c r="AE3080"/>
      <c r="AI3080"/>
    </row>
    <row r="3081" spans="2:35" x14ac:dyDescent="0.25">
      <c r="B3081" t="s">
        <v>3419</v>
      </c>
      <c r="C3081" t="s">
        <v>2202</v>
      </c>
      <c r="D3081" t="s">
        <v>5792</v>
      </c>
      <c r="E3081" s="1">
        <v>43598</v>
      </c>
      <c r="F3081" t="s">
        <v>896</v>
      </c>
      <c r="G3081" s="17" t="s">
        <v>897</v>
      </c>
      <c r="H3081"/>
      <c r="I3081" s="8">
        <v>-50</v>
      </c>
      <c r="J3081" s="8"/>
      <c r="K3081" s="8"/>
      <c r="L3081" s="8"/>
      <c r="M3081" s="8"/>
      <c r="N3081" s="2" t="s">
        <v>4953</v>
      </c>
      <c r="O3081" s="5"/>
      <c r="P3081" s="5"/>
      <c r="Q3081" s="5"/>
      <c r="S3081"/>
      <c r="U3081"/>
      <c r="AB3081"/>
      <c r="AE3081"/>
      <c r="AI3081"/>
    </row>
    <row r="3082" spans="2:35" x14ac:dyDescent="0.25">
      <c r="B3082" t="s">
        <v>3419</v>
      </c>
      <c r="C3082" t="s">
        <v>2202</v>
      </c>
      <c r="D3082" t="s">
        <v>5792</v>
      </c>
      <c r="E3082" s="1">
        <v>43598</v>
      </c>
      <c r="F3082" t="s">
        <v>895</v>
      </c>
      <c r="G3082" s="17"/>
      <c r="H3082"/>
      <c r="I3082" s="8">
        <v>85</v>
      </c>
      <c r="J3082" s="8"/>
      <c r="K3082" s="8"/>
      <c r="L3082" s="8"/>
      <c r="M3082" s="8"/>
      <c r="N3082" s="9" t="s">
        <v>5689</v>
      </c>
      <c r="O3082" s="5" t="s">
        <v>4495</v>
      </c>
      <c r="P3082" s="5"/>
      <c r="Q3082" s="5"/>
      <c r="S3082"/>
      <c r="U3082"/>
      <c r="AB3082"/>
      <c r="AE3082"/>
      <c r="AI3082"/>
    </row>
    <row r="3083" spans="2:35" x14ac:dyDescent="0.25">
      <c r="B3083" t="s">
        <v>3419</v>
      </c>
      <c r="C3083" t="s">
        <v>2202</v>
      </c>
      <c r="D3083" t="s">
        <v>5792</v>
      </c>
      <c r="E3083" s="1">
        <v>43599</v>
      </c>
      <c r="F3083" t="s">
        <v>893</v>
      </c>
      <c r="G3083" s="17" t="s">
        <v>894</v>
      </c>
      <c r="H3083"/>
      <c r="I3083" s="8">
        <v>-27.45</v>
      </c>
      <c r="J3083" s="8"/>
      <c r="K3083" s="8"/>
      <c r="L3083" s="8"/>
      <c r="M3083" s="8"/>
      <c r="N3083" s="2" t="s">
        <v>4920</v>
      </c>
      <c r="O3083" s="5" t="s">
        <v>4510</v>
      </c>
      <c r="P3083" s="5"/>
      <c r="Q3083" s="5"/>
      <c r="S3083"/>
      <c r="U3083"/>
      <c r="AB3083"/>
      <c r="AE3083"/>
      <c r="AI3083"/>
    </row>
    <row r="3084" spans="2:35" x14ac:dyDescent="0.25">
      <c r="B3084" t="s">
        <v>3419</v>
      </c>
      <c r="C3084" t="s">
        <v>2202</v>
      </c>
      <c r="D3084" t="s">
        <v>5792</v>
      </c>
      <c r="E3084" s="1">
        <v>43599</v>
      </c>
      <c r="F3084" t="s">
        <v>4535</v>
      </c>
      <c r="G3084" s="17" t="s">
        <v>892</v>
      </c>
      <c r="H3084"/>
      <c r="I3084" s="8">
        <v>-10</v>
      </c>
      <c r="J3084" s="8"/>
      <c r="K3084" s="8"/>
      <c r="L3084" s="8"/>
      <c r="M3084" s="8"/>
      <c r="N3084" s="2" t="s">
        <v>4952</v>
      </c>
      <c r="O3084" s="5" t="s">
        <v>4534</v>
      </c>
      <c r="P3084" s="5"/>
      <c r="Q3084" s="5"/>
      <c r="S3084"/>
      <c r="U3084"/>
      <c r="AB3084"/>
      <c r="AE3084"/>
      <c r="AI3084"/>
    </row>
    <row r="3085" spans="2:35" x14ac:dyDescent="0.25">
      <c r="B3085" t="s">
        <v>3419</v>
      </c>
      <c r="C3085" t="s">
        <v>2202</v>
      </c>
      <c r="D3085" t="s">
        <v>5792</v>
      </c>
      <c r="E3085" s="1">
        <v>43601</v>
      </c>
      <c r="F3085" t="s">
        <v>380</v>
      </c>
      <c r="G3085" s="17" t="s">
        <v>891</v>
      </c>
      <c r="H3085"/>
      <c r="I3085" s="8">
        <v>567</v>
      </c>
      <c r="J3085" s="8"/>
      <c r="K3085" s="8"/>
      <c r="L3085" s="8"/>
      <c r="M3085" s="8"/>
      <c r="N3085" s="2" t="s">
        <v>4962</v>
      </c>
      <c r="O3085" s="5" t="s">
        <v>4575</v>
      </c>
      <c r="P3085" s="5"/>
      <c r="Q3085" s="5"/>
      <c r="S3085"/>
      <c r="U3085"/>
      <c r="AB3085"/>
      <c r="AE3085"/>
      <c r="AI3085"/>
    </row>
    <row r="3086" spans="2:35" x14ac:dyDescent="0.25">
      <c r="B3086" t="s">
        <v>3419</v>
      </c>
      <c r="C3086" t="s">
        <v>2202</v>
      </c>
      <c r="D3086" t="s">
        <v>5792</v>
      </c>
      <c r="E3086" s="1">
        <v>43602</v>
      </c>
      <c r="F3086" t="s">
        <v>47</v>
      </c>
      <c r="G3086" s="17" t="s">
        <v>889</v>
      </c>
      <c r="H3086"/>
      <c r="I3086" s="8">
        <v>-30.44</v>
      </c>
      <c r="J3086" s="8"/>
      <c r="K3086" s="8"/>
      <c r="L3086" s="8"/>
      <c r="M3086" s="8"/>
      <c r="N3086" s="2" t="s">
        <v>4920</v>
      </c>
      <c r="O3086" s="5" t="s">
        <v>455</v>
      </c>
      <c r="P3086" s="5"/>
      <c r="Q3086" s="5"/>
      <c r="S3086"/>
      <c r="U3086"/>
      <c r="AB3086"/>
      <c r="AE3086"/>
      <c r="AI3086"/>
    </row>
    <row r="3087" spans="2:35" x14ac:dyDescent="0.25">
      <c r="B3087" t="s">
        <v>3419</v>
      </c>
      <c r="C3087" t="s">
        <v>2202</v>
      </c>
      <c r="D3087" t="s">
        <v>5792</v>
      </c>
      <c r="E3087" s="1">
        <v>43602</v>
      </c>
      <c r="F3087" t="s">
        <v>755</v>
      </c>
      <c r="G3087" s="17" t="s">
        <v>888</v>
      </c>
      <c r="H3087"/>
      <c r="I3087" s="8">
        <v>-14.55</v>
      </c>
      <c r="J3087" s="8"/>
      <c r="K3087" s="8"/>
      <c r="L3087" s="8"/>
      <c r="M3087" s="8"/>
      <c r="N3087" s="2" t="s">
        <v>4932</v>
      </c>
      <c r="O3087" s="5" t="s">
        <v>4513</v>
      </c>
      <c r="P3087" s="5"/>
      <c r="Q3087" s="5"/>
      <c r="S3087"/>
      <c r="U3087"/>
      <c r="AB3087"/>
      <c r="AE3087"/>
      <c r="AI3087"/>
    </row>
    <row r="3088" spans="2:35" x14ac:dyDescent="0.25">
      <c r="B3088" t="s">
        <v>3419</v>
      </c>
      <c r="C3088" t="s">
        <v>2202</v>
      </c>
      <c r="D3088" t="s">
        <v>5792</v>
      </c>
      <c r="E3088" s="1">
        <v>43602</v>
      </c>
      <c r="F3088" t="s">
        <v>35</v>
      </c>
      <c r="G3088" s="17" t="s">
        <v>890</v>
      </c>
      <c r="H3088"/>
      <c r="I3088" s="8">
        <v>-34.020000000000003</v>
      </c>
      <c r="J3088" s="8"/>
      <c r="K3088" s="8"/>
      <c r="L3088" s="8"/>
      <c r="M3088" s="8"/>
      <c r="N3088" s="2" t="s">
        <v>4920</v>
      </c>
      <c r="O3088" s="5" t="s">
        <v>456</v>
      </c>
      <c r="P3088" s="5"/>
      <c r="Q3088" s="5"/>
      <c r="S3088"/>
      <c r="U3088"/>
      <c r="AB3088"/>
      <c r="AE3088"/>
      <c r="AI3088"/>
    </row>
    <row r="3089" spans="2:35" x14ac:dyDescent="0.25">
      <c r="B3089" t="s">
        <v>3419</v>
      </c>
      <c r="C3089" t="s">
        <v>2202</v>
      </c>
      <c r="D3089" t="s">
        <v>5792</v>
      </c>
      <c r="E3089" s="1">
        <v>43602</v>
      </c>
      <c r="F3089" t="s">
        <v>872</v>
      </c>
      <c r="G3089" s="17" t="s">
        <v>887</v>
      </c>
      <c r="H3089"/>
      <c r="I3089" s="8">
        <v>-8.1</v>
      </c>
      <c r="J3089" s="8"/>
      <c r="K3089" s="8"/>
      <c r="L3089" s="8"/>
      <c r="M3089" s="8"/>
      <c r="N3089" s="2" t="s">
        <v>4533</v>
      </c>
      <c r="O3089" s="5"/>
      <c r="P3089" s="5"/>
      <c r="Q3089" s="5"/>
      <c r="S3089"/>
      <c r="U3089"/>
      <c r="AB3089"/>
      <c r="AE3089"/>
      <c r="AI3089"/>
    </row>
    <row r="3090" spans="2:35" x14ac:dyDescent="0.25">
      <c r="B3090" t="s">
        <v>3419</v>
      </c>
      <c r="C3090" t="s">
        <v>2202</v>
      </c>
      <c r="D3090" t="s">
        <v>5792</v>
      </c>
      <c r="E3090" s="1">
        <v>43606</v>
      </c>
      <c r="F3090" t="s">
        <v>884</v>
      </c>
      <c r="G3090" s="17" t="s">
        <v>885</v>
      </c>
      <c r="H3090"/>
      <c r="I3090" s="8">
        <v>-12.35</v>
      </c>
      <c r="J3090" s="8"/>
      <c r="K3090" s="8"/>
      <c r="L3090" s="8"/>
      <c r="M3090" s="8"/>
      <c r="N3090" s="2" t="s">
        <v>4921</v>
      </c>
      <c r="O3090" s="5" t="s">
        <v>4555</v>
      </c>
      <c r="P3090" s="5"/>
      <c r="Q3090" s="5"/>
      <c r="S3090"/>
      <c r="U3090"/>
      <c r="AB3090"/>
      <c r="AE3090"/>
      <c r="AI3090"/>
    </row>
    <row r="3091" spans="2:35" x14ac:dyDescent="0.25">
      <c r="B3091" t="s">
        <v>3419</v>
      </c>
      <c r="C3091" t="s">
        <v>2202</v>
      </c>
      <c r="D3091" t="s">
        <v>5792</v>
      </c>
      <c r="E3091" s="1">
        <v>43606</v>
      </c>
      <c r="F3091" t="s">
        <v>35</v>
      </c>
      <c r="G3091" s="17" t="s">
        <v>886</v>
      </c>
      <c r="H3091"/>
      <c r="I3091" s="8">
        <v>-50.12</v>
      </c>
      <c r="J3091" s="8"/>
      <c r="K3091" s="8"/>
      <c r="L3091" s="8"/>
      <c r="M3091" s="8"/>
      <c r="N3091" s="2" t="s">
        <v>4920</v>
      </c>
      <c r="O3091" s="5" t="s">
        <v>456</v>
      </c>
      <c r="P3091" s="5"/>
      <c r="Q3091" s="5"/>
      <c r="S3091"/>
      <c r="U3091"/>
      <c r="AB3091"/>
      <c r="AE3091"/>
      <c r="AI3091"/>
    </row>
    <row r="3092" spans="2:35" x14ac:dyDescent="0.25">
      <c r="B3092" t="s">
        <v>3419</v>
      </c>
      <c r="C3092" t="s">
        <v>2202</v>
      </c>
      <c r="D3092" t="s">
        <v>5792</v>
      </c>
      <c r="E3092" s="1">
        <v>43606</v>
      </c>
      <c r="F3092" t="s">
        <v>782</v>
      </c>
      <c r="G3092" s="17" t="s">
        <v>883</v>
      </c>
      <c r="H3092"/>
      <c r="I3092" s="8">
        <v>-9.9</v>
      </c>
      <c r="J3092" s="8"/>
      <c r="K3092" s="8"/>
      <c r="L3092" s="8"/>
      <c r="M3092" s="8"/>
      <c r="N3092" s="2" t="s">
        <v>4948</v>
      </c>
      <c r="O3092" s="5" t="s">
        <v>4552</v>
      </c>
      <c r="P3092" s="5"/>
      <c r="Q3092" s="5"/>
      <c r="S3092"/>
      <c r="U3092"/>
      <c r="AB3092"/>
      <c r="AE3092"/>
      <c r="AI3092"/>
    </row>
    <row r="3093" spans="2:35" x14ac:dyDescent="0.25">
      <c r="B3093" t="s">
        <v>3419</v>
      </c>
      <c r="C3093" t="s">
        <v>2202</v>
      </c>
      <c r="D3093" t="s">
        <v>5792</v>
      </c>
      <c r="E3093" s="1">
        <v>43607</v>
      </c>
      <c r="F3093" t="s">
        <v>881</v>
      </c>
      <c r="G3093" s="17" t="s">
        <v>882</v>
      </c>
      <c r="H3093"/>
      <c r="I3093" s="8">
        <v>-78</v>
      </c>
      <c r="J3093" s="8"/>
      <c r="K3093" s="8"/>
      <c r="L3093" s="8"/>
      <c r="M3093" s="8"/>
      <c r="N3093" s="2" t="s">
        <v>5018</v>
      </c>
      <c r="O3093" s="5"/>
      <c r="P3093" s="5"/>
      <c r="Q3093" s="5"/>
      <c r="S3093"/>
      <c r="U3093"/>
      <c r="AB3093"/>
      <c r="AE3093"/>
      <c r="AI3093"/>
    </row>
    <row r="3094" spans="2:35" x14ac:dyDescent="0.25">
      <c r="B3094" t="s">
        <v>3419</v>
      </c>
      <c r="C3094" t="s">
        <v>2202</v>
      </c>
      <c r="D3094" t="s">
        <v>5792</v>
      </c>
      <c r="E3094" s="1">
        <v>43607</v>
      </c>
      <c r="F3094" t="s">
        <v>4545</v>
      </c>
      <c r="G3094" s="17" t="s">
        <v>880</v>
      </c>
      <c r="H3094"/>
      <c r="I3094" s="8">
        <v>-29.99</v>
      </c>
      <c r="J3094" s="8"/>
      <c r="K3094" s="8"/>
      <c r="L3094" s="8"/>
      <c r="M3094" s="8"/>
      <c r="N3094" s="2" t="s">
        <v>4952</v>
      </c>
      <c r="O3094" s="5" t="s">
        <v>2178</v>
      </c>
      <c r="P3094" s="5"/>
      <c r="Q3094" s="5"/>
      <c r="S3094"/>
      <c r="U3094"/>
      <c r="AB3094"/>
      <c r="AE3094"/>
      <c r="AI3094"/>
    </row>
    <row r="3095" spans="2:35" x14ac:dyDescent="0.25">
      <c r="B3095" t="s">
        <v>3419</v>
      </c>
      <c r="C3095" t="s">
        <v>2202</v>
      </c>
      <c r="D3095" t="s">
        <v>5792</v>
      </c>
      <c r="E3095" s="1">
        <v>43607</v>
      </c>
      <c r="F3095" t="s">
        <v>878</v>
      </c>
      <c r="G3095" s="17" t="s">
        <v>879</v>
      </c>
      <c r="H3095"/>
      <c r="I3095" s="8">
        <v>-21.07</v>
      </c>
      <c r="J3095" s="8"/>
      <c r="K3095" s="8"/>
      <c r="L3095" s="8"/>
      <c r="M3095" s="8"/>
      <c r="N3095" s="2" t="s">
        <v>4953</v>
      </c>
      <c r="O3095" s="5"/>
      <c r="P3095" s="5"/>
      <c r="Q3095" s="5"/>
      <c r="S3095"/>
      <c r="U3095"/>
      <c r="AB3095"/>
      <c r="AE3095"/>
      <c r="AI3095"/>
    </row>
    <row r="3096" spans="2:35" x14ac:dyDescent="0.25">
      <c r="B3096" t="s">
        <v>3419</v>
      </c>
      <c r="C3096" t="s">
        <v>2202</v>
      </c>
      <c r="D3096" t="s">
        <v>5792</v>
      </c>
      <c r="E3096" s="1">
        <v>43607</v>
      </c>
      <c r="F3096" t="s">
        <v>4542</v>
      </c>
      <c r="G3096" s="17" t="s">
        <v>875</v>
      </c>
      <c r="H3096"/>
      <c r="I3096" s="8">
        <v>-43.8</v>
      </c>
      <c r="J3096" s="8"/>
      <c r="K3096" s="8"/>
      <c r="L3096" s="8"/>
      <c r="M3096" s="8"/>
      <c r="N3096" s="2" t="s">
        <v>5018</v>
      </c>
      <c r="O3096" s="5"/>
      <c r="P3096" s="5"/>
      <c r="Q3096" s="5"/>
      <c r="S3096"/>
      <c r="U3096"/>
      <c r="AB3096"/>
      <c r="AE3096"/>
      <c r="AI3096"/>
    </row>
    <row r="3097" spans="2:35" x14ac:dyDescent="0.25">
      <c r="B3097" t="s">
        <v>3419</v>
      </c>
      <c r="C3097" t="s">
        <v>2202</v>
      </c>
      <c r="D3097" t="s">
        <v>5792</v>
      </c>
      <c r="E3097" s="1">
        <v>43607</v>
      </c>
      <c r="F3097" t="s">
        <v>35</v>
      </c>
      <c r="G3097" s="17" t="s">
        <v>877</v>
      </c>
      <c r="H3097"/>
      <c r="I3097" s="8">
        <v>-20.3</v>
      </c>
      <c r="J3097" s="8"/>
      <c r="K3097" s="8"/>
      <c r="L3097" s="8"/>
      <c r="M3097" s="8"/>
      <c r="N3097" s="2" t="s">
        <v>4920</v>
      </c>
      <c r="O3097" s="5" t="s">
        <v>456</v>
      </c>
      <c r="P3097" s="5"/>
      <c r="Q3097" s="5"/>
      <c r="S3097"/>
      <c r="U3097"/>
      <c r="AB3097"/>
      <c r="AE3097"/>
      <c r="AI3097"/>
    </row>
    <row r="3098" spans="2:35" x14ac:dyDescent="0.25">
      <c r="B3098" t="s">
        <v>3419</v>
      </c>
      <c r="C3098" t="s">
        <v>2202</v>
      </c>
      <c r="D3098" t="s">
        <v>5792</v>
      </c>
      <c r="E3098" s="1">
        <v>43607</v>
      </c>
      <c r="F3098" t="s">
        <v>40</v>
      </c>
      <c r="G3098" s="17" t="s">
        <v>876</v>
      </c>
      <c r="H3098"/>
      <c r="I3098" s="8">
        <v>-0.5</v>
      </c>
      <c r="J3098" s="8"/>
      <c r="K3098" s="8"/>
      <c r="L3098" s="8"/>
      <c r="M3098" s="8"/>
      <c r="N3098" s="2" t="s">
        <v>4930</v>
      </c>
      <c r="O3098" s="5" t="s">
        <v>4667</v>
      </c>
      <c r="P3098" s="5"/>
      <c r="Q3098" s="5"/>
      <c r="S3098"/>
      <c r="U3098"/>
      <c r="AB3098"/>
      <c r="AE3098"/>
      <c r="AI3098"/>
    </row>
    <row r="3099" spans="2:35" x14ac:dyDescent="0.25">
      <c r="B3099" t="s">
        <v>3419</v>
      </c>
      <c r="C3099" t="s">
        <v>2202</v>
      </c>
      <c r="D3099" t="s">
        <v>5792</v>
      </c>
      <c r="E3099" s="1">
        <v>43608</v>
      </c>
      <c r="F3099" t="s">
        <v>874</v>
      </c>
      <c r="G3099" s="17" t="s">
        <v>875</v>
      </c>
      <c r="H3099"/>
      <c r="I3099" s="8">
        <v>-142.9</v>
      </c>
      <c r="J3099" s="8"/>
      <c r="K3099" s="8"/>
      <c r="L3099" s="8"/>
      <c r="M3099" s="8"/>
      <c r="N3099" s="2" t="s">
        <v>5018</v>
      </c>
      <c r="O3099" s="5"/>
      <c r="P3099" s="5"/>
      <c r="Q3099" s="5"/>
      <c r="S3099"/>
      <c r="U3099"/>
      <c r="AB3099"/>
      <c r="AE3099"/>
      <c r="AI3099"/>
    </row>
    <row r="3100" spans="2:35" x14ac:dyDescent="0.25">
      <c r="B3100" t="s">
        <v>3419</v>
      </c>
      <c r="C3100" t="s">
        <v>2202</v>
      </c>
      <c r="D3100" t="s">
        <v>5792</v>
      </c>
      <c r="E3100" s="1">
        <v>43608</v>
      </c>
      <c r="F3100" t="s">
        <v>872</v>
      </c>
      <c r="G3100" s="17" t="s">
        <v>873</v>
      </c>
      <c r="H3100"/>
      <c r="I3100" s="8">
        <v>-4.8</v>
      </c>
      <c r="J3100" s="8"/>
      <c r="K3100" s="8"/>
      <c r="L3100" s="8"/>
      <c r="M3100" s="8"/>
      <c r="N3100" s="2" t="s">
        <v>4533</v>
      </c>
      <c r="O3100" s="5"/>
      <c r="P3100" s="5"/>
      <c r="Q3100" s="5"/>
      <c r="S3100"/>
      <c r="U3100"/>
      <c r="AB3100"/>
      <c r="AE3100"/>
      <c r="AI3100"/>
    </row>
    <row r="3101" spans="2:35" x14ac:dyDescent="0.25">
      <c r="B3101" t="s">
        <v>3419</v>
      </c>
      <c r="C3101" t="s">
        <v>2202</v>
      </c>
      <c r="D3101" t="s">
        <v>5792</v>
      </c>
      <c r="E3101" s="1">
        <v>43609</v>
      </c>
      <c r="F3101" t="s">
        <v>581</v>
      </c>
      <c r="G3101" s="17" t="s">
        <v>868</v>
      </c>
      <c r="H3101"/>
      <c r="I3101" s="8">
        <v>-19.989999999999998</v>
      </c>
      <c r="J3101" s="8"/>
      <c r="K3101" s="8"/>
      <c r="L3101" s="8"/>
      <c r="M3101" s="8"/>
      <c r="N3101" s="2" t="s">
        <v>4935</v>
      </c>
      <c r="O3101" s="5"/>
      <c r="P3101" s="5"/>
      <c r="Q3101" s="5"/>
      <c r="S3101"/>
      <c r="U3101"/>
      <c r="AB3101"/>
      <c r="AE3101"/>
      <c r="AI3101"/>
    </row>
    <row r="3102" spans="2:35" x14ac:dyDescent="0.25">
      <c r="B3102" t="s">
        <v>3419</v>
      </c>
      <c r="C3102" t="s">
        <v>2202</v>
      </c>
      <c r="D3102" t="s">
        <v>5792</v>
      </c>
      <c r="E3102" s="1">
        <v>43609</v>
      </c>
      <c r="F3102" t="s">
        <v>49</v>
      </c>
      <c r="G3102" s="17" t="s">
        <v>869</v>
      </c>
      <c r="H3102"/>
      <c r="I3102" s="8">
        <v>-78.12</v>
      </c>
      <c r="J3102" s="8"/>
      <c r="K3102" s="8"/>
      <c r="L3102" s="8"/>
      <c r="M3102" s="8"/>
      <c r="N3102" s="2" t="s">
        <v>4919</v>
      </c>
      <c r="O3102" s="5" t="s">
        <v>456</v>
      </c>
      <c r="P3102" s="5"/>
      <c r="Q3102" s="5"/>
      <c r="S3102"/>
      <c r="U3102"/>
      <c r="AB3102"/>
      <c r="AE3102"/>
      <c r="AI3102"/>
    </row>
    <row r="3103" spans="2:35" x14ac:dyDescent="0.25">
      <c r="B3103" t="s">
        <v>3419</v>
      </c>
      <c r="C3103" t="s">
        <v>2202</v>
      </c>
      <c r="D3103" t="s">
        <v>5792</v>
      </c>
      <c r="E3103" s="1">
        <v>43609</v>
      </c>
      <c r="F3103" t="s">
        <v>870</v>
      </c>
      <c r="G3103" s="17" t="s">
        <v>871</v>
      </c>
      <c r="H3103"/>
      <c r="I3103" s="8">
        <v>-160</v>
      </c>
      <c r="J3103" s="8"/>
      <c r="K3103" s="8"/>
      <c r="L3103" s="8"/>
      <c r="M3103" s="8"/>
      <c r="N3103" s="2" t="s">
        <v>4938</v>
      </c>
      <c r="O3103" s="5" t="s">
        <v>4590</v>
      </c>
      <c r="P3103" s="5"/>
      <c r="Q3103" s="5" t="s">
        <v>2966</v>
      </c>
      <c r="S3103"/>
      <c r="U3103"/>
      <c r="AB3103"/>
      <c r="AE3103"/>
      <c r="AI3103"/>
    </row>
    <row r="3104" spans="2:35" x14ac:dyDescent="0.25">
      <c r="B3104" t="s">
        <v>3419</v>
      </c>
      <c r="C3104" t="s">
        <v>2202</v>
      </c>
      <c r="D3104" t="s">
        <v>5792</v>
      </c>
      <c r="E3104" s="1">
        <v>43609</v>
      </c>
      <c r="F3104" t="s">
        <v>40</v>
      </c>
      <c r="G3104" s="17" t="s">
        <v>867</v>
      </c>
      <c r="H3104"/>
      <c r="I3104" s="8">
        <v>-0.5</v>
      </c>
      <c r="J3104" s="8"/>
      <c r="K3104" s="8"/>
      <c r="L3104" s="8"/>
      <c r="M3104" s="8"/>
      <c r="N3104" s="2" t="s">
        <v>4930</v>
      </c>
      <c r="O3104" s="5" t="s">
        <v>4667</v>
      </c>
      <c r="P3104" s="5"/>
      <c r="Q3104" s="5"/>
      <c r="S3104"/>
      <c r="U3104"/>
      <c r="AB3104"/>
      <c r="AE3104"/>
      <c r="AI3104"/>
    </row>
    <row r="3105" spans="2:35" x14ac:dyDescent="0.25">
      <c r="B3105" t="s">
        <v>3419</v>
      </c>
      <c r="C3105" t="s">
        <v>2202</v>
      </c>
      <c r="D3105" t="s">
        <v>5792</v>
      </c>
      <c r="E3105" s="1">
        <v>43610</v>
      </c>
      <c r="F3105" t="s">
        <v>47</v>
      </c>
      <c r="G3105" s="17" t="s">
        <v>866</v>
      </c>
      <c r="H3105"/>
      <c r="I3105" s="8">
        <v>-52.76</v>
      </c>
      <c r="J3105" s="8"/>
      <c r="K3105" s="8"/>
      <c r="L3105" s="8"/>
      <c r="M3105" s="8"/>
      <c r="N3105" s="2" t="s">
        <v>4920</v>
      </c>
      <c r="O3105" s="5" t="s">
        <v>455</v>
      </c>
      <c r="P3105" s="5"/>
      <c r="Q3105" s="5"/>
      <c r="S3105"/>
      <c r="U3105"/>
      <c r="AB3105"/>
      <c r="AE3105"/>
      <c r="AI3105"/>
    </row>
    <row r="3106" spans="2:35" x14ac:dyDescent="0.25">
      <c r="B3106" t="s">
        <v>3419</v>
      </c>
      <c r="C3106" t="s">
        <v>2202</v>
      </c>
      <c r="D3106" t="s">
        <v>5792</v>
      </c>
      <c r="E3106" s="1">
        <v>43610</v>
      </c>
      <c r="F3106" t="s">
        <v>755</v>
      </c>
      <c r="G3106" s="17" t="s">
        <v>865</v>
      </c>
      <c r="H3106"/>
      <c r="I3106" s="8">
        <v>-2.7</v>
      </c>
      <c r="J3106" s="8"/>
      <c r="K3106" s="8"/>
      <c r="L3106" s="8"/>
      <c r="M3106" s="8"/>
      <c r="N3106" s="2" t="s">
        <v>4932</v>
      </c>
      <c r="O3106" s="5" t="s">
        <v>4513</v>
      </c>
      <c r="P3106" s="5"/>
      <c r="Q3106" s="5"/>
      <c r="S3106"/>
      <c r="U3106"/>
      <c r="AB3106"/>
      <c r="AE3106"/>
      <c r="AI3106"/>
    </row>
    <row r="3107" spans="2:35" x14ac:dyDescent="0.25">
      <c r="B3107" t="s">
        <v>3419</v>
      </c>
      <c r="C3107" t="s">
        <v>2202</v>
      </c>
      <c r="D3107" t="s">
        <v>5792</v>
      </c>
      <c r="E3107" s="1">
        <v>43610</v>
      </c>
      <c r="F3107" t="s">
        <v>755</v>
      </c>
      <c r="G3107" s="17" t="s">
        <v>865</v>
      </c>
      <c r="H3107"/>
      <c r="I3107" s="8">
        <v>-13</v>
      </c>
      <c r="J3107" s="8"/>
      <c r="K3107" s="8"/>
      <c r="L3107" s="8"/>
      <c r="M3107" s="8"/>
      <c r="N3107" s="2" t="s">
        <v>4932</v>
      </c>
      <c r="O3107" s="5" t="s">
        <v>4513</v>
      </c>
      <c r="P3107" s="5"/>
      <c r="Q3107" s="5"/>
      <c r="S3107"/>
      <c r="U3107"/>
      <c r="AB3107"/>
      <c r="AE3107"/>
      <c r="AI3107"/>
    </row>
    <row r="3108" spans="2:35" x14ac:dyDescent="0.25">
      <c r="B3108" t="s">
        <v>3419</v>
      </c>
      <c r="C3108" t="s">
        <v>2202</v>
      </c>
      <c r="D3108" t="s">
        <v>5792</v>
      </c>
      <c r="E3108" s="1">
        <v>43610</v>
      </c>
      <c r="F3108" t="s">
        <v>864</v>
      </c>
      <c r="G3108" s="17"/>
      <c r="H3108"/>
      <c r="I3108" s="8">
        <v>-40</v>
      </c>
      <c r="J3108" s="8"/>
      <c r="K3108" s="8"/>
      <c r="L3108" s="8"/>
      <c r="M3108" s="8"/>
      <c r="N3108" s="2" t="s">
        <v>4914</v>
      </c>
      <c r="O3108" s="5"/>
      <c r="P3108" s="5"/>
      <c r="Q3108" s="5"/>
      <c r="S3108"/>
      <c r="U3108"/>
      <c r="AB3108"/>
      <c r="AE3108"/>
      <c r="AI3108"/>
    </row>
    <row r="3109" spans="2:35" x14ac:dyDescent="0.25">
      <c r="B3109" t="s">
        <v>3419</v>
      </c>
      <c r="C3109" t="s">
        <v>2202</v>
      </c>
      <c r="D3109" t="s">
        <v>5792</v>
      </c>
      <c r="E3109" s="1">
        <v>43612</v>
      </c>
      <c r="F3109" t="s">
        <v>125</v>
      </c>
      <c r="G3109" s="17" t="s">
        <v>862</v>
      </c>
      <c r="H3109"/>
      <c r="I3109" s="8">
        <v>250</v>
      </c>
      <c r="J3109" s="8"/>
      <c r="K3109" s="8"/>
      <c r="L3109" s="8"/>
      <c r="M3109" s="8" t="s">
        <v>5821</v>
      </c>
      <c r="N3109" s="2" t="s">
        <v>5675</v>
      </c>
      <c r="O3109" s="5"/>
      <c r="P3109" s="5"/>
      <c r="Q3109" s="5"/>
      <c r="S3109"/>
      <c r="U3109"/>
      <c r="AB3109"/>
      <c r="AE3109"/>
      <c r="AI3109"/>
    </row>
    <row r="3110" spans="2:35" x14ac:dyDescent="0.25">
      <c r="B3110" t="s">
        <v>3419</v>
      </c>
      <c r="C3110" t="s">
        <v>2202</v>
      </c>
      <c r="D3110" t="s">
        <v>5795</v>
      </c>
      <c r="E3110" s="1">
        <v>43612</v>
      </c>
      <c r="F3110" t="s">
        <v>1</v>
      </c>
      <c r="G3110" s="17" t="s">
        <v>863</v>
      </c>
      <c r="H3110"/>
      <c r="I3110" s="8">
        <v>-250</v>
      </c>
      <c r="J3110" s="8"/>
      <c r="K3110" s="8"/>
      <c r="L3110" s="8"/>
      <c r="M3110" s="8" t="s">
        <v>5821</v>
      </c>
      <c r="N3110" s="2" t="s">
        <v>5675</v>
      </c>
      <c r="O3110" s="5"/>
      <c r="P3110" s="5"/>
      <c r="Q3110" s="5"/>
      <c r="S3110"/>
      <c r="U3110"/>
      <c r="AB3110"/>
      <c r="AE3110"/>
      <c r="AI3110"/>
    </row>
    <row r="3111" spans="2:35" x14ac:dyDescent="0.25">
      <c r="B3111" t="s">
        <v>3419</v>
      </c>
      <c r="C3111" t="s">
        <v>2202</v>
      </c>
      <c r="D3111" t="s">
        <v>5792</v>
      </c>
      <c r="E3111" s="1">
        <v>43613</v>
      </c>
      <c r="F3111" t="s">
        <v>49</v>
      </c>
      <c r="G3111" s="17" t="s">
        <v>861</v>
      </c>
      <c r="H3111"/>
      <c r="I3111" s="8">
        <v>-98.89</v>
      </c>
      <c r="J3111" s="8"/>
      <c r="K3111" s="8"/>
      <c r="L3111" s="8"/>
      <c r="M3111" s="8"/>
      <c r="N3111" s="2" t="s">
        <v>4919</v>
      </c>
      <c r="O3111" s="5" t="s">
        <v>456</v>
      </c>
      <c r="P3111" s="5"/>
      <c r="Q3111" s="5"/>
      <c r="S3111"/>
      <c r="U3111"/>
      <c r="AB3111"/>
      <c r="AE3111"/>
      <c r="AI3111"/>
    </row>
    <row r="3112" spans="2:35" x14ac:dyDescent="0.25">
      <c r="B3112" t="s">
        <v>3419</v>
      </c>
      <c r="C3112" t="s">
        <v>2202</v>
      </c>
      <c r="D3112" t="s">
        <v>5792</v>
      </c>
      <c r="E3112" s="1">
        <v>43615</v>
      </c>
      <c r="F3112" t="s">
        <v>125</v>
      </c>
      <c r="G3112" s="17" t="s">
        <v>859</v>
      </c>
      <c r="H3112"/>
      <c r="I3112" s="8">
        <v>100</v>
      </c>
      <c r="J3112" s="8"/>
      <c r="K3112" s="8"/>
      <c r="L3112" s="8"/>
      <c r="M3112" s="8" t="s">
        <v>5821</v>
      </c>
      <c r="N3112" s="2" t="s">
        <v>5675</v>
      </c>
      <c r="O3112" s="5"/>
      <c r="P3112" s="5"/>
      <c r="Q3112" s="5"/>
      <c r="S3112"/>
      <c r="U3112"/>
      <c r="AB3112"/>
      <c r="AE3112"/>
      <c r="AI3112"/>
    </row>
    <row r="3113" spans="2:35" x14ac:dyDescent="0.25">
      <c r="B3113" t="s">
        <v>3419</v>
      </c>
      <c r="C3113" t="s">
        <v>2202</v>
      </c>
      <c r="D3113" t="s">
        <v>5792</v>
      </c>
      <c r="E3113" s="1">
        <v>43615</v>
      </c>
      <c r="F3113" t="s">
        <v>857</v>
      </c>
      <c r="G3113" s="17" t="s">
        <v>858</v>
      </c>
      <c r="H3113"/>
      <c r="I3113" s="8">
        <v>100</v>
      </c>
      <c r="J3113" s="8"/>
      <c r="K3113" s="8"/>
      <c r="L3113" s="8"/>
      <c r="M3113" s="8" t="s">
        <v>5821</v>
      </c>
      <c r="N3113" s="2" t="s">
        <v>5675</v>
      </c>
      <c r="O3113" s="5"/>
      <c r="P3113" s="5"/>
      <c r="Q3113" s="5"/>
      <c r="S3113"/>
      <c r="U3113"/>
      <c r="AB3113"/>
      <c r="AE3113"/>
      <c r="AI3113"/>
    </row>
    <row r="3114" spans="2:35" x14ac:dyDescent="0.25">
      <c r="B3114" t="s">
        <v>3419</v>
      </c>
      <c r="C3114" t="s">
        <v>2202</v>
      </c>
      <c r="D3114" t="s">
        <v>5794</v>
      </c>
      <c r="E3114" s="1">
        <v>43615</v>
      </c>
      <c r="F3114" t="s">
        <v>1</v>
      </c>
      <c r="G3114" s="17" t="s">
        <v>860</v>
      </c>
      <c r="H3114"/>
      <c r="I3114" s="8">
        <v>-100</v>
      </c>
      <c r="J3114" s="8"/>
      <c r="K3114" s="8"/>
      <c r="L3114" s="8"/>
      <c r="M3114" s="8" t="s">
        <v>5821</v>
      </c>
      <c r="N3114" s="2" t="s">
        <v>5675</v>
      </c>
      <c r="O3114" s="5"/>
      <c r="P3114" s="5"/>
      <c r="Q3114" s="5"/>
      <c r="S3114"/>
      <c r="U3114"/>
      <c r="AB3114"/>
      <c r="AE3114"/>
      <c r="AI3114"/>
    </row>
    <row r="3115" spans="2:35" x14ac:dyDescent="0.25">
      <c r="B3115" t="s">
        <v>3419</v>
      </c>
      <c r="C3115" t="s">
        <v>2202</v>
      </c>
      <c r="D3115" t="s">
        <v>5795</v>
      </c>
      <c r="E3115" s="1">
        <v>43615</v>
      </c>
      <c r="F3115" t="s">
        <v>1</v>
      </c>
      <c r="G3115" s="17" t="s">
        <v>856</v>
      </c>
      <c r="H3115"/>
      <c r="I3115" s="8">
        <v>-100</v>
      </c>
      <c r="J3115" s="8"/>
      <c r="K3115" s="8"/>
      <c r="L3115" s="8"/>
      <c r="M3115" s="8" t="s">
        <v>5821</v>
      </c>
      <c r="N3115" s="2" t="s">
        <v>5675</v>
      </c>
      <c r="O3115" s="5"/>
      <c r="P3115" s="5"/>
      <c r="Q3115" s="5"/>
      <c r="S3115"/>
      <c r="U3115"/>
      <c r="AB3115"/>
      <c r="AE3115"/>
      <c r="AI3115"/>
    </row>
    <row r="3116" spans="2:35" x14ac:dyDescent="0.25">
      <c r="B3116" t="s">
        <v>3419</v>
      </c>
      <c r="C3116" t="s">
        <v>2202</v>
      </c>
      <c r="D3116" t="s">
        <v>5792</v>
      </c>
      <c r="E3116" s="1">
        <v>43616</v>
      </c>
      <c r="F3116" t="s">
        <v>111</v>
      </c>
      <c r="G3116" s="17" t="s">
        <v>853</v>
      </c>
      <c r="H3116"/>
      <c r="I3116" s="8">
        <v>-3.15</v>
      </c>
      <c r="J3116" s="8"/>
      <c r="K3116" s="8"/>
      <c r="L3116" s="8"/>
      <c r="M3116" s="8"/>
      <c r="N3116" s="2" t="s">
        <v>4920</v>
      </c>
      <c r="O3116" s="5" t="s">
        <v>4506</v>
      </c>
      <c r="P3116" s="5"/>
      <c r="Q3116" s="5"/>
      <c r="S3116"/>
      <c r="U3116"/>
      <c r="AB3116"/>
      <c r="AE3116"/>
      <c r="AI3116"/>
    </row>
    <row r="3117" spans="2:35" x14ac:dyDescent="0.25">
      <c r="B3117" t="s">
        <v>3419</v>
      </c>
      <c r="C3117" t="s">
        <v>2202</v>
      </c>
      <c r="D3117" t="s">
        <v>5792</v>
      </c>
      <c r="E3117" s="1">
        <v>43616</v>
      </c>
      <c r="F3117" t="s">
        <v>35</v>
      </c>
      <c r="G3117" s="17" t="s">
        <v>854</v>
      </c>
      <c r="H3117"/>
      <c r="I3117" s="8">
        <v>-45</v>
      </c>
      <c r="J3117" s="8"/>
      <c r="K3117" s="8"/>
      <c r="L3117" s="8"/>
      <c r="M3117" s="8"/>
      <c r="N3117" s="2" t="s">
        <v>4920</v>
      </c>
      <c r="O3117" s="5" t="s">
        <v>456</v>
      </c>
      <c r="P3117" s="5"/>
      <c r="Q3117" s="5"/>
      <c r="S3117"/>
      <c r="U3117"/>
      <c r="AB3117"/>
      <c r="AE3117"/>
      <c r="AI3117"/>
    </row>
    <row r="3118" spans="2:35" x14ac:dyDescent="0.25">
      <c r="B3118" t="s">
        <v>3419</v>
      </c>
      <c r="C3118" t="s">
        <v>2202</v>
      </c>
      <c r="D3118" t="s">
        <v>5792</v>
      </c>
      <c r="E3118" s="1">
        <v>43616</v>
      </c>
      <c r="F3118" t="s">
        <v>35</v>
      </c>
      <c r="G3118" s="17" t="s">
        <v>854</v>
      </c>
      <c r="H3118"/>
      <c r="I3118" s="8">
        <v>-139.91</v>
      </c>
      <c r="J3118" s="8"/>
      <c r="K3118" s="8"/>
      <c r="L3118" s="8"/>
      <c r="M3118" s="8"/>
      <c r="N3118" s="2" t="s">
        <v>4920</v>
      </c>
      <c r="O3118" s="5" t="s">
        <v>456</v>
      </c>
      <c r="P3118" s="5"/>
      <c r="Q3118" s="5"/>
      <c r="S3118"/>
      <c r="U3118"/>
      <c r="AB3118"/>
      <c r="AE3118"/>
      <c r="AI3118"/>
    </row>
    <row r="3119" spans="2:35" x14ac:dyDescent="0.25">
      <c r="B3119" t="s">
        <v>3419</v>
      </c>
      <c r="C3119" t="s">
        <v>2202</v>
      </c>
      <c r="D3119" t="s">
        <v>5792</v>
      </c>
      <c r="E3119" s="1">
        <v>43616</v>
      </c>
      <c r="F3119" t="s">
        <v>94</v>
      </c>
      <c r="G3119" s="17" t="s">
        <v>855</v>
      </c>
      <c r="H3119"/>
      <c r="I3119" s="8">
        <v>-50</v>
      </c>
      <c r="J3119" s="8"/>
      <c r="K3119" s="8"/>
      <c r="L3119" s="8"/>
      <c r="M3119" s="8" t="s">
        <v>5821</v>
      </c>
      <c r="N3119" s="2" t="s">
        <v>5675</v>
      </c>
      <c r="O3119" s="5" t="s">
        <v>2200</v>
      </c>
      <c r="P3119" s="5"/>
      <c r="Q3119" s="5"/>
      <c r="S3119"/>
      <c r="U3119"/>
      <c r="AB3119"/>
      <c r="AE3119"/>
      <c r="AI3119"/>
    </row>
    <row r="3120" spans="2:35" x14ac:dyDescent="0.25">
      <c r="B3120" t="s">
        <v>3419</v>
      </c>
      <c r="C3120" t="s">
        <v>2202</v>
      </c>
      <c r="D3120" t="s">
        <v>5792</v>
      </c>
      <c r="E3120" s="1">
        <v>43617</v>
      </c>
      <c r="F3120" t="s">
        <v>755</v>
      </c>
      <c r="G3120" s="17" t="s">
        <v>851</v>
      </c>
      <c r="H3120"/>
      <c r="I3120" s="8">
        <v>-7.5</v>
      </c>
      <c r="J3120" s="8"/>
      <c r="K3120" s="8"/>
      <c r="L3120" s="8"/>
      <c r="M3120" s="8"/>
      <c r="N3120" s="2" t="s">
        <v>4932</v>
      </c>
      <c r="O3120" s="5" t="s">
        <v>4513</v>
      </c>
      <c r="P3120" s="5"/>
      <c r="Q3120" s="5"/>
      <c r="S3120"/>
      <c r="U3120"/>
      <c r="AB3120"/>
      <c r="AE3120"/>
      <c r="AI3120"/>
    </row>
    <row r="3121" spans="2:35" x14ac:dyDescent="0.25">
      <c r="B3121" t="s">
        <v>3419</v>
      </c>
      <c r="C3121" t="s">
        <v>2202</v>
      </c>
      <c r="D3121" t="s">
        <v>5792</v>
      </c>
      <c r="E3121" s="1">
        <v>43617</v>
      </c>
      <c r="F3121" t="s">
        <v>125</v>
      </c>
      <c r="G3121" s="17" t="s">
        <v>850</v>
      </c>
      <c r="H3121"/>
      <c r="I3121" s="8">
        <v>200</v>
      </c>
      <c r="J3121" s="8"/>
      <c r="K3121" s="8"/>
      <c r="L3121" s="8"/>
      <c r="M3121" s="8" t="s">
        <v>5821</v>
      </c>
      <c r="N3121" s="2" t="s">
        <v>5675</v>
      </c>
      <c r="O3121" s="5"/>
      <c r="P3121" s="5"/>
      <c r="Q3121" s="5"/>
      <c r="S3121"/>
      <c r="U3121"/>
      <c r="AB3121"/>
      <c r="AE3121"/>
      <c r="AI3121"/>
    </row>
    <row r="3122" spans="2:35" x14ac:dyDescent="0.25">
      <c r="B3122" t="s">
        <v>3419</v>
      </c>
      <c r="C3122" t="s">
        <v>2202</v>
      </c>
      <c r="D3122" t="s">
        <v>5795</v>
      </c>
      <c r="E3122" s="1">
        <v>43617</v>
      </c>
      <c r="F3122" t="s">
        <v>1</v>
      </c>
      <c r="G3122" s="17" t="s">
        <v>852</v>
      </c>
      <c r="H3122"/>
      <c r="I3122" s="8">
        <v>-200</v>
      </c>
      <c r="J3122" s="8"/>
      <c r="K3122" s="8"/>
      <c r="L3122" s="8"/>
      <c r="M3122" s="8" t="s">
        <v>5821</v>
      </c>
      <c r="N3122" s="2" t="s">
        <v>5675</v>
      </c>
      <c r="O3122" s="5"/>
      <c r="P3122" s="5"/>
      <c r="Q3122" s="5"/>
      <c r="S3122"/>
      <c r="U3122"/>
      <c r="AB3122"/>
      <c r="AE3122"/>
      <c r="AI3122"/>
    </row>
    <row r="3123" spans="2:35" x14ac:dyDescent="0.25">
      <c r="B3123" t="s">
        <v>3419</v>
      </c>
      <c r="C3123" t="s">
        <v>2202</v>
      </c>
      <c r="D3123" t="s">
        <v>5792</v>
      </c>
      <c r="E3123" s="1">
        <v>43619</v>
      </c>
      <c r="F3123" t="s">
        <v>596</v>
      </c>
      <c r="G3123" s="17" t="s">
        <v>848</v>
      </c>
      <c r="H3123"/>
      <c r="I3123" s="8">
        <v>-25</v>
      </c>
      <c r="J3123" s="8"/>
      <c r="K3123" s="8"/>
      <c r="L3123" s="8"/>
      <c r="M3123" s="8"/>
      <c r="N3123" s="2" t="s">
        <v>4932</v>
      </c>
      <c r="O3123" s="5"/>
      <c r="P3123" s="5"/>
      <c r="Q3123" s="5"/>
      <c r="S3123"/>
      <c r="U3123"/>
      <c r="AB3123"/>
      <c r="AE3123"/>
      <c r="AI3123"/>
    </row>
    <row r="3124" spans="2:35" x14ac:dyDescent="0.25">
      <c r="B3124" t="s">
        <v>3419</v>
      </c>
      <c r="C3124" t="s">
        <v>2202</v>
      </c>
      <c r="D3124" t="s">
        <v>5792</v>
      </c>
      <c r="E3124" s="1">
        <v>43619</v>
      </c>
      <c r="F3124" t="s">
        <v>430</v>
      </c>
      <c r="G3124" s="17" t="s">
        <v>847</v>
      </c>
      <c r="H3124"/>
      <c r="I3124" s="8">
        <v>-9.99</v>
      </c>
      <c r="J3124" s="8"/>
      <c r="K3124" s="8"/>
      <c r="L3124" s="8"/>
      <c r="M3124" s="8"/>
      <c r="N3124" s="2" t="s">
        <v>4924</v>
      </c>
      <c r="O3124" s="5" t="s">
        <v>430</v>
      </c>
      <c r="P3124" s="5"/>
      <c r="Q3124" s="5"/>
      <c r="S3124"/>
      <c r="U3124"/>
      <c r="AB3124"/>
      <c r="AE3124"/>
      <c r="AI3124"/>
    </row>
    <row r="3125" spans="2:35" x14ac:dyDescent="0.25">
      <c r="B3125" t="s">
        <v>3419</v>
      </c>
      <c r="C3125" t="s">
        <v>2202</v>
      </c>
      <c r="D3125" t="s">
        <v>5792</v>
      </c>
      <c r="E3125" s="1">
        <v>43619</v>
      </c>
      <c r="F3125" t="s">
        <v>572</v>
      </c>
      <c r="G3125" s="17" t="s">
        <v>846</v>
      </c>
      <c r="H3125"/>
      <c r="I3125" s="8">
        <v>-5.27</v>
      </c>
      <c r="J3125" s="8"/>
      <c r="K3125" s="8"/>
      <c r="L3125" s="8"/>
      <c r="M3125" s="8"/>
      <c r="N3125" s="2" t="s">
        <v>4920</v>
      </c>
      <c r="O3125" s="5" t="s">
        <v>4510</v>
      </c>
      <c r="P3125" s="5"/>
      <c r="Q3125" s="5"/>
      <c r="S3125"/>
      <c r="U3125"/>
      <c r="AB3125"/>
      <c r="AE3125"/>
      <c r="AI3125"/>
    </row>
    <row r="3126" spans="2:35" x14ac:dyDescent="0.25">
      <c r="B3126" t="s">
        <v>3419</v>
      </c>
      <c r="C3126" t="s">
        <v>2202</v>
      </c>
      <c r="D3126" t="s">
        <v>5792</v>
      </c>
      <c r="E3126" s="1">
        <v>43619</v>
      </c>
      <c r="F3126" t="s">
        <v>206</v>
      </c>
      <c r="G3126" s="17" t="s">
        <v>849</v>
      </c>
      <c r="H3126"/>
      <c r="I3126" s="8">
        <v>-50</v>
      </c>
      <c r="J3126" s="8"/>
      <c r="K3126" s="8"/>
      <c r="L3126" s="8"/>
      <c r="M3126" s="8" t="s">
        <v>5821</v>
      </c>
      <c r="N3126" s="2" t="s">
        <v>5675</v>
      </c>
      <c r="O3126" s="5"/>
      <c r="P3126" s="5"/>
      <c r="Q3126" s="5"/>
      <c r="S3126"/>
      <c r="U3126"/>
      <c r="AB3126"/>
      <c r="AE3126"/>
      <c r="AI3126"/>
    </row>
    <row r="3127" spans="2:35" x14ac:dyDescent="0.25">
      <c r="B3127" t="s">
        <v>3419</v>
      </c>
      <c r="C3127" t="s">
        <v>2202</v>
      </c>
      <c r="D3127" t="s">
        <v>5792</v>
      </c>
      <c r="E3127" s="1">
        <v>43619</v>
      </c>
      <c r="F3127" t="s">
        <v>380</v>
      </c>
      <c r="G3127" s="17" t="s">
        <v>845</v>
      </c>
      <c r="H3127"/>
      <c r="I3127" s="8">
        <v>1464.75</v>
      </c>
      <c r="J3127" s="8"/>
      <c r="K3127" s="8"/>
      <c r="L3127" s="8"/>
      <c r="M3127" s="8"/>
      <c r="N3127" s="2" t="s">
        <v>4962</v>
      </c>
      <c r="O3127" s="5" t="s">
        <v>4575</v>
      </c>
      <c r="P3127" s="5"/>
      <c r="Q3127" s="5"/>
      <c r="S3127"/>
      <c r="U3127"/>
      <c r="AB3127"/>
      <c r="AE3127"/>
      <c r="AI3127"/>
    </row>
    <row r="3128" spans="2:35" x14ac:dyDescent="0.25">
      <c r="B3128" t="s">
        <v>3419</v>
      </c>
      <c r="C3128" t="s">
        <v>2202</v>
      </c>
      <c r="D3128" t="s">
        <v>78</v>
      </c>
      <c r="E3128" s="1">
        <v>43619</v>
      </c>
      <c r="F3128" t="s">
        <v>76</v>
      </c>
      <c r="G3128" s="17" t="s">
        <v>77</v>
      </c>
      <c r="H3128"/>
      <c r="I3128" s="8">
        <v>50</v>
      </c>
      <c r="J3128" s="8"/>
      <c r="K3128" s="8"/>
      <c r="L3128" s="8"/>
      <c r="M3128" s="8" t="s">
        <v>5821</v>
      </c>
      <c r="N3128" s="2" t="s">
        <v>5675</v>
      </c>
      <c r="O3128" s="5"/>
      <c r="P3128" s="5"/>
      <c r="Q3128" s="5"/>
      <c r="S3128"/>
      <c r="U3128"/>
      <c r="AB3128"/>
      <c r="AE3128"/>
      <c r="AI3128"/>
    </row>
    <row r="3129" spans="2:35" x14ac:dyDescent="0.25">
      <c r="B3129" t="s">
        <v>3419</v>
      </c>
      <c r="C3129" t="s">
        <v>2202</v>
      </c>
      <c r="D3129" t="s">
        <v>5792</v>
      </c>
      <c r="E3129" s="1">
        <v>43620</v>
      </c>
      <c r="F3129" t="s">
        <v>111</v>
      </c>
      <c r="G3129" s="17" t="s">
        <v>844</v>
      </c>
      <c r="H3129"/>
      <c r="I3129" s="8">
        <v>-6.55</v>
      </c>
      <c r="J3129" s="8"/>
      <c r="K3129" s="8"/>
      <c r="L3129" s="8"/>
      <c r="M3129" s="8"/>
      <c r="N3129" s="2" t="s">
        <v>4920</v>
      </c>
      <c r="O3129" s="5" t="s">
        <v>4506</v>
      </c>
      <c r="P3129" s="5"/>
      <c r="Q3129" s="5"/>
      <c r="S3129"/>
      <c r="U3129"/>
      <c r="AB3129"/>
      <c r="AE3129"/>
      <c r="AI3129"/>
    </row>
    <row r="3130" spans="2:35" x14ac:dyDescent="0.25">
      <c r="B3130" t="s">
        <v>3419</v>
      </c>
      <c r="C3130" t="s">
        <v>2202</v>
      </c>
      <c r="D3130" t="s">
        <v>5792</v>
      </c>
      <c r="E3130" s="1">
        <v>43621</v>
      </c>
      <c r="F3130" t="s">
        <v>47</v>
      </c>
      <c r="G3130" s="17" t="s">
        <v>839</v>
      </c>
      <c r="H3130"/>
      <c r="I3130" s="8">
        <v>-32.159999999999997</v>
      </c>
      <c r="J3130" s="8"/>
      <c r="K3130" s="8"/>
      <c r="L3130" s="8"/>
      <c r="M3130" s="8"/>
      <c r="N3130" s="2" t="s">
        <v>4920</v>
      </c>
      <c r="O3130" s="5" t="s">
        <v>455</v>
      </c>
      <c r="P3130" s="5"/>
      <c r="Q3130" s="5"/>
      <c r="S3130"/>
      <c r="U3130"/>
      <c r="AB3130"/>
      <c r="AE3130"/>
      <c r="AI3130"/>
    </row>
    <row r="3131" spans="2:35" x14ac:dyDescent="0.25">
      <c r="B3131" t="s">
        <v>3419</v>
      </c>
      <c r="C3131" t="s">
        <v>2202</v>
      </c>
      <c r="D3131" t="s">
        <v>5792</v>
      </c>
      <c r="E3131" s="1">
        <v>43621</v>
      </c>
      <c r="F3131" t="s">
        <v>524</v>
      </c>
      <c r="G3131" s="17" t="s">
        <v>836</v>
      </c>
      <c r="H3131"/>
      <c r="I3131" s="8">
        <v>-3.92</v>
      </c>
      <c r="J3131" s="8"/>
      <c r="K3131" s="8"/>
      <c r="L3131" s="8"/>
      <c r="M3131" s="8"/>
      <c r="N3131" s="2" t="s">
        <v>4533</v>
      </c>
      <c r="O3131" s="5"/>
      <c r="P3131" s="5"/>
      <c r="Q3131" s="5"/>
      <c r="S3131"/>
      <c r="U3131"/>
      <c r="AB3131"/>
      <c r="AE3131"/>
      <c r="AI3131"/>
    </row>
    <row r="3132" spans="2:35" x14ac:dyDescent="0.25">
      <c r="B3132" t="s">
        <v>3419</v>
      </c>
      <c r="C3132" t="s">
        <v>2202</v>
      </c>
      <c r="D3132" t="s">
        <v>5792</v>
      </c>
      <c r="E3132" s="1">
        <v>43621</v>
      </c>
      <c r="F3132" t="s">
        <v>524</v>
      </c>
      <c r="G3132" s="17" t="s">
        <v>836</v>
      </c>
      <c r="H3132"/>
      <c r="I3132" s="8">
        <v>-9.6999999999999993</v>
      </c>
      <c r="J3132" s="8"/>
      <c r="K3132" s="8"/>
      <c r="L3132" s="8"/>
      <c r="M3132" s="8"/>
      <c r="N3132" s="2" t="s">
        <v>4533</v>
      </c>
      <c r="O3132" s="5"/>
      <c r="P3132" s="5"/>
      <c r="Q3132" s="5"/>
      <c r="S3132"/>
      <c r="U3132"/>
      <c r="AB3132"/>
      <c r="AE3132"/>
      <c r="AI3132"/>
    </row>
    <row r="3133" spans="2:35" x14ac:dyDescent="0.25">
      <c r="B3133" t="s">
        <v>3419</v>
      </c>
      <c r="C3133" t="s">
        <v>2202</v>
      </c>
      <c r="D3133" t="s">
        <v>5792</v>
      </c>
      <c r="E3133" s="1">
        <v>43621</v>
      </c>
      <c r="F3133" t="s">
        <v>1909</v>
      </c>
      <c r="G3133" s="17" t="s">
        <v>843</v>
      </c>
      <c r="H3133"/>
      <c r="I3133" s="8">
        <v>-80.599999999999994</v>
      </c>
      <c r="J3133" s="8"/>
      <c r="K3133" s="8"/>
      <c r="L3133" s="8"/>
      <c r="M3133" s="8"/>
      <c r="N3133" s="2" t="s">
        <v>5017</v>
      </c>
      <c r="O3133" s="5" t="s">
        <v>1909</v>
      </c>
      <c r="P3133" s="5"/>
      <c r="Q3133" s="5" t="s">
        <v>2966</v>
      </c>
      <c r="S3133"/>
      <c r="U3133"/>
      <c r="AB3133"/>
      <c r="AE3133"/>
      <c r="AI3133"/>
    </row>
    <row r="3134" spans="2:35" x14ac:dyDescent="0.25">
      <c r="B3134" t="s">
        <v>3419</v>
      </c>
      <c r="C3134" t="s">
        <v>2202</v>
      </c>
      <c r="D3134" t="s">
        <v>5792</v>
      </c>
      <c r="E3134" s="1">
        <v>43621</v>
      </c>
      <c r="F3134" t="s">
        <v>4494</v>
      </c>
      <c r="G3134" s="17" t="s">
        <v>837</v>
      </c>
      <c r="H3134"/>
      <c r="I3134" s="8">
        <v>-9.56</v>
      </c>
      <c r="J3134" s="8"/>
      <c r="K3134" s="8"/>
      <c r="L3134" s="8"/>
      <c r="M3134" s="8"/>
      <c r="N3134" s="2" t="s">
        <v>4925</v>
      </c>
      <c r="O3134" s="5" t="s">
        <v>42</v>
      </c>
      <c r="P3134" s="5"/>
      <c r="Q3134" s="5"/>
      <c r="S3134"/>
      <c r="U3134"/>
      <c r="AB3134"/>
      <c r="AE3134"/>
      <c r="AI3134"/>
    </row>
    <row r="3135" spans="2:35" x14ac:dyDescent="0.25">
      <c r="B3135" t="s">
        <v>3419</v>
      </c>
      <c r="C3135" t="s">
        <v>2202</v>
      </c>
      <c r="D3135" t="s">
        <v>5792</v>
      </c>
      <c r="E3135" s="1">
        <v>43621</v>
      </c>
      <c r="F3135" t="s">
        <v>4494</v>
      </c>
      <c r="G3135" s="17" t="s">
        <v>842</v>
      </c>
      <c r="H3135"/>
      <c r="I3135" s="8">
        <v>-75</v>
      </c>
      <c r="J3135" s="8"/>
      <c r="K3135" s="8"/>
      <c r="L3135" s="8"/>
      <c r="M3135" s="8"/>
      <c r="N3135" s="2" t="s">
        <v>4925</v>
      </c>
      <c r="O3135" s="5" t="s">
        <v>42</v>
      </c>
      <c r="P3135" s="5"/>
      <c r="Q3135" s="5"/>
      <c r="S3135"/>
      <c r="U3135"/>
      <c r="AB3135"/>
      <c r="AE3135"/>
      <c r="AI3135"/>
    </row>
    <row r="3136" spans="2:35" x14ac:dyDescent="0.25">
      <c r="B3136" t="s">
        <v>3419</v>
      </c>
      <c r="C3136" t="s">
        <v>2202</v>
      </c>
      <c r="D3136" t="s">
        <v>5792</v>
      </c>
      <c r="E3136" s="1">
        <v>43621</v>
      </c>
      <c r="F3136" t="s">
        <v>4641</v>
      </c>
      <c r="G3136" s="17" t="s">
        <v>838</v>
      </c>
      <c r="H3136"/>
      <c r="I3136" s="8">
        <v>-29</v>
      </c>
      <c r="J3136" s="8"/>
      <c r="K3136" s="8"/>
      <c r="L3136" s="8"/>
      <c r="M3136" s="8"/>
      <c r="N3136" s="2" t="s">
        <v>4957</v>
      </c>
      <c r="O3136" s="5" t="s">
        <v>192</v>
      </c>
      <c r="P3136" s="5"/>
      <c r="Q3136" s="5"/>
      <c r="S3136"/>
      <c r="U3136"/>
      <c r="AB3136"/>
      <c r="AE3136"/>
      <c r="AI3136"/>
    </row>
    <row r="3137" spans="2:35" x14ac:dyDescent="0.25">
      <c r="B3137" t="s">
        <v>3419</v>
      </c>
      <c r="C3137" t="s">
        <v>2202</v>
      </c>
      <c r="D3137" t="s">
        <v>5792</v>
      </c>
      <c r="E3137" s="1">
        <v>43621</v>
      </c>
      <c r="F3137" t="s">
        <v>4643</v>
      </c>
      <c r="G3137" s="17" t="s">
        <v>841</v>
      </c>
      <c r="H3137"/>
      <c r="I3137" s="8">
        <v>-54</v>
      </c>
      <c r="J3137" s="8"/>
      <c r="K3137" s="8"/>
      <c r="L3137" s="8"/>
      <c r="M3137" s="8"/>
      <c r="N3137" s="2" t="s">
        <v>4958</v>
      </c>
      <c r="O3137" s="5" t="s">
        <v>192</v>
      </c>
      <c r="P3137" s="5"/>
      <c r="Q3137" s="5"/>
      <c r="S3137"/>
      <c r="U3137"/>
      <c r="AB3137"/>
      <c r="AE3137"/>
      <c r="AI3137"/>
    </row>
    <row r="3138" spans="2:35" x14ac:dyDescent="0.25">
      <c r="B3138" t="s">
        <v>3419</v>
      </c>
      <c r="C3138" t="s">
        <v>2202</v>
      </c>
      <c r="D3138" t="s">
        <v>5795</v>
      </c>
      <c r="E3138" s="1">
        <v>43621</v>
      </c>
      <c r="F3138" t="s">
        <v>1</v>
      </c>
      <c r="G3138" s="17" t="s">
        <v>835</v>
      </c>
      <c r="H3138"/>
      <c r="I3138" s="8">
        <v>50</v>
      </c>
      <c r="J3138" s="8"/>
      <c r="K3138" s="8"/>
      <c r="L3138" s="8"/>
      <c r="M3138" s="8" t="s">
        <v>5821</v>
      </c>
      <c r="N3138" s="2" t="s">
        <v>5675</v>
      </c>
      <c r="O3138" s="5"/>
      <c r="P3138" s="5"/>
      <c r="Q3138" s="5"/>
      <c r="S3138"/>
      <c r="U3138"/>
      <c r="AB3138"/>
      <c r="AE3138"/>
      <c r="AI3138"/>
    </row>
    <row r="3139" spans="2:35" x14ac:dyDescent="0.25">
      <c r="B3139" t="s">
        <v>3419</v>
      </c>
      <c r="C3139" t="s">
        <v>2202</v>
      </c>
      <c r="D3139" t="s">
        <v>5792</v>
      </c>
      <c r="E3139" s="1">
        <v>43621</v>
      </c>
      <c r="F3139" t="s">
        <v>68</v>
      </c>
      <c r="G3139" s="17" t="s">
        <v>840</v>
      </c>
      <c r="H3139"/>
      <c r="I3139" s="8">
        <v>-50</v>
      </c>
      <c r="J3139" s="8"/>
      <c r="K3139" s="8"/>
      <c r="L3139" s="8"/>
      <c r="M3139" s="8" t="s">
        <v>5821</v>
      </c>
      <c r="N3139" s="2" t="s">
        <v>5675</v>
      </c>
      <c r="O3139" s="5"/>
      <c r="P3139" s="5"/>
      <c r="Q3139" s="5"/>
      <c r="S3139"/>
      <c r="U3139"/>
      <c r="AB3139"/>
      <c r="AE3139"/>
      <c r="AI3139"/>
    </row>
    <row r="3140" spans="2:35" x14ac:dyDescent="0.25">
      <c r="B3140" t="s">
        <v>3419</v>
      </c>
      <c r="C3140" t="s">
        <v>2202</v>
      </c>
      <c r="D3140" t="s">
        <v>5792</v>
      </c>
      <c r="E3140" s="1">
        <v>43622</v>
      </c>
      <c r="F3140" t="s">
        <v>831</v>
      </c>
      <c r="G3140" s="17" t="s">
        <v>832</v>
      </c>
      <c r="H3140"/>
      <c r="I3140" s="8">
        <v>-6</v>
      </c>
      <c r="J3140" s="8"/>
      <c r="K3140" s="8"/>
      <c r="L3140" s="8"/>
      <c r="M3140" s="8"/>
      <c r="N3140" s="2" t="s">
        <v>4932</v>
      </c>
      <c r="O3140" s="5"/>
      <c r="P3140" s="5"/>
      <c r="Q3140" s="5"/>
      <c r="S3140"/>
      <c r="U3140"/>
      <c r="AB3140"/>
      <c r="AE3140"/>
      <c r="AI3140"/>
    </row>
    <row r="3141" spans="2:35" x14ac:dyDescent="0.25">
      <c r="B3141" t="s">
        <v>3419</v>
      </c>
      <c r="C3141" t="s">
        <v>2202</v>
      </c>
      <c r="D3141" t="s">
        <v>5792</v>
      </c>
      <c r="E3141" s="1">
        <v>43622</v>
      </c>
      <c r="F3141" t="s">
        <v>831</v>
      </c>
      <c r="G3141" s="17" t="s">
        <v>832</v>
      </c>
      <c r="H3141"/>
      <c r="I3141" s="8">
        <v>-14</v>
      </c>
      <c r="J3141" s="8"/>
      <c r="K3141" s="8"/>
      <c r="L3141" s="8"/>
      <c r="M3141" s="8"/>
      <c r="N3141" s="2" t="s">
        <v>4932</v>
      </c>
      <c r="O3141" s="5"/>
      <c r="P3141" s="5"/>
      <c r="Q3141" s="5"/>
      <c r="S3141"/>
      <c r="U3141"/>
      <c r="AB3141"/>
      <c r="AE3141"/>
      <c r="AI3141"/>
    </row>
    <row r="3142" spans="2:35" x14ac:dyDescent="0.25">
      <c r="B3142" t="s">
        <v>3419</v>
      </c>
      <c r="C3142" t="s">
        <v>2202</v>
      </c>
      <c r="D3142" t="s">
        <v>5792</v>
      </c>
      <c r="E3142" s="1">
        <v>43622</v>
      </c>
      <c r="F3142" t="s">
        <v>65</v>
      </c>
      <c r="G3142" s="17" t="s">
        <v>834</v>
      </c>
      <c r="H3142"/>
      <c r="I3142" s="8">
        <v>-549</v>
      </c>
      <c r="J3142" s="8"/>
      <c r="K3142" s="8"/>
      <c r="L3142" s="8"/>
      <c r="M3142" s="8"/>
      <c r="N3142" s="2" t="s">
        <v>4921</v>
      </c>
      <c r="O3142" s="5" t="s">
        <v>4555</v>
      </c>
      <c r="P3142" s="5"/>
      <c r="Q3142" s="5"/>
      <c r="S3142"/>
      <c r="U3142"/>
      <c r="AB3142"/>
      <c r="AE3142"/>
      <c r="AI3142"/>
    </row>
    <row r="3143" spans="2:35" x14ac:dyDescent="0.25">
      <c r="B3143" t="s">
        <v>3419</v>
      </c>
      <c r="C3143" t="s">
        <v>2202</v>
      </c>
      <c r="D3143" t="s">
        <v>5792</v>
      </c>
      <c r="E3143" s="1">
        <v>43622</v>
      </c>
      <c r="F3143" t="s">
        <v>2466</v>
      </c>
      <c r="G3143" s="17" t="s">
        <v>833</v>
      </c>
      <c r="H3143"/>
      <c r="I3143" s="8">
        <v>-50.96</v>
      </c>
      <c r="J3143" s="8"/>
      <c r="K3143" s="8"/>
      <c r="L3143" s="8"/>
      <c r="M3143" s="8"/>
      <c r="N3143" s="2" t="s">
        <v>4923</v>
      </c>
      <c r="O3143" s="5" t="s">
        <v>4558</v>
      </c>
      <c r="P3143" s="5"/>
      <c r="Q3143" s="5"/>
      <c r="S3143"/>
      <c r="U3143"/>
      <c r="AB3143"/>
      <c r="AE3143"/>
      <c r="AI3143"/>
    </row>
    <row r="3144" spans="2:35" x14ac:dyDescent="0.25">
      <c r="B3144" t="s">
        <v>3419</v>
      </c>
      <c r="C3144" t="s">
        <v>2202</v>
      </c>
      <c r="D3144" t="s">
        <v>5792</v>
      </c>
      <c r="E3144" s="1">
        <v>43623</v>
      </c>
      <c r="F3144" t="s">
        <v>4493</v>
      </c>
      <c r="G3144" s="17" t="s">
        <v>830</v>
      </c>
      <c r="H3144"/>
      <c r="I3144" s="8">
        <v>-39.82</v>
      </c>
      <c r="J3144" s="8"/>
      <c r="K3144" s="8"/>
      <c r="L3144" s="8"/>
      <c r="M3144" s="8"/>
      <c r="N3144" s="2" t="s">
        <v>4925</v>
      </c>
      <c r="O3144" s="5" t="s">
        <v>2200</v>
      </c>
      <c r="P3144" s="5"/>
      <c r="Q3144" s="5"/>
      <c r="S3144"/>
      <c r="U3144"/>
      <c r="AB3144"/>
      <c r="AE3144"/>
      <c r="AI3144"/>
    </row>
    <row r="3145" spans="2:35" x14ac:dyDescent="0.25">
      <c r="B3145" t="s">
        <v>3419</v>
      </c>
      <c r="C3145" t="s">
        <v>2202</v>
      </c>
      <c r="D3145" t="s">
        <v>5792</v>
      </c>
      <c r="E3145" s="1">
        <v>43623</v>
      </c>
      <c r="F3145" t="s">
        <v>44</v>
      </c>
      <c r="G3145" s="17"/>
      <c r="H3145"/>
      <c r="I3145" s="8">
        <v>-5.9</v>
      </c>
      <c r="J3145" s="8"/>
      <c r="K3145" s="8"/>
      <c r="L3145" s="8"/>
      <c r="M3145" s="8"/>
      <c r="N3145" s="2" t="s">
        <v>4926</v>
      </c>
      <c r="O3145" s="5" t="s">
        <v>2202</v>
      </c>
      <c r="P3145" s="5"/>
      <c r="Q3145" s="5"/>
      <c r="S3145"/>
      <c r="U3145"/>
      <c r="AB3145"/>
      <c r="AE3145"/>
      <c r="AI3145"/>
    </row>
    <row r="3146" spans="2:35" x14ac:dyDescent="0.25">
      <c r="B3146" t="s">
        <v>3419</v>
      </c>
      <c r="C3146" t="s">
        <v>2202</v>
      </c>
      <c r="D3146" t="s">
        <v>5792</v>
      </c>
      <c r="E3146" s="1">
        <v>43624</v>
      </c>
      <c r="F3146" t="s">
        <v>828</v>
      </c>
      <c r="G3146" s="17" t="s">
        <v>829</v>
      </c>
      <c r="H3146"/>
      <c r="I3146" s="8">
        <v>-100</v>
      </c>
      <c r="J3146" s="8"/>
      <c r="K3146" s="8"/>
      <c r="L3146" s="8"/>
      <c r="M3146" s="8"/>
      <c r="N3146" s="2" t="s">
        <v>4959</v>
      </c>
      <c r="O3146" s="5"/>
      <c r="P3146" s="5"/>
      <c r="Q3146" s="5"/>
      <c r="S3146"/>
      <c r="U3146"/>
      <c r="AB3146"/>
      <c r="AE3146"/>
      <c r="AI3146"/>
    </row>
    <row r="3147" spans="2:35" x14ac:dyDescent="0.25">
      <c r="B3147" t="s">
        <v>3419</v>
      </c>
      <c r="C3147" t="s">
        <v>2202</v>
      </c>
      <c r="D3147" t="s">
        <v>5792</v>
      </c>
      <c r="E3147" s="1">
        <v>43625</v>
      </c>
      <c r="F3147" t="s">
        <v>145</v>
      </c>
      <c r="G3147" s="17" t="s">
        <v>827</v>
      </c>
      <c r="H3147"/>
      <c r="I3147" s="8">
        <v>200</v>
      </c>
      <c r="J3147" s="8"/>
      <c r="K3147" s="8"/>
      <c r="L3147" s="8"/>
      <c r="M3147" s="8" t="s">
        <v>5821</v>
      </c>
      <c r="N3147" s="2" t="s">
        <v>5675</v>
      </c>
      <c r="O3147" s="5"/>
      <c r="P3147" s="5"/>
      <c r="Q3147" s="5"/>
      <c r="S3147"/>
      <c r="U3147"/>
      <c r="AB3147"/>
      <c r="AE3147"/>
      <c r="AI3147"/>
    </row>
    <row r="3148" spans="2:35" x14ac:dyDescent="0.25">
      <c r="B3148" t="s">
        <v>3419</v>
      </c>
      <c r="C3148" t="s">
        <v>2202</v>
      </c>
      <c r="D3148" t="s">
        <v>5795</v>
      </c>
      <c r="E3148" s="1">
        <v>43625</v>
      </c>
      <c r="F3148" t="s">
        <v>1</v>
      </c>
      <c r="G3148" s="17" t="s">
        <v>826</v>
      </c>
      <c r="H3148"/>
      <c r="I3148" s="8">
        <v>-200</v>
      </c>
      <c r="J3148" s="8"/>
      <c r="K3148" s="8"/>
      <c r="L3148" s="8"/>
      <c r="M3148" s="8" t="s">
        <v>5821</v>
      </c>
      <c r="N3148" s="2" t="s">
        <v>5675</v>
      </c>
      <c r="O3148" s="5"/>
      <c r="P3148" s="5"/>
      <c r="Q3148" s="5"/>
      <c r="S3148"/>
      <c r="U3148"/>
      <c r="AB3148"/>
      <c r="AE3148"/>
      <c r="AI3148"/>
    </row>
    <row r="3149" spans="2:35" x14ac:dyDescent="0.25">
      <c r="B3149" t="s">
        <v>3419</v>
      </c>
      <c r="C3149" t="s">
        <v>2202</v>
      </c>
      <c r="D3149" t="s">
        <v>5792</v>
      </c>
      <c r="E3149" s="1">
        <v>43626</v>
      </c>
      <c r="F3149" t="s">
        <v>821</v>
      </c>
      <c r="G3149" s="17" t="s">
        <v>822</v>
      </c>
      <c r="H3149"/>
      <c r="I3149" s="8">
        <v>-12</v>
      </c>
      <c r="J3149" s="8"/>
      <c r="K3149" s="8"/>
      <c r="L3149" s="8"/>
      <c r="M3149" s="8"/>
      <c r="N3149" s="2" t="s">
        <v>4932</v>
      </c>
      <c r="O3149" s="5"/>
      <c r="P3149" s="5"/>
      <c r="Q3149" s="5"/>
      <c r="S3149"/>
      <c r="U3149"/>
      <c r="AB3149"/>
      <c r="AE3149"/>
      <c r="AI3149"/>
    </row>
    <row r="3150" spans="2:35" x14ac:dyDescent="0.25">
      <c r="B3150" t="s">
        <v>3419</v>
      </c>
      <c r="C3150" t="s">
        <v>2202</v>
      </c>
      <c r="D3150" t="s">
        <v>5792</v>
      </c>
      <c r="E3150" s="1">
        <v>43626</v>
      </c>
      <c r="F3150" t="s">
        <v>111</v>
      </c>
      <c r="G3150" s="17" t="s">
        <v>823</v>
      </c>
      <c r="H3150"/>
      <c r="I3150" s="8">
        <v>-24</v>
      </c>
      <c r="J3150" s="8"/>
      <c r="K3150" s="8"/>
      <c r="L3150" s="8"/>
      <c r="M3150" s="8"/>
      <c r="N3150" s="2" t="s">
        <v>4920</v>
      </c>
      <c r="O3150" s="5" t="s">
        <v>4506</v>
      </c>
      <c r="P3150" s="5"/>
      <c r="Q3150" s="5"/>
      <c r="S3150"/>
      <c r="U3150"/>
      <c r="AB3150"/>
      <c r="AE3150"/>
      <c r="AI3150"/>
    </row>
    <row r="3151" spans="2:35" x14ac:dyDescent="0.25">
      <c r="B3151" t="s">
        <v>3419</v>
      </c>
      <c r="C3151" t="s">
        <v>2202</v>
      </c>
      <c r="D3151" t="s">
        <v>5792</v>
      </c>
      <c r="E3151" s="1">
        <v>43626</v>
      </c>
      <c r="F3151" t="s">
        <v>819</v>
      </c>
      <c r="G3151" s="17" t="s">
        <v>820</v>
      </c>
      <c r="H3151"/>
      <c r="I3151" s="8">
        <v>-5</v>
      </c>
      <c r="J3151" s="8"/>
      <c r="K3151" s="8"/>
      <c r="L3151" s="8"/>
      <c r="M3151" s="8"/>
      <c r="N3151" s="2" t="s">
        <v>4932</v>
      </c>
      <c r="O3151" s="5"/>
      <c r="P3151" s="5"/>
      <c r="Q3151" s="5"/>
      <c r="S3151"/>
      <c r="U3151"/>
      <c r="AB3151"/>
      <c r="AE3151"/>
      <c r="AI3151"/>
    </row>
    <row r="3152" spans="2:35" x14ac:dyDescent="0.25">
      <c r="B3152" t="s">
        <v>3419</v>
      </c>
      <c r="C3152" t="s">
        <v>2202</v>
      </c>
      <c r="D3152" t="s">
        <v>5792</v>
      </c>
      <c r="E3152" s="1">
        <v>43626</v>
      </c>
      <c r="F3152" t="s">
        <v>824</v>
      </c>
      <c r="G3152" s="17" t="s">
        <v>825</v>
      </c>
      <c r="H3152"/>
      <c r="I3152" s="8">
        <v>-100</v>
      </c>
      <c r="J3152" s="8"/>
      <c r="K3152" s="8"/>
      <c r="L3152" s="8"/>
      <c r="M3152" s="8"/>
      <c r="N3152" s="2" t="s">
        <v>4934</v>
      </c>
      <c r="O3152" s="5"/>
      <c r="P3152" s="5"/>
      <c r="Q3152" s="5"/>
      <c r="S3152"/>
      <c r="U3152"/>
      <c r="AB3152"/>
      <c r="AE3152"/>
      <c r="AI3152"/>
    </row>
    <row r="3153" spans="2:35" x14ac:dyDescent="0.25">
      <c r="B3153" t="s">
        <v>3419</v>
      </c>
      <c r="C3153" t="s">
        <v>2202</v>
      </c>
      <c r="D3153" t="s">
        <v>5792</v>
      </c>
      <c r="E3153" s="1">
        <v>43626</v>
      </c>
      <c r="F3153" t="s">
        <v>145</v>
      </c>
      <c r="G3153" s="17" t="s">
        <v>818</v>
      </c>
      <c r="H3153"/>
      <c r="I3153" s="8">
        <v>200</v>
      </c>
      <c r="J3153" s="8"/>
      <c r="K3153" s="8"/>
      <c r="L3153" s="8"/>
      <c r="M3153" s="8" t="s">
        <v>5821</v>
      </c>
      <c r="N3153" s="2" t="s">
        <v>5675</v>
      </c>
      <c r="O3153" s="5"/>
      <c r="P3153" s="5"/>
      <c r="Q3153" s="5"/>
      <c r="S3153"/>
      <c r="U3153"/>
      <c r="AB3153"/>
      <c r="AE3153"/>
      <c r="AI3153"/>
    </row>
    <row r="3154" spans="2:35" x14ac:dyDescent="0.25">
      <c r="B3154" t="s">
        <v>3419</v>
      </c>
      <c r="C3154" t="s">
        <v>2202</v>
      </c>
      <c r="D3154" t="s">
        <v>5795</v>
      </c>
      <c r="E3154" s="1">
        <v>43626</v>
      </c>
      <c r="F3154" t="s">
        <v>1</v>
      </c>
      <c r="G3154" s="17" t="s">
        <v>817</v>
      </c>
      <c r="H3154"/>
      <c r="I3154" s="8">
        <v>-200</v>
      </c>
      <c r="J3154" s="8"/>
      <c r="K3154" s="8"/>
      <c r="L3154" s="8"/>
      <c r="M3154" s="8" t="s">
        <v>5821</v>
      </c>
      <c r="N3154" s="2" t="s">
        <v>5675</v>
      </c>
      <c r="O3154" s="5"/>
      <c r="P3154" s="5"/>
      <c r="Q3154" s="5"/>
      <c r="S3154"/>
      <c r="U3154"/>
      <c r="AB3154"/>
      <c r="AE3154"/>
      <c r="AI3154"/>
    </row>
    <row r="3155" spans="2:35" x14ac:dyDescent="0.25">
      <c r="B3155" t="s">
        <v>3419</v>
      </c>
      <c r="C3155" t="s">
        <v>2202</v>
      </c>
      <c r="D3155" t="s">
        <v>5792</v>
      </c>
      <c r="E3155" s="1">
        <v>43627</v>
      </c>
      <c r="F3155" t="s">
        <v>111</v>
      </c>
      <c r="G3155" s="17" t="s">
        <v>815</v>
      </c>
      <c r="H3155"/>
      <c r="I3155" s="8">
        <v>-3.35</v>
      </c>
      <c r="J3155" s="8"/>
      <c r="K3155" s="8"/>
      <c r="L3155" s="8"/>
      <c r="M3155" s="8"/>
      <c r="N3155" s="2" t="s">
        <v>4920</v>
      </c>
      <c r="O3155" s="5" t="s">
        <v>4506</v>
      </c>
      <c r="P3155" s="5"/>
      <c r="Q3155" s="5"/>
      <c r="S3155"/>
      <c r="U3155"/>
      <c r="AB3155"/>
      <c r="AE3155"/>
      <c r="AI3155"/>
    </row>
    <row r="3156" spans="2:35" x14ac:dyDescent="0.25">
      <c r="B3156" t="s">
        <v>3419</v>
      </c>
      <c r="C3156" t="s">
        <v>2202</v>
      </c>
      <c r="D3156" t="s">
        <v>5792</v>
      </c>
      <c r="E3156" s="1">
        <v>43627</v>
      </c>
      <c r="F3156" t="s">
        <v>816</v>
      </c>
      <c r="G3156" s="17"/>
      <c r="H3156"/>
      <c r="I3156" s="8">
        <v>-50</v>
      </c>
      <c r="J3156" s="8"/>
      <c r="K3156" s="8"/>
      <c r="L3156" s="8"/>
      <c r="M3156" s="8"/>
      <c r="N3156" s="2" t="s">
        <v>4914</v>
      </c>
      <c r="O3156" s="5"/>
      <c r="P3156" s="5"/>
      <c r="Q3156" s="5"/>
      <c r="S3156"/>
      <c r="U3156"/>
      <c r="AB3156"/>
      <c r="AE3156"/>
      <c r="AI3156"/>
    </row>
    <row r="3157" spans="2:35" x14ac:dyDescent="0.25">
      <c r="B3157" t="s">
        <v>3419</v>
      </c>
      <c r="C3157" t="s">
        <v>2202</v>
      </c>
      <c r="D3157" t="s">
        <v>5792</v>
      </c>
      <c r="E3157" s="1">
        <v>43628</v>
      </c>
      <c r="F3157" t="s">
        <v>704</v>
      </c>
      <c r="G3157" s="17" t="s">
        <v>814</v>
      </c>
      <c r="H3157"/>
      <c r="I3157" s="8">
        <v>-86.23</v>
      </c>
      <c r="J3157" s="8"/>
      <c r="K3157" s="8"/>
      <c r="L3157" s="8"/>
      <c r="M3157" s="8"/>
      <c r="N3157" s="2" t="s">
        <v>4919</v>
      </c>
      <c r="O3157" s="5" t="s">
        <v>456</v>
      </c>
      <c r="P3157" s="5"/>
      <c r="Q3157" s="5"/>
      <c r="S3157"/>
      <c r="U3157"/>
      <c r="AB3157"/>
      <c r="AE3157"/>
      <c r="AI3157"/>
    </row>
    <row r="3158" spans="2:35" x14ac:dyDescent="0.25">
      <c r="B3158" t="s">
        <v>3419</v>
      </c>
      <c r="C3158" t="s">
        <v>2202</v>
      </c>
      <c r="D3158" t="s">
        <v>5792</v>
      </c>
      <c r="E3158" s="1">
        <v>43628</v>
      </c>
      <c r="F3158" t="s">
        <v>812</v>
      </c>
      <c r="G3158" s="17" t="s">
        <v>813</v>
      </c>
      <c r="H3158"/>
      <c r="I3158" s="8">
        <v>-18</v>
      </c>
      <c r="J3158" s="8"/>
      <c r="K3158" s="8"/>
      <c r="L3158" s="8"/>
      <c r="M3158" s="8"/>
      <c r="N3158" s="2" t="s">
        <v>4915</v>
      </c>
      <c r="O3158" s="5"/>
      <c r="P3158" s="5"/>
      <c r="Q3158" s="5"/>
      <c r="S3158"/>
      <c r="U3158"/>
      <c r="AB3158"/>
      <c r="AE3158"/>
      <c r="AI3158"/>
    </row>
    <row r="3159" spans="2:35" x14ac:dyDescent="0.25">
      <c r="B3159" t="s">
        <v>3419</v>
      </c>
      <c r="C3159" t="s">
        <v>2202</v>
      </c>
      <c r="D3159" t="s">
        <v>5792</v>
      </c>
      <c r="E3159" s="1">
        <v>43628</v>
      </c>
      <c r="F3159" t="s">
        <v>809</v>
      </c>
      <c r="G3159" s="17" t="s">
        <v>810</v>
      </c>
      <c r="H3159"/>
      <c r="I3159" s="8">
        <v>-12.8</v>
      </c>
      <c r="J3159" s="8"/>
      <c r="K3159" s="8"/>
      <c r="L3159" s="8"/>
      <c r="M3159" s="8"/>
      <c r="N3159" s="2" t="s">
        <v>5687</v>
      </c>
      <c r="O3159" s="5"/>
      <c r="P3159" s="5"/>
      <c r="Q3159" s="5"/>
      <c r="S3159"/>
      <c r="U3159"/>
      <c r="AB3159"/>
      <c r="AE3159"/>
      <c r="AI3159"/>
    </row>
    <row r="3160" spans="2:35" x14ac:dyDescent="0.25">
      <c r="B3160" t="s">
        <v>3419</v>
      </c>
      <c r="C3160" t="s">
        <v>2202</v>
      </c>
      <c r="D3160" t="s">
        <v>5792</v>
      </c>
      <c r="E3160" s="1">
        <v>43628</v>
      </c>
      <c r="F3160" t="s">
        <v>2759</v>
      </c>
      <c r="G3160" s="17" t="s">
        <v>811</v>
      </c>
      <c r="H3160"/>
      <c r="I3160" s="8">
        <v>-15.99</v>
      </c>
      <c r="J3160" s="8"/>
      <c r="K3160" s="8"/>
      <c r="L3160" s="8"/>
      <c r="M3160" s="8"/>
      <c r="N3160" s="2" t="s">
        <v>4927</v>
      </c>
      <c r="O3160" s="5" t="s">
        <v>4558</v>
      </c>
      <c r="P3160" s="5"/>
      <c r="Q3160" s="5"/>
      <c r="S3160"/>
      <c r="U3160"/>
      <c r="AB3160"/>
      <c r="AE3160"/>
      <c r="AI3160"/>
    </row>
    <row r="3161" spans="2:35" x14ac:dyDescent="0.25">
      <c r="B3161" t="s">
        <v>3419</v>
      </c>
      <c r="C3161" t="s">
        <v>2202</v>
      </c>
      <c r="D3161" t="s">
        <v>5792</v>
      </c>
      <c r="E3161" s="1">
        <v>43628</v>
      </c>
      <c r="F3161" t="s">
        <v>4535</v>
      </c>
      <c r="G3161" s="17" t="s">
        <v>808</v>
      </c>
      <c r="H3161"/>
      <c r="I3161" s="8">
        <v>-10</v>
      </c>
      <c r="J3161" s="8"/>
      <c r="K3161" s="8"/>
      <c r="L3161" s="8"/>
      <c r="M3161" s="8"/>
      <c r="N3161" s="2" t="s">
        <v>4952</v>
      </c>
      <c r="O3161" s="5" t="s">
        <v>4534</v>
      </c>
      <c r="P3161" s="5"/>
      <c r="Q3161" s="5"/>
      <c r="S3161"/>
      <c r="U3161"/>
      <c r="AB3161"/>
      <c r="AE3161"/>
      <c r="AI3161"/>
    </row>
    <row r="3162" spans="2:35" x14ac:dyDescent="0.25">
      <c r="B3162" t="s">
        <v>3419</v>
      </c>
      <c r="C3162" t="s">
        <v>2202</v>
      </c>
      <c r="D3162" t="s">
        <v>5792</v>
      </c>
      <c r="E3162" s="1">
        <v>43629</v>
      </c>
      <c r="F3162" t="s">
        <v>806</v>
      </c>
      <c r="G3162" s="17" t="s">
        <v>807</v>
      </c>
      <c r="H3162"/>
      <c r="I3162" s="8">
        <v>-7.5</v>
      </c>
      <c r="J3162" s="8"/>
      <c r="K3162" s="8"/>
      <c r="L3162" s="8"/>
      <c r="M3162" s="8"/>
      <c r="N3162" s="2" t="s">
        <v>4917</v>
      </c>
      <c r="O3162" s="5"/>
      <c r="P3162" s="5" t="s">
        <v>5257</v>
      </c>
      <c r="Q3162" s="5"/>
      <c r="S3162"/>
      <c r="U3162"/>
      <c r="AB3162"/>
      <c r="AE3162"/>
      <c r="AI3162"/>
    </row>
    <row r="3163" spans="2:35" x14ac:dyDescent="0.25">
      <c r="B3163" t="s">
        <v>3419</v>
      </c>
      <c r="C3163" t="s">
        <v>2202</v>
      </c>
      <c r="D3163" t="s">
        <v>5792</v>
      </c>
      <c r="E3163" s="1">
        <v>43629</v>
      </c>
      <c r="F3163" t="s">
        <v>805</v>
      </c>
      <c r="G3163" s="17"/>
      <c r="H3163"/>
      <c r="I3163" s="8">
        <v>-40</v>
      </c>
      <c r="J3163" s="8"/>
      <c r="K3163" s="8"/>
      <c r="L3163" s="8"/>
      <c r="M3163" s="8"/>
      <c r="N3163" s="2" t="s">
        <v>4914</v>
      </c>
      <c r="O3163" s="5"/>
      <c r="P3163" s="5"/>
      <c r="Q3163" s="5"/>
      <c r="S3163"/>
      <c r="U3163"/>
      <c r="AB3163"/>
      <c r="AE3163"/>
      <c r="AI3163"/>
    </row>
    <row r="3164" spans="2:35" x14ac:dyDescent="0.25">
      <c r="B3164" t="s">
        <v>3419</v>
      </c>
      <c r="C3164" t="s">
        <v>2202</v>
      </c>
      <c r="D3164" t="s">
        <v>5792</v>
      </c>
      <c r="E3164" s="1">
        <v>43630</v>
      </c>
      <c r="F3164" t="s">
        <v>803</v>
      </c>
      <c r="G3164" s="17" t="s">
        <v>804</v>
      </c>
      <c r="H3164"/>
      <c r="I3164" s="8">
        <v>-219.76</v>
      </c>
      <c r="J3164" s="8"/>
      <c r="K3164" s="8"/>
      <c r="L3164" s="8"/>
      <c r="M3164" s="8"/>
      <c r="N3164" s="2" t="s">
        <v>5586</v>
      </c>
      <c r="O3164" s="5"/>
      <c r="P3164" s="5"/>
      <c r="Q3164" s="5" t="s">
        <v>2966</v>
      </c>
      <c r="S3164"/>
      <c r="U3164"/>
      <c r="AB3164"/>
      <c r="AE3164"/>
      <c r="AI3164"/>
    </row>
    <row r="3165" spans="2:35" x14ac:dyDescent="0.25">
      <c r="B3165" t="s">
        <v>3419</v>
      </c>
      <c r="C3165" t="s">
        <v>2202</v>
      </c>
      <c r="D3165" t="s">
        <v>5792</v>
      </c>
      <c r="E3165" s="1">
        <v>43630</v>
      </c>
      <c r="F3165" t="s">
        <v>798</v>
      </c>
      <c r="G3165" s="17" t="s">
        <v>802</v>
      </c>
      <c r="H3165"/>
      <c r="I3165" s="8">
        <v>-27</v>
      </c>
      <c r="J3165" s="8"/>
      <c r="K3165" s="8"/>
      <c r="L3165" s="8"/>
      <c r="M3165" s="8"/>
      <c r="N3165" s="2" t="s">
        <v>4917</v>
      </c>
      <c r="O3165" s="5"/>
      <c r="P3165" s="5" t="s">
        <v>5257</v>
      </c>
      <c r="Q3165" s="5"/>
      <c r="S3165"/>
      <c r="U3165"/>
      <c r="AB3165"/>
      <c r="AE3165"/>
      <c r="AI3165"/>
    </row>
    <row r="3166" spans="2:35" x14ac:dyDescent="0.25">
      <c r="B3166" t="s">
        <v>3419</v>
      </c>
      <c r="C3166" t="s">
        <v>2202</v>
      </c>
      <c r="D3166" t="s">
        <v>5792</v>
      </c>
      <c r="E3166" s="1">
        <v>43633</v>
      </c>
      <c r="F3166" t="s">
        <v>798</v>
      </c>
      <c r="G3166" s="17" t="s">
        <v>799</v>
      </c>
      <c r="H3166"/>
      <c r="I3166" s="8">
        <v>-27</v>
      </c>
      <c r="J3166" s="8"/>
      <c r="K3166" s="8"/>
      <c r="L3166" s="8"/>
      <c r="M3166" s="8"/>
      <c r="N3166" s="2" t="s">
        <v>4917</v>
      </c>
      <c r="O3166" s="5"/>
      <c r="P3166" s="5" t="s">
        <v>5257</v>
      </c>
      <c r="Q3166" s="5"/>
      <c r="S3166"/>
      <c r="U3166"/>
      <c r="AB3166"/>
      <c r="AE3166"/>
      <c r="AI3166"/>
    </row>
    <row r="3167" spans="2:35" x14ac:dyDescent="0.25">
      <c r="B3167" t="s">
        <v>3419</v>
      </c>
      <c r="C3167" t="s">
        <v>2202</v>
      </c>
      <c r="D3167" t="s">
        <v>5792</v>
      </c>
      <c r="E3167" s="1">
        <v>43633</v>
      </c>
      <c r="F3167" t="s">
        <v>796</v>
      </c>
      <c r="G3167" s="17" t="s">
        <v>797</v>
      </c>
      <c r="H3167"/>
      <c r="I3167" s="8">
        <v>-20.8</v>
      </c>
      <c r="J3167" s="8"/>
      <c r="K3167" s="8"/>
      <c r="L3167" s="8"/>
      <c r="M3167" s="8"/>
      <c r="N3167" s="2" t="s">
        <v>4917</v>
      </c>
      <c r="O3167" s="5"/>
      <c r="P3167" s="5" t="s">
        <v>5257</v>
      </c>
      <c r="Q3167" s="5"/>
      <c r="S3167"/>
      <c r="U3167"/>
      <c r="AB3167"/>
      <c r="AE3167"/>
      <c r="AI3167"/>
    </row>
    <row r="3168" spans="2:35" x14ac:dyDescent="0.25">
      <c r="B3168" t="s">
        <v>3419</v>
      </c>
      <c r="C3168" t="s">
        <v>2202</v>
      </c>
      <c r="D3168" t="s">
        <v>5792</v>
      </c>
      <c r="E3168" s="1">
        <v>43633</v>
      </c>
      <c r="F3168" t="s">
        <v>800</v>
      </c>
      <c r="G3168" s="17" t="s">
        <v>801</v>
      </c>
      <c r="H3168"/>
      <c r="I3168" s="8">
        <v>-40</v>
      </c>
      <c r="J3168" s="8"/>
      <c r="K3168" s="8"/>
      <c r="L3168" s="8"/>
      <c r="M3168" s="8"/>
      <c r="N3168" s="2" t="s">
        <v>4917</v>
      </c>
      <c r="O3168" s="5"/>
      <c r="P3168" s="5" t="s">
        <v>5257</v>
      </c>
      <c r="Q3168" s="5"/>
      <c r="S3168"/>
      <c r="U3168"/>
      <c r="AB3168"/>
      <c r="AE3168"/>
      <c r="AI3168"/>
    </row>
    <row r="3169" spans="2:35" x14ac:dyDescent="0.25">
      <c r="B3169" t="s">
        <v>3419</v>
      </c>
      <c r="C3169" t="s">
        <v>2202</v>
      </c>
      <c r="D3169" t="s">
        <v>5792</v>
      </c>
      <c r="E3169" s="1">
        <v>43633</v>
      </c>
      <c r="F3169" t="s">
        <v>790</v>
      </c>
      <c r="G3169" s="17" t="s">
        <v>791</v>
      </c>
      <c r="H3169"/>
      <c r="I3169" s="8">
        <v>-14</v>
      </c>
      <c r="J3169" s="8"/>
      <c r="K3169" s="8"/>
      <c r="L3169" s="8"/>
      <c r="M3169" s="8"/>
      <c r="N3169" s="2" t="s">
        <v>4917</v>
      </c>
      <c r="O3169" s="5"/>
      <c r="P3169" s="5" t="s">
        <v>5257</v>
      </c>
      <c r="Q3169" s="5"/>
      <c r="S3169"/>
      <c r="U3169"/>
      <c r="AB3169"/>
      <c r="AE3169"/>
      <c r="AI3169"/>
    </row>
    <row r="3170" spans="2:35" x14ac:dyDescent="0.25">
      <c r="B3170" t="s">
        <v>3419</v>
      </c>
      <c r="C3170" t="s">
        <v>2202</v>
      </c>
      <c r="D3170" t="s">
        <v>5792</v>
      </c>
      <c r="E3170" s="1">
        <v>43633</v>
      </c>
      <c r="F3170" t="s">
        <v>792</v>
      </c>
      <c r="G3170" s="17" t="s">
        <v>793</v>
      </c>
      <c r="H3170"/>
      <c r="I3170" s="8">
        <v>-15.8</v>
      </c>
      <c r="J3170" s="8"/>
      <c r="K3170" s="8"/>
      <c r="L3170" s="8"/>
      <c r="M3170" s="8"/>
      <c r="N3170" s="2" t="s">
        <v>4917</v>
      </c>
      <c r="O3170" s="5"/>
      <c r="P3170" s="5" t="s">
        <v>5257</v>
      </c>
      <c r="Q3170" s="5"/>
      <c r="S3170"/>
      <c r="U3170"/>
      <c r="AB3170"/>
      <c r="AE3170"/>
      <c r="AI3170"/>
    </row>
    <row r="3171" spans="2:35" x14ac:dyDescent="0.25">
      <c r="B3171" t="s">
        <v>3419</v>
      </c>
      <c r="C3171" t="s">
        <v>2202</v>
      </c>
      <c r="D3171" t="s">
        <v>5792</v>
      </c>
      <c r="E3171" s="1">
        <v>43633</v>
      </c>
      <c r="F3171" t="s">
        <v>794</v>
      </c>
      <c r="G3171" s="17" t="s">
        <v>795</v>
      </c>
      <c r="H3171"/>
      <c r="I3171" s="8">
        <v>-20.76</v>
      </c>
      <c r="J3171" s="8"/>
      <c r="K3171" s="8"/>
      <c r="L3171" s="8"/>
      <c r="M3171" s="8"/>
      <c r="N3171" s="2" t="s">
        <v>4917</v>
      </c>
      <c r="O3171" s="5"/>
      <c r="P3171" s="5" t="s">
        <v>5257</v>
      </c>
      <c r="Q3171" s="5"/>
      <c r="S3171"/>
      <c r="U3171"/>
      <c r="AB3171"/>
      <c r="AE3171"/>
      <c r="AI3171"/>
    </row>
    <row r="3172" spans="2:35" x14ac:dyDescent="0.25">
      <c r="B3172" t="s">
        <v>3419</v>
      </c>
      <c r="C3172" t="s">
        <v>2202</v>
      </c>
      <c r="D3172" t="s">
        <v>5792</v>
      </c>
      <c r="E3172" s="1">
        <v>43633</v>
      </c>
      <c r="F3172" t="s">
        <v>145</v>
      </c>
      <c r="G3172" s="17" t="s">
        <v>789</v>
      </c>
      <c r="H3172"/>
      <c r="I3172" s="8">
        <v>500</v>
      </c>
      <c r="J3172" s="8"/>
      <c r="K3172" s="8"/>
      <c r="L3172" s="8"/>
      <c r="M3172" s="8" t="s">
        <v>5821</v>
      </c>
      <c r="N3172" s="2" t="s">
        <v>5675</v>
      </c>
      <c r="O3172" s="5"/>
      <c r="P3172" s="5"/>
      <c r="Q3172" s="5"/>
      <c r="S3172"/>
      <c r="U3172"/>
      <c r="AB3172"/>
      <c r="AE3172"/>
      <c r="AI3172"/>
    </row>
    <row r="3173" spans="2:35" x14ac:dyDescent="0.25">
      <c r="B3173" t="s">
        <v>3419</v>
      </c>
      <c r="C3173" t="s">
        <v>2202</v>
      </c>
      <c r="D3173" t="s">
        <v>5795</v>
      </c>
      <c r="E3173" s="1">
        <v>43633</v>
      </c>
      <c r="F3173" t="s">
        <v>1</v>
      </c>
      <c r="G3173" s="17" t="s">
        <v>788</v>
      </c>
      <c r="H3173"/>
      <c r="I3173" s="8">
        <v>-500</v>
      </c>
      <c r="J3173" s="8"/>
      <c r="K3173" s="8"/>
      <c r="L3173" s="8"/>
      <c r="M3173" s="8" t="s">
        <v>5821</v>
      </c>
      <c r="N3173" s="2" t="s">
        <v>5675</v>
      </c>
      <c r="O3173" s="5"/>
      <c r="P3173" s="5"/>
      <c r="Q3173" s="5"/>
      <c r="S3173"/>
      <c r="U3173"/>
      <c r="AB3173"/>
      <c r="AE3173"/>
      <c r="AI3173"/>
    </row>
    <row r="3174" spans="2:35" x14ac:dyDescent="0.25">
      <c r="B3174" t="s">
        <v>3419</v>
      </c>
      <c r="C3174" t="s">
        <v>2202</v>
      </c>
      <c r="D3174" t="s">
        <v>5792</v>
      </c>
      <c r="E3174" s="1">
        <v>43634</v>
      </c>
      <c r="F3174" t="s">
        <v>786</v>
      </c>
      <c r="G3174" s="17" t="s">
        <v>787</v>
      </c>
      <c r="H3174"/>
      <c r="I3174" s="8">
        <v>-83.32</v>
      </c>
      <c r="J3174" s="8"/>
      <c r="K3174" s="8"/>
      <c r="L3174" s="8"/>
      <c r="M3174" s="8"/>
      <c r="N3174" s="2" t="s">
        <v>4919</v>
      </c>
      <c r="O3174" s="5"/>
      <c r="P3174" s="5"/>
      <c r="Q3174" s="5"/>
      <c r="S3174"/>
      <c r="U3174"/>
      <c r="AB3174"/>
      <c r="AE3174"/>
      <c r="AI3174"/>
    </row>
    <row r="3175" spans="2:35" x14ac:dyDescent="0.25">
      <c r="B3175" t="s">
        <v>3419</v>
      </c>
      <c r="C3175" t="s">
        <v>2202</v>
      </c>
      <c r="D3175" t="s">
        <v>5792</v>
      </c>
      <c r="E3175" s="1">
        <v>43634</v>
      </c>
      <c r="F3175" t="s">
        <v>306</v>
      </c>
      <c r="G3175" s="17" t="s">
        <v>785</v>
      </c>
      <c r="H3175"/>
      <c r="I3175" s="8">
        <v>-29.5</v>
      </c>
      <c r="J3175" s="8"/>
      <c r="K3175" s="8"/>
      <c r="L3175" s="8"/>
      <c r="M3175" s="8"/>
      <c r="N3175" s="2" t="s">
        <v>4928</v>
      </c>
      <c r="O3175" s="5" t="s">
        <v>4557</v>
      </c>
      <c r="P3175" s="5"/>
      <c r="Q3175" s="5"/>
      <c r="S3175"/>
      <c r="U3175"/>
      <c r="AB3175"/>
      <c r="AE3175"/>
      <c r="AI3175"/>
    </row>
    <row r="3176" spans="2:35" x14ac:dyDescent="0.25">
      <c r="B3176" t="s">
        <v>3419</v>
      </c>
      <c r="C3176" t="s">
        <v>2202</v>
      </c>
      <c r="D3176" t="s">
        <v>5792</v>
      </c>
      <c r="E3176" s="1">
        <v>43634</v>
      </c>
      <c r="F3176" t="s">
        <v>35</v>
      </c>
      <c r="G3176" s="17" t="s">
        <v>784</v>
      </c>
      <c r="H3176"/>
      <c r="I3176" s="8">
        <v>-20.38</v>
      </c>
      <c r="J3176" s="8"/>
      <c r="K3176" s="8"/>
      <c r="L3176" s="8"/>
      <c r="M3176" s="8"/>
      <c r="N3176" s="2" t="s">
        <v>4920</v>
      </c>
      <c r="O3176" s="5" t="s">
        <v>456</v>
      </c>
      <c r="P3176" s="5"/>
      <c r="Q3176" s="5"/>
      <c r="S3176"/>
      <c r="U3176"/>
      <c r="AB3176"/>
      <c r="AE3176"/>
      <c r="AI3176"/>
    </row>
    <row r="3177" spans="2:35" x14ac:dyDescent="0.25">
      <c r="B3177" t="s">
        <v>3419</v>
      </c>
      <c r="C3177" t="s">
        <v>2202</v>
      </c>
      <c r="D3177" t="s">
        <v>5792</v>
      </c>
      <c r="E3177" s="1">
        <v>43634</v>
      </c>
      <c r="F3177" t="s">
        <v>35</v>
      </c>
      <c r="G3177" s="17" t="s">
        <v>784</v>
      </c>
      <c r="H3177"/>
      <c r="I3177" s="8">
        <v>-42.79</v>
      </c>
      <c r="J3177" s="8"/>
      <c r="K3177" s="8"/>
      <c r="L3177" s="8"/>
      <c r="M3177" s="8"/>
      <c r="N3177" s="2" t="s">
        <v>4920</v>
      </c>
      <c r="O3177" s="5" t="s">
        <v>456</v>
      </c>
      <c r="P3177" s="5"/>
      <c r="Q3177" s="5"/>
      <c r="S3177"/>
      <c r="U3177"/>
      <c r="AB3177"/>
      <c r="AE3177"/>
      <c r="AI3177"/>
    </row>
    <row r="3178" spans="2:35" x14ac:dyDescent="0.25">
      <c r="B3178" t="s">
        <v>3419</v>
      </c>
      <c r="C3178" t="s">
        <v>2202</v>
      </c>
      <c r="D3178" t="s">
        <v>5792</v>
      </c>
      <c r="E3178" s="1">
        <v>43634</v>
      </c>
      <c r="F3178" t="s">
        <v>782</v>
      </c>
      <c r="G3178" s="17" t="s">
        <v>783</v>
      </c>
      <c r="H3178"/>
      <c r="I3178" s="8">
        <v>-9.9</v>
      </c>
      <c r="J3178" s="8"/>
      <c r="K3178" s="8"/>
      <c r="L3178" s="8"/>
      <c r="M3178" s="8"/>
      <c r="N3178" s="2" t="s">
        <v>4948</v>
      </c>
      <c r="O3178" s="5" t="s">
        <v>4552</v>
      </c>
      <c r="P3178" s="5"/>
      <c r="Q3178" s="5"/>
      <c r="S3178"/>
      <c r="U3178"/>
      <c r="AB3178"/>
      <c r="AE3178"/>
      <c r="AI3178"/>
    </row>
    <row r="3179" spans="2:35" x14ac:dyDescent="0.25">
      <c r="B3179" t="s">
        <v>3419</v>
      </c>
      <c r="C3179" t="s">
        <v>2202</v>
      </c>
      <c r="D3179" t="s">
        <v>5792</v>
      </c>
      <c r="E3179" s="1">
        <v>43635</v>
      </c>
      <c r="F3179" t="s">
        <v>779</v>
      </c>
      <c r="G3179" s="17" t="s">
        <v>780</v>
      </c>
      <c r="H3179"/>
      <c r="I3179" s="8">
        <v>-42.86</v>
      </c>
      <c r="J3179" s="8"/>
      <c r="K3179" s="8"/>
      <c r="L3179" s="8"/>
      <c r="M3179" s="8"/>
      <c r="N3179" s="2" t="s">
        <v>4935</v>
      </c>
      <c r="O3179" s="5"/>
      <c r="P3179" s="5"/>
      <c r="Q3179" s="5"/>
      <c r="S3179"/>
      <c r="U3179"/>
      <c r="AB3179"/>
      <c r="AE3179"/>
      <c r="AI3179"/>
    </row>
    <row r="3180" spans="2:35" x14ac:dyDescent="0.25">
      <c r="B3180" t="s">
        <v>3419</v>
      </c>
      <c r="C3180" t="s">
        <v>2202</v>
      </c>
      <c r="D3180" t="s">
        <v>5792</v>
      </c>
      <c r="E3180" s="1">
        <v>43635</v>
      </c>
      <c r="F3180" t="s">
        <v>779</v>
      </c>
      <c r="G3180" s="17" t="s">
        <v>780</v>
      </c>
      <c r="H3180"/>
      <c r="I3180" s="8">
        <v>-42.86</v>
      </c>
      <c r="J3180" s="8"/>
      <c r="K3180" s="8"/>
      <c r="L3180" s="8"/>
      <c r="M3180" s="8"/>
      <c r="N3180" s="2" t="s">
        <v>4935</v>
      </c>
      <c r="O3180" s="5"/>
      <c r="P3180" s="5"/>
      <c r="Q3180" s="5"/>
      <c r="S3180"/>
      <c r="U3180"/>
      <c r="AB3180"/>
      <c r="AE3180"/>
      <c r="AI3180"/>
    </row>
    <row r="3181" spans="2:35" x14ac:dyDescent="0.25">
      <c r="B3181" t="s">
        <v>3419</v>
      </c>
      <c r="C3181" t="s">
        <v>2202</v>
      </c>
      <c r="D3181" t="s">
        <v>5792</v>
      </c>
      <c r="E3181" s="1">
        <v>43635</v>
      </c>
      <c r="F3181" t="s">
        <v>779</v>
      </c>
      <c r="G3181" s="17" t="s">
        <v>780</v>
      </c>
      <c r="H3181"/>
      <c r="I3181" s="8">
        <v>-47.26</v>
      </c>
      <c r="J3181" s="8"/>
      <c r="K3181" s="8"/>
      <c r="L3181" s="8"/>
      <c r="M3181" s="8"/>
      <c r="N3181" s="2" t="s">
        <v>4935</v>
      </c>
      <c r="O3181" s="5"/>
      <c r="P3181" s="5"/>
      <c r="Q3181" s="5"/>
      <c r="S3181"/>
      <c r="U3181"/>
      <c r="AB3181"/>
      <c r="AE3181"/>
      <c r="AI3181"/>
    </row>
    <row r="3182" spans="2:35" x14ac:dyDescent="0.25">
      <c r="B3182" t="s">
        <v>3419</v>
      </c>
      <c r="C3182" t="s">
        <v>2202</v>
      </c>
      <c r="D3182" t="s">
        <v>5792</v>
      </c>
      <c r="E3182" s="1">
        <v>43635</v>
      </c>
      <c r="F3182" t="s">
        <v>779</v>
      </c>
      <c r="G3182" s="17" t="s">
        <v>780</v>
      </c>
      <c r="H3182"/>
      <c r="I3182" s="8">
        <v>-47.26</v>
      </c>
      <c r="J3182" s="8"/>
      <c r="K3182" s="8"/>
      <c r="L3182" s="8"/>
      <c r="M3182" s="8"/>
      <c r="N3182" s="2" t="s">
        <v>4935</v>
      </c>
      <c r="O3182" s="5"/>
      <c r="P3182" s="5"/>
      <c r="Q3182" s="5"/>
      <c r="S3182"/>
      <c r="U3182"/>
      <c r="AB3182"/>
      <c r="AE3182"/>
      <c r="AI3182"/>
    </row>
    <row r="3183" spans="2:35" x14ac:dyDescent="0.25">
      <c r="B3183" t="s">
        <v>3419</v>
      </c>
      <c r="C3183" t="s">
        <v>2202</v>
      </c>
      <c r="D3183" t="s">
        <v>5792</v>
      </c>
      <c r="E3183" s="1">
        <v>43635</v>
      </c>
      <c r="F3183" t="s">
        <v>73</v>
      </c>
      <c r="G3183" s="17" t="s">
        <v>778</v>
      </c>
      <c r="H3183"/>
      <c r="I3183" s="8">
        <v>-21</v>
      </c>
      <c r="J3183" s="8"/>
      <c r="K3183" s="8"/>
      <c r="L3183" s="8"/>
      <c r="M3183" s="8"/>
      <c r="N3183" s="2" t="s">
        <v>4941</v>
      </c>
      <c r="O3183" s="5" t="s">
        <v>4540</v>
      </c>
      <c r="P3183" s="5"/>
      <c r="Q3183" s="5"/>
      <c r="S3183"/>
      <c r="U3183"/>
      <c r="AB3183"/>
      <c r="AE3183"/>
      <c r="AI3183"/>
    </row>
    <row r="3184" spans="2:35" x14ac:dyDescent="0.25">
      <c r="B3184" t="s">
        <v>3419</v>
      </c>
      <c r="C3184" t="s">
        <v>2202</v>
      </c>
      <c r="D3184" t="s">
        <v>5792</v>
      </c>
      <c r="E3184" s="1">
        <v>43635</v>
      </c>
      <c r="F3184" t="s">
        <v>781</v>
      </c>
      <c r="G3184" s="17"/>
      <c r="H3184">
        <v>1420503</v>
      </c>
      <c r="I3184" s="8">
        <v>-232.75</v>
      </c>
      <c r="J3184" s="8"/>
      <c r="K3184" s="8"/>
      <c r="L3184" s="8"/>
      <c r="M3184" s="8"/>
      <c r="N3184" s="2" t="s">
        <v>4935</v>
      </c>
      <c r="O3184" s="5"/>
      <c r="P3184" s="5"/>
      <c r="Q3184" s="5"/>
      <c r="S3184"/>
      <c r="U3184"/>
      <c r="AB3184"/>
      <c r="AE3184"/>
      <c r="AI3184"/>
    </row>
    <row r="3185" spans="2:35" x14ac:dyDescent="0.25">
      <c r="B3185" t="s">
        <v>3419</v>
      </c>
      <c r="C3185" t="s">
        <v>2202</v>
      </c>
      <c r="D3185" t="s">
        <v>5795</v>
      </c>
      <c r="E3185" s="1">
        <v>43636</v>
      </c>
      <c r="F3185" t="s">
        <v>777</v>
      </c>
      <c r="G3185" s="17"/>
      <c r="H3185"/>
      <c r="I3185" s="8">
        <v>-2000</v>
      </c>
      <c r="J3185" s="8"/>
      <c r="K3185" s="8"/>
      <c r="L3185" s="8"/>
      <c r="M3185" s="8"/>
      <c r="N3185" s="2" t="s">
        <v>4546</v>
      </c>
      <c r="O3185" s="5" t="s">
        <v>4561</v>
      </c>
      <c r="P3185" s="5"/>
      <c r="Q3185" s="5"/>
      <c r="S3185"/>
      <c r="U3185"/>
      <c r="AB3185"/>
      <c r="AE3185"/>
      <c r="AI3185"/>
    </row>
    <row r="3186" spans="2:35" x14ac:dyDescent="0.25">
      <c r="B3186" t="s">
        <v>3419</v>
      </c>
      <c r="C3186" t="s">
        <v>2202</v>
      </c>
      <c r="D3186" t="s">
        <v>5792</v>
      </c>
      <c r="E3186" s="1">
        <v>43637</v>
      </c>
      <c r="F3186" t="s">
        <v>47</v>
      </c>
      <c r="G3186" s="17" t="s">
        <v>775</v>
      </c>
      <c r="H3186"/>
      <c r="I3186" s="8">
        <v>-89.26</v>
      </c>
      <c r="J3186" s="8"/>
      <c r="K3186" s="8"/>
      <c r="L3186" s="8"/>
      <c r="M3186" s="8"/>
      <c r="N3186" s="2" t="s">
        <v>4920</v>
      </c>
      <c r="O3186" s="5" t="s">
        <v>455</v>
      </c>
      <c r="P3186" s="5"/>
      <c r="Q3186" s="5"/>
      <c r="S3186"/>
      <c r="U3186"/>
      <c r="AB3186"/>
      <c r="AE3186"/>
      <c r="AI3186"/>
    </row>
    <row r="3187" spans="2:35" x14ac:dyDescent="0.25">
      <c r="B3187" t="s">
        <v>3419</v>
      </c>
      <c r="C3187" t="s">
        <v>2202</v>
      </c>
      <c r="D3187" t="s">
        <v>5792</v>
      </c>
      <c r="E3187" s="1">
        <v>43637</v>
      </c>
      <c r="F3187" t="s">
        <v>111</v>
      </c>
      <c r="G3187" s="17" t="s">
        <v>774</v>
      </c>
      <c r="H3187"/>
      <c r="I3187" s="8">
        <v>-6.8</v>
      </c>
      <c r="J3187" s="8"/>
      <c r="K3187" s="8"/>
      <c r="L3187" s="8"/>
      <c r="M3187" s="8"/>
      <c r="N3187" s="2" t="s">
        <v>4920</v>
      </c>
      <c r="O3187" s="5" t="s">
        <v>4506</v>
      </c>
      <c r="P3187" s="5"/>
      <c r="Q3187" s="5"/>
      <c r="S3187"/>
      <c r="U3187"/>
      <c r="AB3187"/>
      <c r="AE3187"/>
      <c r="AI3187"/>
    </row>
    <row r="3188" spans="2:35" x14ac:dyDescent="0.25">
      <c r="B3188" t="s">
        <v>3419</v>
      </c>
      <c r="C3188" t="s">
        <v>2202</v>
      </c>
      <c r="D3188" t="s">
        <v>5792</v>
      </c>
      <c r="E3188" s="1">
        <v>43637</v>
      </c>
      <c r="F3188" t="s">
        <v>145</v>
      </c>
      <c r="G3188" s="17" t="s">
        <v>773</v>
      </c>
      <c r="H3188"/>
      <c r="I3188" s="8">
        <v>500</v>
      </c>
      <c r="J3188" s="8"/>
      <c r="K3188" s="8"/>
      <c r="L3188" s="8"/>
      <c r="M3188" s="8" t="s">
        <v>5821</v>
      </c>
      <c r="N3188" s="2" t="s">
        <v>5675</v>
      </c>
      <c r="O3188" s="5"/>
      <c r="P3188" s="5"/>
      <c r="Q3188" s="5"/>
      <c r="S3188"/>
      <c r="U3188"/>
      <c r="AB3188"/>
      <c r="AE3188"/>
      <c r="AI3188"/>
    </row>
    <row r="3189" spans="2:35" x14ac:dyDescent="0.25">
      <c r="B3189" t="s">
        <v>3419</v>
      </c>
      <c r="C3189" t="s">
        <v>2202</v>
      </c>
      <c r="D3189" t="s">
        <v>5795</v>
      </c>
      <c r="E3189" s="1">
        <v>43637</v>
      </c>
      <c r="F3189" t="s">
        <v>1</v>
      </c>
      <c r="G3189" s="17" t="s">
        <v>776</v>
      </c>
      <c r="H3189"/>
      <c r="I3189" s="8">
        <v>-500</v>
      </c>
      <c r="J3189" s="8"/>
      <c r="K3189" s="8"/>
      <c r="L3189" s="8"/>
      <c r="M3189" s="8" t="s">
        <v>5821</v>
      </c>
      <c r="N3189" s="2" t="s">
        <v>5675</v>
      </c>
      <c r="O3189" s="5"/>
      <c r="P3189" s="5"/>
      <c r="Q3189" s="5"/>
      <c r="S3189"/>
      <c r="U3189"/>
      <c r="AB3189"/>
      <c r="AE3189"/>
      <c r="AI3189"/>
    </row>
    <row r="3190" spans="2:35" x14ac:dyDescent="0.25">
      <c r="B3190" t="s">
        <v>3419</v>
      </c>
      <c r="C3190" t="s">
        <v>2202</v>
      </c>
      <c r="D3190" t="s">
        <v>5792</v>
      </c>
      <c r="E3190" s="1">
        <v>43638</v>
      </c>
      <c r="F3190" t="s">
        <v>4545</v>
      </c>
      <c r="G3190" s="17" t="s">
        <v>768</v>
      </c>
      <c r="H3190"/>
      <c r="I3190" s="8">
        <v>-29.99</v>
      </c>
      <c r="J3190" s="8"/>
      <c r="K3190" s="8"/>
      <c r="L3190" s="8"/>
      <c r="M3190" s="8"/>
      <c r="N3190" s="2" t="s">
        <v>4952</v>
      </c>
      <c r="O3190" s="5" t="s">
        <v>2178</v>
      </c>
      <c r="P3190" s="5"/>
      <c r="Q3190" s="5"/>
      <c r="S3190"/>
      <c r="U3190"/>
      <c r="AB3190"/>
      <c r="AE3190"/>
      <c r="AI3190"/>
    </row>
    <row r="3191" spans="2:35" x14ac:dyDescent="0.25">
      <c r="B3191" t="s">
        <v>3419</v>
      </c>
      <c r="C3191" t="s">
        <v>2202</v>
      </c>
      <c r="D3191" t="s">
        <v>5792</v>
      </c>
      <c r="E3191" s="1">
        <v>43638</v>
      </c>
      <c r="F3191" t="s">
        <v>771</v>
      </c>
      <c r="G3191" s="17" t="s">
        <v>772</v>
      </c>
      <c r="H3191"/>
      <c r="I3191" s="8">
        <v>-229.99</v>
      </c>
      <c r="J3191" s="8"/>
      <c r="K3191" s="8"/>
      <c r="L3191" s="8"/>
      <c r="M3191" s="8"/>
      <c r="N3191" s="2" t="s">
        <v>4935</v>
      </c>
      <c r="O3191" s="5"/>
      <c r="P3191" s="5"/>
      <c r="Q3191" s="5"/>
      <c r="S3191"/>
      <c r="U3191"/>
      <c r="AB3191"/>
      <c r="AE3191"/>
      <c r="AI3191"/>
    </row>
    <row r="3192" spans="2:35" x14ac:dyDescent="0.25">
      <c r="B3192" t="s">
        <v>3419</v>
      </c>
      <c r="C3192" t="s">
        <v>2202</v>
      </c>
      <c r="D3192" t="s">
        <v>5792</v>
      </c>
      <c r="E3192" s="1">
        <v>43638</v>
      </c>
      <c r="F3192" t="s">
        <v>766</v>
      </c>
      <c r="G3192" s="17" t="s">
        <v>767</v>
      </c>
      <c r="H3192"/>
      <c r="I3192" s="8">
        <v>-25</v>
      </c>
      <c r="J3192" s="8"/>
      <c r="K3192" s="8"/>
      <c r="L3192" s="8"/>
      <c r="M3192" s="8"/>
      <c r="N3192" s="2" t="s">
        <v>5686</v>
      </c>
      <c r="O3192" s="5"/>
      <c r="P3192" s="5"/>
      <c r="Q3192" s="5"/>
      <c r="S3192"/>
      <c r="U3192"/>
      <c r="AB3192"/>
      <c r="AE3192"/>
      <c r="AI3192"/>
    </row>
    <row r="3193" spans="2:35" x14ac:dyDescent="0.25">
      <c r="B3193" t="s">
        <v>3419</v>
      </c>
      <c r="C3193" t="s">
        <v>2202</v>
      </c>
      <c r="D3193" t="s">
        <v>5792</v>
      </c>
      <c r="E3193" s="1">
        <v>43638</v>
      </c>
      <c r="F3193" t="s">
        <v>769</v>
      </c>
      <c r="G3193" s="17" t="s">
        <v>770</v>
      </c>
      <c r="H3193"/>
      <c r="I3193" s="8">
        <v>-40</v>
      </c>
      <c r="J3193" s="8"/>
      <c r="K3193" s="8"/>
      <c r="L3193" s="8"/>
      <c r="M3193" s="8"/>
      <c r="N3193" s="2" t="s">
        <v>4931</v>
      </c>
      <c r="O3193" s="5"/>
      <c r="P3193" s="5"/>
      <c r="Q3193" s="5"/>
      <c r="S3193"/>
      <c r="U3193"/>
      <c r="AB3193"/>
      <c r="AE3193"/>
      <c r="AI3193"/>
    </row>
    <row r="3194" spans="2:35" x14ac:dyDescent="0.25">
      <c r="B3194" t="s">
        <v>3419</v>
      </c>
      <c r="C3194" t="s">
        <v>2202</v>
      </c>
      <c r="D3194" t="s">
        <v>5792</v>
      </c>
      <c r="E3194" s="1">
        <v>43638</v>
      </c>
      <c r="F3194" t="s">
        <v>691</v>
      </c>
      <c r="G3194" s="17" t="s">
        <v>765</v>
      </c>
      <c r="H3194"/>
      <c r="I3194" s="8">
        <v>-18</v>
      </c>
      <c r="J3194" s="8"/>
      <c r="K3194" s="8"/>
      <c r="L3194" s="8"/>
      <c r="M3194" s="8"/>
      <c r="N3194" s="2" t="s">
        <v>4932</v>
      </c>
      <c r="O3194" s="5"/>
      <c r="P3194" s="5"/>
      <c r="Q3194" s="5"/>
      <c r="S3194"/>
      <c r="U3194"/>
      <c r="AB3194"/>
      <c r="AE3194"/>
      <c r="AI3194"/>
    </row>
    <row r="3195" spans="2:35" x14ac:dyDescent="0.25">
      <c r="B3195" t="s">
        <v>3419</v>
      </c>
      <c r="C3195" t="s">
        <v>2202</v>
      </c>
      <c r="D3195" t="s">
        <v>5792</v>
      </c>
      <c r="E3195" s="1">
        <v>43640</v>
      </c>
      <c r="F3195" t="s">
        <v>762</v>
      </c>
      <c r="G3195" s="17" t="s">
        <v>763</v>
      </c>
      <c r="H3195"/>
      <c r="I3195" s="8">
        <v>348</v>
      </c>
      <c r="J3195" s="8"/>
      <c r="K3195" s="8"/>
      <c r="L3195" s="8"/>
      <c r="M3195" s="8"/>
      <c r="N3195" s="2" t="s">
        <v>4938</v>
      </c>
      <c r="O3195" s="5" t="s">
        <v>4589</v>
      </c>
      <c r="P3195" s="5"/>
      <c r="Q3195" s="5" t="s">
        <v>2966</v>
      </c>
      <c r="S3195"/>
      <c r="U3195"/>
      <c r="AB3195"/>
      <c r="AE3195"/>
      <c r="AI3195"/>
    </row>
    <row r="3196" spans="2:35" x14ac:dyDescent="0.25">
      <c r="B3196" t="s">
        <v>3419</v>
      </c>
      <c r="C3196" t="s">
        <v>2202</v>
      </c>
      <c r="D3196" t="s">
        <v>5792</v>
      </c>
      <c r="E3196" s="1">
        <v>43640</v>
      </c>
      <c r="F3196" t="s">
        <v>49</v>
      </c>
      <c r="G3196" s="17" t="s">
        <v>764</v>
      </c>
      <c r="H3196"/>
      <c r="I3196" s="8">
        <v>-20.059999999999999</v>
      </c>
      <c r="J3196" s="8"/>
      <c r="K3196" s="8"/>
      <c r="L3196" s="8"/>
      <c r="M3196" s="8"/>
      <c r="N3196" s="2" t="s">
        <v>4919</v>
      </c>
      <c r="O3196" s="5" t="s">
        <v>456</v>
      </c>
      <c r="P3196" s="5"/>
      <c r="Q3196" s="5"/>
      <c r="S3196"/>
      <c r="U3196"/>
      <c r="AB3196"/>
      <c r="AE3196"/>
      <c r="AI3196"/>
    </row>
    <row r="3197" spans="2:35" x14ac:dyDescent="0.25">
      <c r="B3197" t="s">
        <v>3419</v>
      </c>
      <c r="C3197" t="s">
        <v>2202</v>
      </c>
      <c r="D3197" t="s">
        <v>5792</v>
      </c>
      <c r="E3197" s="1">
        <v>43641</v>
      </c>
      <c r="F3197" t="s">
        <v>761</v>
      </c>
      <c r="G3197" s="17"/>
      <c r="H3197"/>
      <c r="I3197" s="8">
        <v>-80</v>
      </c>
      <c r="J3197" s="8"/>
      <c r="K3197" s="8"/>
      <c r="L3197" s="8"/>
      <c r="M3197" s="8"/>
      <c r="N3197" s="2" t="s">
        <v>4935</v>
      </c>
      <c r="O3197" s="5"/>
      <c r="P3197" s="5"/>
      <c r="Q3197" s="5"/>
      <c r="S3197"/>
      <c r="U3197"/>
      <c r="AB3197"/>
      <c r="AE3197"/>
      <c r="AI3197"/>
    </row>
    <row r="3198" spans="2:35" x14ac:dyDescent="0.25">
      <c r="B3198" t="s">
        <v>3419</v>
      </c>
      <c r="C3198" t="s">
        <v>2202</v>
      </c>
      <c r="D3198" t="s">
        <v>5792</v>
      </c>
      <c r="E3198" s="1">
        <v>43642</v>
      </c>
      <c r="F3198" t="s">
        <v>35</v>
      </c>
      <c r="G3198" s="17" t="s">
        <v>758</v>
      </c>
      <c r="H3198"/>
      <c r="I3198" s="8">
        <v>-14.11</v>
      </c>
      <c r="J3198" s="8"/>
      <c r="K3198" s="8"/>
      <c r="L3198" s="8"/>
      <c r="M3198" s="8"/>
      <c r="N3198" s="2" t="s">
        <v>4920</v>
      </c>
      <c r="O3198" s="5" t="s">
        <v>456</v>
      </c>
      <c r="P3198" s="5"/>
      <c r="Q3198" s="5"/>
      <c r="S3198"/>
      <c r="U3198"/>
      <c r="AB3198"/>
      <c r="AE3198"/>
      <c r="AI3198"/>
    </row>
    <row r="3199" spans="2:35" x14ac:dyDescent="0.25">
      <c r="B3199" t="s">
        <v>3419</v>
      </c>
      <c r="C3199" t="s">
        <v>2202</v>
      </c>
      <c r="D3199" t="s">
        <v>5792</v>
      </c>
      <c r="E3199" s="1">
        <v>43642</v>
      </c>
      <c r="F3199" t="s">
        <v>759</v>
      </c>
      <c r="G3199" s="17" t="s">
        <v>760</v>
      </c>
      <c r="H3199"/>
      <c r="I3199" s="8">
        <v>-24.95</v>
      </c>
      <c r="J3199" s="8"/>
      <c r="K3199" s="8"/>
      <c r="L3199" s="8"/>
      <c r="M3199" s="8"/>
      <c r="N3199" s="2" t="s">
        <v>4934</v>
      </c>
      <c r="O3199" s="5"/>
      <c r="P3199" s="5"/>
      <c r="Q3199" s="5"/>
      <c r="S3199"/>
      <c r="U3199"/>
      <c r="AB3199"/>
      <c r="AE3199"/>
      <c r="AI3199"/>
    </row>
    <row r="3200" spans="2:35" x14ac:dyDescent="0.25">
      <c r="B3200" t="s">
        <v>3419</v>
      </c>
      <c r="C3200" t="s">
        <v>2202</v>
      </c>
      <c r="D3200" t="s">
        <v>5792</v>
      </c>
      <c r="E3200" s="1">
        <v>43642</v>
      </c>
      <c r="F3200" t="s">
        <v>295</v>
      </c>
      <c r="G3200" s="17" t="s">
        <v>757</v>
      </c>
      <c r="H3200"/>
      <c r="I3200" s="8">
        <v>16.5</v>
      </c>
      <c r="J3200" s="8"/>
      <c r="K3200" s="8"/>
      <c r="L3200" s="8"/>
      <c r="M3200" s="8"/>
      <c r="N3200" s="2" t="s">
        <v>5685</v>
      </c>
      <c r="O3200" s="5" t="s">
        <v>4549</v>
      </c>
      <c r="P3200" s="5"/>
      <c r="Q3200" s="5"/>
      <c r="S3200"/>
      <c r="U3200"/>
      <c r="AB3200"/>
      <c r="AE3200"/>
      <c r="AI3200"/>
    </row>
    <row r="3201" spans="2:35" x14ac:dyDescent="0.25">
      <c r="B3201" t="s">
        <v>3419</v>
      </c>
      <c r="C3201" t="s">
        <v>2202</v>
      </c>
      <c r="D3201" t="s">
        <v>5792</v>
      </c>
      <c r="E3201" s="1">
        <v>43643</v>
      </c>
      <c r="F3201" t="s">
        <v>755</v>
      </c>
      <c r="G3201" s="17" t="s">
        <v>756</v>
      </c>
      <c r="H3201"/>
      <c r="I3201" s="8">
        <v>-6.8</v>
      </c>
      <c r="J3201" s="8"/>
      <c r="K3201" s="8"/>
      <c r="L3201" s="8"/>
      <c r="M3201" s="8"/>
      <c r="N3201" s="2" t="s">
        <v>4932</v>
      </c>
      <c r="O3201" s="5" t="s">
        <v>4513</v>
      </c>
      <c r="P3201" s="5"/>
      <c r="Q3201" s="5"/>
      <c r="S3201"/>
      <c r="U3201"/>
      <c r="AB3201"/>
      <c r="AE3201"/>
      <c r="AI3201"/>
    </row>
    <row r="3202" spans="2:35" x14ac:dyDescent="0.25">
      <c r="B3202" t="s">
        <v>3419</v>
      </c>
      <c r="C3202" t="s">
        <v>2202</v>
      </c>
      <c r="D3202" t="s">
        <v>5792</v>
      </c>
      <c r="E3202" s="1">
        <v>43644</v>
      </c>
      <c r="F3202" t="s">
        <v>94</v>
      </c>
      <c r="G3202" s="17" t="s">
        <v>754</v>
      </c>
      <c r="H3202"/>
      <c r="I3202" s="8">
        <v>-50</v>
      </c>
      <c r="J3202" s="8"/>
      <c r="K3202" s="8"/>
      <c r="L3202" s="8"/>
      <c r="M3202" s="8" t="s">
        <v>5821</v>
      </c>
      <c r="N3202" s="2" t="s">
        <v>5675</v>
      </c>
      <c r="O3202" s="5" t="s">
        <v>2200</v>
      </c>
      <c r="P3202" s="5"/>
      <c r="Q3202" s="5"/>
      <c r="S3202"/>
      <c r="U3202"/>
      <c r="AB3202"/>
      <c r="AE3202"/>
      <c r="AI3202"/>
    </row>
    <row r="3203" spans="2:35" x14ac:dyDescent="0.25">
      <c r="B3203" t="s">
        <v>3419</v>
      </c>
      <c r="C3203" t="s">
        <v>2202</v>
      </c>
      <c r="D3203" t="s">
        <v>5795</v>
      </c>
      <c r="E3203" s="1">
        <v>43644</v>
      </c>
      <c r="F3203" t="s">
        <v>752</v>
      </c>
      <c r="G3203" s="17" t="s">
        <v>753</v>
      </c>
      <c r="H3203"/>
      <c r="I3203" s="8">
        <v>-3000</v>
      </c>
      <c r="J3203" s="8"/>
      <c r="K3203" s="8"/>
      <c r="L3203" s="8"/>
      <c r="M3203" s="8"/>
      <c r="N3203" s="2" t="s">
        <v>4546</v>
      </c>
      <c r="O3203" s="5" t="s">
        <v>4561</v>
      </c>
      <c r="P3203" s="5"/>
      <c r="Q3203" s="5"/>
      <c r="S3203"/>
      <c r="U3203"/>
      <c r="AB3203"/>
      <c r="AE3203"/>
      <c r="AI3203"/>
    </row>
    <row r="3204" spans="2:35" x14ac:dyDescent="0.25">
      <c r="B3204" t="s">
        <v>3419</v>
      </c>
      <c r="C3204" t="s">
        <v>2202</v>
      </c>
      <c r="D3204" t="s">
        <v>5792</v>
      </c>
      <c r="E3204" s="1">
        <v>43645</v>
      </c>
      <c r="F3204" t="s">
        <v>748</v>
      </c>
      <c r="G3204" s="17" t="s">
        <v>749</v>
      </c>
      <c r="H3204"/>
      <c r="I3204" s="8">
        <v>-11.9</v>
      </c>
      <c r="J3204" s="8"/>
      <c r="K3204" s="8"/>
      <c r="L3204" s="8"/>
      <c r="M3204" s="8"/>
      <c r="N3204" s="2" t="s">
        <v>4940</v>
      </c>
      <c r="O3204" s="5"/>
      <c r="P3204" s="5"/>
      <c r="Q3204" s="5"/>
      <c r="S3204"/>
      <c r="U3204"/>
      <c r="AB3204"/>
      <c r="AE3204"/>
      <c r="AI3204"/>
    </row>
    <row r="3205" spans="2:35" x14ac:dyDescent="0.25">
      <c r="B3205" t="s">
        <v>3419</v>
      </c>
      <c r="C3205" t="s">
        <v>2202</v>
      </c>
      <c r="D3205" t="s">
        <v>5792</v>
      </c>
      <c r="E3205" s="1">
        <v>43645</v>
      </c>
      <c r="F3205" t="s">
        <v>750</v>
      </c>
      <c r="G3205" s="17" t="s">
        <v>751</v>
      </c>
      <c r="H3205"/>
      <c r="I3205" s="8">
        <v>-25</v>
      </c>
      <c r="J3205" s="8"/>
      <c r="K3205" s="8"/>
      <c r="L3205" s="8"/>
      <c r="M3205" s="8"/>
      <c r="N3205" s="2" t="s">
        <v>4959</v>
      </c>
      <c r="O3205" s="5"/>
      <c r="P3205" s="5"/>
      <c r="Q3205" s="5"/>
      <c r="S3205"/>
      <c r="U3205"/>
      <c r="AB3205"/>
      <c r="AE3205"/>
      <c r="AI3205"/>
    </row>
    <row r="3206" spans="2:35" x14ac:dyDescent="0.25">
      <c r="B3206" t="s">
        <v>3419</v>
      </c>
      <c r="C3206" t="s">
        <v>2202</v>
      </c>
      <c r="D3206" t="s">
        <v>5792</v>
      </c>
      <c r="E3206" s="1">
        <v>43647</v>
      </c>
      <c r="F3206" t="s">
        <v>111</v>
      </c>
      <c r="G3206" s="17" t="s">
        <v>743</v>
      </c>
      <c r="H3206"/>
      <c r="I3206" s="8">
        <v>-6.3</v>
      </c>
      <c r="J3206" s="8"/>
      <c r="K3206" s="8"/>
      <c r="L3206" s="8"/>
      <c r="M3206" s="8"/>
      <c r="N3206" s="2" t="s">
        <v>4920</v>
      </c>
      <c r="O3206" s="5" t="s">
        <v>4506</v>
      </c>
      <c r="P3206" s="5"/>
      <c r="Q3206" s="5"/>
      <c r="S3206"/>
      <c r="U3206"/>
      <c r="AB3206"/>
      <c r="AE3206"/>
      <c r="AI3206"/>
    </row>
    <row r="3207" spans="2:35" x14ac:dyDescent="0.25">
      <c r="B3207" t="s">
        <v>3419</v>
      </c>
      <c r="C3207" t="s">
        <v>2202</v>
      </c>
      <c r="D3207" t="s">
        <v>5792</v>
      </c>
      <c r="E3207" s="1">
        <v>43647</v>
      </c>
      <c r="F3207" t="s">
        <v>741</v>
      </c>
      <c r="G3207" s="17" t="s">
        <v>742</v>
      </c>
      <c r="H3207"/>
      <c r="I3207" s="8">
        <v>-5.3</v>
      </c>
      <c r="J3207" s="8"/>
      <c r="K3207" s="8"/>
      <c r="L3207" s="8"/>
      <c r="M3207" s="8"/>
      <c r="N3207" s="2" t="s">
        <v>4920</v>
      </c>
      <c r="O3207" s="5"/>
      <c r="P3207" s="5"/>
      <c r="Q3207" s="5"/>
      <c r="S3207"/>
      <c r="U3207"/>
      <c r="AB3207"/>
      <c r="AE3207"/>
      <c r="AI3207"/>
    </row>
    <row r="3208" spans="2:35" x14ac:dyDescent="0.25">
      <c r="B3208" t="s">
        <v>3419</v>
      </c>
      <c r="C3208" t="s">
        <v>2202</v>
      </c>
      <c r="D3208" t="s">
        <v>5792</v>
      </c>
      <c r="E3208" s="1">
        <v>43647</v>
      </c>
      <c r="F3208" t="s">
        <v>746</v>
      </c>
      <c r="G3208" s="17" t="s">
        <v>747</v>
      </c>
      <c r="H3208"/>
      <c r="I3208" s="8">
        <v>-11.05</v>
      </c>
      <c r="J3208" s="8"/>
      <c r="K3208" s="8"/>
      <c r="L3208" s="8"/>
      <c r="M3208" s="8"/>
      <c r="N3208" s="2" t="s">
        <v>4920</v>
      </c>
      <c r="O3208" s="5"/>
      <c r="P3208" s="5"/>
      <c r="Q3208" s="5"/>
      <c r="S3208"/>
      <c r="U3208"/>
      <c r="AB3208"/>
      <c r="AE3208"/>
      <c r="AI3208"/>
    </row>
    <row r="3209" spans="2:35" x14ac:dyDescent="0.25">
      <c r="B3209" t="s">
        <v>3419</v>
      </c>
      <c r="C3209" t="s">
        <v>2202</v>
      </c>
      <c r="D3209" t="s">
        <v>5792</v>
      </c>
      <c r="E3209" s="1">
        <v>43647</v>
      </c>
      <c r="F3209" t="s">
        <v>744</v>
      </c>
      <c r="G3209" s="17" t="s">
        <v>745</v>
      </c>
      <c r="H3209"/>
      <c r="I3209" s="8">
        <v>-8.43</v>
      </c>
      <c r="J3209" s="8"/>
      <c r="K3209" s="8"/>
      <c r="L3209" s="8"/>
      <c r="M3209" s="8"/>
      <c r="N3209" s="2" t="s">
        <v>4920</v>
      </c>
      <c r="O3209" s="5" t="s">
        <v>2293</v>
      </c>
      <c r="P3209" s="5"/>
      <c r="Q3209" s="5"/>
      <c r="S3209"/>
      <c r="U3209"/>
      <c r="AB3209"/>
      <c r="AE3209"/>
      <c r="AI3209"/>
    </row>
    <row r="3210" spans="2:35" x14ac:dyDescent="0.25">
      <c r="B3210" t="s">
        <v>3419</v>
      </c>
      <c r="C3210" t="s">
        <v>2202</v>
      </c>
      <c r="D3210" t="s">
        <v>5792</v>
      </c>
      <c r="E3210" s="1">
        <v>43648</v>
      </c>
      <c r="F3210" t="s">
        <v>281</v>
      </c>
      <c r="G3210" s="17" t="s">
        <v>738</v>
      </c>
      <c r="H3210"/>
      <c r="I3210" s="8">
        <v>-58.14</v>
      </c>
      <c r="J3210" s="8"/>
      <c r="K3210" s="8"/>
      <c r="L3210" s="8"/>
      <c r="M3210" s="8"/>
      <c r="N3210" s="2" t="s">
        <v>4919</v>
      </c>
      <c r="O3210" s="5" t="s">
        <v>4538</v>
      </c>
      <c r="P3210" s="5"/>
      <c r="Q3210" s="5"/>
      <c r="S3210"/>
      <c r="U3210"/>
      <c r="AB3210"/>
      <c r="AE3210"/>
      <c r="AI3210"/>
    </row>
    <row r="3211" spans="2:35" x14ac:dyDescent="0.25">
      <c r="B3211" t="s">
        <v>3419</v>
      </c>
      <c r="C3211" t="s">
        <v>2202</v>
      </c>
      <c r="D3211" t="s">
        <v>5792</v>
      </c>
      <c r="E3211" s="1">
        <v>43648</v>
      </c>
      <c r="F3211" t="s">
        <v>430</v>
      </c>
      <c r="G3211" s="17" t="s">
        <v>737</v>
      </c>
      <c r="H3211"/>
      <c r="I3211" s="8">
        <v>-9.99</v>
      </c>
      <c r="J3211" s="8"/>
      <c r="K3211" s="8"/>
      <c r="L3211" s="8"/>
      <c r="M3211" s="8"/>
      <c r="N3211" s="2" t="s">
        <v>4924</v>
      </c>
      <c r="O3211" s="5" t="s">
        <v>430</v>
      </c>
      <c r="P3211" s="5"/>
      <c r="Q3211" s="5"/>
      <c r="S3211"/>
      <c r="U3211"/>
      <c r="AB3211"/>
      <c r="AE3211"/>
      <c r="AI3211"/>
    </row>
    <row r="3212" spans="2:35" x14ac:dyDescent="0.25">
      <c r="B3212" t="s">
        <v>3419</v>
      </c>
      <c r="C3212" t="s">
        <v>2202</v>
      </c>
      <c r="D3212" t="s">
        <v>5792</v>
      </c>
      <c r="E3212" s="1">
        <v>43648</v>
      </c>
      <c r="F3212" t="s">
        <v>739</v>
      </c>
      <c r="G3212" s="17" t="s">
        <v>740</v>
      </c>
      <c r="H3212"/>
      <c r="I3212" s="8">
        <v>-70.7</v>
      </c>
      <c r="J3212" s="8"/>
      <c r="K3212" s="8"/>
      <c r="L3212" s="8"/>
      <c r="M3212" s="8"/>
      <c r="N3212" s="2" t="s">
        <v>4935</v>
      </c>
      <c r="O3212" s="5"/>
      <c r="P3212" s="5"/>
      <c r="Q3212" s="5"/>
      <c r="S3212"/>
      <c r="U3212"/>
      <c r="AB3212"/>
      <c r="AE3212"/>
      <c r="AI3212"/>
    </row>
    <row r="3213" spans="2:35" x14ac:dyDescent="0.25">
      <c r="B3213" t="s">
        <v>3419</v>
      </c>
      <c r="C3213" t="s">
        <v>2202</v>
      </c>
      <c r="D3213" t="s">
        <v>5792</v>
      </c>
      <c r="E3213" s="1">
        <v>43648</v>
      </c>
      <c r="F3213" t="s">
        <v>380</v>
      </c>
      <c r="G3213" s="17" t="s">
        <v>736</v>
      </c>
      <c r="H3213"/>
      <c r="I3213" s="8">
        <v>1417.5</v>
      </c>
      <c r="J3213" s="8"/>
      <c r="K3213" s="8"/>
      <c r="L3213" s="8"/>
      <c r="M3213" s="8"/>
      <c r="N3213" s="2" t="s">
        <v>4962</v>
      </c>
      <c r="O3213" s="5" t="s">
        <v>4575</v>
      </c>
      <c r="P3213" s="5"/>
      <c r="Q3213" s="5"/>
      <c r="S3213"/>
      <c r="U3213"/>
      <c r="AB3213"/>
      <c r="AE3213"/>
      <c r="AI3213"/>
    </row>
    <row r="3214" spans="2:35" x14ac:dyDescent="0.25">
      <c r="B3214" t="s">
        <v>3419</v>
      </c>
      <c r="C3214" t="s">
        <v>2202</v>
      </c>
      <c r="D3214" t="s">
        <v>5792</v>
      </c>
      <c r="E3214" s="1">
        <v>43649</v>
      </c>
      <c r="F3214" t="s">
        <v>731</v>
      </c>
      <c r="G3214" s="17" t="s">
        <v>732</v>
      </c>
      <c r="H3214"/>
      <c r="I3214" s="8">
        <v>-48.8</v>
      </c>
      <c r="J3214" s="8"/>
      <c r="K3214" s="8"/>
      <c r="L3214" s="8"/>
      <c r="M3214" s="8"/>
      <c r="N3214" s="2" t="s">
        <v>4932</v>
      </c>
      <c r="O3214" s="5"/>
      <c r="P3214" s="5"/>
      <c r="Q3214" s="5"/>
      <c r="S3214"/>
      <c r="U3214"/>
      <c r="AB3214"/>
      <c r="AE3214"/>
      <c r="AI3214"/>
    </row>
    <row r="3215" spans="2:35" x14ac:dyDescent="0.25">
      <c r="B3215" t="s">
        <v>3419</v>
      </c>
      <c r="C3215" t="s">
        <v>2202</v>
      </c>
      <c r="D3215" t="s">
        <v>5792</v>
      </c>
      <c r="E3215" s="1">
        <v>43649</v>
      </c>
      <c r="F3215" t="s">
        <v>47</v>
      </c>
      <c r="G3215" s="17" t="s">
        <v>734</v>
      </c>
      <c r="H3215"/>
      <c r="I3215" s="8">
        <v>-95.78</v>
      </c>
      <c r="J3215" s="8"/>
      <c r="K3215" s="8"/>
      <c r="L3215" s="8"/>
      <c r="M3215" s="8"/>
      <c r="N3215" s="2" t="s">
        <v>4920</v>
      </c>
      <c r="O3215" s="5" t="s">
        <v>455</v>
      </c>
      <c r="P3215" s="5"/>
      <c r="Q3215" s="5"/>
      <c r="S3215"/>
      <c r="U3215"/>
      <c r="AB3215"/>
      <c r="AE3215"/>
      <c r="AI3215"/>
    </row>
    <row r="3216" spans="2:35" x14ac:dyDescent="0.25">
      <c r="B3216" t="s">
        <v>3419</v>
      </c>
      <c r="C3216" t="s">
        <v>2202</v>
      </c>
      <c r="D3216" t="s">
        <v>5792</v>
      </c>
      <c r="E3216" s="1">
        <v>43649</v>
      </c>
      <c r="F3216" t="s">
        <v>111</v>
      </c>
      <c r="G3216" s="17" t="s">
        <v>730</v>
      </c>
      <c r="H3216"/>
      <c r="I3216" s="8">
        <v>-5.4</v>
      </c>
      <c r="J3216" s="8"/>
      <c r="K3216" s="8"/>
      <c r="L3216" s="8"/>
      <c r="M3216" s="8"/>
      <c r="N3216" s="2" t="s">
        <v>4920</v>
      </c>
      <c r="O3216" s="5" t="s">
        <v>4506</v>
      </c>
      <c r="P3216" s="5"/>
      <c r="Q3216" s="5"/>
      <c r="S3216"/>
      <c r="U3216"/>
      <c r="AB3216"/>
      <c r="AE3216"/>
      <c r="AI3216"/>
    </row>
    <row r="3217" spans="2:35" x14ac:dyDescent="0.25">
      <c r="B3217" t="s">
        <v>3419</v>
      </c>
      <c r="C3217" t="s">
        <v>2202</v>
      </c>
      <c r="D3217" t="s">
        <v>5792</v>
      </c>
      <c r="E3217" s="1">
        <v>43649</v>
      </c>
      <c r="F3217" t="s">
        <v>35</v>
      </c>
      <c r="G3217" s="17" t="s">
        <v>735</v>
      </c>
      <c r="H3217"/>
      <c r="I3217" s="8">
        <v>-127.91</v>
      </c>
      <c r="J3217" s="8"/>
      <c r="K3217" s="8"/>
      <c r="L3217" s="8"/>
      <c r="M3217" s="8"/>
      <c r="N3217" s="2" t="s">
        <v>4920</v>
      </c>
      <c r="O3217" s="5" t="s">
        <v>456</v>
      </c>
      <c r="P3217" s="5"/>
      <c r="Q3217" s="5"/>
      <c r="S3217"/>
      <c r="U3217"/>
      <c r="AB3217"/>
      <c r="AE3217"/>
      <c r="AI3217"/>
    </row>
    <row r="3218" spans="2:35" x14ac:dyDescent="0.25">
      <c r="B3218" t="s">
        <v>3419</v>
      </c>
      <c r="C3218" t="s">
        <v>2202</v>
      </c>
      <c r="D3218" t="s">
        <v>5792</v>
      </c>
      <c r="E3218" s="1">
        <v>43649</v>
      </c>
      <c r="F3218" t="s">
        <v>206</v>
      </c>
      <c r="G3218" s="17" t="s">
        <v>733</v>
      </c>
      <c r="H3218"/>
      <c r="I3218" s="8">
        <v>-50</v>
      </c>
      <c r="J3218" s="8"/>
      <c r="K3218" s="8"/>
      <c r="L3218" s="8"/>
      <c r="M3218" s="8" t="s">
        <v>5821</v>
      </c>
      <c r="N3218" s="2" t="s">
        <v>5675</v>
      </c>
      <c r="O3218" s="5"/>
      <c r="P3218" s="5"/>
      <c r="Q3218" s="5"/>
      <c r="S3218"/>
      <c r="U3218"/>
      <c r="AB3218"/>
      <c r="AE3218"/>
      <c r="AI3218"/>
    </row>
    <row r="3219" spans="2:35" x14ac:dyDescent="0.25">
      <c r="B3219" t="s">
        <v>3419</v>
      </c>
      <c r="C3219" t="s">
        <v>2202</v>
      </c>
      <c r="D3219" t="s">
        <v>78</v>
      </c>
      <c r="E3219" s="1">
        <v>43649</v>
      </c>
      <c r="F3219" t="s">
        <v>76</v>
      </c>
      <c r="G3219" s="17" t="s">
        <v>77</v>
      </c>
      <c r="H3219"/>
      <c r="I3219" s="8">
        <v>50</v>
      </c>
      <c r="J3219" s="8"/>
      <c r="K3219" s="8"/>
      <c r="L3219" s="8"/>
      <c r="M3219" s="8" t="s">
        <v>5821</v>
      </c>
      <c r="N3219" s="2" t="s">
        <v>5675</v>
      </c>
      <c r="O3219" s="5"/>
      <c r="P3219" s="5"/>
      <c r="Q3219" s="5"/>
      <c r="S3219"/>
      <c r="U3219"/>
      <c r="AB3219"/>
      <c r="AE3219"/>
      <c r="AI3219"/>
    </row>
    <row r="3220" spans="2:35" x14ac:dyDescent="0.25">
      <c r="B3220" t="s">
        <v>3419</v>
      </c>
      <c r="C3220" t="s">
        <v>2202</v>
      </c>
      <c r="D3220" t="s">
        <v>5792</v>
      </c>
      <c r="E3220" s="1">
        <v>43650</v>
      </c>
      <c r="F3220" t="s">
        <v>725</v>
      </c>
      <c r="G3220" s="17" t="s">
        <v>726</v>
      </c>
      <c r="H3220"/>
      <c r="I3220" s="8">
        <v>-19.600000000000001</v>
      </c>
      <c r="J3220" s="8"/>
      <c r="K3220" s="8"/>
      <c r="L3220" s="8"/>
      <c r="M3220" s="8"/>
      <c r="N3220" s="2" t="s">
        <v>4932</v>
      </c>
      <c r="O3220" s="5"/>
      <c r="P3220" s="5"/>
      <c r="Q3220" s="5"/>
      <c r="S3220"/>
      <c r="U3220"/>
      <c r="AB3220"/>
      <c r="AE3220"/>
      <c r="AI3220"/>
    </row>
    <row r="3221" spans="2:35" x14ac:dyDescent="0.25">
      <c r="B3221" t="s">
        <v>3419</v>
      </c>
      <c r="C3221" t="s">
        <v>2202</v>
      </c>
      <c r="D3221" t="s">
        <v>5792</v>
      </c>
      <c r="E3221" s="1">
        <v>43650</v>
      </c>
      <c r="F3221" t="s">
        <v>727</v>
      </c>
      <c r="G3221" s="17" t="s">
        <v>728</v>
      </c>
      <c r="H3221"/>
      <c r="I3221" s="8">
        <v>-31.98</v>
      </c>
      <c r="J3221" s="8"/>
      <c r="K3221" s="8"/>
      <c r="L3221" s="8"/>
      <c r="M3221" s="8"/>
      <c r="N3221" s="2" t="s">
        <v>4935</v>
      </c>
      <c r="O3221" s="5"/>
      <c r="P3221" s="5"/>
      <c r="Q3221" s="5"/>
      <c r="S3221"/>
      <c r="U3221"/>
      <c r="AB3221"/>
      <c r="AE3221"/>
      <c r="AI3221"/>
    </row>
    <row r="3222" spans="2:35" x14ac:dyDescent="0.25">
      <c r="B3222" t="s">
        <v>3419</v>
      </c>
      <c r="C3222" t="s">
        <v>2202</v>
      </c>
      <c r="D3222" t="s">
        <v>5792</v>
      </c>
      <c r="E3222" s="1">
        <v>43650</v>
      </c>
      <c r="F3222" t="s">
        <v>65</v>
      </c>
      <c r="G3222" s="17" t="s">
        <v>729</v>
      </c>
      <c r="H3222"/>
      <c r="I3222" s="8">
        <v>-595</v>
      </c>
      <c r="J3222" s="8"/>
      <c r="K3222" s="8"/>
      <c r="L3222" s="8"/>
      <c r="M3222" s="8"/>
      <c r="N3222" s="2" t="s">
        <v>4921</v>
      </c>
      <c r="O3222" s="5" t="s">
        <v>4555</v>
      </c>
      <c r="P3222" s="5"/>
      <c r="Q3222" s="5"/>
      <c r="S3222"/>
      <c r="U3222"/>
      <c r="AB3222"/>
      <c r="AE3222"/>
      <c r="AI3222"/>
    </row>
    <row r="3223" spans="2:35" x14ac:dyDescent="0.25">
      <c r="B3223" t="s">
        <v>3419</v>
      </c>
      <c r="C3223" t="s">
        <v>2202</v>
      </c>
      <c r="D3223" t="s">
        <v>5792</v>
      </c>
      <c r="E3223" s="1">
        <v>43651</v>
      </c>
      <c r="F3223" t="s">
        <v>306</v>
      </c>
      <c r="G3223" s="17" t="s">
        <v>719</v>
      </c>
      <c r="H3223"/>
      <c r="I3223" s="8">
        <v>-29.5</v>
      </c>
      <c r="J3223" s="8"/>
      <c r="K3223" s="8"/>
      <c r="L3223" s="8"/>
      <c r="M3223" s="8"/>
      <c r="N3223" s="2" t="s">
        <v>4928</v>
      </c>
      <c r="O3223" s="5" t="s">
        <v>4557</v>
      </c>
      <c r="P3223" s="5"/>
      <c r="Q3223" s="5"/>
      <c r="S3223"/>
      <c r="U3223"/>
      <c r="AB3223"/>
      <c r="AE3223"/>
      <c r="AI3223"/>
    </row>
    <row r="3224" spans="2:35" x14ac:dyDescent="0.25">
      <c r="B3224" t="s">
        <v>3419</v>
      </c>
      <c r="C3224" t="s">
        <v>2202</v>
      </c>
      <c r="D3224" t="s">
        <v>5792</v>
      </c>
      <c r="E3224" s="1">
        <v>43651</v>
      </c>
      <c r="F3224" t="s">
        <v>2466</v>
      </c>
      <c r="G3224" s="17" t="s">
        <v>721</v>
      </c>
      <c r="H3224"/>
      <c r="I3224" s="8">
        <v>-50.96</v>
      </c>
      <c r="J3224" s="8"/>
      <c r="K3224" s="8"/>
      <c r="L3224" s="8"/>
      <c r="M3224" s="8"/>
      <c r="N3224" s="2" t="s">
        <v>4923</v>
      </c>
      <c r="O3224" s="5" t="s">
        <v>4558</v>
      </c>
      <c r="P3224" s="5"/>
      <c r="Q3224" s="5"/>
      <c r="S3224"/>
      <c r="U3224"/>
      <c r="AB3224"/>
      <c r="AE3224"/>
      <c r="AI3224"/>
    </row>
    <row r="3225" spans="2:35" x14ac:dyDescent="0.25">
      <c r="B3225" t="s">
        <v>3419</v>
      </c>
      <c r="C3225" t="s">
        <v>2202</v>
      </c>
      <c r="D3225" t="s">
        <v>5792</v>
      </c>
      <c r="E3225" s="1">
        <v>43651</v>
      </c>
      <c r="F3225" t="s">
        <v>1909</v>
      </c>
      <c r="G3225" s="17" t="s">
        <v>723</v>
      </c>
      <c r="H3225"/>
      <c r="I3225" s="8">
        <v>-80.599999999999994</v>
      </c>
      <c r="J3225" s="8"/>
      <c r="K3225" s="8"/>
      <c r="L3225" s="8"/>
      <c r="M3225" s="8"/>
      <c r="N3225" s="2" t="s">
        <v>5017</v>
      </c>
      <c r="O3225" s="5" t="s">
        <v>1909</v>
      </c>
      <c r="P3225" s="5"/>
      <c r="Q3225" s="5" t="s">
        <v>2966</v>
      </c>
      <c r="S3225"/>
      <c r="U3225"/>
      <c r="AB3225"/>
      <c r="AE3225"/>
      <c r="AI3225"/>
    </row>
    <row r="3226" spans="2:35" x14ac:dyDescent="0.25">
      <c r="B3226" t="s">
        <v>3419</v>
      </c>
      <c r="C3226" t="s">
        <v>2202</v>
      </c>
      <c r="D3226" t="s">
        <v>5792</v>
      </c>
      <c r="E3226" s="1">
        <v>43651</v>
      </c>
      <c r="F3226" t="s">
        <v>4494</v>
      </c>
      <c r="G3226" s="17" t="s">
        <v>717</v>
      </c>
      <c r="H3226"/>
      <c r="I3226" s="8">
        <v>-9.56</v>
      </c>
      <c r="J3226" s="8"/>
      <c r="K3226" s="8"/>
      <c r="L3226" s="8"/>
      <c r="M3226" s="8"/>
      <c r="N3226" s="2" t="s">
        <v>4925</v>
      </c>
      <c r="O3226" s="5" t="s">
        <v>42</v>
      </c>
      <c r="P3226" s="5"/>
      <c r="Q3226" s="5"/>
      <c r="S3226"/>
      <c r="U3226"/>
      <c r="AB3226"/>
      <c r="AE3226"/>
      <c r="AI3226"/>
    </row>
    <row r="3227" spans="2:35" x14ac:dyDescent="0.25">
      <c r="B3227" t="s">
        <v>3419</v>
      </c>
      <c r="C3227" t="s">
        <v>2202</v>
      </c>
      <c r="D3227" t="s">
        <v>5792</v>
      </c>
      <c r="E3227" s="1">
        <v>43651</v>
      </c>
      <c r="F3227" t="s">
        <v>4494</v>
      </c>
      <c r="G3227" s="17" t="s">
        <v>716</v>
      </c>
      <c r="H3227"/>
      <c r="I3227" s="8">
        <v>-9</v>
      </c>
      <c r="J3227" s="8"/>
      <c r="K3227" s="8"/>
      <c r="L3227" s="8"/>
      <c r="M3227" s="8"/>
      <c r="N3227" s="2" t="s">
        <v>4925</v>
      </c>
      <c r="O3227" s="5" t="s">
        <v>42</v>
      </c>
      <c r="P3227" s="5"/>
      <c r="Q3227" s="5"/>
      <c r="S3227"/>
      <c r="U3227"/>
      <c r="AB3227"/>
      <c r="AE3227"/>
      <c r="AI3227"/>
    </row>
    <row r="3228" spans="2:35" x14ac:dyDescent="0.25">
      <c r="B3228" t="s">
        <v>3419</v>
      </c>
      <c r="C3228" t="s">
        <v>2202</v>
      </c>
      <c r="D3228" t="s">
        <v>5792</v>
      </c>
      <c r="E3228" s="1">
        <v>43651</v>
      </c>
      <c r="F3228" t="s">
        <v>4641</v>
      </c>
      <c r="G3228" s="17" t="s">
        <v>718</v>
      </c>
      <c r="H3228"/>
      <c r="I3228" s="8">
        <v>-29</v>
      </c>
      <c r="J3228" s="8"/>
      <c r="K3228" s="8"/>
      <c r="L3228" s="8"/>
      <c r="M3228" s="8"/>
      <c r="N3228" s="2" t="s">
        <v>4957</v>
      </c>
      <c r="O3228" s="5" t="s">
        <v>192</v>
      </c>
      <c r="P3228" s="5"/>
      <c r="Q3228" s="5"/>
      <c r="S3228"/>
      <c r="U3228"/>
      <c r="AB3228"/>
      <c r="AE3228"/>
      <c r="AI3228"/>
    </row>
    <row r="3229" spans="2:35" x14ac:dyDescent="0.25">
      <c r="B3229" t="s">
        <v>3419</v>
      </c>
      <c r="C3229" t="s">
        <v>2202</v>
      </c>
      <c r="D3229" t="s">
        <v>5792</v>
      </c>
      <c r="E3229" s="1">
        <v>43651</v>
      </c>
      <c r="F3229" t="s">
        <v>4643</v>
      </c>
      <c r="G3229" s="17" t="s">
        <v>722</v>
      </c>
      <c r="H3229"/>
      <c r="I3229" s="8">
        <v>-54</v>
      </c>
      <c r="J3229" s="8"/>
      <c r="K3229" s="8"/>
      <c r="L3229" s="8"/>
      <c r="M3229" s="8"/>
      <c r="N3229" s="2" t="s">
        <v>4958</v>
      </c>
      <c r="O3229" s="5" t="s">
        <v>192</v>
      </c>
      <c r="P3229" s="5"/>
      <c r="Q3229" s="5"/>
      <c r="S3229"/>
      <c r="U3229"/>
      <c r="AB3229"/>
      <c r="AE3229"/>
      <c r="AI3229"/>
    </row>
    <row r="3230" spans="2:35" x14ac:dyDescent="0.25">
      <c r="B3230" t="s">
        <v>3419</v>
      </c>
      <c r="C3230" t="s">
        <v>2202</v>
      </c>
      <c r="D3230" t="s">
        <v>5795</v>
      </c>
      <c r="E3230" s="1">
        <v>43651</v>
      </c>
      <c r="F3230" t="s">
        <v>1</v>
      </c>
      <c r="G3230" s="17" t="s">
        <v>724</v>
      </c>
      <c r="H3230"/>
      <c r="I3230" s="8">
        <v>50</v>
      </c>
      <c r="J3230" s="8"/>
      <c r="K3230" s="8"/>
      <c r="L3230" s="8"/>
      <c r="M3230" s="8" t="s">
        <v>5821</v>
      </c>
      <c r="N3230" s="2" t="s">
        <v>5675</v>
      </c>
      <c r="O3230" s="5"/>
      <c r="P3230" s="5"/>
      <c r="Q3230" s="5"/>
      <c r="S3230"/>
      <c r="U3230"/>
      <c r="AB3230"/>
      <c r="AE3230"/>
      <c r="AI3230"/>
    </row>
    <row r="3231" spans="2:35" x14ac:dyDescent="0.25">
      <c r="B3231" t="s">
        <v>3419</v>
      </c>
      <c r="C3231" t="s">
        <v>2202</v>
      </c>
      <c r="D3231" t="s">
        <v>5792</v>
      </c>
      <c r="E3231" s="1">
        <v>43651</v>
      </c>
      <c r="F3231" t="s">
        <v>68</v>
      </c>
      <c r="G3231" s="17" t="s">
        <v>720</v>
      </c>
      <c r="H3231"/>
      <c r="I3231" s="8">
        <v>-50</v>
      </c>
      <c r="J3231" s="8"/>
      <c r="K3231" s="8"/>
      <c r="L3231" s="8"/>
      <c r="M3231" s="8" t="s">
        <v>5821</v>
      </c>
      <c r="N3231" s="2" t="s">
        <v>5675</v>
      </c>
      <c r="O3231" s="5"/>
      <c r="P3231" s="5"/>
      <c r="Q3231" s="5"/>
      <c r="S3231"/>
      <c r="U3231"/>
      <c r="AB3231"/>
      <c r="AE3231"/>
      <c r="AI3231"/>
    </row>
    <row r="3232" spans="2:35" x14ac:dyDescent="0.25">
      <c r="B3232" t="s">
        <v>3419</v>
      </c>
      <c r="C3232" t="s">
        <v>2202</v>
      </c>
      <c r="D3232" t="s">
        <v>5792</v>
      </c>
      <c r="E3232" s="1">
        <v>43652</v>
      </c>
      <c r="F3232" t="s">
        <v>463</v>
      </c>
      <c r="G3232" s="17" t="s">
        <v>715</v>
      </c>
      <c r="H3232"/>
      <c r="I3232" s="8">
        <v>-58.78</v>
      </c>
      <c r="J3232" s="8"/>
      <c r="K3232" s="8"/>
      <c r="L3232" s="8"/>
      <c r="M3232" s="8"/>
      <c r="N3232" s="2" t="s">
        <v>4935</v>
      </c>
      <c r="O3232" s="5" t="s">
        <v>4666</v>
      </c>
      <c r="P3232" s="5"/>
      <c r="Q3232" s="5"/>
      <c r="S3232"/>
      <c r="U3232"/>
      <c r="AB3232"/>
      <c r="AE3232"/>
      <c r="AI3232"/>
    </row>
    <row r="3233" spans="2:35" x14ac:dyDescent="0.25">
      <c r="B3233" t="s">
        <v>3419</v>
      </c>
      <c r="C3233" t="s">
        <v>2202</v>
      </c>
      <c r="D3233" t="s">
        <v>5792</v>
      </c>
      <c r="E3233" s="1">
        <v>43652</v>
      </c>
      <c r="F3233" t="s">
        <v>714</v>
      </c>
      <c r="G3233" s="17"/>
      <c r="H3233"/>
      <c r="I3233" s="8">
        <v>-60</v>
      </c>
      <c r="J3233" s="8"/>
      <c r="K3233" s="8"/>
      <c r="L3233" s="8"/>
      <c r="M3233" s="8"/>
      <c r="N3233" s="2" t="s">
        <v>4914</v>
      </c>
      <c r="O3233" s="5"/>
      <c r="P3233" s="5"/>
      <c r="Q3233" s="5"/>
      <c r="S3233"/>
      <c r="U3233"/>
      <c r="AB3233"/>
      <c r="AE3233"/>
      <c r="AI3233"/>
    </row>
    <row r="3234" spans="2:35" x14ac:dyDescent="0.25">
      <c r="B3234" t="s">
        <v>3419</v>
      </c>
      <c r="C3234" t="s">
        <v>2202</v>
      </c>
      <c r="D3234" t="s">
        <v>5792</v>
      </c>
      <c r="E3234" s="1">
        <v>43654</v>
      </c>
      <c r="F3234" t="s">
        <v>711</v>
      </c>
      <c r="G3234" s="17" t="s">
        <v>712</v>
      </c>
      <c r="H3234"/>
      <c r="I3234" s="8">
        <v>-28.98</v>
      </c>
      <c r="J3234" s="8"/>
      <c r="K3234" s="8"/>
      <c r="L3234" s="8"/>
      <c r="M3234" s="8"/>
      <c r="N3234" s="2" t="s">
        <v>4935</v>
      </c>
      <c r="O3234" s="5"/>
      <c r="P3234" s="5"/>
      <c r="Q3234" s="5"/>
      <c r="S3234"/>
      <c r="U3234"/>
      <c r="AB3234"/>
      <c r="AE3234"/>
      <c r="AI3234"/>
    </row>
    <row r="3235" spans="2:35" x14ac:dyDescent="0.25">
      <c r="B3235" t="s">
        <v>3419</v>
      </c>
      <c r="C3235" t="s">
        <v>2202</v>
      </c>
      <c r="D3235" t="s">
        <v>5792</v>
      </c>
      <c r="E3235" s="1">
        <v>43654</v>
      </c>
      <c r="F3235" t="s">
        <v>707</v>
      </c>
      <c r="G3235" s="17" t="s">
        <v>708</v>
      </c>
      <c r="H3235"/>
      <c r="I3235" s="8">
        <v>-9</v>
      </c>
      <c r="J3235" s="8"/>
      <c r="K3235" s="8"/>
      <c r="L3235" s="8"/>
      <c r="M3235" s="8"/>
      <c r="N3235" s="2" t="s">
        <v>4533</v>
      </c>
      <c r="O3235" s="5"/>
      <c r="P3235" s="5"/>
      <c r="Q3235" s="5"/>
      <c r="S3235"/>
      <c r="U3235"/>
      <c r="AB3235"/>
      <c r="AE3235"/>
      <c r="AI3235"/>
    </row>
    <row r="3236" spans="2:35" x14ac:dyDescent="0.25">
      <c r="B3236" t="s">
        <v>3419</v>
      </c>
      <c r="C3236" t="s">
        <v>2202</v>
      </c>
      <c r="D3236" t="s">
        <v>5792</v>
      </c>
      <c r="E3236" s="1">
        <v>43654</v>
      </c>
      <c r="F3236" t="s">
        <v>709</v>
      </c>
      <c r="G3236" s="17" t="s">
        <v>710</v>
      </c>
      <c r="H3236"/>
      <c r="I3236" s="8">
        <v>-9.25</v>
      </c>
      <c r="J3236" s="8"/>
      <c r="K3236" s="8"/>
      <c r="L3236" s="8"/>
      <c r="M3236" s="8"/>
      <c r="N3236" s="2" t="s">
        <v>4533</v>
      </c>
      <c r="O3236" s="5"/>
      <c r="P3236" s="5"/>
      <c r="Q3236" s="5"/>
      <c r="S3236"/>
      <c r="U3236"/>
      <c r="AB3236"/>
      <c r="AE3236"/>
      <c r="AI3236"/>
    </row>
    <row r="3237" spans="2:35" x14ac:dyDescent="0.25">
      <c r="B3237" t="s">
        <v>3419</v>
      </c>
      <c r="C3237" t="s">
        <v>2202</v>
      </c>
      <c r="D3237" t="s">
        <v>5792</v>
      </c>
      <c r="E3237" s="1">
        <v>43654</v>
      </c>
      <c r="F3237" t="s">
        <v>145</v>
      </c>
      <c r="G3237" s="17" t="s">
        <v>706</v>
      </c>
      <c r="H3237"/>
      <c r="I3237" s="8">
        <v>300</v>
      </c>
      <c r="J3237" s="8"/>
      <c r="K3237" s="8"/>
      <c r="L3237" s="8"/>
      <c r="M3237" s="8" t="s">
        <v>5821</v>
      </c>
      <c r="N3237" s="2" t="s">
        <v>5675</v>
      </c>
      <c r="O3237" s="5"/>
      <c r="P3237" s="5"/>
      <c r="Q3237" s="5"/>
      <c r="S3237"/>
      <c r="U3237"/>
      <c r="AB3237"/>
      <c r="AE3237"/>
      <c r="AI3237"/>
    </row>
    <row r="3238" spans="2:35" x14ac:dyDescent="0.25">
      <c r="B3238" t="s">
        <v>3419</v>
      </c>
      <c r="C3238" t="s">
        <v>2202</v>
      </c>
      <c r="D3238" t="s">
        <v>5795</v>
      </c>
      <c r="E3238" s="1">
        <v>43654</v>
      </c>
      <c r="F3238" t="s">
        <v>1</v>
      </c>
      <c r="G3238" s="17" t="s">
        <v>713</v>
      </c>
      <c r="H3238"/>
      <c r="I3238" s="8">
        <v>-300</v>
      </c>
      <c r="J3238" s="8"/>
      <c r="K3238" s="8"/>
      <c r="L3238" s="8"/>
      <c r="M3238" s="8" t="s">
        <v>5821</v>
      </c>
      <c r="N3238" s="2" t="s">
        <v>5675</v>
      </c>
      <c r="O3238" s="5"/>
      <c r="P3238" s="5"/>
      <c r="Q3238" s="5"/>
      <c r="S3238"/>
      <c r="U3238"/>
      <c r="AB3238"/>
      <c r="AE3238"/>
      <c r="AI3238"/>
    </row>
    <row r="3239" spans="2:35" x14ac:dyDescent="0.25">
      <c r="B3239" t="s">
        <v>3419</v>
      </c>
      <c r="C3239" t="s">
        <v>2202</v>
      </c>
      <c r="D3239" t="s">
        <v>5792</v>
      </c>
      <c r="E3239" s="1">
        <v>43654</v>
      </c>
      <c r="F3239" t="s">
        <v>44</v>
      </c>
      <c r="G3239" s="17"/>
      <c r="H3239"/>
      <c r="I3239" s="8">
        <v>-5.9</v>
      </c>
      <c r="J3239" s="8"/>
      <c r="K3239" s="8"/>
      <c r="L3239" s="8"/>
      <c r="M3239" s="8"/>
      <c r="N3239" s="2" t="s">
        <v>4926</v>
      </c>
      <c r="O3239" s="5" t="s">
        <v>2202</v>
      </c>
      <c r="P3239" s="5"/>
      <c r="Q3239" s="5"/>
      <c r="S3239"/>
      <c r="U3239"/>
      <c r="AB3239"/>
      <c r="AE3239"/>
      <c r="AI3239"/>
    </row>
    <row r="3240" spans="2:35" x14ac:dyDescent="0.25">
      <c r="B3240" t="s">
        <v>3419</v>
      </c>
      <c r="C3240" t="s">
        <v>2202</v>
      </c>
      <c r="D3240" t="s">
        <v>5792</v>
      </c>
      <c r="E3240" s="1">
        <v>43655</v>
      </c>
      <c r="F3240" t="s">
        <v>704</v>
      </c>
      <c r="G3240" s="17" t="s">
        <v>705</v>
      </c>
      <c r="H3240"/>
      <c r="I3240" s="8">
        <v>-95.99</v>
      </c>
      <c r="J3240" s="8"/>
      <c r="K3240" s="8"/>
      <c r="L3240" s="8"/>
      <c r="M3240" s="8"/>
      <c r="N3240" s="2" t="s">
        <v>4919</v>
      </c>
      <c r="O3240" s="5" t="s">
        <v>456</v>
      </c>
      <c r="P3240" s="5"/>
      <c r="Q3240" s="5"/>
      <c r="S3240"/>
      <c r="U3240"/>
      <c r="AB3240"/>
      <c r="AE3240"/>
      <c r="AI3240"/>
    </row>
    <row r="3241" spans="2:35" x14ac:dyDescent="0.25">
      <c r="B3241" t="s">
        <v>3419</v>
      </c>
      <c r="C3241" t="s">
        <v>2202</v>
      </c>
      <c r="D3241" t="s">
        <v>5792</v>
      </c>
      <c r="E3241" s="1">
        <v>43656</v>
      </c>
      <c r="F3241" t="s">
        <v>2759</v>
      </c>
      <c r="G3241" s="17" t="s">
        <v>702</v>
      </c>
      <c r="H3241"/>
      <c r="I3241" s="8">
        <v>-15.99</v>
      </c>
      <c r="J3241" s="8"/>
      <c r="K3241" s="8"/>
      <c r="L3241" s="8"/>
      <c r="M3241" s="8"/>
      <c r="N3241" s="2" t="s">
        <v>4927</v>
      </c>
      <c r="O3241" s="5" t="s">
        <v>4558</v>
      </c>
      <c r="P3241" s="5"/>
      <c r="Q3241" s="5"/>
      <c r="S3241"/>
      <c r="U3241"/>
      <c r="AB3241"/>
      <c r="AE3241"/>
      <c r="AI3241"/>
    </row>
    <row r="3242" spans="2:35" x14ac:dyDescent="0.25">
      <c r="B3242" t="s">
        <v>3419</v>
      </c>
      <c r="C3242" t="s">
        <v>2202</v>
      </c>
      <c r="D3242" t="s">
        <v>5792</v>
      </c>
      <c r="E3242" s="1">
        <v>43656</v>
      </c>
      <c r="F3242" t="s">
        <v>4493</v>
      </c>
      <c r="G3242" s="17" t="s">
        <v>703</v>
      </c>
      <c r="H3242"/>
      <c r="I3242" s="8">
        <v>-39.82</v>
      </c>
      <c r="J3242" s="8"/>
      <c r="K3242" s="8"/>
      <c r="L3242" s="8"/>
      <c r="M3242" s="8"/>
      <c r="N3242" s="2" t="s">
        <v>4925</v>
      </c>
      <c r="O3242" s="5" t="s">
        <v>2200</v>
      </c>
      <c r="P3242" s="5"/>
      <c r="Q3242" s="5"/>
      <c r="S3242"/>
      <c r="U3242"/>
      <c r="AB3242"/>
      <c r="AE3242"/>
      <c r="AI3242"/>
    </row>
    <row r="3243" spans="2:35" x14ac:dyDescent="0.25">
      <c r="B3243" t="s">
        <v>3419</v>
      </c>
      <c r="C3243" t="s">
        <v>2202</v>
      </c>
      <c r="D3243" t="s">
        <v>5792</v>
      </c>
      <c r="E3243" s="1">
        <v>43656</v>
      </c>
      <c r="F3243" t="s">
        <v>145</v>
      </c>
      <c r="G3243" s="17" t="s">
        <v>700</v>
      </c>
      <c r="H3243"/>
      <c r="I3243" s="8">
        <v>300</v>
      </c>
      <c r="J3243" s="8"/>
      <c r="K3243" s="8"/>
      <c r="L3243" s="8"/>
      <c r="M3243" s="8" t="s">
        <v>5821</v>
      </c>
      <c r="N3243" s="2" t="s">
        <v>5675</v>
      </c>
      <c r="O3243" s="5"/>
      <c r="P3243" s="5"/>
      <c r="Q3243" s="5"/>
      <c r="S3243"/>
      <c r="U3243"/>
      <c r="AB3243"/>
      <c r="AE3243"/>
      <c r="AI3243"/>
    </row>
    <row r="3244" spans="2:35" x14ac:dyDescent="0.25">
      <c r="B3244" t="s">
        <v>3419</v>
      </c>
      <c r="C3244" t="s">
        <v>2202</v>
      </c>
      <c r="D3244" t="s">
        <v>5795</v>
      </c>
      <c r="E3244" s="1">
        <v>43656</v>
      </c>
      <c r="F3244" t="s">
        <v>1</v>
      </c>
      <c r="G3244" s="17" t="s">
        <v>699</v>
      </c>
      <c r="H3244"/>
      <c r="I3244" s="8">
        <v>-300</v>
      </c>
      <c r="J3244" s="8"/>
      <c r="K3244" s="8"/>
      <c r="L3244" s="8"/>
      <c r="M3244" s="8" t="s">
        <v>5821</v>
      </c>
      <c r="N3244" s="2" t="s">
        <v>5675</v>
      </c>
      <c r="O3244" s="5"/>
      <c r="P3244" s="5"/>
      <c r="Q3244" s="5"/>
      <c r="S3244"/>
      <c r="U3244"/>
      <c r="AB3244"/>
      <c r="AE3244"/>
      <c r="AI3244"/>
    </row>
    <row r="3245" spans="2:35" x14ac:dyDescent="0.25">
      <c r="B3245" t="s">
        <v>3419</v>
      </c>
      <c r="C3245" t="s">
        <v>2202</v>
      </c>
      <c r="D3245" t="s">
        <v>5792</v>
      </c>
      <c r="E3245" s="1">
        <v>43656</v>
      </c>
      <c r="F3245" t="s">
        <v>701</v>
      </c>
      <c r="G3245" s="17"/>
      <c r="H3245"/>
      <c r="I3245" s="8">
        <v>-15.72</v>
      </c>
      <c r="J3245" s="8"/>
      <c r="K3245" s="8"/>
      <c r="L3245" s="8"/>
      <c r="M3245" s="8"/>
      <c r="N3245" s="2" t="s">
        <v>4926</v>
      </c>
      <c r="O3245" s="5" t="s">
        <v>2202</v>
      </c>
      <c r="P3245" s="5"/>
      <c r="Q3245" s="5"/>
      <c r="S3245"/>
      <c r="U3245"/>
      <c r="AB3245"/>
      <c r="AE3245"/>
      <c r="AI3245"/>
    </row>
    <row r="3246" spans="2:35" x14ac:dyDescent="0.25">
      <c r="B3246" t="s">
        <v>3419</v>
      </c>
      <c r="C3246" t="s">
        <v>2202</v>
      </c>
      <c r="D3246" t="s">
        <v>5792</v>
      </c>
      <c r="E3246" s="1">
        <v>43657</v>
      </c>
      <c r="F3246" t="s">
        <v>111</v>
      </c>
      <c r="G3246" s="17" t="s">
        <v>693</v>
      </c>
      <c r="H3246"/>
      <c r="I3246" s="8">
        <v>-9.5500000000000007</v>
      </c>
      <c r="J3246" s="8"/>
      <c r="K3246" s="8"/>
      <c r="L3246" s="8"/>
      <c r="M3246" s="8"/>
      <c r="N3246" s="2" t="s">
        <v>4920</v>
      </c>
      <c r="O3246" s="5" t="s">
        <v>4506</v>
      </c>
      <c r="P3246" s="5"/>
      <c r="Q3246" s="5"/>
      <c r="S3246"/>
      <c r="U3246"/>
      <c r="AB3246"/>
      <c r="AE3246"/>
      <c r="AI3246"/>
    </row>
    <row r="3247" spans="2:35" x14ac:dyDescent="0.25">
      <c r="B3247" t="s">
        <v>3419</v>
      </c>
      <c r="C3247" t="s">
        <v>2202</v>
      </c>
      <c r="D3247" t="s">
        <v>5792</v>
      </c>
      <c r="E3247" s="1">
        <v>43657</v>
      </c>
      <c r="F3247" t="s">
        <v>4530</v>
      </c>
      <c r="G3247" s="17" t="s">
        <v>696</v>
      </c>
      <c r="H3247"/>
      <c r="I3247" s="8">
        <v>-92.25</v>
      </c>
      <c r="J3247" s="8"/>
      <c r="K3247" s="8"/>
      <c r="L3247" s="8"/>
      <c r="M3247" s="8"/>
      <c r="N3247" s="2" t="s">
        <v>5018</v>
      </c>
      <c r="O3247" s="5" t="s">
        <v>4529</v>
      </c>
      <c r="P3247" s="5"/>
      <c r="Q3247" s="5"/>
      <c r="S3247"/>
      <c r="U3247"/>
      <c r="AB3247"/>
      <c r="AE3247"/>
      <c r="AI3247"/>
    </row>
    <row r="3248" spans="2:35" x14ac:dyDescent="0.25">
      <c r="B3248" t="s">
        <v>3419</v>
      </c>
      <c r="C3248" t="s">
        <v>2202</v>
      </c>
      <c r="D3248" t="s">
        <v>5792</v>
      </c>
      <c r="E3248" s="1">
        <v>43657</v>
      </c>
      <c r="F3248" t="s">
        <v>506</v>
      </c>
      <c r="G3248" s="17" t="s">
        <v>695</v>
      </c>
      <c r="H3248"/>
      <c r="I3248" s="8">
        <v>-14.95</v>
      </c>
      <c r="J3248" s="8"/>
      <c r="K3248" s="8"/>
      <c r="L3248" s="8"/>
      <c r="M3248" s="8"/>
      <c r="N3248" s="2" t="s">
        <v>5314</v>
      </c>
      <c r="O3248" s="5" t="s">
        <v>5276</v>
      </c>
      <c r="P3248" s="5"/>
      <c r="Q3248" s="5"/>
      <c r="S3248"/>
      <c r="U3248"/>
      <c r="AB3248"/>
      <c r="AE3248"/>
      <c r="AI3248"/>
    </row>
    <row r="3249" spans="2:35" x14ac:dyDescent="0.25">
      <c r="B3249" t="s">
        <v>3419</v>
      </c>
      <c r="C3249" t="s">
        <v>2202</v>
      </c>
      <c r="D3249" t="s">
        <v>5792</v>
      </c>
      <c r="E3249" s="1">
        <v>43657</v>
      </c>
      <c r="F3249" t="s">
        <v>697</v>
      </c>
      <c r="G3249" s="17" t="s">
        <v>698</v>
      </c>
      <c r="H3249"/>
      <c r="I3249" s="8">
        <v>-94.9</v>
      </c>
      <c r="J3249" s="8"/>
      <c r="K3249" s="8"/>
      <c r="L3249" s="8"/>
      <c r="M3249" s="8"/>
      <c r="N3249" s="2" t="s">
        <v>4935</v>
      </c>
      <c r="O3249" s="5"/>
      <c r="P3249" s="5"/>
      <c r="Q3249" s="5"/>
      <c r="S3249"/>
      <c r="U3249"/>
      <c r="AB3249"/>
      <c r="AE3249"/>
      <c r="AI3249"/>
    </row>
    <row r="3250" spans="2:35" x14ac:dyDescent="0.25">
      <c r="B3250" t="s">
        <v>3419</v>
      </c>
      <c r="C3250" t="s">
        <v>2202</v>
      </c>
      <c r="D3250" t="s">
        <v>5792</v>
      </c>
      <c r="E3250" s="1">
        <v>43657</v>
      </c>
      <c r="F3250" t="s">
        <v>4535</v>
      </c>
      <c r="G3250" s="17" t="s">
        <v>694</v>
      </c>
      <c r="H3250"/>
      <c r="I3250" s="8">
        <v>-10</v>
      </c>
      <c r="J3250" s="8"/>
      <c r="K3250" s="8"/>
      <c r="L3250" s="8"/>
      <c r="M3250" s="8"/>
      <c r="N3250" s="2" t="s">
        <v>4952</v>
      </c>
      <c r="O3250" s="5" t="s">
        <v>4534</v>
      </c>
      <c r="P3250" s="5"/>
      <c r="Q3250" s="5"/>
      <c r="S3250"/>
      <c r="U3250"/>
      <c r="AB3250"/>
      <c r="AE3250"/>
      <c r="AI3250"/>
    </row>
    <row r="3251" spans="2:35" x14ac:dyDescent="0.25">
      <c r="B3251" t="s">
        <v>3419</v>
      </c>
      <c r="C3251" t="s">
        <v>2202</v>
      </c>
      <c r="D3251" t="s">
        <v>5792</v>
      </c>
      <c r="E3251" s="1">
        <v>43659</v>
      </c>
      <c r="F3251" t="s">
        <v>689</v>
      </c>
      <c r="G3251" s="17" t="s">
        <v>690</v>
      </c>
      <c r="H3251"/>
      <c r="I3251" s="8">
        <v>-12.6</v>
      </c>
      <c r="J3251" s="8"/>
      <c r="K3251" s="8"/>
      <c r="L3251" s="8"/>
      <c r="M3251" s="8"/>
      <c r="N3251" s="2" t="s">
        <v>4533</v>
      </c>
      <c r="O3251" s="5"/>
      <c r="P3251" s="5"/>
      <c r="Q3251" s="5"/>
      <c r="S3251"/>
      <c r="U3251"/>
      <c r="AB3251"/>
      <c r="AE3251"/>
      <c r="AI3251"/>
    </row>
    <row r="3252" spans="2:35" x14ac:dyDescent="0.25">
      <c r="B3252" t="s">
        <v>3419</v>
      </c>
      <c r="C3252" t="s">
        <v>2202</v>
      </c>
      <c r="D3252" t="s">
        <v>5792</v>
      </c>
      <c r="E3252" s="1">
        <v>43659</v>
      </c>
      <c r="F3252" t="s">
        <v>691</v>
      </c>
      <c r="G3252" s="17" t="s">
        <v>692</v>
      </c>
      <c r="H3252"/>
      <c r="I3252" s="8">
        <v>-27</v>
      </c>
      <c r="J3252" s="8"/>
      <c r="K3252" s="8"/>
      <c r="L3252" s="8"/>
      <c r="M3252" s="8"/>
      <c r="N3252" s="2" t="s">
        <v>4932</v>
      </c>
      <c r="O3252" s="5"/>
      <c r="P3252" s="5"/>
      <c r="Q3252" s="5"/>
      <c r="S3252"/>
      <c r="U3252"/>
      <c r="AB3252"/>
      <c r="AE3252"/>
      <c r="AI3252"/>
    </row>
    <row r="3253" spans="2:35" x14ac:dyDescent="0.25">
      <c r="B3253" t="s">
        <v>3419</v>
      </c>
      <c r="C3253" t="s">
        <v>2202</v>
      </c>
      <c r="D3253" t="s">
        <v>5792</v>
      </c>
      <c r="E3253" s="1">
        <v>43660</v>
      </c>
      <c r="F3253" t="s">
        <v>125</v>
      </c>
      <c r="G3253" s="17" t="s">
        <v>687</v>
      </c>
      <c r="H3253"/>
      <c r="I3253" s="8">
        <v>300</v>
      </c>
      <c r="J3253" s="8"/>
      <c r="K3253" s="8"/>
      <c r="L3253" s="8"/>
      <c r="M3253" s="8" t="s">
        <v>5821</v>
      </c>
      <c r="N3253" s="2" t="s">
        <v>5675</v>
      </c>
      <c r="O3253" s="5"/>
      <c r="P3253" s="5"/>
      <c r="Q3253" s="5"/>
      <c r="S3253"/>
      <c r="U3253"/>
      <c r="AB3253"/>
      <c r="AE3253"/>
      <c r="AI3253"/>
    </row>
    <row r="3254" spans="2:35" x14ac:dyDescent="0.25">
      <c r="B3254" t="s">
        <v>3419</v>
      </c>
      <c r="C3254" t="s">
        <v>2202</v>
      </c>
      <c r="D3254" t="s">
        <v>5795</v>
      </c>
      <c r="E3254" s="1">
        <v>43660</v>
      </c>
      <c r="F3254" t="s">
        <v>1</v>
      </c>
      <c r="G3254" s="17" t="s">
        <v>688</v>
      </c>
      <c r="H3254"/>
      <c r="I3254" s="8">
        <v>-300</v>
      </c>
      <c r="J3254" s="8"/>
      <c r="K3254" s="8"/>
      <c r="L3254" s="8"/>
      <c r="M3254" s="8" t="s">
        <v>5821</v>
      </c>
      <c r="N3254" s="2" t="s">
        <v>5675</v>
      </c>
      <c r="O3254" s="5"/>
      <c r="P3254" s="5"/>
      <c r="Q3254" s="5"/>
      <c r="S3254"/>
      <c r="U3254"/>
      <c r="AB3254"/>
      <c r="AE3254"/>
      <c r="AI3254"/>
    </row>
    <row r="3255" spans="2:35" x14ac:dyDescent="0.25">
      <c r="B3255" t="s">
        <v>3419</v>
      </c>
      <c r="C3255" t="s">
        <v>2202</v>
      </c>
      <c r="D3255" t="s">
        <v>5792</v>
      </c>
      <c r="E3255" s="1">
        <v>43661</v>
      </c>
      <c r="F3255" t="s">
        <v>35</v>
      </c>
      <c r="G3255" s="17" t="s">
        <v>685</v>
      </c>
      <c r="H3255"/>
      <c r="I3255" s="8">
        <v>-14.3</v>
      </c>
      <c r="J3255" s="8"/>
      <c r="K3255" s="8"/>
      <c r="L3255" s="8"/>
      <c r="M3255" s="8"/>
      <c r="N3255" s="2" t="s">
        <v>4920</v>
      </c>
      <c r="O3255" s="5" t="s">
        <v>456</v>
      </c>
      <c r="P3255" s="5"/>
      <c r="Q3255" s="5"/>
      <c r="S3255"/>
      <c r="U3255"/>
      <c r="AB3255"/>
      <c r="AE3255"/>
      <c r="AI3255"/>
    </row>
    <row r="3256" spans="2:35" x14ac:dyDescent="0.25">
      <c r="B3256" t="s">
        <v>3419</v>
      </c>
      <c r="C3256" t="s">
        <v>2202</v>
      </c>
      <c r="D3256" t="s">
        <v>5792</v>
      </c>
      <c r="E3256" s="1">
        <v>43661</v>
      </c>
      <c r="F3256" t="s">
        <v>35</v>
      </c>
      <c r="G3256" s="17" t="s">
        <v>685</v>
      </c>
      <c r="H3256"/>
      <c r="I3256" s="8">
        <v>-28.44</v>
      </c>
      <c r="J3256" s="8"/>
      <c r="K3256" s="8"/>
      <c r="L3256" s="8"/>
      <c r="M3256" s="8"/>
      <c r="N3256" s="2" t="s">
        <v>4920</v>
      </c>
      <c r="O3256" s="5" t="s">
        <v>456</v>
      </c>
      <c r="P3256" s="5"/>
      <c r="Q3256" s="5"/>
      <c r="S3256"/>
      <c r="U3256"/>
      <c r="AB3256"/>
      <c r="AE3256"/>
      <c r="AI3256"/>
    </row>
    <row r="3257" spans="2:35" x14ac:dyDescent="0.25">
      <c r="B3257" t="s">
        <v>3419</v>
      </c>
      <c r="C3257" t="s">
        <v>2202</v>
      </c>
      <c r="D3257" t="s">
        <v>5792</v>
      </c>
      <c r="E3257" s="1">
        <v>43661</v>
      </c>
      <c r="F3257" t="s">
        <v>35</v>
      </c>
      <c r="G3257" s="17" t="s">
        <v>685</v>
      </c>
      <c r="H3257"/>
      <c r="I3257" s="8">
        <v>-33.299999999999997</v>
      </c>
      <c r="J3257" s="8"/>
      <c r="K3257" s="8"/>
      <c r="L3257" s="8"/>
      <c r="M3257" s="8"/>
      <c r="N3257" s="2" t="s">
        <v>4920</v>
      </c>
      <c r="O3257" s="5" t="s">
        <v>456</v>
      </c>
      <c r="P3257" s="5"/>
      <c r="Q3257" s="5"/>
      <c r="S3257"/>
      <c r="U3257"/>
      <c r="AB3257"/>
      <c r="AE3257"/>
      <c r="AI3257"/>
    </row>
    <row r="3258" spans="2:35" x14ac:dyDescent="0.25">
      <c r="B3258" t="s">
        <v>3419</v>
      </c>
      <c r="C3258" t="s">
        <v>2202</v>
      </c>
      <c r="D3258" t="s">
        <v>5792</v>
      </c>
      <c r="E3258" s="1">
        <v>43661</v>
      </c>
      <c r="F3258" t="s">
        <v>3423</v>
      </c>
      <c r="G3258" s="17" t="s">
        <v>686</v>
      </c>
      <c r="H3258"/>
      <c r="I3258" s="8">
        <v>2.46</v>
      </c>
      <c r="J3258" s="8"/>
      <c r="K3258" s="8"/>
      <c r="L3258" s="8"/>
      <c r="M3258" s="8"/>
      <c r="N3258" s="2" t="s">
        <v>4922</v>
      </c>
      <c r="O3258" s="5" t="s">
        <v>2208</v>
      </c>
      <c r="P3258" s="5"/>
      <c r="Q3258" s="5"/>
      <c r="S3258"/>
      <c r="U3258"/>
      <c r="AB3258"/>
      <c r="AE3258"/>
      <c r="AI3258"/>
    </row>
    <row r="3259" spans="2:35" x14ac:dyDescent="0.25">
      <c r="B3259" t="s">
        <v>3419</v>
      </c>
      <c r="C3259" t="s">
        <v>2202</v>
      </c>
      <c r="D3259" t="s">
        <v>5792</v>
      </c>
      <c r="E3259" s="1">
        <v>43662</v>
      </c>
      <c r="F3259" t="s">
        <v>540</v>
      </c>
      <c r="G3259" s="17" t="s">
        <v>684</v>
      </c>
      <c r="H3259"/>
      <c r="I3259" s="8">
        <v>-77.73</v>
      </c>
      <c r="J3259" s="8"/>
      <c r="K3259" s="8"/>
      <c r="L3259" s="8"/>
      <c r="M3259" s="8"/>
      <c r="N3259" s="2" t="s">
        <v>4953</v>
      </c>
      <c r="O3259" s="5"/>
      <c r="P3259" s="5"/>
      <c r="Q3259" s="5"/>
      <c r="S3259"/>
      <c r="U3259"/>
      <c r="AB3259"/>
      <c r="AE3259"/>
      <c r="AI3259"/>
    </row>
    <row r="3260" spans="2:35" x14ac:dyDescent="0.25">
      <c r="B3260" t="s">
        <v>3419</v>
      </c>
      <c r="C3260" t="s">
        <v>2202</v>
      </c>
      <c r="D3260" t="s">
        <v>5792</v>
      </c>
      <c r="E3260" s="1">
        <v>43662</v>
      </c>
      <c r="F3260" t="s">
        <v>682</v>
      </c>
      <c r="G3260" s="17" t="s">
        <v>683</v>
      </c>
      <c r="H3260"/>
      <c r="I3260" s="8">
        <v>-7</v>
      </c>
      <c r="J3260" s="8"/>
      <c r="K3260" s="8"/>
      <c r="L3260" s="8"/>
      <c r="M3260" s="8"/>
      <c r="N3260" s="2" t="s">
        <v>4920</v>
      </c>
      <c r="O3260" s="5"/>
      <c r="P3260" s="5"/>
      <c r="Q3260" s="5"/>
      <c r="S3260"/>
      <c r="U3260"/>
      <c r="AB3260"/>
      <c r="AE3260"/>
      <c r="AI3260"/>
    </row>
    <row r="3261" spans="2:35" x14ac:dyDescent="0.25">
      <c r="B3261" t="s">
        <v>3419</v>
      </c>
      <c r="C3261" t="s">
        <v>2202</v>
      </c>
      <c r="D3261" t="s">
        <v>5792</v>
      </c>
      <c r="E3261" s="1">
        <v>43663</v>
      </c>
      <c r="F3261" t="s">
        <v>111</v>
      </c>
      <c r="G3261" s="17" t="s">
        <v>679</v>
      </c>
      <c r="H3261"/>
      <c r="I3261" s="8">
        <v>-6.7</v>
      </c>
      <c r="J3261" s="8"/>
      <c r="K3261" s="8"/>
      <c r="L3261" s="8"/>
      <c r="M3261" s="8"/>
      <c r="N3261" s="2" t="s">
        <v>4920</v>
      </c>
      <c r="O3261" s="5" t="s">
        <v>4506</v>
      </c>
      <c r="P3261" s="5"/>
      <c r="Q3261" s="5"/>
      <c r="S3261"/>
      <c r="U3261"/>
      <c r="AB3261"/>
      <c r="AE3261"/>
      <c r="AI3261"/>
    </row>
    <row r="3262" spans="2:35" x14ac:dyDescent="0.25">
      <c r="B3262" t="s">
        <v>3419</v>
      </c>
      <c r="C3262" t="s">
        <v>2202</v>
      </c>
      <c r="D3262" t="s">
        <v>5792</v>
      </c>
      <c r="E3262" s="1">
        <v>43663</v>
      </c>
      <c r="F3262" t="s">
        <v>35</v>
      </c>
      <c r="G3262" s="17" t="s">
        <v>681</v>
      </c>
      <c r="H3262"/>
      <c r="I3262" s="8">
        <v>-112.68</v>
      </c>
      <c r="J3262" s="8"/>
      <c r="K3262" s="8"/>
      <c r="L3262" s="8"/>
      <c r="M3262" s="8"/>
      <c r="N3262" s="2" t="s">
        <v>4920</v>
      </c>
      <c r="O3262" s="5" t="s">
        <v>456</v>
      </c>
      <c r="P3262" s="5"/>
      <c r="Q3262" s="5"/>
      <c r="S3262"/>
      <c r="U3262"/>
      <c r="AB3262"/>
      <c r="AE3262"/>
      <c r="AI3262"/>
    </row>
    <row r="3263" spans="2:35" x14ac:dyDescent="0.25">
      <c r="B3263" t="s">
        <v>3419</v>
      </c>
      <c r="C3263" t="s">
        <v>2202</v>
      </c>
      <c r="D3263" t="s">
        <v>5792</v>
      </c>
      <c r="E3263" s="1">
        <v>43663</v>
      </c>
      <c r="F3263" t="s">
        <v>680</v>
      </c>
      <c r="G3263" s="17"/>
      <c r="H3263"/>
      <c r="I3263" s="8">
        <v>-40</v>
      </c>
      <c r="J3263" s="8"/>
      <c r="K3263" s="8"/>
      <c r="L3263" s="8"/>
      <c r="M3263" s="8"/>
      <c r="N3263" s="2" t="s">
        <v>4914</v>
      </c>
      <c r="O3263" s="5"/>
      <c r="P3263" s="5"/>
      <c r="Q3263" s="5"/>
      <c r="S3263"/>
      <c r="U3263"/>
      <c r="AB3263"/>
      <c r="AE3263"/>
      <c r="AI3263"/>
    </row>
    <row r="3264" spans="2:35" x14ac:dyDescent="0.25">
      <c r="B3264" t="s">
        <v>3419</v>
      </c>
      <c r="C3264" t="s">
        <v>2202</v>
      </c>
      <c r="D3264" t="s">
        <v>5792</v>
      </c>
      <c r="E3264" s="1">
        <v>43665</v>
      </c>
      <c r="F3264" t="s">
        <v>362</v>
      </c>
      <c r="G3264" s="17" t="s">
        <v>677</v>
      </c>
      <c r="H3264"/>
      <c r="I3264" s="8">
        <v>-67.900000000000006</v>
      </c>
      <c r="J3264" s="8"/>
      <c r="K3264" s="8"/>
      <c r="L3264" s="8"/>
      <c r="M3264" s="8"/>
      <c r="N3264" s="2" t="s">
        <v>4940</v>
      </c>
      <c r="O3264" s="5"/>
      <c r="P3264" s="5"/>
      <c r="Q3264" s="5"/>
      <c r="S3264"/>
      <c r="U3264"/>
      <c r="AB3264"/>
      <c r="AE3264"/>
      <c r="AI3264"/>
    </row>
    <row r="3265" spans="2:35" x14ac:dyDescent="0.25">
      <c r="B3265" t="s">
        <v>3419</v>
      </c>
      <c r="C3265" t="s">
        <v>2202</v>
      </c>
      <c r="D3265" t="s">
        <v>5792</v>
      </c>
      <c r="E3265" s="1">
        <v>43665</v>
      </c>
      <c r="F3265" t="s">
        <v>560</v>
      </c>
      <c r="G3265" s="17" t="s">
        <v>676</v>
      </c>
      <c r="H3265"/>
      <c r="I3265" s="8">
        <v>-13.5</v>
      </c>
      <c r="J3265" s="8"/>
      <c r="K3265" s="8"/>
      <c r="L3265" s="8"/>
      <c r="M3265" s="8"/>
      <c r="N3265" s="2" t="s">
        <v>4930</v>
      </c>
      <c r="O3265" s="5"/>
      <c r="P3265" s="5"/>
      <c r="Q3265" s="5"/>
      <c r="S3265"/>
      <c r="U3265"/>
      <c r="AB3265"/>
      <c r="AE3265"/>
      <c r="AI3265"/>
    </row>
    <row r="3266" spans="2:35" x14ac:dyDescent="0.25">
      <c r="B3266" t="s">
        <v>3419</v>
      </c>
      <c r="C3266" t="s">
        <v>2202</v>
      </c>
      <c r="D3266" t="s">
        <v>5792</v>
      </c>
      <c r="E3266" s="1">
        <v>43665</v>
      </c>
      <c r="F3266" t="s">
        <v>145</v>
      </c>
      <c r="G3266" s="17" t="s">
        <v>675</v>
      </c>
      <c r="H3266"/>
      <c r="I3266" s="8">
        <v>300</v>
      </c>
      <c r="J3266" s="8"/>
      <c r="K3266" s="8"/>
      <c r="L3266" s="8"/>
      <c r="M3266" s="8" t="s">
        <v>5821</v>
      </c>
      <c r="N3266" s="2" t="s">
        <v>5675</v>
      </c>
      <c r="O3266" s="5"/>
      <c r="P3266" s="5"/>
      <c r="Q3266" s="5"/>
      <c r="S3266"/>
      <c r="U3266"/>
      <c r="AB3266"/>
      <c r="AE3266"/>
      <c r="AI3266"/>
    </row>
    <row r="3267" spans="2:35" x14ac:dyDescent="0.25">
      <c r="B3267" t="s">
        <v>3419</v>
      </c>
      <c r="C3267" t="s">
        <v>2202</v>
      </c>
      <c r="D3267" t="s">
        <v>5795</v>
      </c>
      <c r="E3267" s="1">
        <v>43665</v>
      </c>
      <c r="F3267" t="s">
        <v>1</v>
      </c>
      <c r="G3267" s="17" t="s">
        <v>678</v>
      </c>
      <c r="H3267"/>
      <c r="I3267" s="8">
        <v>-300</v>
      </c>
      <c r="J3267" s="8"/>
      <c r="K3267" s="8"/>
      <c r="L3267" s="8"/>
      <c r="M3267" s="8" t="s">
        <v>5821</v>
      </c>
      <c r="N3267" s="2" t="s">
        <v>5675</v>
      </c>
      <c r="O3267" s="5"/>
      <c r="P3267" s="5"/>
      <c r="Q3267" s="5"/>
      <c r="S3267"/>
      <c r="U3267"/>
      <c r="AB3267"/>
      <c r="AE3267"/>
      <c r="AI3267"/>
    </row>
    <row r="3268" spans="2:35" x14ac:dyDescent="0.25">
      <c r="B3268" t="s">
        <v>3419</v>
      </c>
      <c r="C3268" t="s">
        <v>2202</v>
      </c>
      <c r="D3268" t="s">
        <v>5792</v>
      </c>
      <c r="E3268" s="1">
        <v>43668</v>
      </c>
      <c r="F3268" t="s">
        <v>672</v>
      </c>
      <c r="G3268" s="17" t="s">
        <v>673</v>
      </c>
      <c r="H3268"/>
      <c r="I3268" s="8">
        <v>-8.01</v>
      </c>
      <c r="J3268" s="8"/>
      <c r="K3268" s="8"/>
      <c r="L3268" s="8"/>
      <c r="M3268" s="8"/>
      <c r="N3268" s="2" t="s">
        <v>4920</v>
      </c>
      <c r="O3268" s="5" t="s">
        <v>2293</v>
      </c>
      <c r="P3268" s="5"/>
      <c r="Q3268" s="5"/>
      <c r="S3268"/>
      <c r="U3268"/>
      <c r="AB3268"/>
      <c r="AE3268"/>
      <c r="AI3268"/>
    </row>
    <row r="3269" spans="2:35" x14ac:dyDescent="0.25">
      <c r="B3269" t="s">
        <v>3419</v>
      </c>
      <c r="C3269" t="s">
        <v>2202</v>
      </c>
      <c r="D3269" t="s">
        <v>5792</v>
      </c>
      <c r="E3269" s="1">
        <v>43668</v>
      </c>
      <c r="F3269" t="s">
        <v>4545</v>
      </c>
      <c r="G3269" s="17" t="s">
        <v>674</v>
      </c>
      <c r="H3269"/>
      <c r="I3269" s="8">
        <v>-29.99</v>
      </c>
      <c r="J3269" s="8"/>
      <c r="K3269" s="8"/>
      <c r="L3269" s="8"/>
      <c r="M3269" s="8"/>
      <c r="N3269" s="2" t="s">
        <v>4952</v>
      </c>
      <c r="O3269" s="5" t="s">
        <v>2178</v>
      </c>
      <c r="P3269" s="5"/>
      <c r="Q3269" s="5"/>
      <c r="S3269"/>
      <c r="U3269"/>
      <c r="AB3269"/>
      <c r="AE3269"/>
      <c r="AI3269"/>
    </row>
    <row r="3270" spans="2:35" x14ac:dyDescent="0.25">
      <c r="B3270" t="s">
        <v>3419</v>
      </c>
      <c r="C3270" t="s">
        <v>2202</v>
      </c>
      <c r="D3270" t="s">
        <v>5792</v>
      </c>
      <c r="E3270" s="1">
        <v>43668</v>
      </c>
      <c r="F3270" t="s">
        <v>145</v>
      </c>
      <c r="G3270" s="17" t="s">
        <v>671</v>
      </c>
      <c r="H3270"/>
      <c r="I3270" s="8">
        <v>2000</v>
      </c>
      <c r="J3270" s="8"/>
      <c r="K3270" s="8"/>
      <c r="L3270" s="8"/>
      <c r="M3270" s="8" t="s">
        <v>5821</v>
      </c>
      <c r="N3270" s="2" t="s">
        <v>5675</v>
      </c>
      <c r="O3270" s="5"/>
      <c r="P3270" s="5"/>
      <c r="Q3270" s="5"/>
      <c r="S3270"/>
      <c r="U3270"/>
      <c r="AB3270"/>
      <c r="AE3270"/>
      <c r="AI3270"/>
    </row>
    <row r="3271" spans="2:35" x14ac:dyDescent="0.25">
      <c r="B3271" t="s">
        <v>3419</v>
      </c>
      <c r="C3271" t="s">
        <v>2202</v>
      </c>
      <c r="D3271" t="s">
        <v>5795</v>
      </c>
      <c r="E3271" s="1">
        <v>43668</v>
      </c>
      <c r="F3271" t="s">
        <v>1</v>
      </c>
      <c r="G3271" s="17" t="s">
        <v>670</v>
      </c>
      <c r="H3271"/>
      <c r="I3271" s="8">
        <v>-2000</v>
      </c>
      <c r="J3271" s="8"/>
      <c r="K3271" s="8"/>
      <c r="L3271" s="8"/>
      <c r="M3271" s="8" t="s">
        <v>5821</v>
      </c>
      <c r="N3271" s="2" t="s">
        <v>5675</v>
      </c>
      <c r="O3271" s="5"/>
      <c r="P3271" s="5"/>
      <c r="Q3271" s="5"/>
      <c r="S3271"/>
      <c r="U3271"/>
      <c r="AB3271"/>
      <c r="AE3271"/>
      <c r="AI3271"/>
    </row>
    <row r="3272" spans="2:35" x14ac:dyDescent="0.25">
      <c r="B3272" t="s">
        <v>3419</v>
      </c>
      <c r="C3272" t="s">
        <v>2202</v>
      </c>
      <c r="D3272" t="s">
        <v>5792</v>
      </c>
      <c r="E3272" s="1">
        <v>43669</v>
      </c>
      <c r="F3272" t="s">
        <v>665</v>
      </c>
      <c r="G3272" s="17" t="s">
        <v>666</v>
      </c>
      <c r="H3272"/>
      <c r="I3272" s="8">
        <v>-25.5</v>
      </c>
      <c r="J3272" s="8"/>
      <c r="K3272" s="8"/>
      <c r="L3272" s="8"/>
      <c r="M3272" s="8"/>
      <c r="N3272" s="2" t="s">
        <v>4941</v>
      </c>
      <c r="O3272" s="5"/>
      <c r="P3272" s="5"/>
      <c r="Q3272" s="5"/>
      <c r="S3272"/>
      <c r="U3272"/>
      <c r="AB3272"/>
      <c r="AE3272"/>
      <c r="AI3272"/>
    </row>
    <row r="3273" spans="2:35" x14ac:dyDescent="0.25">
      <c r="B3273" t="s">
        <v>3419</v>
      </c>
      <c r="C3273" t="s">
        <v>2202</v>
      </c>
      <c r="D3273" t="s">
        <v>5792</v>
      </c>
      <c r="E3273" s="1">
        <v>43669</v>
      </c>
      <c r="F3273" t="s">
        <v>477</v>
      </c>
      <c r="G3273" s="17" t="s">
        <v>669</v>
      </c>
      <c r="H3273"/>
      <c r="I3273" s="8">
        <v>-1808.99</v>
      </c>
      <c r="J3273" s="8"/>
      <c r="K3273" s="8"/>
      <c r="L3273" s="8"/>
      <c r="M3273" s="8"/>
      <c r="N3273" s="2" t="s">
        <v>4938</v>
      </c>
      <c r="O3273" s="5" t="s">
        <v>4586</v>
      </c>
      <c r="P3273" s="5"/>
      <c r="Q3273" s="5" t="s">
        <v>2966</v>
      </c>
      <c r="S3273"/>
      <c r="U3273"/>
      <c r="AB3273"/>
      <c r="AE3273"/>
      <c r="AI3273"/>
    </row>
    <row r="3274" spans="2:35" x14ac:dyDescent="0.25">
      <c r="B3274" t="s">
        <v>3419</v>
      </c>
      <c r="C3274" t="s">
        <v>2202</v>
      </c>
      <c r="D3274" t="s">
        <v>5792</v>
      </c>
      <c r="E3274" s="1">
        <v>43669</v>
      </c>
      <c r="F3274" t="s">
        <v>652</v>
      </c>
      <c r="G3274" s="17" t="s">
        <v>664</v>
      </c>
      <c r="H3274"/>
      <c r="I3274" s="8">
        <v>-17.7</v>
      </c>
      <c r="J3274" s="8"/>
      <c r="K3274" s="8"/>
      <c r="L3274" s="8"/>
      <c r="M3274" s="8"/>
      <c r="N3274" s="2" t="s">
        <v>4915</v>
      </c>
      <c r="O3274" s="5"/>
      <c r="P3274" s="5"/>
      <c r="Q3274" s="5"/>
      <c r="S3274"/>
      <c r="U3274"/>
      <c r="AB3274"/>
      <c r="AE3274"/>
      <c r="AI3274"/>
    </row>
    <row r="3275" spans="2:35" x14ac:dyDescent="0.25">
      <c r="B3275" t="s">
        <v>3419</v>
      </c>
      <c r="C3275" t="s">
        <v>2202</v>
      </c>
      <c r="D3275" t="s">
        <v>5792</v>
      </c>
      <c r="E3275" s="1">
        <v>43669</v>
      </c>
      <c r="F3275" t="s">
        <v>667</v>
      </c>
      <c r="G3275" s="17" t="s">
        <v>668</v>
      </c>
      <c r="H3275"/>
      <c r="I3275" s="8">
        <v>-164.95</v>
      </c>
      <c r="J3275" s="8"/>
      <c r="K3275" s="8"/>
      <c r="L3275" s="8"/>
      <c r="M3275" s="8"/>
      <c r="N3275" s="2" t="s">
        <v>4935</v>
      </c>
      <c r="O3275" s="5"/>
      <c r="P3275" s="5"/>
      <c r="Q3275" s="5"/>
      <c r="S3275"/>
      <c r="U3275"/>
      <c r="AB3275"/>
      <c r="AE3275"/>
      <c r="AI3275"/>
    </row>
    <row r="3276" spans="2:35" x14ac:dyDescent="0.25">
      <c r="B3276" t="s">
        <v>3419</v>
      </c>
      <c r="C3276" t="s">
        <v>2202</v>
      </c>
      <c r="D3276" t="s">
        <v>5792</v>
      </c>
      <c r="E3276" s="1">
        <v>43669</v>
      </c>
      <c r="F3276" t="s">
        <v>130</v>
      </c>
      <c r="G3276" s="17" t="s">
        <v>663</v>
      </c>
      <c r="H3276"/>
      <c r="I3276" s="8">
        <v>-9.9</v>
      </c>
      <c r="J3276" s="8"/>
      <c r="K3276" s="8"/>
      <c r="L3276" s="8"/>
      <c r="M3276" s="8"/>
      <c r="N3276" s="2" t="s">
        <v>4948</v>
      </c>
      <c r="O3276" s="5" t="s">
        <v>4552</v>
      </c>
      <c r="P3276" s="5"/>
      <c r="Q3276" s="5"/>
      <c r="S3276"/>
      <c r="U3276"/>
      <c r="AB3276"/>
      <c r="AE3276"/>
      <c r="AI3276"/>
    </row>
    <row r="3277" spans="2:35" x14ac:dyDescent="0.25">
      <c r="B3277" t="s">
        <v>3419</v>
      </c>
      <c r="C3277" t="s">
        <v>2202</v>
      </c>
      <c r="D3277" t="s">
        <v>5792</v>
      </c>
      <c r="E3277" s="1">
        <v>43669</v>
      </c>
      <c r="F3277" t="s">
        <v>662</v>
      </c>
      <c r="G3277" s="17"/>
      <c r="H3277"/>
      <c r="I3277" s="8">
        <v>-60</v>
      </c>
      <c r="J3277" s="8"/>
      <c r="K3277" s="8"/>
      <c r="L3277" s="8"/>
      <c r="M3277" s="8"/>
      <c r="N3277" s="2" t="s">
        <v>4914</v>
      </c>
      <c r="O3277" s="5"/>
      <c r="P3277" s="5"/>
      <c r="Q3277" s="5"/>
      <c r="S3277"/>
      <c r="U3277"/>
      <c r="AB3277"/>
      <c r="AE3277"/>
      <c r="AI3277"/>
    </row>
    <row r="3278" spans="2:35" x14ac:dyDescent="0.25">
      <c r="B3278" t="s">
        <v>3419</v>
      </c>
      <c r="C3278" t="s">
        <v>2202</v>
      </c>
      <c r="D3278" t="s">
        <v>5792</v>
      </c>
      <c r="E3278" s="1">
        <v>43670</v>
      </c>
      <c r="F3278" t="s">
        <v>660</v>
      </c>
      <c r="G3278" s="17" t="s">
        <v>661</v>
      </c>
      <c r="H3278"/>
      <c r="I3278" s="8">
        <v>-90.27</v>
      </c>
      <c r="J3278" s="8"/>
      <c r="K3278" s="8"/>
      <c r="L3278" s="8"/>
      <c r="M3278" s="8"/>
      <c r="N3278" s="2" t="s">
        <v>4919</v>
      </c>
      <c r="O3278" s="5" t="s">
        <v>456</v>
      </c>
      <c r="P3278" s="5"/>
      <c r="Q3278" s="5"/>
      <c r="S3278"/>
      <c r="U3278"/>
      <c r="AB3278"/>
      <c r="AE3278"/>
      <c r="AI3278"/>
    </row>
    <row r="3279" spans="2:35" x14ac:dyDescent="0.25">
      <c r="B3279" t="s">
        <v>3419</v>
      </c>
      <c r="C3279" t="s">
        <v>2202</v>
      </c>
      <c r="D3279" t="s">
        <v>5792</v>
      </c>
      <c r="E3279" s="1">
        <v>43671</v>
      </c>
      <c r="F3279" t="s">
        <v>658</v>
      </c>
      <c r="G3279" s="17" t="s">
        <v>659</v>
      </c>
      <c r="H3279"/>
      <c r="I3279" s="8">
        <v>-58.2</v>
      </c>
      <c r="J3279" s="8"/>
      <c r="K3279" s="8"/>
      <c r="L3279" s="8"/>
      <c r="M3279" s="8"/>
      <c r="N3279" s="2" t="s">
        <v>4932</v>
      </c>
      <c r="O3279" s="5"/>
      <c r="P3279" s="5"/>
      <c r="Q3279" s="5"/>
      <c r="S3279"/>
      <c r="U3279"/>
      <c r="AB3279"/>
      <c r="AE3279"/>
      <c r="AI3279"/>
    </row>
    <row r="3280" spans="2:35" x14ac:dyDescent="0.25">
      <c r="B3280" t="s">
        <v>3419</v>
      </c>
      <c r="C3280" t="s">
        <v>2202</v>
      </c>
      <c r="D3280" t="s">
        <v>5792</v>
      </c>
      <c r="E3280" s="1">
        <v>43672</v>
      </c>
      <c r="F3280" t="s">
        <v>47</v>
      </c>
      <c r="G3280" s="17" t="s">
        <v>657</v>
      </c>
      <c r="H3280"/>
      <c r="I3280" s="8">
        <v>-18.84</v>
      </c>
      <c r="J3280" s="8"/>
      <c r="K3280" s="8"/>
      <c r="L3280" s="8"/>
      <c r="M3280" s="8"/>
      <c r="N3280" s="2" t="s">
        <v>4920</v>
      </c>
      <c r="O3280" s="5" t="s">
        <v>455</v>
      </c>
      <c r="P3280" s="5"/>
      <c r="Q3280" s="5"/>
      <c r="S3280"/>
      <c r="U3280"/>
      <c r="AB3280"/>
      <c r="AE3280"/>
      <c r="AI3280"/>
    </row>
    <row r="3281" spans="2:35" x14ac:dyDescent="0.25">
      <c r="B3281" t="s">
        <v>3419</v>
      </c>
      <c r="C3281" t="s">
        <v>2202</v>
      </c>
      <c r="D3281" t="s">
        <v>5792</v>
      </c>
      <c r="E3281" s="1">
        <v>43672</v>
      </c>
      <c r="F3281" t="s">
        <v>35</v>
      </c>
      <c r="G3281" s="17" t="s">
        <v>656</v>
      </c>
      <c r="H3281"/>
      <c r="I3281" s="8">
        <v>-16.16</v>
      </c>
      <c r="J3281" s="8"/>
      <c r="K3281" s="8"/>
      <c r="L3281" s="8"/>
      <c r="M3281" s="8"/>
      <c r="N3281" s="2" t="s">
        <v>4920</v>
      </c>
      <c r="O3281" s="5" t="s">
        <v>456</v>
      </c>
      <c r="P3281" s="5"/>
      <c r="Q3281" s="5"/>
      <c r="S3281"/>
      <c r="U3281"/>
      <c r="AB3281"/>
      <c r="AE3281"/>
      <c r="AI3281"/>
    </row>
    <row r="3282" spans="2:35" x14ac:dyDescent="0.25">
      <c r="B3282" t="s">
        <v>3419</v>
      </c>
      <c r="C3282" t="s">
        <v>2202</v>
      </c>
      <c r="D3282" t="s">
        <v>5792</v>
      </c>
      <c r="E3282" s="1">
        <v>43672</v>
      </c>
      <c r="F3282" t="s">
        <v>35</v>
      </c>
      <c r="G3282" s="17" t="s">
        <v>656</v>
      </c>
      <c r="H3282"/>
      <c r="I3282" s="8">
        <v>-46.41</v>
      </c>
      <c r="J3282" s="8"/>
      <c r="K3282" s="8"/>
      <c r="L3282" s="8"/>
      <c r="M3282" s="8"/>
      <c r="N3282" s="2" t="s">
        <v>4920</v>
      </c>
      <c r="O3282" s="5" t="s">
        <v>456</v>
      </c>
      <c r="P3282" s="5"/>
      <c r="Q3282" s="5"/>
      <c r="S3282"/>
      <c r="U3282"/>
      <c r="AB3282"/>
      <c r="AE3282"/>
      <c r="AI3282"/>
    </row>
    <row r="3283" spans="2:35" x14ac:dyDescent="0.25">
      <c r="B3283" t="s">
        <v>3419</v>
      </c>
      <c r="C3283" t="s">
        <v>2202</v>
      </c>
      <c r="D3283" t="s">
        <v>5792</v>
      </c>
      <c r="E3283" s="1">
        <v>43675</v>
      </c>
      <c r="F3283" t="s">
        <v>652</v>
      </c>
      <c r="G3283" s="17" t="s">
        <v>653</v>
      </c>
      <c r="H3283"/>
      <c r="I3283" s="8">
        <v>-12.1</v>
      </c>
      <c r="J3283" s="8"/>
      <c r="K3283" s="8"/>
      <c r="L3283" s="8"/>
      <c r="M3283" s="8"/>
      <c r="N3283" s="2" t="s">
        <v>4932</v>
      </c>
      <c r="O3283" s="5"/>
      <c r="P3283" s="5"/>
      <c r="Q3283" s="5"/>
      <c r="S3283"/>
      <c r="U3283"/>
      <c r="AB3283"/>
      <c r="AE3283"/>
      <c r="AI3283"/>
    </row>
    <row r="3284" spans="2:35" x14ac:dyDescent="0.25">
      <c r="B3284" t="s">
        <v>3419</v>
      </c>
      <c r="C3284" t="s">
        <v>2202</v>
      </c>
      <c r="D3284" t="s">
        <v>5792</v>
      </c>
      <c r="E3284" s="1">
        <v>43675</v>
      </c>
      <c r="F3284" t="s">
        <v>654</v>
      </c>
      <c r="G3284" s="17" t="s">
        <v>655</v>
      </c>
      <c r="H3284"/>
      <c r="I3284" s="8">
        <v>-37.799999999999997</v>
      </c>
      <c r="J3284" s="8"/>
      <c r="K3284" s="8"/>
      <c r="L3284" s="8"/>
      <c r="M3284" s="8"/>
      <c r="N3284" s="2" t="s">
        <v>4932</v>
      </c>
      <c r="O3284" s="5"/>
      <c r="P3284" s="5"/>
      <c r="Q3284" s="5"/>
      <c r="S3284"/>
      <c r="U3284"/>
      <c r="AB3284"/>
      <c r="AE3284"/>
      <c r="AI3284"/>
    </row>
    <row r="3285" spans="2:35" x14ac:dyDescent="0.25">
      <c r="B3285" t="s">
        <v>3419</v>
      </c>
      <c r="C3285" t="s">
        <v>2202</v>
      </c>
      <c r="D3285" t="s">
        <v>5792</v>
      </c>
      <c r="E3285" s="1">
        <v>43675</v>
      </c>
      <c r="F3285" t="s">
        <v>125</v>
      </c>
      <c r="G3285" s="17" t="s">
        <v>651</v>
      </c>
      <c r="H3285"/>
      <c r="I3285" s="8">
        <v>500</v>
      </c>
      <c r="J3285" s="8"/>
      <c r="K3285" s="8"/>
      <c r="L3285" s="8"/>
      <c r="M3285" s="8" t="s">
        <v>5821</v>
      </c>
      <c r="N3285" s="2" t="s">
        <v>5675</v>
      </c>
      <c r="O3285" s="5"/>
      <c r="P3285" s="5"/>
      <c r="Q3285" s="5"/>
      <c r="S3285"/>
      <c r="U3285"/>
      <c r="AB3285"/>
      <c r="AE3285"/>
      <c r="AI3285"/>
    </row>
    <row r="3286" spans="2:35" x14ac:dyDescent="0.25">
      <c r="B3286" t="s">
        <v>3419</v>
      </c>
      <c r="C3286" t="s">
        <v>2202</v>
      </c>
      <c r="D3286" t="s">
        <v>5795</v>
      </c>
      <c r="E3286" s="1">
        <v>43675</v>
      </c>
      <c r="F3286" t="s">
        <v>1</v>
      </c>
      <c r="G3286" s="17" t="s">
        <v>650</v>
      </c>
      <c r="H3286"/>
      <c r="I3286" s="8">
        <v>-500</v>
      </c>
      <c r="J3286" s="8"/>
      <c r="K3286" s="8"/>
      <c r="L3286" s="8"/>
      <c r="M3286" s="8" t="s">
        <v>5821</v>
      </c>
      <c r="N3286" s="2" t="s">
        <v>5675</v>
      </c>
      <c r="O3286" s="5"/>
      <c r="P3286" s="5"/>
      <c r="Q3286" s="5"/>
      <c r="S3286"/>
      <c r="U3286"/>
      <c r="AB3286"/>
      <c r="AE3286"/>
      <c r="AI3286"/>
    </row>
    <row r="3287" spans="2:35" x14ac:dyDescent="0.25">
      <c r="B3287" t="s">
        <v>3419</v>
      </c>
      <c r="C3287" t="s">
        <v>2202</v>
      </c>
      <c r="D3287" t="s">
        <v>5792</v>
      </c>
      <c r="E3287" s="1">
        <v>43676</v>
      </c>
      <c r="F3287" t="s">
        <v>646</v>
      </c>
      <c r="G3287" s="17" t="s">
        <v>647</v>
      </c>
      <c r="H3287"/>
      <c r="I3287" s="8">
        <v>-25</v>
      </c>
      <c r="J3287" s="8"/>
      <c r="K3287" s="8"/>
      <c r="L3287" s="8"/>
      <c r="M3287" s="8"/>
      <c r="N3287" s="2" t="s">
        <v>5686</v>
      </c>
      <c r="O3287" s="5"/>
      <c r="P3287" s="5"/>
      <c r="Q3287" s="5"/>
      <c r="S3287"/>
      <c r="U3287"/>
      <c r="AB3287"/>
      <c r="AE3287"/>
      <c r="AI3287"/>
    </row>
    <row r="3288" spans="2:35" x14ac:dyDescent="0.25">
      <c r="B3288" t="s">
        <v>3419</v>
      </c>
      <c r="C3288" t="s">
        <v>2202</v>
      </c>
      <c r="D3288" t="s">
        <v>5792</v>
      </c>
      <c r="E3288" s="1">
        <v>43676</v>
      </c>
      <c r="F3288" t="s">
        <v>648</v>
      </c>
      <c r="G3288" s="17" t="s">
        <v>649</v>
      </c>
      <c r="H3288"/>
      <c r="I3288" s="8">
        <v>-71.36</v>
      </c>
      <c r="J3288" s="8"/>
      <c r="K3288" s="8"/>
      <c r="L3288" s="8"/>
      <c r="M3288" s="8"/>
      <c r="N3288" s="2" t="s">
        <v>4533</v>
      </c>
      <c r="O3288" s="5"/>
      <c r="P3288" s="5"/>
      <c r="Q3288" s="5"/>
      <c r="S3288"/>
      <c r="U3288"/>
      <c r="AB3288"/>
      <c r="AE3288"/>
      <c r="AI3288"/>
    </row>
    <row r="3289" spans="2:35" x14ac:dyDescent="0.25">
      <c r="B3289" t="s">
        <v>3419</v>
      </c>
      <c r="C3289" t="s">
        <v>2202</v>
      </c>
      <c r="D3289" t="s">
        <v>5792</v>
      </c>
      <c r="E3289" s="1">
        <v>43676</v>
      </c>
      <c r="F3289" t="s">
        <v>629</v>
      </c>
      <c r="G3289" s="17" t="s">
        <v>645</v>
      </c>
      <c r="H3289"/>
      <c r="I3289" s="8">
        <v>500</v>
      </c>
      <c r="J3289" s="8"/>
      <c r="K3289" s="8"/>
      <c r="L3289" s="8"/>
      <c r="M3289" s="8" t="s">
        <v>5821</v>
      </c>
      <c r="N3289" s="2" t="s">
        <v>5675</v>
      </c>
      <c r="O3289" s="5"/>
      <c r="P3289" s="5"/>
      <c r="Q3289" s="5"/>
      <c r="S3289"/>
      <c r="U3289"/>
      <c r="AB3289"/>
      <c r="AE3289"/>
      <c r="AI3289"/>
    </row>
    <row r="3290" spans="2:35" x14ac:dyDescent="0.25">
      <c r="B3290" t="s">
        <v>3419</v>
      </c>
      <c r="C3290" t="s">
        <v>2202</v>
      </c>
      <c r="D3290" t="s">
        <v>14</v>
      </c>
      <c r="E3290" s="1">
        <v>43676</v>
      </c>
      <c r="F3290" t="s">
        <v>1</v>
      </c>
      <c r="G3290" s="17" t="s">
        <v>644</v>
      </c>
      <c r="H3290"/>
      <c r="I3290" s="8">
        <v>-500</v>
      </c>
      <c r="J3290" s="8"/>
      <c r="K3290" s="8"/>
      <c r="L3290" s="8"/>
      <c r="M3290" s="8" t="s">
        <v>5821</v>
      </c>
      <c r="N3290" s="2" t="s">
        <v>5675</v>
      </c>
      <c r="O3290" s="5"/>
      <c r="P3290" s="5"/>
      <c r="Q3290" s="5"/>
      <c r="S3290"/>
      <c r="U3290"/>
      <c r="AB3290"/>
      <c r="AE3290"/>
      <c r="AI3290"/>
    </row>
    <row r="3291" spans="2:35" x14ac:dyDescent="0.25">
      <c r="B3291" t="s">
        <v>3419</v>
      </c>
      <c r="C3291" t="s">
        <v>2202</v>
      </c>
      <c r="D3291" t="s">
        <v>5792</v>
      </c>
      <c r="E3291" s="1">
        <v>43677</v>
      </c>
      <c r="F3291" t="s">
        <v>631</v>
      </c>
      <c r="G3291" s="17" t="s">
        <v>632</v>
      </c>
      <c r="H3291"/>
      <c r="I3291" s="8">
        <v>-15</v>
      </c>
      <c r="J3291" s="8"/>
      <c r="K3291" s="8"/>
      <c r="L3291" s="8"/>
      <c r="M3291" s="8"/>
      <c r="N3291" s="2" t="s">
        <v>4937</v>
      </c>
      <c r="O3291" s="5"/>
      <c r="P3291" s="5"/>
      <c r="Q3291" s="5"/>
      <c r="S3291"/>
      <c r="U3291"/>
      <c r="AB3291"/>
      <c r="AE3291"/>
      <c r="AI3291"/>
    </row>
    <row r="3292" spans="2:35" x14ac:dyDescent="0.25">
      <c r="B3292" t="s">
        <v>3419</v>
      </c>
      <c r="C3292" t="s">
        <v>2202</v>
      </c>
      <c r="D3292" t="s">
        <v>5792</v>
      </c>
      <c r="E3292" s="1">
        <v>43677</v>
      </c>
      <c r="F3292" t="s">
        <v>359</v>
      </c>
      <c r="G3292" s="17" t="s">
        <v>635</v>
      </c>
      <c r="H3292"/>
      <c r="I3292" s="8">
        <v>-46.78</v>
      </c>
      <c r="J3292" s="8"/>
      <c r="K3292" s="8"/>
      <c r="L3292" s="8"/>
      <c r="M3292" s="8"/>
      <c r="N3292" s="2" t="s">
        <v>4937</v>
      </c>
      <c r="O3292" s="5" t="s">
        <v>4665</v>
      </c>
      <c r="P3292" s="5"/>
      <c r="Q3292" s="5"/>
      <c r="S3292"/>
      <c r="U3292"/>
      <c r="AB3292"/>
      <c r="AE3292"/>
      <c r="AI3292"/>
    </row>
    <row r="3293" spans="2:35" x14ac:dyDescent="0.25">
      <c r="B3293" t="s">
        <v>3419</v>
      </c>
      <c r="C3293" t="s">
        <v>2202</v>
      </c>
      <c r="D3293" t="s">
        <v>5792</v>
      </c>
      <c r="E3293" s="1">
        <v>43677</v>
      </c>
      <c r="F3293" t="s">
        <v>637</v>
      </c>
      <c r="G3293" s="17" t="s">
        <v>638</v>
      </c>
      <c r="H3293"/>
      <c r="I3293" s="8">
        <v>-55</v>
      </c>
      <c r="J3293" s="8"/>
      <c r="K3293" s="8"/>
      <c r="L3293" s="8"/>
      <c r="M3293" s="8"/>
      <c r="N3293" s="2" t="s">
        <v>4917</v>
      </c>
      <c r="O3293" s="5"/>
      <c r="P3293" s="5"/>
      <c r="Q3293" s="5"/>
      <c r="S3293"/>
      <c r="U3293"/>
      <c r="AB3293"/>
      <c r="AE3293"/>
      <c r="AI3293"/>
    </row>
    <row r="3294" spans="2:35" x14ac:dyDescent="0.25">
      <c r="B3294" t="s">
        <v>3419</v>
      </c>
      <c r="C3294" t="s">
        <v>2202</v>
      </c>
      <c r="D3294" t="s">
        <v>5792</v>
      </c>
      <c r="E3294" s="1">
        <v>43677</v>
      </c>
      <c r="F3294" t="s">
        <v>633</v>
      </c>
      <c r="G3294" s="17" t="s">
        <v>634</v>
      </c>
      <c r="H3294"/>
      <c r="I3294" s="8">
        <v>-17.989999999999998</v>
      </c>
      <c r="J3294" s="8"/>
      <c r="K3294" s="8"/>
      <c r="L3294" s="8"/>
      <c r="M3294" s="8"/>
      <c r="N3294" s="2" t="s">
        <v>4937</v>
      </c>
      <c r="O3294" s="5"/>
      <c r="P3294" s="5"/>
      <c r="Q3294" s="5"/>
      <c r="S3294"/>
      <c r="U3294"/>
      <c r="AB3294"/>
      <c r="AE3294"/>
      <c r="AI3294"/>
    </row>
    <row r="3295" spans="2:35" x14ac:dyDescent="0.25">
      <c r="B3295" t="s">
        <v>3419</v>
      </c>
      <c r="C3295" t="s">
        <v>2202</v>
      </c>
      <c r="D3295" t="s">
        <v>5792</v>
      </c>
      <c r="E3295" s="1">
        <v>43677</v>
      </c>
      <c r="F3295" t="s">
        <v>4566</v>
      </c>
      <c r="G3295" s="17" t="s">
        <v>641</v>
      </c>
      <c r="H3295"/>
      <c r="I3295" s="8">
        <v>-481.5</v>
      </c>
      <c r="J3295" s="8"/>
      <c r="K3295" s="8"/>
      <c r="L3295" s="8"/>
      <c r="M3295" s="8"/>
      <c r="N3295" s="2" t="s">
        <v>4918</v>
      </c>
      <c r="O3295" s="5" t="s">
        <v>4565</v>
      </c>
      <c r="P3295" s="5"/>
      <c r="Q3295" s="5" t="s">
        <v>2966</v>
      </c>
      <c r="S3295"/>
      <c r="U3295"/>
      <c r="AB3295"/>
      <c r="AE3295"/>
      <c r="AI3295"/>
    </row>
    <row r="3296" spans="2:35" x14ac:dyDescent="0.25">
      <c r="B3296" t="s">
        <v>3419</v>
      </c>
      <c r="C3296" t="s">
        <v>2202</v>
      </c>
      <c r="D3296" t="s">
        <v>5792</v>
      </c>
      <c r="E3296" s="1">
        <v>43677</v>
      </c>
      <c r="F3296" t="s">
        <v>639</v>
      </c>
      <c r="G3296" s="17" t="s">
        <v>640</v>
      </c>
      <c r="H3296"/>
      <c r="I3296" s="8">
        <v>-64.099999999999994</v>
      </c>
      <c r="J3296" s="8"/>
      <c r="K3296" s="8"/>
      <c r="L3296" s="8"/>
      <c r="M3296" s="8"/>
      <c r="N3296" s="2" t="s">
        <v>4937</v>
      </c>
      <c r="O3296" s="5"/>
      <c r="P3296" s="5"/>
      <c r="Q3296" s="5"/>
      <c r="S3296"/>
      <c r="U3296"/>
      <c r="AB3296"/>
      <c r="AE3296"/>
      <c r="AI3296"/>
    </row>
    <row r="3297" spans="2:35" x14ac:dyDescent="0.25">
      <c r="B3297" t="s">
        <v>3419</v>
      </c>
      <c r="C3297" t="s">
        <v>2202</v>
      </c>
      <c r="D3297" t="s">
        <v>5792</v>
      </c>
      <c r="E3297" s="1">
        <v>43677</v>
      </c>
      <c r="F3297" t="s">
        <v>94</v>
      </c>
      <c r="G3297" s="17" t="s">
        <v>636</v>
      </c>
      <c r="H3297"/>
      <c r="I3297" s="8">
        <v>-50</v>
      </c>
      <c r="J3297" s="8"/>
      <c r="K3297" s="8"/>
      <c r="L3297" s="8"/>
      <c r="M3297" s="8" t="s">
        <v>5821</v>
      </c>
      <c r="N3297" s="2" t="s">
        <v>5675</v>
      </c>
      <c r="O3297" s="5" t="s">
        <v>2200</v>
      </c>
      <c r="P3297" s="5"/>
      <c r="Q3297" s="5"/>
      <c r="S3297"/>
      <c r="U3297"/>
      <c r="AB3297"/>
      <c r="AE3297"/>
      <c r="AI3297"/>
    </row>
    <row r="3298" spans="2:35" x14ac:dyDescent="0.25">
      <c r="B3298" t="s">
        <v>3419</v>
      </c>
      <c r="C3298" t="s">
        <v>2202</v>
      </c>
      <c r="D3298" t="s">
        <v>5792</v>
      </c>
      <c r="E3298" s="1">
        <v>43677</v>
      </c>
      <c r="F3298" t="s">
        <v>642</v>
      </c>
      <c r="G3298" s="17" t="s">
        <v>643</v>
      </c>
      <c r="H3298"/>
      <c r="I3298" s="8">
        <v>-4092</v>
      </c>
      <c r="J3298" s="8"/>
      <c r="K3298" s="8"/>
      <c r="L3298" s="8"/>
      <c r="M3298" s="8"/>
      <c r="N3298" s="2" t="s">
        <v>4918</v>
      </c>
      <c r="O3298" s="5" t="s">
        <v>4563</v>
      </c>
      <c r="P3298" s="5"/>
      <c r="Q3298" s="5" t="s">
        <v>2966</v>
      </c>
      <c r="S3298"/>
      <c r="U3298"/>
      <c r="AB3298"/>
      <c r="AE3298"/>
      <c r="AI3298"/>
    </row>
    <row r="3299" spans="2:35" x14ac:dyDescent="0.25">
      <c r="B3299" t="s">
        <v>3419</v>
      </c>
      <c r="C3299" t="s">
        <v>2202</v>
      </c>
      <c r="D3299" t="s">
        <v>5792</v>
      </c>
      <c r="E3299" s="1">
        <v>43677</v>
      </c>
      <c r="F3299" t="s">
        <v>629</v>
      </c>
      <c r="G3299" s="17" t="s">
        <v>630</v>
      </c>
      <c r="H3299"/>
      <c r="I3299" s="8">
        <v>4000</v>
      </c>
      <c r="J3299" s="8"/>
      <c r="K3299" s="8"/>
      <c r="L3299" s="8"/>
      <c r="M3299" s="8" t="s">
        <v>5821</v>
      </c>
      <c r="N3299" s="2" t="s">
        <v>5675</v>
      </c>
      <c r="O3299" s="5"/>
      <c r="P3299" s="5"/>
      <c r="Q3299" s="5"/>
      <c r="S3299"/>
      <c r="U3299"/>
      <c r="AB3299"/>
      <c r="AE3299"/>
      <c r="AI3299"/>
    </row>
    <row r="3300" spans="2:35" x14ac:dyDescent="0.25">
      <c r="B3300" t="s">
        <v>3419</v>
      </c>
      <c r="C3300" t="s">
        <v>2202</v>
      </c>
      <c r="D3300" t="s">
        <v>14</v>
      </c>
      <c r="E3300" s="1">
        <v>43677</v>
      </c>
      <c r="F3300" t="s">
        <v>1</v>
      </c>
      <c r="G3300" s="17" t="s">
        <v>628</v>
      </c>
      <c r="H3300"/>
      <c r="I3300" s="8">
        <v>-4000</v>
      </c>
      <c r="J3300" s="8"/>
      <c r="K3300" s="8"/>
      <c r="L3300" s="8"/>
      <c r="M3300" s="8" t="s">
        <v>5821</v>
      </c>
      <c r="N3300" s="2" t="s">
        <v>5675</v>
      </c>
      <c r="O3300" s="5"/>
      <c r="P3300" s="5"/>
      <c r="Q3300" s="5"/>
      <c r="S3300"/>
      <c r="U3300"/>
      <c r="AB3300"/>
      <c r="AE3300"/>
      <c r="AI3300"/>
    </row>
    <row r="3301" spans="2:35" x14ac:dyDescent="0.25">
      <c r="B3301" t="s">
        <v>3419</v>
      </c>
      <c r="C3301" t="s">
        <v>2202</v>
      </c>
      <c r="D3301" t="s">
        <v>5792</v>
      </c>
      <c r="E3301" s="1">
        <v>43678</v>
      </c>
      <c r="F3301" t="s">
        <v>295</v>
      </c>
      <c r="G3301" s="17" t="s">
        <v>627</v>
      </c>
      <c r="H3301"/>
      <c r="I3301" s="8">
        <v>12.5</v>
      </c>
      <c r="J3301" s="8"/>
      <c r="K3301" s="8"/>
      <c r="L3301" s="8"/>
      <c r="M3301" s="8"/>
      <c r="N3301" s="2" t="s">
        <v>5685</v>
      </c>
      <c r="O3301" s="5" t="s">
        <v>4549</v>
      </c>
      <c r="P3301" s="5"/>
      <c r="Q3301" s="5"/>
      <c r="S3301"/>
      <c r="U3301"/>
      <c r="AB3301"/>
      <c r="AE3301"/>
      <c r="AI3301"/>
    </row>
    <row r="3302" spans="2:35" x14ac:dyDescent="0.25">
      <c r="B3302" t="s">
        <v>3419</v>
      </c>
      <c r="C3302" t="s">
        <v>2202</v>
      </c>
      <c r="D3302" t="s">
        <v>5792</v>
      </c>
      <c r="E3302" s="1">
        <v>43678</v>
      </c>
      <c r="F3302" t="s">
        <v>380</v>
      </c>
      <c r="G3302" s="17" t="s">
        <v>626</v>
      </c>
      <c r="H3302"/>
      <c r="I3302" s="8">
        <v>1464.75</v>
      </c>
      <c r="J3302" s="8"/>
      <c r="K3302" s="8"/>
      <c r="L3302" s="8"/>
      <c r="M3302" s="8"/>
      <c r="N3302" s="2" t="s">
        <v>4962</v>
      </c>
      <c r="O3302" s="5" t="s">
        <v>4575</v>
      </c>
      <c r="P3302" s="5"/>
      <c r="Q3302" s="5"/>
      <c r="S3302"/>
      <c r="U3302"/>
      <c r="AB3302"/>
      <c r="AE3302"/>
      <c r="AI3302"/>
    </row>
    <row r="3303" spans="2:35" x14ac:dyDescent="0.25">
      <c r="B3303" t="s">
        <v>3419</v>
      </c>
      <c r="C3303" t="s">
        <v>2202</v>
      </c>
      <c r="D3303" t="s">
        <v>5792</v>
      </c>
      <c r="E3303" s="1">
        <v>43679</v>
      </c>
      <c r="F3303" t="s">
        <v>35</v>
      </c>
      <c r="G3303" s="17" t="s">
        <v>623</v>
      </c>
      <c r="H3303"/>
      <c r="I3303" s="8">
        <v>-16.829999999999998</v>
      </c>
      <c r="J3303" s="8"/>
      <c r="K3303" s="8"/>
      <c r="L3303" s="8"/>
      <c r="M3303" s="8"/>
      <c r="N3303" s="2" t="s">
        <v>4920</v>
      </c>
      <c r="O3303" s="5" t="s">
        <v>456</v>
      </c>
      <c r="P3303" s="5"/>
      <c r="Q3303" s="5"/>
      <c r="S3303"/>
      <c r="U3303"/>
      <c r="AB3303"/>
      <c r="AE3303"/>
      <c r="AI3303"/>
    </row>
    <row r="3304" spans="2:35" x14ac:dyDescent="0.25">
      <c r="B3304" t="s">
        <v>3419</v>
      </c>
      <c r="C3304" t="s">
        <v>2202</v>
      </c>
      <c r="D3304" t="s">
        <v>5792</v>
      </c>
      <c r="E3304" s="1">
        <v>43679</v>
      </c>
      <c r="F3304" t="s">
        <v>624</v>
      </c>
      <c r="G3304" s="17" t="s">
        <v>625</v>
      </c>
      <c r="H3304"/>
      <c r="I3304" s="8">
        <v>-25</v>
      </c>
      <c r="J3304" s="8"/>
      <c r="K3304" s="8"/>
      <c r="L3304" s="8"/>
      <c r="M3304" s="8"/>
      <c r="N3304" s="2" t="s">
        <v>4937</v>
      </c>
      <c r="O3304" s="5"/>
      <c r="P3304" s="5"/>
      <c r="Q3304" s="5"/>
      <c r="S3304"/>
      <c r="U3304"/>
      <c r="AB3304"/>
      <c r="AE3304"/>
      <c r="AI3304"/>
    </row>
    <row r="3305" spans="2:35" x14ac:dyDescent="0.25">
      <c r="B3305" t="s">
        <v>3419</v>
      </c>
      <c r="C3305" t="s">
        <v>2202</v>
      </c>
      <c r="D3305" t="s">
        <v>5792</v>
      </c>
      <c r="E3305" s="1">
        <v>43679</v>
      </c>
      <c r="F3305" t="s">
        <v>430</v>
      </c>
      <c r="G3305" s="17" t="s">
        <v>622</v>
      </c>
      <c r="H3305"/>
      <c r="I3305" s="8">
        <v>-9.99</v>
      </c>
      <c r="J3305" s="8"/>
      <c r="K3305" s="8"/>
      <c r="L3305" s="8"/>
      <c r="M3305" s="8"/>
      <c r="N3305" s="2" t="s">
        <v>4924</v>
      </c>
      <c r="O3305" s="5" t="s">
        <v>430</v>
      </c>
      <c r="P3305" s="5"/>
      <c r="Q3305" s="5"/>
      <c r="S3305"/>
      <c r="U3305"/>
      <c r="AB3305"/>
      <c r="AE3305"/>
      <c r="AI3305"/>
    </row>
    <row r="3306" spans="2:35" x14ac:dyDescent="0.25">
      <c r="B3306" t="s">
        <v>3419</v>
      </c>
      <c r="C3306" t="s">
        <v>2202</v>
      </c>
      <c r="D3306" t="s">
        <v>5792</v>
      </c>
      <c r="E3306" s="1">
        <v>43679</v>
      </c>
      <c r="F3306" t="s">
        <v>621</v>
      </c>
      <c r="G3306" s="17"/>
      <c r="H3306"/>
      <c r="I3306" s="8">
        <v>-60</v>
      </c>
      <c r="J3306" s="8"/>
      <c r="K3306" s="8"/>
      <c r="L3306" s="8"/>
      <c r="M3306" s="8"/>
      <c r="N3306" s="2" t="s">
        <v>4914</v>
      </c>
      <c r="O3306" s="5"/>
      <c r="P3306" s="5"/>
      <c r="Q3306" s="5"/>
      <c r="S3306"/>
      <c r="U3306"/>
      <c r="AB3306"/>
      <c r="AE3306"/>
      <c r="AI3306"/>
    </row>
    <row r="3307" spans="2:35" x14ac:dyDescent="0.25">
      <c r="B3307" t="s">
        <v>3419</v>
      </c>
      <c r="C3307" t="s">
        <v>2202</v>
      </c>
      <c r="D3307" t="s">
        <v>5792</v>
      </c>
      <c r="E3307" s="1">
        <v>43680</v>
      </c>
      <c r="F3307" t="s">
        <v>619</v>
      </c>
      <c r="G3307" s="17" t="s">
        <v>620</v>
      </c>
      <c r="H3307"/>
      <c r="I3307" s="8">
        <v>-54.7</v>
      </c>
      <c r="J3307" s="8"/>
      <c r="K3307" s="8"/>
      <c r="L3307" s="8"/>
      <c r="M3307" s="8"/>
      <c r="N3307" s="2" t="s">
        <v>4940</v>
      </c>
      <c r="O3307" s="5"/>
      <c r="P3307" s="5"/>
      <c r="Q3307" s="5"/>
      <c r="S3307"/>
      <c r="U3307"/>
      <c r="AB3307"/>
      <c r="AE3307"/>
      <c r="AI3307"/>
    </row>
    <row r="3308" spans="2:35" x14ac:dyDescent="0.25">
      <c r="B3308" t="s">
        <v>3419</v>
      </c>
      <c r="C3308" t="s">
        <v>2202</v>
      </c>
      <c r="D3308" t="s">
        <v>5792</v>
      </c>
      <c r="E3308" s="1">
        <v>43680</v>
      </c>
      <c r="F3308" t="s">
        <v>616</v>
      </c>
      <c r="G3308" s="17" t="s">
        <v>617</v>
      </c>
      <c r="H3308"/>
      <c r="I3308" s="8">
        <v>-25</v>
      </c>
      <c r="J3308" s="8"/>
      <c r="K3308" s="8"/>
      <c r="L3308" s="8"/>
      <c r="M3308" s="8"/>
      <c r="N3308" s="2" t="s">
        <v>4533</v>
      </c>
      <c r="O3308" s="5"/>
      <c r="P3308" s="5"/>
      <c r="Q3308" s="5"/>
      <c r="S3308"/>
      <c r="U3308"/>
      <c r="AB3308"/>
      <c r="AE3308"/>
      <c r="AI3308"/>
    </row>
    <row r="3309" spans="2:35" x14ac:dyDescent="0.25">
      <c r="B3309" t="s">
        <v>3419</v>
      </c>
      <c r="C3309" t="s">
        <v>2202</v>
      </c>
      <c r="D3309" t="s">
        <v>5792</v>
      </c>
      <c r="E3309" s="1">
        <v>43680</v>
      </c>
      <c r="F3309" t="s">
        <v>35</v>
      </c>
      <c r="G3309" s="17" t="s">
        <v>615</v>
      </c>
      <c r="H3309"/>
      <c r="I3309" s="8">
        <v>-24.99</v>
      </c>
      <c r="J3309" s="8"/>
      <c r="K3309" s="8"/>
      <c r="L3309" s="8"/>
      <c r="M3309" s="8"/>
      <c r="N3309" s="2" t="s">
        <v>4920</v>
      </c>
      <c r="O3309" s="5" t="s">
        <v>456</v>
      </c>
      <c r="P3309" s="5"/>
      <c r="Q3309" s="5"/>
      <c r="S3309"/>
      <c r="U3309"/>
      <c r="AB3309"/>
      <c r="AE3309"/>
      <c r="AI3309"/>
    </row>
    <row r="3310" spans="2:35" x14ac:dyDescent="0.25">
      <c r="B3310" t="s">
        <v>3419</v>
      </c>
      <c r="C3310" t="s">
        <v>2202</v>
      </c>
      <c r="D3310" t="s">
        <v>5792</v>
      </c>
      <c r="E3310" s="1">
        <v>43680</v>
      </c>
      <c r="F3310" t="s">
        <v>206</v>
      </c>
      <c r="G3310" s="17" t="s">
        <v>618</v>
      </c>
      <c r="H3310"/>
      <c r="I3310" s="8">
        <v>-50</v>
      </c>
      <c r="J3310" s="8"/>
      <c r="K3310" s="8"/>
      <c r="L3310" s="8"/>
      <c r="M3310" s="8" t="s">
        <v>5821</v>
      </c>
      <c r="N3310" s="2" t="s">
        <v>5675</v>
      </c>
      <c r="O3310" s="5"/>
      <c r="P3310" s="5"/>
      <c r="Q3310" s="5"/>
      <c r="S3310"/>
      <c r="U3310"/>
      <c r="AB3310"/>
      <c r="AE3310"/>
      <c r="AI3310"/>
    </row>
    <row r="3311" spans="2:35" x14ac:dyDescent="0.25">
      <c r="B3311" t="s">
        <v>3419</v>
      </c>
      <c r="C3311" t="s">
        <v>2202</v>
      </c>
      <c r="D3311" t="s">
        <v>78</v>
      </c>
      <c r="E3311" s="1">
        <v>43680</v>
      </c>
      <c r="F3311" t="s">
        <v>76</v>
      </c>
      <c r="G3311" s="17" t="s">
        <v>77</v>
      </c>
      <c r="H3311"/>
      <c r="I3311" s="8">
        <v>50</v>
      </c>
      <c r="J3311" s="8"/>
      <c r="K3311" s="8"/>
      <c r="L3311" s="8"/>
      <c r="M3311" s="8" t="s">
        <v>5821</v>
      </c>
      <c r="N3311" s="2" t="s">
        <v>5675</v>
      </c>
      <c r="O3311" s="5"/>
      <c r="P3311" s="5"/>
      <c r="Q3311" s="5"/>
      <c r="S3311"/>
      <c r="U3311"/>
      <c r="AB3311"/>
      <c r="AE3311"/>
      <c r="AI3311"/>
    </row>
    <row r="3312" spans="2:35" x14ac:dyDescent="0.25">
      <c r="B3312" t="s">
        <v>3419</v>
      </c>
      <c r="C3312" t="s">
        <v>2202</v>
      </c>
      <c r="D3312" t="s">
        <v>5792</v>
      </c>
      <c r="E3312" s="1">
        <v>43682</v>
      </c>
      <c r="F3312" t="s">
        <v>306</v>
      </c>
      <c r="G3312" s="17" t="s">
        <v>610</v>
      </c>
      <c r="H3312"/>
      <c r="I3312" s="8">
        <v>-29.5</v>
      </c>
      <c r="J3312" s="8"/>
      <c r="K3312" s="8"/>
      <c r="L3312" s="8"/>
      <c r="M3312" s="8"/>
      <c r="N3312" s="2" t="s">
        <v>4928</v>
      </c>
      <c r="O3312" s="5" t="s">
        <v>4557</v>
      </c>
      <c r="P3312" s="5"/>
      <c r="Q3312" s="5"/>
      <c r="S3312"/>
      <c r="U3312"/>
      <c r="AB3312"/>
      <c r="AE3312"/>
      <c r="AI3312"/>
    </row>
    <row r="3313" spans="2:35" x14ac:dyDescent="0.25">
      <c r="B3313" t="s">
        <v>3419</v>
      </c>
      <c r="C3313" t="s">
        <v>2202</v>
      </c>
      <c r="D3313" t="s">
        <v>5792</v>
      </c>
      <c r="E3313" s="1">
        <v>43682</v>
      </c>
      <c r="F3313" t="s">
        <v>1909</v>
      </c>
      <c r="G3313" s="17" t="s">
        <v>613</v>
      </c>
      <c r="H3313"/>
      <c r="I3313" s="8">
        <v>-80.599999999999994</v>
      </c>
      <c r="J3313" s="8"/>
      <c r="K3313" s="8"/>
      <c r="L3313" s="8"/>
      <c r="M3313" s="8"/>
      <c r="N3313" s="2" t="s">
        <v>5017</v>
      </c>
      <c r="O3313" s="5" t="s">
        <v>1909</v>
      </c>
      <c r="P3313" s="5"/>
      <c r="Q3313" s="5" t="s">
        <v>2966</v>
      </c>
      <c r="S3313"/>
      <c r="U3313"/>
      <c r="AB3313"/>
      <c r="AE3313"/>
      <c r="AI3313"/>
    </row>
    <row r="3314" spans="2:35" x14ac:dyDescent="0.25">
      <c r="B3314" t="s">
        <v>3419</v>
      </c>
      <c r="C3314" t="s">
        <v>2202</v>
      </c>
      <c r="D3314" t="s">
        <v>5792</v>
      </c>
      <c r="E3314" s="1">
        <v>43682</v>
      </c>
      <c r="F3314" t="s">
        <v>4494</v>
      </c>
      <c r="G3314" s="17" t="s">
        <v>607</v>
      </c>
      <c r="H3314"/>
      <c r="I3314" s="8">
        <v>-9.56</v>
      </c>
      <c r="J3314" s="8"/>
      <c r="K3314" s="8"/>
      <c r="L3314" s="8"/>
      <c r="M3314" s="8"/>
      <c r="N3314" s="2" t="s">
        <v>4925</v>
      </c>
      <c r="O3314" s="5" t="s">
        <v>42</v>
      </c>
      <c r="P3314" s="5"/>
      <c r="Q3314" s="5"/>
      <c r="S3314"/>
      <c r="U3314"/>
      <c r="AB3314"/>
      <c r="AE3314"/>
      <c r="AI3314"/>
    </row>
    <row r="3315" spans="2:35" x14ac:dyDescent="0.25">
      <c r="B3315" t="s">
        <v>3419</v>
      </c>
      <c r="C3315" t="s">
        <v>2202</v>
      </c>
      <c r="D3315" t="s">
        <v>5792</v>
      </c>
      <c r="E3315" s="1">
        <v>43682</v>
      </c>
      <c r="F3315" t="s">
        <v>4643</v>
      </c>
      <c r="G3315" s="17" t="s">
        <v>612</v>
      </c>
      <c r="H3315"/>
      <c r="I3315" s="8">
        <v>-54</v>
      </c>
      <c r="J3315" s="8"/>
      <c r="K3315" s="8"/>
      <c r="L3315" s="8"/>
      <c r="M3315" s="8"/>
      <c r="N3315" s="2" t="s">
        <v>4958</v>
      </c>
      <c r="O3315" s="5" t="s">
        <v>192</v>
      </c>
      <c r="P3315" s="5"/>
      <c r="Q3315" s="5"/>
      <c r="S3315"/>
      <c r="U3315"/>
      <c r="AB3315"/>
      <c r="AE3315"/>
      <c r="AI3315"/>
    </row>
    <row r="3316" spans="2:35" x14ac:dyDescent="0.25">
      <c r="B3316" t="s">
        <v>3419</v>
      </c>
      <c r="C3316" t="s">
        <v>2202</v>
      </c>
      <c r="D3316" t="s">
        <v>5792</v>
      </c>
      <c r="E3316" s="1">
        <v>43682</v>
      </c>
      <c r="F3316" t="s">
        <v>4641</v>
      </c>
      <c r="G3316" s="17" t="s">
        <v>609</v>
      </c>
      <c r="H3316"/>
      <c r="I3316" s="8">
        <v>-29</v>
      </c>
      <c r="J3316" s="8"/>
      <c r="K3316" s="8"/>
      <c r="L3316" s="8"/>
      <c r="M3316" s="8"/>
      <c r="N3316" s="2" t="s">
        <v>4957</v>
      </c>
      <c r="O3316" s="5" t="s">
        <v>192</v>
      </c>
      <c r="P3316" s="5"/>
      <c r="Q3316" s="5"/>
      <c r="S3316"/>
      <c r="U3316"/>
      <c r="AB3316"/>
      <c r="AE3316"/>
      <c r="AI3316"/>
    </row>
    <row r="3317" spans="2:35" x14ac:dyDescent="0.25">
      <c r="B3317" t="s">
        <v>3419</v>
      </c>
      <c r="C3317" t="s">
        <v>2202</v>
      </c>
      <c r="D3317" t="s">
        <v>5792</v>
      </c>
      <c r="E3317" s="1">
        <v>43682</v>
      </c>
      <c r="F3317" t="s">
        <v>3423</v>
      </c>
      <c r="G3317" s="17" t="s">
        <v>608</v>
      </c>
      <c r="H3317"/>
      <c r="I3317" s="8">
        <v>-15.34</v>
      </c>
      <c r="J3317" s="8"/>
      <c r="K3317" s="8"/>
      <c r="L3317" s="8"/>
      <c r="M3317" s="8"/>
      <c r="N3317" s="2" t="s">
        <v>4922</v>
      </c>
      <c r="O3317" s="5" t="s">
        <v>2208</v>
      </c>
      <c r="P3317" s="5"/>
      <c r="Q3317" s="5"/>
      <c r="S3317"/>
      <c r="U3317"/>
      <c r="AB3317"/>
      <c r="AE3317"/>
      <c r="AI3317"/>
    </row>
    <row r="3318" spans="2:35" x14ac:dyDescent="0.25">
      <c r="B3318" t="s">
        <v>3419</v>
      </c>
      <c r="C3318" t="s">
        <v>2202</v>
      </c>
      <c r="D3318" t="s">
        <v>5795</v>
      </c>
      <c r="E3318" s="1">
        <v>43682</v>
      </c>
      <c r="F3318" t="s">
        <v>1</v>
      </c>
      <c r="G3318" s="17" t="s">
        <v>614</v>
      </c>
      <c r="H3318"/>
      <c r="I3318" s="8">
        <v>50</v>
      </c>
      <c r="J3318" s="8"/>
      <c r="K3318" s="8"/>
      <c r="L3318" s="8"/>
      <c r="M3318" s="8" t="s">
        <v>5821</v>
      </c>
      <c r="N3318" s="2" t="s">
        <v>5675</v>
      </c>
      <c r="O3318" s="5"/>
      <c r="P3318" s="5"/>
      <c r="Q3318" s="5"/>
      <c r="S3318"/>
      <c r="U3318"/>
      <c r="AB3318"/>
      <c r="AE3318"/>
      <c r="AI3318"/>
    </row>
    <row r="3319" spans="2:35" x14ac:dyDescent="0.25">
      <c r="B3319" t="s">
        <v>3419</v>
      </c>
      <c r="C3319" t="s">
        <v>2202</v>
      </c>
      <c r="D3319" t="s">
        <v>5792</v>
      </c>
      <c r="E3319" s="1">
        <v>43682</v>
      </c>
      <c r="F3319" t="s">
        <v>68</v>
      </c>
      <c r="G3319" s="17" t="s">
        <v>611</v>
      </c>
      <c r="H3319"/>
      <c r="I3319" s="8">
        <v>-50</v>
      </c>
      <c r="J3319" s="8"/>
      <c r="K3319" s="8"/>
      <c r="L3319" s="8"/>
      <c r="M3319" s="8" t="s">
        <v>5821</v>
      </c>
      <c r="N3319" s="2" t="s">
        <v>5675</v>
      </c>
      <c r="O3319" s="5"/>
      <c r="P3319" s="5"/>
      <c r="Q3319" s="5"/>
      <c r="S3319"/>
      <c r="U3319"/>
      <c r="AB3319"/>
      <c r="AE3319"/>
      <c r="AI3319"/>
    </row>
    <row r="3320" spans="2:35" x14ac:dyDescent="0.25">
      <c r="B3320" t="s">
        <v>3419</v>
      </c>
      <c r="C3320" t="s">
        <v>2202</v>
      </c>
      <c r="D3320" t="s">
        <v>5792</v>
      </c>
      <c r="E3320" s="1">
        <v>43683</v>
      </c>
      <c r="F3320" t="s">
        <v>35</v>
      </c>
      <c r="G3320" s="17" t="s">
        <v>604</v>
      </c>
      <c r="H3320"/>
      <c r="I3320" s="8">
        <v>-41.38</v>
      </c>
      <c r="J3320" s="8"/>
      <c r="K3320" s="8"/>
      <c r="L3320" s="8"/>
      <c r="M3320" s="8"/>
      <c r="N3320" s="2" t="s">
        <v>4920</v>
      </c>
      <c r="O3320" s="5" t="s">
        <v>456</v>
      </c>
      <c r="P3320" s="5"/>
      <c r="Q3320" s="5"/>
      <c r="S3320"/>
      <c r="U3320"/>
      <c r="AB3320"/>
      <c r="AE3320"/>
      <c r="AI3320"/>
    </row>
    <row r="3321" spans="2:35" x14ac:dyDescent="0.25">
      <c r="B3321" t="s">
        <v>3419</v>
      </c>
      <c r="C3321" t="s">
        <v>2202</v>
      </c>
      <c r="D3321" t="s">
        <v>5792</v>
      </c>
      <c r="E3321" s="1">
        <v>43683</v>
      </c>
      <c r="F3321" t="s">
        <v>65</v>
      </c>
      <c r="G3321" s="17" t="s">
        <v>606</v>
      </c>
      <c r="H3321"/>
      <c r="I3321" s="8">
        <v>-595</v>
      </c>
      <c r="J3321" s="8"/>
      <c r="K3321" s="8"/>
      <c r="L3321" s="8"/>
      <c r="M3321" s="8"/>
      <c r="N3321" s="2" t="s">
        <v>4921</v>
      </c>
      <c r="O3321" s="5" t="s">
        <v>4555</v>
      </c>
      <c r="P3321" s="5"/>
      <c r="Q3321" s="5"/>
      <c r="S3321"/>
      <c r="U3321"/>
      <c r="AB3321"/>
      <c r="AE3321"/>
      <c r="AI3321"/>
    </row>
    <row r="3322" spans="2:35" x14ac:dyDescent="0.25">
      <c r="B3322" t="s">
        <v>3419</v>
      </c>
      <c r="C3322" t="s">
        <v>2202</v>
      </c>
      <c r="D3322" t="s">
        <v>5792</v>
      </c>
      <c r="E3322" s="1">
        <v>43683</v>
      </c>
      <c r="F3322" t="s">
        <v>2466</v>
      </c>
      <c r="G3322" s="17" t="s">
        <v>605</v>
      </c>
      <c r="H3322"/>
      <c r="I3322" s="8">
        <v>-61.96</v>
      </c>
      <c r="J3322" s="8"/>
      <c r="K3322" s="8"/>
      <c r="L3322" s="8"/>
      <c r="M3322" s="8"/>
      <c r="N3322" s="2" t="s">
        <v>4923</v>
      </c>
      <c r="O3322" s="5" t="s">
        <v>4558</v>
      </c>
      <c r="P3322" s="5"/>
      <c r="Q3322" s="5"/>
      <c r="S3322"/>
      <c r="U3322"/>
      <c r="AB3322"/>
      <c r="AE3322"/>
      <c r="AI3322"/>
    </row>
    <row r="3323" spans="2:35" x14ac:dyDescent="0.25">
      <c r="B3323" t="s">
        <v>3419</v>
      </c>
      <c r="C3323" t="s">
        <v>2202</v>
      </c>
      <c r="D3323" t="s">
        <v>5792</v>
      </c>
      <c r="E3323" s="1">
        <v>43684</v>
      </c>
      <c r="F3323" t="s">
        <v>602</v>
      </c>
      <c r="G3323" s="17" t="s">
        <v>603</v>
      </c>
      <c r="H3323"/>
      <c r="I3323" s="8">
        <v>-30.75</v>
      </c>
      <c r="J3323" s="8"/>
      <c r="K3323" s="8"/>
      <c r="L3323" s="8"/>
      <c r="M3323" s="8"/>
      <c r="N3323" s="2" t="s">
        <v>4932</v>
      </c>
      <c r="O3323" s="5"/>
      <c r="P3323" s="5"/>
      <c r="Q3323" s="5"/>
      <c r="S3323"/>
      <c r="U3323"/>
      <c r="AB3323"/>
      <c r="AE3323"/>
      <c r="AI3323"/>
    </row>
    <row r="3324" spans="2:35" x14ac:dyDescent="0.25">
      <c r="B3324" t="s">
        <v>3419</v>
      </c>
      <c r="C3324" t="s">
        <v>2202</v>
      </c>
      <c r="D3324" t="s">
        <v>5792</v>
      </c>
      <c r="E3324" s="1">
        <v>43684</v>
      </c>
      <c r="F3324" t="s">
        <v>145</v>
      </c>
      <c r="G3324" s="17" t="s">
        <v>601</v>
      </c>
      <c r="H3324"/>
      <c r="I3324" s="8">
        <v>500</v>
      </c>
      <c r="J3324" s="8"/>
      <c r="K3324" s="8"/>
      <c r="L3324" s="8"/>
      <c r="M3324" s="8" t="s">
        <v>5821</v>
      </c>
      <c r="N3324" s="2" t="s">
        <v>5675</v>
      </c>
      <c r="O3324" s="5"/>
      <c r="P3324" s="5"/>
      <c r="Q3324" s="5"/>
      <c r="S3324"/>
      <c r="U3324"/>
      <c r="AB3324"/>
      <c r="AE3324"/>
      <c r="AI3324"/>
    </row>
    <row r="3325" spans="2:35" x14ac:dyDescent="0.25">
      <c r="B3325" t="s">
        <v>3419</v>
      </c>
      <c r="C3325" t="s">
        <v>2202</v>
      </c>
      <c r="D3325" t="s">
        <v>5795</v>
      </c>
      <c r="E3325" s="1">
        <v>43684</v>
      </c>
      <c r="F3325" t="s">
        <v>1</v>
      </c>
      <c r="G3325" s="17" t="s">
        <v>600</v>
      </c>
      <c r="H3325"/>
      <c r="I3325" s="8">
        <v>-500</v>
      </c>
      <c r="J3325" s="8"/>
      <c r="K3325" s="8"/>
      <c r="L3325" s="8"/>
      <c r="M3325" s="8" t="s">
        <v>5821</v>
      </c>
      <c r="N3325" s="2" t="s">
        <v>5675</v>
      </c>
      <c r="O3325" s="5"/>
      <c r="P3325" s="5"/>
      <c r="Q3325" s="5"/>
      <c r="S3325"/>
      <c r="U3325"/>
      <c r="AB3325"/>
      <c r="AE3325"/>
      <c r="AI3325"/>
    </row>
    <row r="3326" spans="2:35" x14ac:dyDescent="0.25">
      <c r="B3326" t="s">
        <v>3419</v>
      </c>
      <c r="C3326" t="s">
        <v>2202</v>
      </c>
      <c r="D3326" t="s">
        <v>5792</v>
      </c>
      <c r="E3326" s="1">
        <v>43684</v>
      </c>
      <c r="F3326" t="s">
        <v>44</v>
      </c>
      <c r="G3326" s="17"/>
      <c r="H3326"/>
      <c r="I3326" s="8">
        <v>-5.9</v>
      </c>
      <c r="J3326" s="8"/>
      <c r="K3326" s="8"/>
      <c r="L3326" s="8"/>
      <c r="M3326" s="8"/>
      <c r="N3326" s="2" t="s">
        <v>4926</v>
      </c>
      <c r="O3326" s="5" t="s">
        <v>2202</v>
      </c>
      <c r="P3326" s="5"/>
      <c r="Q3326" s="5"/>
      <c r="S3326"/>
      <c r="U3326"/>
      <c r="AB3326"/>
      <c r="AE3326"/>
      <c r="AI3326"/>
    </row>
    <row r="3327" spans="2:35" x14ac:dyDescent="0.25">
      <c r="B3327" t="s">
        <v>3419</v>
      </c>
      <c r="C3327" t="s">
        <v>2202</v>
      </c>
      <c r="D3327" t="s">
        <v>5792</v>
      </c>
      <c r="E3327" s="1">
        <v>43685</v>
      </c>
      <c r="F3327" t="s">
        <v>596</v>
      </c>
      <c r="G3327" s="17" t="s">
        <v>597</v>
      </c>
      <c r="H3327"/>
      <c r="I3327" s="8">
        <v>-23.45</v>
      </c>
      <c r="J3327" s="8"/>
      <c r="K3327" s="8"/>
      <c r="L3327" s="8"/>
      <c r="M3327" s="8"/>
      <c r="N3327" s="2" t="s">
        <v>4932</v>
      </c>
      <c r="O3327" s="5"/>
      <c r="P3327" s="5"/>
      <c r="Q3327" s="5"/>
      <c r="S3327"/>
      <c r="U3327"/>
      <c r="AB3327"/>
      <c r="AE3327"/>
      <c r="AI3327"/>
    </row>
    <row r="3328" spans="2:35" x14ac:dyDescent="0.25">
      <c r="B3328" t="s">
        <v>3419</v>
      </c>
      <c r="C3328" t="s">
        <v>2202</v>
      </c>
      <c r="D3328" t="s">
        <v>5792</v>
      </c>
      <c r="E3328" s="1">
        <v>43685</v>
      </c>
      <c r="F3328" t="s">
        <v>598</v>
      </c>
      <c r="G3328" s="17" t="s">
        <v>599</v>
      </c>
      <c r="H3328"/>
      <c r="I3328" s="8">
        <v>-206.4</v>
      </c>
      <c r="J3328" s="8"/>
      <c r="K3328" s="8"/>
      <c r="L3328" s="8"/>
      <c r="M3328" s="8"/>
      <c r="N3328" s="9" t="s">
        <v>5689</v>
      </c>
      <c r="O3328" s="5"/>
      <c r="P3328" s="5"/>
      <c r="Q3328" s="5"/>
      <c r="S3328"/>
      <c r="U3328"/>
      <c r="AB3328"/>
      <c r="AE3328"/>
      <c r="AI3328"/>
    </row>
    <row r="3329" spans="2:35" x14ac:dyDescent="0.25">
      <c r="B3329" t="s">
        <v>3419</v>
      </c>
      <c r="C3329" t="s">
        <v>2202</v>
      </c>
      <c r="D3329" t="s">
        <v>5792</v>
      </c>
      <c r="E3329" s="1">
        <v>43685</v>
      </c>
      <c r="F3329" t="s">
        <v>569</v>
      </c>
      <c r="G3329" s="17"/>
      <c r="H3329">
        <v>1420507</v>
      </c>
      <c r="I3329" s="8">
        <v>-79</v>
      </c>
      <c r="J3329" s="8"/>
      <c r="K3329" s="8"/>
      <c r="L3329" s="8"/>
      <c r="M3329" s="8"/>
      <c r="N3329" s="2" t="s">
        <v>4935</v>
      </c>
      <c r="O3329" s="5"/>
      <c r="P3329" s="5"/>
      <c r="Q3329" s="5"/>
      <c r="S3329"/>
      <c r="U3329"/>
      <c r="AB3329"/>
      <c r="AE3329"/>
      <c r="AI3329"/>
    </row>
    <row r="3330" spans="2:35" x14ac:dyDescent="0.25">
      <c r="B3330" t="s">
        <v>3419</v>
      </c>
      <c r="C3330" t="s">
        <v>2202</v>
      </c>
      <c r="D3330" t="s">
        <v>5792</v>
      </c>
      <c r="E3330" s="1">
        <v>43686</v>
      </c>
      <c r="F3330" t="s">
        <v>590</v>
      </c>
      <c r="G3330" s="17" t="s">
        <v>591</v>
      </c>
      <c r="H3330"/>
      <c r="I3330" s="8">
        <v>-2.5</v>
      </c>
      <c r="J3330" s="8"/>
      <c r="K3330" s="8"/>
      <c r="L3330" s="8"/>
      <c r="M3330" s="8"/>
      <c r="N3330" s="2" t="s">
        <v>4533</v>
      </c>
      <c r="O3330" s="5"/>
      <c r="P3330" s="5"/>
      <c r="Q3330" s="5"/>
      <c r="S3330"/>
      <c r="U3330"/>
      <c r="AB3330"/>
      <c r="AE3330"/>
      <c r="AI3330"/>
    </row>
    <row r="3331" spans="2:35" x14ac:dyDescent="0.25">
      <c r="B3331" t="s">
        <v>3419</v>
      </c>
      <c r="C3331" t="s">
        <v>2202</v>
      </c>
      <c r="D3331" t="s">
        <v>5792</v>
      </c>
      <c r="E3331" s="1">
        <v>43686</v>
      </c>
      <c r="F3331" t="s">
        <v>56</v>
      </c>
      <c r="G3331" s="17" t="s">
        <v>592</v>
      </c>
      <c r="H3331"/>
      <c r="I3331" s="8">
        <v>-6.25</v>
      </c>
      <c r="J3331" s="8"/>
      <c r="K3331" s="8"/>
      <c r="L3331" s="8"/>
      <c r="M3331" s="8"/>
      <c r="N3331" s="2" t="s">
        <v>4533</v>
      </c>
      <c r="O3331" s="5"/>
      <c r="P3331" s="5"/>
      <c r="Q3331" s="5"/>
      <c r="S3331"/>
      <c r="U3331"/>
      <c r="AB3331"/>
      <c r="AE3331"/>
      <c r="AI3331"/>
    </row>
    <row r="3332" spans="2:35" x14ac:dyDescent="0.25">
      <c r="B3332" t="s">
        <v>3419</v>
      </c>
      <c r="C3332" t="s">
        <v>2202</v>
      </c>
      <c r="D3332" t="s">
        <v>5792</v>
      </c>
      <c r="E3332" s="1">
        <v>43686</v>
      </c>
      <c r="F3332" t="s">
        <v>463</v>
      </c>
      <c r="G3332" s="17" t="s">
        <v>595</v>
      </c>
      <c r="H3332"/>
      <c r="I3332" s="8">
        <v>-217.9</v>
      </c>
      <c r="J3332" s="8"/>
      <c r="K3332" s="8"/>
      <c r="L3332" s="8"/>
      <c r="M3332" s="8"/>
      <c r="N3332" s="2" t="s">
        <v>4935</v>
      </c>
      <c r="O3332" s="5" t="s">
        <v>4666</v>
      </c>
      <c r="P3332" s="5"/>
      <c r="Q3332" s="5"/>
      <c r="S3332"/>
      <c r="U3332"/>
      <c r="AB3332"/>
      <c r="AE3332"/>
      <c r="AI3332"/>
    </row>
    <row r="3333" spans="2:35" x14ac:dyDescent="0.25">
      <c r="B3333" t="s">
        <v>3419</v>
      </c>
      <c r="C3333" t="s">
        <v>2202</v>
      </c>
      <c r="D3333" t="s">
        <v>5792</v>
      </c>
      <c r="E3333" s="1">
        <v>43686</v>
      </c>
      <c r="F3333" t="s">
        <v>533</v>
      </c>
      <c r="G3333" s="17" t="s">
        <v>594</v>
      </c>
      <c r="H3333"/>
      <c r="I3333" s="8">
        <v>-79.97</v>
      </c>
      <c r="J3333" s="8"/>
      <c r="K3333" s="8"/>
      <c r="L3333" s="8"/>
      <c r="M3333" s="8"/>
      <c r="N3333" s="2" t="s">
        <v>4953</v>
      </c>
      <c r="O3333" s="5"/>
      <c r="P3333" s="5"/>
      <c r="Q3333" s="5"/>
      <c r="S3333"/>
      <c r="U3333"/>
      <c r="AB3333"/>
      <c r="AE3333"/>
      <c r="AI3333"/>
    </row>
    <row r="3334" spans="2:35" x14ac:dyDescent="0.25">
      <c r="B3334" t="s">
        <v>3419</v>
      </c>
      <c r="C3334" t="s">
        <v>2202</v>
      </c>
      <c r="D3334" t="s">
        <v>5792</v>
      </c>
      <c r="E3334" s="1">
        <v>43686</v>
      </c>
      <c r="F3334" t="s">
        <v>4493</v>
      </c>
      <c r="G3334" s="17" t="s">
        <v>593</v>
      </c>
      <c r="H3334"/>
      <c r="I3334" s="8">
        <v>-39.82</v>
      </c>
      <c r="J3334" s="8"/>
      <c r="K3334" s="8"/>
      <c r="L3334" s="8"/>
      <c r="M3334" s="8"/>
      <c r="N3334" s="2" t="s">
        <v>4925</v>
      </c>
      <c r="O3334" s="5" t="s">
        <v>2200</v>
      </c>
      <c r="P3334" s="5"/>
      <c r="Q3334" s="5"/>
      <c r="S3334"/>
      <c r="U3334"/>
      <c r="AB3334"/>
      <c r="AE3334"/>
      <c r="AI3334"/>
    </row>
    <row r="3335" spans="2:35" x14ac:dyDescent="0.25">
      <c r="B3335" t="s">
        <v>3419</v>
      </c>
      <c r="C3335" t="s">
        <v>2202</v>
      </c>
      <c r="D3335" t="s">
        <v>5792</v>
      </c>
      <c r="E3335" s="1">
        <v>43687</v>
      </c>
      <c r="F3335" t="s">
        <v>588</v>
      </c>
      <c r="G3335" s="17"/>
      <c r="H3335"/>
      <c r="I3335" s="8">
        <v>500</v>
      </c>
      <c r="J3335" s="8"/>
      <c r="K3335" s="8"/>
      <c r="L3335" s="8"/>
      <c r="M3335" s="8"/>
      <c r="N3335" s="2" t="s">
        <v>4938</v>
      </c>
      <c r="O3335" s="5" t="s">
        <v>4495</v>
      </c>
      <c r="P3335" s="5"/>
      <c r="Q3335" s="5" t="s">
        <v>2966</v>
      </c>
      <c r="S3335"/>
      <c r="U3335"/>
      <c r="AB3335"/>
      <c r="AE3335"/>
      <c r="AI3335"/>
    </row>
    <row r="3336" spans="2:35" x14ac:dyDescent="0.25">
      <c r="B3336" t="s">
        <v>3419</v>
      </c>
      <c r="C3336" t="s">
        <v>2202</v>
      </c>
      <c r="D3336" t="s">
        <v>5792</v>
      </c>
      <c r="E3336" s="1">
        <v>43687</v>
      </c>
      <c r="F3336" t="s">
        <v>589</v>
      </c>
      <c r="G3336" s="17"/>
      <c r="H3336"/>
      <c r="I3336" s="8">
        <v>50</v>
      </c>
      <c r="J3336" s="8"/>
      <c r="K3336" s="8"/>
      <c r="L3336" s="8"/>
      <c r="M3336" s="8"/>
      <c r="N3336" s="2" t="s">
        <v>4918</v>
      </c>
      <c r="O3336" s="5" t="s">
        <v>4495</v>
      </c>
      <c r="P3336" s="5"/>
      <c r="Q3336" s="5" t="s">
        <v>2966</v>
      </c>
      <c r="S3336"/>
      <c r="U3336"/>
      <c r="AB3336"/>
      <c r="AE3336"/>
      <c r="AI3336"/>
    </row>
    <row r="3337" spans="2:35" x14ac:dyDescent="0.25">
      <c r="B3337" t="s">
        <v>3419</v>
      </c>
      <c r="C3337" t="s">
        <v>2202</v>
      </c>
      <c r="D3337" t="s">
        <v>5792</v>
      </c>
      <c r="E3337" s="1">
        <v>43688</v>
      </c>
      <c r="F3337" t="s">
        <v>125</v>
      </c>
      <c r="G3337" s="17" t="s">
        <v>586</v>
      </c>
      <c r="H3337"/>
      <c r="I3337" s="8">
        <v>200</v>
      </c>
      <c r="J3337" s="8"/>
      <c r="K3337" s="8"/>
      <c r="L3337" s="8"/>
      <c r="M3337" s="8" t="s">
        <v>5821</v>
      </c>
      <c r="N3337" s="2" t="s">
        <v>5675</v>
      </c>
      <c r="O3337" s="5"/>
      <c r="P3337" s="5"/>
      <c r="Q3337" s="5"/>
      <c r="S3337"/>
      <c r="U3337"/>
      <c r="AB3337"/>
      <c r="AE3337"/>
      <c r="AI3337"/>
    </row>
    <row r="3338" spans="2:35" x14ac:dyDescent="0.25">
      <c r="B3338" t="s">
        <v>3419</v>
      </c>
      <c r="C3338" t="s">
        <v>2202</v>
      </c>
      <c r="D3338" t="s">
        <v>5795</v>
      </c>
      <c r="E3338" s="1">
        <v>43688</v>
      </c>
      <c r="F3338" t="s">
        <v>1</v>
      </c>
      <c r="G3338" s="17" t="s">
        <v>587</v>
      </c>
      <c r="H3338"/>
      <c r="I3338" s="8">
        <v>-200</v>
      </c>
      <c r="J3338" s="8"/>
      <c r="K3338" s="8"/>
      <c r="L3338" s="8"/>
      <c r="M3338" s="8" t="s">
        <v>5821</v>
      </c>
      <c r="N3338" s="2" t="s">
        <v>5675</v>
      </c>
      <c r="O3338" s="5"/>
      <c r="P3338" s="5"/>
      <c r="Q3338" s="5"/>
      <c r="S3338"/>
      <c r="U3338"/>
      <c r="AB3338"/>
      <c r="AE3338"/>
      <c r="AI3338"/>
    </row>
    <row r="3339" spans="2:35" x14ac:dyDescent="0.25">
      <c r="B3339" t="s">
        <v>3419</v>
      </c>
      <c r="C3339" t="s">
        <v>2202</v>
      </c>
      <c r="D3339" t="s">
        <v>5792</v>
      </c>
      <c r="E3339" s="1">
        <v>43689</v>
      </c>
      <c r="F3339" t="s">
        <v>47</v>
      </c>
      <c r="G3339" s="17" t="s">
        <v>585</v>
      </c>
      <c r="H3339"/>
      <c r="I3339" s="8">
        <v>-89.29</v>
      </c>
      <c r="J3339" s="8"/>
      <c r="K3339" s="8"/>
      <c r="L3339" s="8"/>
      <c r="M3339" s="8"/>
      <c r="N3339" s="2" t="s">
        <v>4920</v>
      </c>
      <c r="O3339" s="5" t="s">
        <v>455</v>
      </c>
      <c r="P3339" s="5"/>
      <c r="Q3339" s="5"/>
      <c r="S3339"/>
      <c r="U3339"/>
      <c r="AB3339"/>
      <c r="AE3339"/>
      <c r="AI3339"/>
    </row>
    <row r="3340" spans="2:35" x14ac:dyDescent="0.25">
      <c r="B3340" t="s">
        <v>3419</v>
      </c>
      <c r="C3340" t="s">
        <v>2202</v>
      </c>
      <c r="D3340" t="s">
        <v>5792</v>
      </c>
      <c r="E3340" s="1">
        <v>43689</v>
      </c>
      <c r="F3340" t="s">
        <v>581</v>
      </c>
      <c r="G3340" s="17" t="s">
        <v>582</v>
      </c>
      <c r="H3340"/>
      <c r="I3340" s="8">
        <v>-18.989999999999998</v>
      </c>
      <c r="J3340" s="8"/>
      <c r="K3340" s="8"/>
      <c r="L3340" s="8"/>
      <c r="M3340" s="8"/>
      <c r="N3340" s="2" t="s">
        <v>4935</v>
      </c>
      <c r="O3340" s="5"/>
      <c r="P3340" s="5"/>
      <c r="Q3340" s="5"/>
      <c r="S3340"/>
      <c r="U3340"/>
      <c r="AB3340"/>
      <c r="AE3340"/>
      <c r="AI3340"/>
    </row>
    <row r="3341" spans="2:35" x14ac:dyDescent="0.25">
      <c r="B3341" t="s">
        <v>3419</v>
      </c>
      <c r="C3341" t="s">
        <v>2202</v>
      </c>
      <c r="D3341" t="s">
        <v>5792</v>
      </c>
      <c r="E3341" s="1">
        <v>43689</v>
      </c>
      <c r="F3341" t="s">
        <v>35</v>
      </c>
      <c r="G3341" s="17" t="s">
        <v>584</v>
      </c>
      <c r="H3341"/>
      <c r="I3341" s="8">
        <v>-65.959999999999994</v>
      </c>
      <c r="J3341" s="8"/>
      <c r="K3341" s="8"/>
      <c r="L3341" s="8"/>
      <c r="M3341" s="8"/>
      <c r="N3341" s="2" t="s">
        <v>4920</v>
      </c>
      <c r="O3341" s="5" t="s">
        <v>456</v>
      </c>
      <c r="P3341" s="5"/>
      <c r="Q3341" s="5"/>
      <c r="S3341"/>
      <c r="U3341"/>
      <c r="AB3341"/>
      <c r="AE3341"/>
      <c r="AI3341"/>
    </row>
    <row r="3342" spans="2:35" x14ac:dyDescent="0.25">
      <c r="B3342" t="s">
        <v>3419</v>
      </c>
      <c r="C3342" t="s">
        <v>2202</v>
      </c>
      <c r="D3342" t="s">
        <v>5792</v>
      </c>
      <c r="E3342" s="1">
        <v>43689</v>
      </c>
      <c r="F3342" t="s">
        <v>463</v>
      </c>
      <c r="G3342" s="17" t="s">
        <v>583</v>
      </c>
      <c r="H3342"/>
      <c r="I3342" s="8">
        <v>-32.700000000000003</v>
      </c>
      <c r="J3342" s="8"/>
      <c r="K3342" s="8"/>
      <c r="L3342" s="8"/>
      <c r="M3342" s="8"/>
      <c r="N3342" s="2" t="s">
        <v>4935</v>
      </c>
      <c r="O3342" s="5" t="s">
        <v>4666</v>
      </c>
      <c r="P3342" s="5"/>
      <c r="Q3342" s="5"/>
      <c r="S3342"/>
      <c r="U3342"/>
      <c r="AB3342"/>
      <c r="AE3342"/>
      <c r="AI3342"/>
    </row>
    <row r="3343" spans="2:35" x14ac:dyDescent="0.25">
      <c r="B3343" t="s">
        <v>3419</v>
      </c>
      <c r="C3343" t="s">
        <v>2202</v>
      </c>
      <c r="D3343" t="s">
        <v>5792</v>
      </c>
      <c r="E3343" s="1">
        <v>43689</v>
      </c>
      <c r="F3343" t="s">
        <v>578</v>
      </c>
      <c r="G3343" s="17" t="s">
        <v>579</v>
      </c>
      <c r="H3343"/>
      <c r="I3343" s="8">
        <v>-6</v>
      </c>
      <c r="J3343" s="8"/>
      <c r="K3343" s="8"/>
      <c r="L3343" s="8"/>
      <c r="M3343" s="8"/>
      <c r="N3343" s="2" t="s">
        <v>4533</v>
      </c>
      <c r="O3343" s="5"/>
      <c r="P3343" s="5"/>
      <c r="Q3343" s="5"/>
      <c r="S3343"/>
      <c r="U3343"/>
      <c r="AB3343"/>
      <c r="AE3343"/>
      <c r="AI3343"/>
    </row>
    <row r="3344" spans="2:35" x14ac:dyDescent="0.25">
      <c r="B3344" t="s">
        <v>3419</v>
      </c>
      <c r="C3344" t="s">
        <v>2202</v>
      </c>
      <c r="D3344" t="s">
        <v>5792</v>
      </c>
      <c r="E3344" s="1">
        <v>43689</v>
      </c>
      <c r="F3344" t="s">
        <v>2759</v>
      </c>
      <c r="G3344" s="17" t="s">
        <v>580</v>
      </c>
      <c r="H3344"/>
      <c r="I3344" s="8">
        <v>-16.649999999999999</v>
      </c>
      <c r="J3344" s="8"/>
      <c r="K3344" s="8"/>
      <c r="L3344" s="8"/>
      <c r="M3344" s="8"/>
      <c r="N3344" s="2" t="s">
        <v>4927</v>
      </c>
      <c r="O3344" s="5" t="s">
        <v>4558</v>
      </c>
      <c r="P3344" s="5"/>
      <c r="Q3344" s="5"/>
      <c r="S3344"/>
      <c r="U3344"/>
      <c r="AB3344"/>
      <c r="AE3344"/>
      <c r="AI3344"/>
    </row>
    <row r="3345" spans="2:35" x14ac:dyDescent="0.25">
      <c r="B3345" t="s">
        <v>3419</v>
      </c>
      <c r="C3345" t="s">
        <v>2202</v>
      </c>
      <c r="D3345" t="s">
        <v>5792</v>
      </c>
      <c r="E3345" s="1">
        <v>43689</v>
      </c>
      <c r="F3345" t="s">
        <v>2466</v>
      </c>
      <c r="G3345" s="17" t="s">
        <v>577</v>
      </c>
      <c r="H3345"/>
      <c r="I3345" s="8">
        <v>10.98</v>
      </c>
      <c r="J3345" s="8"/>
      <c r="K3345" s="8"/>
      <c r="L3345" s="8"/>
      <c r="M3345" s="8"/>
      <c r="N3345" s="2" t="s">
        <v>4923</v>
      </c>
      <c r="O3345" s="5" t="s">
        <v>4558</v>
      </c>
      <c r="P3345" s="5"/>
      <c r="Q3345" s="5"/>
      <c r="S3345"/>
      <c r="U3345"/>
      <c r="AB3345"/>
      <c r="AE3345"/>
      <c r="AI3345"/>
    </row>
    <row r="3346" spans="2:35" x14ac:dyDescent="0.25">
      <c r="B3346" t="s">
        <v>3419</v>
      </c>
      <c r="C3346" t="s">
        <v>2202</v>
      </c>
      <c r="D3346" t="s">
        <v>5792</v>
      </c>
      <c r="E3346" s="1">
        <v>43690</v>
      </c>
      <c r="F3346" t="s">
        <v>575</v>
      </c>
      <c r="G3346" s="17" t="s">
        <v>576</v>
      </c>
      <c r="H3346"/>
      <c r="I3346" s="8">
        <v>-97.5</v>
      </c>
      <c r="J3346" s="8"/>
      <c r="K3346" s="8"/>
      <c r="L3346" s="8"/>
      <c r="M3346" s="8"/>
      <c r="N3346" s="2" t="s">
        <v>4920</v>
      </c>
      <c r="O3346" s="5" t="s">
        <v>4509</v>
      </c>
      <c r="P3346" s="5"/>
      <c r="Q3346" s="5"/>
      <c r="S3346"/>
      <c r="U3346"/>
      <c r="AB3346"/>
      <c r="AE3346"/>
      <c r="AI3346"/>
    </row>
    <row r="3347" spans="2:35" x14ac:dyDescent="0.25">
      <c r="B3347" t="s">
        <v>3419</v>
      </c>
      <c r="C3347" t="s">
        <v>2202</v>
      </c>
      <c r="D3347" t="s">
        <v>5792</v>
      </c>
      <c r="E3347" s="1">
        <v>43690</v>
      </c>
      <c r="F3347" t="s">
        <v>572</v>
      </c>
      <c r="G3347" s="17" t="s">
        <v>573</v>
      </c>
      <c r="H3347"/>
      <c r="I3347" s="8">
        <v>-2.69</v>
      </c>
      <c r="J3347" s="8"/>
      <c r="K3347" s="8"/>
      <c r="L3347" s="8"/>
      <c r="M3347" s="8"/>
      <c r="N3347" s="2" t="s">
        <v>4920</v>
      </c>
      <c r="O3347" s="5" t="s">
        <v>4510</v>
      </c>
      <c r="P3347" s="5"/>
      <c r="Q3347" s="5"/>
      <c r="S3347"/>
      <c r="U3347"/>
      <c r="AB3347"/>
      <c r="AE3347"/>
      <c r="AI3347"/>
    </row>
    <row r="3348" spans="2:35" x14ac:dyDescent="0.25">
      <c r="B3348" t="s">
        <v>3419</v>
      </c>
      <c r="C3348" t="s">
        <v>2202</v>
      </c>
      <c r="D3348" t="s">
        <v>5792</v>
      </c>
      <c r="E3348" s="1">
        <v>43690</v>
      </c>
      <c r="F3348" t="s">
        <v>4535</v>
      </c>
      <c r="G3348" s="17" t="s">
        <v>574</v>
      </c>
      <c r="H3348"/>
      <c r="I3348" s="8">
        <v>-10</v>
      </c>
      <c r="J3348" s="8"/>
      <c r="K3348" s="8"/>
      <c r="L3348" s="8"/>
      <c r="M3348" s="8"/>
      <c r="N3348" s="2" t="s">
        <v>4952</v>
      </c>
      <c r="O3348" s="5" t="s">
        <v>4534</v>
      </c>
      <c r="P3348" s="5"/>
      <c r="Q3348" s="5"/>
      <c r="S3348"/>
      <c r="U3348"/>
      <c r="AB3348"/>
      <c r="AE3348"/>
      <c r="AI3348"/>
    </row>
    <row r="3349" spans="2:35" x14ac:dyDescent="0.25">
      <c r="B3349" t="s">
        <v>3419</v>
      </c>
      <c r="C3349" t="s">
        <v>2202</v>
      </c>
      <c r="D3349" t="s">
        <v>5792</v>
      </c>
      <c r="E3349" s="1">
        <v>43691</v>
      </c>
      <c r="F3349" t="s">
        <v>40</v>
      </c>
      <c r="G3349" s="17" t="s">
        <v>570</v>
      </c>
      <c r="H3349"/>
      <c r="I3349" s="8">
        <v>-3</v>
      </c>
      <c r="J3349" s="8"/>
      <c r="K3349" s="8"/>
      <c r="L3349" s="8"/>
      <c r="M3349" s="8"/>
      <c r="N3349" s="2" t="s">
        <v>4930</v>
      </c>
      <c r="O3349" s="5" t="s">
        <v>4667</v>
      </c>
      <c r="P3349" s="5"/>
      <c r="Q3349" s="5"/>
      <c r="S3349"/>
      <c r="U3349"/>
      <c r="AB3349"/>
      <c r="AE3349"/>
      <c r="AI3349"/>
    </row>
    <row r="3350" spans="2:35" x14ac:dyDescent="0.25">
      <c r="B3350" t="s">
        <v>3419</v>
      </c>
      <c r="C3350" t="s">
        <v>2202</v>
      </c>
      <c r="D3350" t="s">
        <v>5792</v>
      </c>
      <c r="E3350" s="1">
        <v>43691</v>
      </c>
      <c r="F3350" t="s">
        <v>571</v>
      </c>
      <c r="G3350" s="17"/>
      <c r="H3350">
        <v>1420506</v>
      </c>
      <c r="I3350" s="8">
        <v>-145</v>
      </c>
      <c r="J3350" s="8"/>
      <c r="K3350" s="8"/>
      <c r="L3350" s="8"/>
      <c r="M3350" s="8"/>
      <c r="N3350" s="2" t="s">
        <v>4942</v>
      </c>
      <c r="O3350" s="5" t="s">
        <v>4554</v>
      </c>
      <c r="P3350" s="5"/>
      <c r="Q3350" s="5"/>
      <c r="S3350"/>
      <c r="U3350"/>
      <c r="AB3350"/>
      <c r="AE3350"/>
      <c r="AI3350"/>
    </row>
    <row r="3351" spans="2:35" x14ac:dyDescent="0.25">
      <c r="B3351" t="s">
        <v>3419</v>
      </c>
      <c r="C3351" t="s">
        <v>2202</v>
      </c>
      <c r="D3351" t="s">
        <v>5792</v>
      </c>
      <c r="E3351" s="1">
        <v>43692</v>
      </c>
      <c r="F3351" t="s">
        <v>569</v>
      </c>
      <c r="G3351" s="17"/>
      <c r="H3351">
        <v>1420508</v>
      </c>
      <c r="I3351" s="8">
        <v>-107.57</v>
      </c>
      <c r="J3351" s="8"/>
      <c r="K3351" s="8"/>
      <c r="L3351" s="8"/>
      <c r="M3351" s="8"/>
      <c r="N3351" s="2" t="s">
        <v>4935</v>
      </c>
      <c r="O3351" s="5"/>
      <c r="P3351" s="5"/>
      <c r="Q3351" s="5"/>
      <c r="S3351"/>
      <c r="U3351"/>
      <c r="AB3351"/>
      <c r="AE3351"/>
      <c r="AI3351"/>
    </row>
    <row r="3352" spans="2:35" x14ac:dyDescent="0.25">
      <c r="B3352" t="s">
        <v>3419</v>
      </c>
      <c r="C3352" t="s">
        <v>2202</v>
      </c>
      <c r="D3352" t="s">
        <v>5792</v>
      </c>
      <c r="E3352" s="1">
        <v>43693</v>
      </c>
      <c r="F3352" t="s">
        <v>111</v>
      </c>
      <c r="G3352" s="17" t="s">
        <v>568</v>
      </c>
      <c r="H3352"/>
      <c r="I3352" s="8">
        <v>-9.9</v>
      </c>
      <c r="J3352" s="8"/>
      <c r="K3352" s="8"/>
      <c r="L3352" s="8"/>
      <c r="M3352" s="8"/>
      <c r="N3352" s="2" t="s">
        <v>4920</v>
      </c>
      <c r="O3352" s="5" t="s">
        <v>4506</v>
      </c>
      <c r="P3352" s="5"/>
      <c r="Q3352" s="5"/>
      <c r="S3352"/>
      <c r="U3352"/>
      <c r="AB3352"/>
      <c r="AE3352"/>
      <c r="AI3352"/>
    </row>
    <row r="3353" spans="2:35" x14ac:dyDescent="0.25">
      <c r="B3353" t="s">
        <v>3419</v>
      </c>
      <c r="C3353" t="s">
        <v>2202</v>
      </c>
      <c r="D3353" t="s">
        <v>5792</v>
      </c>
      <c r="E3353" s="1">
        <v>43696</v>
      </c>
      <c r="F3353" t="s">
        <v>35</v>
      </c>
      <c r="G3353" s="17" t="s">
        <v>564</v>
      </c>
      <c r="H3353"/>
      <c r="I3353" s="8">
        <v>-117.19</v>
      </c>
      <c r="J3353" s="8"/>
      <c r="K3353" s="8"/>
      <c r="L3353" s="8"/>
      <c r="M3353" s="8"/>
      <c r="N3353" s="2" t="s">
        <v>4920</v>
      </c>
      <c r="O3353" s="5" t="s">
        <v>456</v>
      </c>
      <c r="P3353" s="5"/>
      <c r="Q3353" s="5"/>
      <c r="S3353"/>
      <c r="U3353"/>
      <c r="AB3353"/>
      <c r="AE3353"/>
      <c r="AI3353"/>
    </row>
    <row r="3354" spans="2:35" x14ac:dyDescent="0.25">
      <c r="B3354" t="s">
        <v>3419</v>
      </c>
      <c r="C3354" t="s">
        <v>2202</v>
      </c>
      <c r="D3354" t="s">
        <v>5792</v>
      </c>
      <c r="E3354" s="1">
        <v>43696</v>
      </c>
      <c r="F3354" t="s">
        <v>111</v>
      </c>
      <c r="G3354" s="17" t="s">
        <v>563</v>
      </c>
      <c r="H3354"/>
      <c r="I3354" s="8">
        <v>-5.4</v>
      </c>
      <c r="J3354" s="8"/>
      <c r="K3354" s="8"/>
      <c r="L3354" s="8"/>
      <c r="M3354" s="8"/>
      <c r="N3354" s="2" t="s">
        <v>4920</v>
      </c>
      <c r="O3354" s="5" t="s">
        <v>4506</v>
      </c>
      <c r="P3354" s="5"/>
      <c r="Q3354" s="5"/>
      <c r="S3354"/>
      <c r="U3354"/>
      <c r="AB3354"/>
      <c r="AE3354"/>
      <c r="AI3354"/>
    </row>
    <row r="3355" spans="2:35" x14ac:dyDescent="0.25">
      <c r="B3355" t="s">
        <v>3419</v>
      </c>
      <c r="C3355" t="s">
        <v>2202</v>
      </c>
      <c r="D3355" t="s">
        <v>5792</v>
      </c>
      <c r="E3355" s="1">
        <v>43696</v>
      </c>
      <c r="F3355" t="s">
        <v>111</v>
      </c>
      <c r="G3355" s="17" t="s">
        <v>563</v>
      </c>
      <c r="H3355"/>
      <c r="I3355" s="8">
        <v>-10.85</v>
      </c>
      <c r="J3355" s="8"/>
      <c r="K3355" s="8"/>
      <c r="L3355" s="8"/>
      <c r="M3355" s="8"/>
      <c r="N3355" s="2" t="s">
        <v>4920</v>
      </c>
      <c r="O3355" s="5" t="s">
        <v>4506</v>
      </c>
      <c r="P3355" s="5"/>
      <c r="Q3355" s="5"/>
      <c r="S3355"/>
      <c r="U3355"/>
      <c r="AB3355"/>
      <c r="AE3355"/>
      <c r="AI3355"/>
    </row>
    <row r="3356" spans="2:35" x14ac:dyDescent="0.25">
      <c r="B3356" t="s">
        <v>3419</v>
      </c>
      <c r="C3356" t="s">
        <v>2202</v>
      </c>
      <c r="D3356" t="s">
        <v>5792</v>
      </c>
      <c r="E3356" s="1">
        <v>43696</v>
      </c>
      <c r="F3356" t="s">
        <v>565</v>
      </c>
      <c r="G3356" s="17" t="s">
        <v>566</v>
      </c>
      <c r="H3356"/>
      <c r="I3356" s="8">
        <v>-200</v>
      </c>
      <c r="J3356" s="8"/>
      <c r="K3356" s="8"/>
      <c r="L3356" s="8"/>
      <c r="M3356" s="8"/>
      <c r="N3356" s="2" t="s">
        <v>4918</v>
      </c>
      <c r="O3356" s="5" t="s">
        <v>4495</v>
      </c>
      <c r="P3356" s="5"/>
      <c r="Q3356" s="5" t="s">
        <v>2966</v>
      </c>
      <c r="S3356"/>
      <c r="U3356"/>
      <c r="AB3356"/>
      <c r="AE3356"/>
      <c r="AI3356"/>
    </row>
    <row r="3357" spans="2:35" x14ac:dyDescent="0.25">
      <c r="B3357" t="s">
        <v>3419</v>
      </c>
      <c r="C3357" t="s">
        <v>2202</v>
      </c>
      <c r="D3357" t="s">
        <v>5792</v>
      </c>
      <c r="E3357" s="1">
        <v>43696</v>
      </c>
      <c r="F3357" t="s">
        <v>145</v>
      </c>
      <c r="G3357" s="17" t="s">
        <v>562</v>
      </c>
      <c r="H3357"/>
      <c r="I3357" s="8">
        <v>200</v>
      </c>
      <c r="J3357" s="8"/>
      <c r="K3357" s="8"/>
      <c r="L3357" s="8"/>
      <c r="M3357" s="8" t="s">
        <v>5821</v>
      </c>
      <c r="N3357" s="2" t="s">
        <v>5675</v>
      </c>
      <c r="O3357" s="5"/>
      <c r="P3357" s="5"/>
      <c r="Q3357" s="5"/>
      <c r="S3357"/>
      <c r="U3357"/>
      <c r="AB3357"/>
      <c r="AE3357"/>
      <c r="AI3357"/>
    </row>
    <row r="3358" spans="2:35" x14ac:dyDescent="0.25">
      <c r="B3358" t="s">
        <v>3419</v>
      </c>
      <c r="C3358" t="s">
        <v>2202</v>
      </c>
      <c r="D3358" t="s">
        <v>5795</v>
      </c>
      <c r="E3358" s="1">
        <v>43696</v>
      </c>
      <c r="F3358" t="s">
        <v>1</v>
      </c>
      <c r="G3358" s="17" t="s">
        <v>567</v>
      </c>
      <c r="H3358"/>
      <c r="I3358" s="8">
        <v>-200</v>
      </c>
      <c r="J3358" s="8"/>
      <c r="K3358" s="8"/>
      <c r="L3358" s="8"/>
      <c r="M3358" s="8" t="s">
        <v>5821</v>
      </c>
      <c r="N3358" s="2" t="s">
        <v>5675</v>
      </c>
      <c r="O3358" s="5"/>
      <c r="P3358" s="5"/>
      <c r="Q3358" s="5"/>
      <c r="S3358"/>
      <c r="U3358"/>
      <c r="AB3358"/>
      <c r="AE3358"/>
      <c r="AI3358"/>
    </row>
    <row r="3359" spans="2:35" x14ac:dyDescent="0.25">
      <c r="B3359" t="s">
        <v>3419</v>
      </c>
      <c r="C3359" t="s">
        <v>2202</v>
      </c>
      <c r="D3359" t="s">
        <v>5792</v>
      </c>
      <c r="E3359" s="1">
        <v>43697</v>
      </c>
      <c r="F3359" t="s">
        <v>560</v>
      </c>
      <c r="G3359" s="17" t="s">
        <v>561</v>
      </c>
      <c r="H3359"/>
      <c r="I3359" s="8">
        <v>-13.5</v>
      </c>
      <c r="J3359" s="8"/>
      <c r="K3359" s="8"/>
      <c r="L3359" s="8"/>
      <c r="M3359" s="8"/>
      <c r="N3359" s="2" t="s">
        <v>4930</v>
      </c>
      <c r="O3359" s="5"/>
      <c r="P3359" s="5"/>
      <c r="Q3359" s="5"/>
      <c r="S3359"/>
      <c r="U3359"/>
      <c r="AB3359"/>
      <c r="AE3359"/>
      <c r="AI3359"/>
    </row>
    <row r="3360" spans="2:35" x14ac:dyDescent="0.25">
      <c r="B3360" t="s">
        <v>3419</v>
      </c>
      <c r="C3360" t="s">
        <v>2202</v>
      </c>
      <c r="D3360" t="s">
        <v>5792</v>
      </c>
      <c r="E3360" s="1">
        <v>43697</v>
      </c>
      <c r="F3360" t="s">
        <v>130</v>
      </c>
      <c r="G3360" s="17" t="s">
        <v>559</v>
      </c>
      <c r="H3360"/>
      <c r="I3360" s="8">
        <v>-9.9</v>
      </c>
      <c r="J3360" s="8"/>
      <c r="K3360" s="8"/>
      <c r="L3360" s="8"/>
      <c r="M3360" s="8"/>
      <c r="N3360" s="2" t="s">
        <v>4948</v>
      </c>
      <c r="O3360" s="5" t="s">
        <v>4552</v>
      </c>
      <c r="P3360" s="5"/>
      <c r="Q3360" s="5"/>
      <c r="S3360"/>
      <c r="U3360"/>
      <c r="AB3360"/>
      <c r="AE3360"/>
      <c r="AI3360"/>
    </row>
    <row r="3361" spans="2:35" x14ac:dyDescent="0.25">
      <c r="B3361" t="s">
        <v>3419</v>
      </c>
      <c r="C3361" t="s">
        <v>2202</v>
      </c>
      <c r="D3361" t="s">
        <v>5792</v>
      </c>
      <c r="E3361" s="1">
        <v>43698</v>
      </c>
      <c r="F3361" t="s">
        <v>557</v>
      </c>
      <c r="G3361" s="17" t="s">
        <v>558</v>
      </c>
      <c r="H3361"/>
      <c r="I3361" s="8">
        <v>-23.78</v>
      </c>
      <c r="J3361" s="8"/>
      <c r="K3361" s="8"/>
      <c r="L3361" s="8"/>
      <c r="M3361" s="8"/>
      <c r="N3361" s="2" t="s">
        <v>4932</v>
      </c>
      <c r="O3361" s="5"/>
      <c r="P3361" s="5"/>
      <c r="Q3361" s="5"/>
      <c r="S3361"/>
      <c r="U3361"/>
      <c r="AB3361"/>
      <c r="AE3361"/>
      <c r="AI3361"/>
    </row>
    <row r="3362" spans="2:35" x14ac:dyDescent="0.25">
      <c r="B3362" t="s">
        <v>3419</v>
      </c>
      <c r="C3362" t="s">
        <v>2202</v>
      </c>
      <c r="D3362" t="s">
        <v>5792</v>
      </c>
      <c r="E3362" s="1">
        <v>43698</v>
      </c>
      <c r="F3362" t="s">
        <v>4535</v>
      </c>
      <c r="G3362" s="17" t="s">
        <v>556</v>
      </c>
      <c r="H3362"/>
      <c r="I3362" s="8">
        <v>-10</v>
      </c>
      <c r="J3362" s="8"/>
      <c r="K3362" s="8"/>
      <c r="L3362" s="8"/>
      <c r="M3362" s="8"/>
      <c r="N3362" s="2" t="s">
        <v>4952</v>
      </c>
      <c r="O3362" s="5" t="s">
        <v>4534</v>
      </c>
      <c r="P3362" s="5"/>
      <c r="Q3362" s="5"/>
      <c r="S3362"/>
      <c r="U3362"/>
      <c r="AB3362"/>
      <c r="AE3362"/>
      <c r="AI3362"/>
    </row>
    <row r="3363" spans="2:35" x14ac:dyDescent="0.25">
      <c r="B3363" t="s">
        <v>3419</v>
      </c>
      <c r="C3363" t="s">
        <v>2202</v>
      </c>
      <c r="D3363" t="s">
        <v>5792</v>
      </c>
      <c r="E3363" s="1">
        <v>43698</v>
      </c>
      <c r="F3363" t="s">
        <v>33</v>
      </c>
      <c r="G3363" s="17" t="s">
        <v>555</v>
      </c>
      <c r="H3363"/>
      <c r="I3363" s="8">
        <v>800</v>
      </c>
      <c r="J3363" s="8"/>
      <c r="K3363" s="8"/>
      <c r="L3363" s="8"/>
      <c r="M3363" s="8" t="s">
        <v>5821</v>
      </c>
      <c r="N3363" s="2" t="s">
        <v>5675</v>
      </c>
      <c r="O3363" s="5"/>
      <c r="P3363" s="5"/>
      <c r="Q3363" s="5"/>
      <c r="S3363"/>
      <c r="U3363"/>
      <c r="AB3363"/>
      <c r="AE3363"/>
      <c r="AI3363"/>
    </row>
    <row r="3364" spans="2:35" x14ac:dyDescent="0.25">
      <c r="B3364" t="s">
        <v>3419</v>
      </c>
      <c r="C3364" t="s">
        <v>2202</v>
      </c>
      <c r="D3364" t="s">
        <v>14</v>
      </c>
      <c r="E3364" s="1">
        <v>43698</v>
      </c>
      <c r="F3364" t="s">
        <v>1</v>
      </c>
      <c r="G3364" s="17" t="s">
        <v>554</v>
      </c>
      <c r="H3364"/>
      <c r="I3364" s="8">
        <v>-800</v>
      </c>
      <c r="J3364" s="8"/>
      <c r="K3364" s="8"/>
      <c r="L3364" s="8"/>
      <c r="M3364" s="8" t="s">
        <v>5821</v>
      </c>
      <c r="N3364" s="2" t="s">
        <v>5675</v>
      </c>
      <c r="O3364" s="5"/>
      <c r="P3364" s="5"/>
      <c r="Q3364" s="5"/>
      <c r="S3364"/>
      <c r="U3364"/>
      <c r="AB3364"/>
      <c r="AE3364"/>
      <c r="AI3364"/>
    </row>
    <row r="3365" spans="2:35" x14ac:dyDescent="0.25">
      <c r="B3365" t="s">
        <v>3419</v>
      </c>
      <c r="C3365" t="s">
        <v>2202</v>
      </c>
      <c r="D3365" t="s">
        <v>5792</v>
      </c>
      <c r="E3365" s="1">
        <v>43699</v>
      </c>
      <c r="F3365" t="s">
        <v>4545</v>
      </c>
      <c r="G3365" s="17" t="s">
        <v>553</v>
      </c>
      <c r="H3365"/>
      <c r="I3365" s="8">
        <v>-29.99</v>
      </c>
      <c r="J3365" s="8"/>
      <c r="K3365" s="8"/>
      <c r="L3365" s="8"/>
      <c r="M3365" s="8"/>
      <c r="N3365" s="2" t="s">
        <v>4952</v>
      </c>
      <c r="O3365" s="5" t="s">
        <v>2178</v>
      </c>
      <c r="P3365" s="5"/>
      <c r="Q3365" s="5"/>
      <c r="S3365"/>
      <c r="U3365"/>
      <c r="AB3365"/>
      <c r="AE3365"/>
      <c r="AI3365"/>
    </row>
    <row r="3366" spans="2:35" x14ac:dyDescent="0.25">
      <c r="B3366" t="s">
        <v>3419</v>
      </c>
      <c r="C3366" t="s">
        <v>2202</v>
      </c>
      <c r="D3366" t="s">
        <v>5792</v>
      </c>
      <c r="E3366" s="1">
        <v>43699</v>
      </c>
      <c r="F3366" t="s">
        <v>35</v>
      </c>
      <c r="G3366" s="17" t="s">
        <v>552</v>
      </c>
      <c r="H3366"/>
      <c r="I3366" s="8">
        <v>-14.5</v>
      </c>
      <c r="J3366" s="8"/>
      <c r="K3366" s="8"/>
      <c r="L3366" s="8"/>
      <c r="M3366" s="8"/>
      <c r="N3366" s="2" t="s">
        <v>4920</v>
      </c>
      <c r="O3366" s="5" t="s">
        <v>456</v>
      </c>
      <c r="P3366" s="5"/>
      <c r="Q3366" s="5"/>
      <c r="S3366"/>
      <c r="U3366"/>
      <c r="AB3366"/>
      <c r="AE3366"/>
      <c r="AI3366"/>
    </row>
    <row r="3367" spans="2:35" x14ac:dyDescent="0.25">
      <c r="B3367" t="s">
        <v>3419</v>
      </c>
      <c r="C3367" t="s">
        <v>2202</v>
      </c>
      <c r="D3367" t="s">
        <v>5792</v>
      </c>
      <c r="E3367" s="1">
        <v>43700</v>
      </c>
      <c r="F3367" t="s">
        <v>550</v>
      </c>
      <c r="G3367" s="17" t="s">
        <v>551</v>
      </c>
      <c r="H3367"/>
      <c r="I3367" s="8">
        <v>-13.4</v>
      </c>
      <c r="J3367" s="8"/>
      <c r="K3367" s="8"/>
      <c r="L3367" s="8"/>
      <c r="M3367" s="8"/>
      <c r="N3367" s="2" t="s">
        <v>4920</v>
      </c>
      <c r="O3367" s="5"/>
      <c r="P3367" s="5"/>
      <c r="Q3367" s="5"/>
      <c r="S3367"/>
      <c r="U3367"/>
      <c r="AB3367"/>
      <c r="AE3367"/>
      <c r="AI3367"/>
    </row>
    <row r="3368" spans="2:35" x14ac:dyDescent="0.25">
      <c r="B3368" t="s">
        <v>3419</v>
      </c>
      <c r="C3368" t="s">
        <v>2202</v>
      </c>
      <c r="D3368" t="s">
        <v>5792</v>
      </c>
      <c r="E3368" s="1">
        <v>43701</v>
      </c>
      <c r="F3368" t="s">
        <v>547</v>
      </c>
      <c r="G3368" s="17" t="s">
        <v>548</v>
      </c>
      <c r="H3368"/>
      <c r="I3368" s="8">
        <v>-16</v>
      </c>
      <c r="J3368" s="8"/>
      <c r="K3368" s="8"/>
      <c r="L3368" s="8"/>
      <c r="M3368" s="8"/>
      <c r="N3368" s="2" t="s">
        <v>4931</v>
      </c>
      <c r="O3368" s="5"/>
      <c r="P3368" s="5"/>
      <c r="Q3368" s="5"/>
      <c r="S3368"/>
      <c r="U3368"/>
      <c r="AB3368"/>
      <c r="AE3368"/>
      <c r="AI3368"/>
    </row>
    <row r="3369" spans="2:35" x14ac:dyDescent="0.25">
      <c r="B3369" t="s">
        <v>3419</v>
      </c>
      <c r="C3369" t="s">
        <v>2202</v>
      </c>
      <c r="D3369" t="s">
        <v>5792</v>
      </c>
      <c r="E3369" s="1">
        <v>43701</v>
      </c>
      <c r="F3369" t="s">
        <v>49</v>
      </c>
      <c r="G3369" s="17" t="s">
        <v>549</v>
      </c>
      <c r="H3369"/>
      <c r="I3369" s="8">
        <v>-75.48</v>
      </c>
      <c r="J3369" s="8"/>
      <c r="K3369" s="8"/>
      <c r="L3369" s="8"/>
      <c r="M3369" s="8"/>
      <c r="N3369" s="2" t="s">
        <v>4919</v>
      </c>
      <c r="O3369" s="5" t="s">
        <v>456</v>
      </c>
      <c r="P3369" s="5"/>
      <c r="Q3369" s="5"/>
      <c r="S3369"/>
      <c r="U3369"/>
      <c r="AB3369"/>
      <c r="AE3369"/>
      <c r="AI3369"/>
    </row>
    <row r="3370" spans="2:35" x14ac:dyDescent="0.25">
      <c r="B3370" t="s">
        <v>3419</v>
      </c>
      <c r="C3370" t="s">
        <v>2202</v>
      </c>
      <c r="D3370" t="s">
        <v>5792</v>
      </c>
      <c r="E3370" s="1">
        <v>43701</v>
      </c>
      <c r="F3370" t="s">
        <v>546</v>
      </c>
      <c r="G3370" s="17"/>
      <c r="H3370"/>
      <c r="I3370" s="8">
        <v>100</v>
      </c>
      <c r="J3370" s="8"/>
      <c r="K3370" s="8"/>
      <c r="L3370" s="8"/>
      <c r="M3370" s="8"/>
      <c r="N3370" s="2" t="s">
        <v>4918</v>
      </c>
      <c r="O3370" s="5" t="s">
        <v>4495</v>
      </c>
      <c r="P3370" s="5"/>
      <c r="Q3370" s="5" t="s">
        <v>2966</v>
      </c>
      <c r="S3370"/>
      <c r="U3370"/>
      <c r="AB3370"/>
      <c r="AE3370"/>
      <c r="AI3370"/>
    </row>
    <row r="3371" spans="2:35" x14ac:dyDescent="0.25">
      <c r="B3371" t="s">
        <v>3419</v>
      </c>
      <c r="C3371" t="s">
        <v>2202</v>
      </c>
      <c r="D3371" t="s">
        <v>5792</v>
      </c>
      <c r="E3371" s="1">
        <v>43702</v>
      </c>
      <c r="F3371" t="s">
        <v>545</v>
      </c>
      <c r="G3371" s="17"/>
      <c r="H3371"/>
      <c r="I3371" s="8">
        <v>-40</v>
      </c>
      <c r="J3371" s="8"/>
      <c r="K3371" s="8"/>
      <c r="L3371" s="8"/>
      <c r="M3371" s="8"/>
      <c r="N3371" s="2" t="s">
        <v>4914</v>
      </c>
      <c r="O3371" s="5"/>
      <c r="P3371" s="5"/>
      <c r="Q3371" s="5"/>
      <c r="S3371"/>
      <c r="U3371"/>
      <c r="AB3371"/>
      <c r="AE3371"/>
      <c r="AI3371"/>
    </row>
    <row r="3372" spans="2:35" x14ac:dyDescent="0.25">
      <c r="B3372" t="s">
        <v>3419</v>
      </c>
      <c r="C3372" t="s">
        <v>2202</v>
      </c>
      <c r="D3372" t="s">
        <v>5792</v>
      </c>
      <c r="E3372" s="1">
        <v>43703</v>
      </c>
      <c r="F3372" t="s">
        <v>538</v>
      </c>
      <c r="G3372" s="17" t="s">
        <v>539</v>
      </c>
      <c r="H3372"/>
      <c r="I3372" s="8">
        <v>-15</v>
      </c>
      <c r="J3372" s="8"/>
      <c r="K3372" s="8"/>
      <c r="L3372" s="8"/>
      <c r="M3372" s="8"/>
      <c r="N3372" s="2" t="s">
        <v>4932</v>
      </c>
      <c r="O3372" s="5"/>
      <c r="P3372" s="5"/>
      <c r="Q3372" s="5"/>
      <c r="S3372"/>
      <c r="U3372"/>
      <c r="AB3372"/>
      <c r="AE3372"/>
      <c r="AI3372"/>
    </row>
    <row r="3373" spans="2:35" x14ac:dyDescent="0.25">
      <c r="B3373" t="s">
        <v>3419</v>
      </c>
      <c r="C3373" t="s">
        <v>2202</v>
      </c>
      <c r="D3373" t="s">
        <v>5792</v>
      </c>
      <c r="E3373" s="1">
        <v>43703</v>
      </c>
      <c r="F3373" t="s">
        <v>56</v>
      </c>
      <c r="G3373" s="17" t="s">
        <v>535</v>
      </c>
      <c r="H3373"/>
      <c r="I3373" s="8">
        <v>-7.1</v>
      </c>
      <c r="J3373" s="8"/>
      <c r="K3373" s="8"/>
      <c r="L3373" s="8"/>
      <c r="M3373" s="8"/>
      <c r="N3373" s="2" t="s">
        <v>4533</v>
      </c>
      <c r="O3373" s="5"/>
      <c r="P3373" s="5"/>
      <c r="Q3373" s="5"/>
      <c r="S3373"/>
      <c r="U3373"/>
      <c r="AB3373"/>
      <c r="AE3373"/>
      <c r="AI3373"/>
    </row>
    <row r="3374" spans="2:35" x14ac:dyDescent="0.25">
      <c r="B3374" t="s">
        <v>3419</v>
      </c>
      <c r="C3374" t="s">
        <v>2202</v>
      </c>
      <c r="D3374" t="s">
        <v>5792</v>
      </c>
      <c r="E3374" s="1">
        <v>43703</v>
      </c>
      <c r="F3374" t="s">
        <v>540</v>
      </c>
      <c r="G3374" s="17" t="s">
        <v>541</v>
      </c>
      <c r="H3374"/>
      <c r="I3374" s="8">
        <v>-19.68</v>
      </c>
      <c r="J3374" s="8"/>
      <c r="K3374" s="8"/>
      <c r="L3374" s="8"/>
      <c r="M3374" s="8"/>
      <c r="N3374" s="2" t="s">
        <v>4953</v>
      </c>
      <c r="O3374" s="5"/>
      <c r="P3374" s="5"/>
      <c r="Q3374" s="5"/>
      <c r="S3374"/>
      <c r="U3374"/>
      <c r="AB3374"/>
      <c r="AE3374"/>
      <c r="AI3374"/>
    </row>
    <row r="3375" spans="2:35" x14ac:dyDescent="0.25">
      <c r="B3375" t="s">
        <v>3419</v>
      </c>
      <c r="C3375" t="s">
        <v>2202</v>
      </c>
      <c r="D3375" t="s">
        <v>5792</v>
      </c>
      <c r="E3375" s="1">
        <v>43703</v>
      </c>
      <c r="F3375" t="s">
        <v>35</v>
      </c>
      <c r="G3375" s="17" t="s">
        <v>542</v>
      </c>
      <c r="H3375"/>
      <c r="I3375" s="8">
        <v>-26.66</v>
      </c>
      <c r="J3375" s="8"/>
      <c r="K3375" s="8"/>
      <c r="L3375" s="8"/>
      <c r="M3375" s="8"/>
      <c r="N3375" s="2" t="s">
        <v>4920</v>
      </c>
      <c r="O3375" s="5" t="s">
        <v>456</v>
      </c>
      <c r="P3375" s="5"/>
      <c r="Q3375" s="5"/>
      <c r="S3375"/>
      <c r="U3375"/>
      <c r="AB3375"/>
      <c r="AE3375"/>
      <c r="AI3375"/>
    </row>
    <row r="3376" spans="2:35" x14ac:dyDescent="0.25">
      <c r="B3376" t="s">
        <v>3419</v>
      </c>
      <c r="C3376" t="s">
        <v>2202</v>
      </c>
      <c r="D3376" t="s">
        <v>5792</v>
      </c>
      <c r="E3376" s="1">
        <v>43703</v>
      </c>
      <c r="F3376" t="s">
        <v>463</v>
      </c>
      <c r="G3376" s="17" t="s">
        <v>543</v>
      </c>
      <c r="H3376"/>
      <c r="I3376" s="8">
        <v>-59.5</v>
      </c>
      <c r="J3376" s="8"/>
      <c r="K3376" s="8"/>
      <c r="L3376" s="8"/>
      <c r="M3376" s="8"/>
      <c r="N3376" s="2" t="s">
        <v>4935</v>
      </c>
      <c r="O3376" s="5" t="s">
        <v>4666</v>
      </c>
      <c r="P3376" s="5"/>
      <c r="Q3376" s="5"/>
      <c r="S3376"/>
      <c r="U3376"/>
      <c r="AB3376"/>
      <c r="AE3376"/>
      <c r="AI3376"/>
    </row>
    <row r="3377" spans="2:35" x14ac:dyDescent="0.25">
      <c r="B3377" t="s">
        <v>3419</v>
      </c>
      <c r="C3377" t="s">
        <v>2202</v>
      </c>
      <c r="D3377" t="s">
        <v>5792</v>
      </c>
      <c r="E3377" s="1">
        <v>43703</v>
      </c>
      <c r="F3377" t="s">
        <v>536</v>
      </c>
      <c r="G3377" s="17" t="s">
        <v>537</v>
      </c>
      <c r="H3377"/>
      <c r="I3377" s="8">
        <v>-10.4</v>
      </c>
      <c r="J3377" s="8"/>
      <c r="K3377" s="8"/>
      <c r="L3377" s="8"/>
      <c r="M3377" s="8"/>
      <c r="N3377" s="2" t="s">
        <v>4920</v>
      </c>
      <c r="O3377" s="5"/>
      <c r="P3377" s="5"/>
      <c r="Q3377" s="5"/>
      <c r="S3377"/>
      <c r="U3377"/>
      <c r="AB3377"/>
      <c r="AE3377"/>
      <c r="AI3377"/>
    </row>
    <row r="3378" spans="2:35" x14ac:dyDescent="0.25">
      <c r="B3378" t="s">
        <v>3419</v>
      </c>
      <c r="C3378" t="s">
        <v>2202</v>
      </c>
      <c r="D3378" t="s">
        <v>5792</v>
      </c>
      <c r="E3378" s="1">
        <v>43703</v>
      </c>
      <c r="F3378" t="s">
        <v>4559</v>
      </c>
      <c r="G3378" s="17"/>
      <c r="H3378"/>
      <c r="I3378" s="8">
        <v>5000</v>
      </c>
      <c r="J3378" s="8"/>
      <c r="K3378" s="8"/>
      <c r="L3378" s="8"/>
      <c r="M3378" s="8"/>
      <c r="N3378" s="2" t="s">
        <v>4546</v>
      </c>
      <c r="O3378" s="5" t="s">
        <v>4561</v>
      </c>
      <c r="P3378" s="5"/>
      <c r="Q3378" s="5"/>
      <c r="S3378"/>
      <c r="U3378"/>
      <c r="AB3378"/>
      <c r="AE3378"/>
      <c r="AI3378"/>
    </row>
    <row r="3379" spans="2:35" x14ac:dyDescent="0.25">
      <c r="B3379" t="s">
        <v>3419</v>
      </c>
      <c r="C3379" t="s">
        <v>2202</v>
      </c>
      <c r="D3379" t="s">
        <v>5792</v>
      </c>
      <c r="E3379" s="1">
        <v>43703</v>
      </c>
      <c r="F3379" t="s">
        <v>544</v>
      </c>
      <c r="G3379" s="17"/>
      <c r="H3379">
        <v>1420509</v>
      </c>
      <c r="I3379" s="8">
        <v>-725.15</v>
      </c>
      <c r="J3379" s="8"/>
      <c r="K3379" s="8"/>
      <c r="L3379" s="8"/>
      <c r="M3379" s="8"/>
      <c r="N3379" s="2" t="s">
        <v>4940</v>
      </c>
      <c r="O3379" s="5"/>
      <c r="P3379" s="5"/>
      <c r="Q3379" s="5"/>
      <c r="S3379"/>
      <c r="U3379"/>
      <c r="AB3379"/>
      <c r="AE3379"/>
      <c r="AI3379"/>
    </row>
    <row r="3380" spans="2:35" x14ac:dyDescent="0.25">
      <c r="B3380" t="s">
        <v>3419</v>
      </c>
      <c r="C3380" t="s">
        <v>2202</v>
      </c>
      <c r="D3380" t="s">
        <v>5792</v>
      </c>
      <c r="E3380" s="1">
        <v>43705</v>
      </c>
      <c r="F3380" t="s">
        <v>533</v>
      </c>
      <c r="G3380" s="17" t="s">
        <v>534</v>
      </c>
      <c r="H3380"/>
      <c r="I3380" s="8">
        <v>-44.97</v>
      </c>
      <c r="J3380" s="8"/>
      <c r="K3380" s="8"/>
      <c r="L3380" s="8"/>
      <c r="M3380" s="8"/>
      <c r="N3380" s="2" t="s">
        <v>4953</v>
      </c>
      <c r="O3380" s="5"/>
      <c r="P3380" s="5"/>
      <c r="Q3380" s="5"/>
      <c r="S3380"/>
      <c r="U3380"/>
      <c r="AB3380"/>
      <c r="AE3380"/>
      <c r="AI3380"/>
    </row>
    <row r="3381" spans="2:35" x14ac:dyDescent="0.25">
      <c r="B3381" t="s">
        <v>3419</v>
      </c>
      <c r="C3381" t="s">
        <v>2202</v>
      </c>
      <c r="D3381" t="s">
        <v>5792</v>
      </c>
      <c r="E3381" s="1">
        <v>43706</v>
      </c>
      <c r="F3381" t="s">
        <v>73</v>
      </c>
      <c r="G3381" s="17" t="s">
        <v>529</v>
      </c>
      <c r="H3381"/>
      <c r="I3381" s="8">
        <v>-21</v>
      </c>
      <c r="J3381" s="8"/>
      <c r="K3381" s="8"/>
      <c r="L3381" s="8"/>
      <c r="M3381" s="8"/>
      <c r="N3381" s="2" t="s">
        <v>4941</v>
      </c>
      <c r="O3381" s="5" t="s">
        <v>4540</v>
      </c>
      <c r="P3381" s="5"/>
      <c r="Q3381" s="5"/>
      <c r="S3381"/>
      <c r="U3381"/>
      <c r="AB3381"/>
      <c r="AE3381"/>
      <c r="AI3381"/>
    </row>
    <row r="3382" spans="2:35" x14ac:dyDescent="0.25">
      <c r="B3382" t="s">
        <v>3419</v>
      </c>
      <c r="C3382" t="s">
        <v>2202</v>
      </c>
      <c r="D3382" t="s">
        <v>5792</v>
      </c>
      <c r="E3382" s="1">
        <v>43706</v>
      </c>
      <c r="F3382" t="s">
        <v>155</v>
      </c>
      <c r="G3382" s="17" t="s">
        <v>530</v>
      </c>
      <c r="H3382"/>
      <c r="I3382" s="8">
        <v>-67.94</v>
      </c>
      <c r="J3382" s="8"/>
      <c r="K3382" s="8"/>
      <c r="L3382" s="8"/>
      <c r="M3382" s="8"/>
      <c r="N3382" s="2" t="s">
        <v>4953</v>
      </c>
      <c r="O3382" s="5"/>
      <c r="P3382" s="5"/>
      <c r="Q3382" s="5"/>
      <c r="S3382"/>
      <c r="U3382"/>
      <c r="AB3382"/>
      <c r="AE3382"/>
      <c r="AI3382"/>
    </row>
    <row r="3383" spans="2:35" x14ac:dyDescent="0.25">
      <c r="B3383" t="s">
        <v>3419</v>
      </c>
      <c r="C3383" t="s">
        <v>2202</v>
      </c>
      <c r="D3383" t="s">
        <v>5792</v>
      </c>
      <c r="E3383" s="1">
        <v>43706</v>
      </c>
      <c r="F3383" t="s">
        <v>531</v>
      </c>
      <c r="G3383" s="17" t="s">
        <v>532</v>
      </c>
      <c r="H3383"/>
      <c r="I3383" s="8">
        <v>-78</v>
      </c>
      <c r="J3383" s="8"/>
      <c r="K3383" s="8"/>
      <c r="L3383" s="8"/>
      <c r="M3383" s="8"/>
      <c r="N3383" s="2" t="s">
        <v>4938</v>
      </c>
      <c r="O3383" s="5"/>
      <c r="P3383" s="5"/>
      <c r="Q3383" s="5" t="s">
        <v>2966</v>
      </c>
      <c r="S3383"/>
      <c r="U3383"/>
      <c r="AB3383"/>
      <c r="AE3383"/>
      <c r="AI3383"/>
    </row>
    <row r="3384" spans="2:35" x14ac:dyDescent="0.25">
      <c r="B3384" t="s">
        <v>3419</v>
      </c>
      <c r="C3384" t="s">
        <v>2202</v>
      </c>
      <c r="D3384" t="s">
        <v>5792</v>
      </c>
      <c r="E3384" s="1">
        <v>43707</v>
      </c>
      <c r="F3384" t="s">
        <v>526</v>
      </c>
      <c r="G3384" s="17" t="s">
        <v>527</v>
      </c>
      <c r="H3384"/>
      <c r="I3384" s="8">
        <v>-47.3</v>
      </c>
      <c r="J3384" s="8"/>
      <c r="K3384" s="8"/>
      <c r="L3384" s="8"/>
      <c r="M3384" s="8"/>
      <c r="N3384" s="2" t="s">
        <v>4932</v>
      </c>
      <c r="O3384" s="5"/>
      <c r="P3384" s="5"/>
      <c r="Q3384" s="5"/>
      <c r="S3384"/>
      <c r="U3384"/>
      <c r="AB3384"/>
      <c r="AE3384"/>
      <c r="AI3384"/>
    </row>
    <row r="3385" spans="2:35" x14ac:dyDescent="0.25">
      <c r="B3385" t="s">
        <v>3419</v>
      </c>
      <c r="C3385" t="s">
        <v>2202</v>
      </c>
      <c r="D3385" t="s">
        <v>5792</v>
      </c>
      <c r="E3385" s="1">
        <v>43707</v>
      </c>
      <c r="F3385" t="s">
        <v>524</v>
      </c>
      <c r="G3385" s="17" t="s">
        <v>525</v>
      </c>
      <c r="H3385"/>
      <c r="I3385" s="8">
        <v>-24.5</v>
      </c>
      <c r="J3385" s="8"/>
      <c r="K3385" s="8"/>
      <c r="L3385" s="8"/>
      <c r="M3385" s="8"/>
      <c r="N3385" s="2" t="s">
        <v>4533</v>
      </c>
      <c r="O3385" s="5"/>
      <c r="P3385" s="5"/>
      <c r="Q3385" s="5"/>
      <c r="S3385"/>
      <c r="U3385"/>
      <c r="AB3385"/>
      <c r="AE3385"/>
      <c r="AI3385"/>
    </row>
    <row r="3386" spans="2:35" x14ac:dyDescent="0.25">
      <c r="B3386" t="s">
        <v>3419</v>
      </c>
      <c r="C3386" t="s">
        <v>2202</v>
      </c>
      <c r="D3386" t="s">
        <v>5792</v>
      </c>
      <c r="E3386" s="1">
        <v>43707</v>
      </c>
      <c r="F3386" t="s">
        <v>94</v>
      </c>
      <c r="G3386" s="17" t="s">
        <v>528</v>
      </c>
      <c r="H3386"/>
      <c r="I3386" s="8">
        <v>-50</v>
      </c>
      <c r="J3386" s="8"/>
      <c r="K3386" s="8"/>
      <c r="L3386" s="8"/>
      <c r="M3386" s="8" t="s">
        <v>5821</v>
      </c>
      <c r="N3386" s="2" t="s">
        <v>5675</v>
      </c>
      <c r="O3386" s="5" t="s">
        <v>2200</v>
      </c>
      <c r="P3386" s="5"/>
      <c r="Q3386" s="5"/>
      <c r="S3386"/>
      <c r="U3386"/>
      <c r="AB3386"/>
      <c r="AE3386"/>
      <c r="AI3386"/>
    </row>
    <row r="3387" spans="2:35" x14ac:dyDescent="0.25">
      <c r="B3387" t="s">
        <v>3419</v>
      </c>
      <c r="C3387" t="s">
        <v>2202</v>
      </c>
      <c r="D3387" t="s">
        <v>5792</v>
      </c>
      <c r="E3387" s="1">
        <v>43708</v>
      </c>
      <c r="F3387" t="s">
        <v>522</v>
      </c>
      <c r="G3387" s="17" t="s">
        <v>523</v>
      </c>
      <c r="H3387"/>
      <c r="I3387" s="8">
        <v>-258.27999999999997</v>
      </c>
      <c r="J3387" s="8"/>
      <c r="K3387" s="8"/>
      <c r="L3387" s="8"/>
      <c r="M3387" s="8"/>
      <c r="N3387" s="2" t="s">
        <v>4917</v>
      </c>
      <c r="O3387" s="5"/>
      <c r="P3387" s="5" t="s">
        <v>5255</v>
      </c>
      <c r="Q3387" s="5"/>
      <c r="S3387"/>
      <c r="U3387"/>
      <c r="AB3387"/>
      <c r="AE3387"/>
      <c r="AI3387"/>
    </row>
    <row r="3388" spans="2:35" x14ac:dyDescent="0.25">
      <c r="B3388" t="s">
        <v>3419</v>
      </c>
      <c r="C3388" t="s">
        <v>2202</v>
      </c>
      <c r="D3388" t="s">
        <v>5792</v>
      </c>
      <c r="E3388" s="1">
        <v>43710</v>
      </c>
      <c r="F3388" t="s">
        <v>518</v>
      </c>
      <c r="G3388" s="17" t="s">
        <v>519</v>
      </c>
      <c r="H3388"/>
      <c r="I3388" s="8">
        <v>-14.2</v>
      </c>
      <c r="J3388" s="8"/>
      <c r="K3388" s="8"/>
      <c r="L3388" s="8"/>
      <c r="M3388" s="8"/>
      <c r="N3388" s="2" t="s">
        <v>4915</v>
      </c>
      <c r="O3388" s="5"/>
      <c r="P3388" s="5"/>
      <c r="Q3388" s="5"/>
      <c r="S3388"/>
      <c r="U3388"/>
      <c r="AB3388"/>
      <c r="AE3388"/>
      <c r="AI3388"/>
    </row>
    <row r="3389" spans="2:35" x14ac:dyDescent="0.25">
      <c r="B3389" t="s">
        <v>3419</v>
      </c>
      <c r="C3389" t="s">
        <v>2202</v>
      </c>
      <c r="D3389" t="s">
        <v>5792</v>
      </c>
      <c r="E3389" s="1">
        <v>43710</v>
      </c>
      <c r="F3389" t="s">
        <v>430</v>
      </c>
      <c r="G3389" s="17" t="s">
        <v>517</v>
      </c>
      <c r="H3389"/>
      <c r="I3389" s="8">
        <v>-9.99</v>
      </c>
      <c r="J3389" s="8"/>
      <c r="K3389" s="8"/>
      <c r="L3389" s="8"/>
      <c r="M3389" s="8"/>
      <c r="N3389" s="2" t="s">
        <v>4924</v>
      </c>
      <c r="O3389" s="5" t="s">
        <v>430</v>
      </c>
      <c r="P3389" s="5"/>
      <c r="Q3389" s="5"/>
      <c r="S3389"/>
      <c r="U3389"/>
      <c r="AB3389"/>
      <c r="AE3389"/>
      <c r="AI3389"/>
    </row>
    <row r="3390" spans="2:35" x14ac:dyDescent="0.25">
      <c r="B3390" t="s">
        <v>3419</v>
      </c>
      <c r="C3390" t="s">
        <v>2202</v>
      </c>
      <c r="D3390" t="s">
        <v>5792</v>
      </c>
      <c r="E3390" s="1">
        <v>43710</v>
      </c>
      <c r="F3390" t="s">
        <v>520</v>
      </c>
      <c r="G3390" s="17" t="s">
        <v>521</v>
      </c>
      <c r="H3390"/>
      <c r="I3390" s="8">
        <v>-153.9</v>
      </c>
      <c r="J3390" s="8"/>
      <c r="K3390" s="8"/>
      <c r="L3390" s="8"/>
      <c r="M3390" s="8"/>
      <c r="N3390" s="9" t="s">
        <v>5689</v>
      </c>
      <c r="O3390" s="5"/>
      <c r="P3390" s="5"/>
      <c r="Q3390" s="5"/>
      <c r="S3390"/>
      <c r="U3390"/>
      <c r="AB3390"/>
      <c r="AE3390"/>
      <c r="AI3390"/>
    </row>
    <row r="3391" spans="2:35" x14ac:dyDescent="0.25">
      <c r="B3391" t="s">
        <v>3419</v>
      </c>
      <c r="C3391" t="s">
        <v>2202</v>
      </c>
      <c r="D3391" t="s">
        <v>5792</v>
      </c>
      <c r="E3391" s="1">
        <v>43710</v>
      </c>
      <c r="F3391" t="s">
        <v>111</v>
      </c>
      <c r="G3391" s="17" t="s">
        <v>516</v>
      </c>
      <c r="H3391"/>
      <c r="I3391" s="8">
        <v>-4.2</v>
      </c>
      <c r="J3391" s="8"/>
      <c r="K3391" s="8"/>
      <c r="L3391" s="8"/>
      <c r="M3391" s="8"/>
      <c r="N3391" s="2" t="s">
        <v>4920</v>
      </c>
      <c r="O3391" s="5" t="s">
        <v>4506</v>
      </c>
      <c r="P3391" s="5"/>
      <c r="Q3391" s="5"/>
      <c r="S3391"/>
      <c r="U3391"/>
      <c r="AB3391"/>
      <c r="AE3391"/>
      <c r="AI3391"/>
    </row>
    <row r="3392" spans="2:35" x14ac:dyDescent="0.25">
      <c r="B3392" t="s">
        <v>3419</v>
      </c>
      <c r="C3392" t="s">
        <v>2202</v>
      </c>
      <c r="D3392" t="s">
        <v>5792</v>
      </c>
      <c r="E3392" s="1">
        <v>43710</v>
      </c>
      <c r="F3392" t="s">
        <v>380</v>
      </c>
      <c r="G3392" s="17" t="s">
        <v>515</v>
      </c>
      <c r="H3392"/>
      <c r="I3392" s="8">
        <v>1464.75</v>
      </c>
      <c r="J3392" s="8"/>
      <c r="K3392" s="8"/>
      <c r="L3392" s="8"/>
      <c r="M3392" s="8"/>
      <c r="N3392" s="2" t="s">
        <v>4962</v>
      </c>
      <c r="O3392" s="5" t="s">
        <v>4575</v>
      </c>
      <c r="P3392" s="5"/>
      <c r="Q3392" s="5"/>
      <c r="S3392"/>
      <c r="U3392"/>
      <c r="AB3392"/>
      <c r="AE3392"/>
      <c r="AI3392"/>
    </row>
    <row r="3393" spans="2:35" x14ac:dyDescent="0.25">
      <c r="B3393" t="s">
        <v>3419</v>
      </c>
      <c r="C3393" t="s">
        <v>2202</v>
      </c>
      <c r="D3393" t="s">
        <v>5792</v>
      </c>
      <c r="E3393" s="1">
        <v>43711</v>
      </c>
      <c r="F3393" t="s">
        <v>206</v>
      </c>
      <c r="G3393" s="17" t="s">
        <v>514</v>
      </c>
      <c r="H3393"/>
      <c r="I3393" s="8">
        <v>-50</v>
      </c>
      <c r="J3393" s="8"/>
      <c r="K3393" s="8"/>
      <c r="L3393" s="8"/>
      <c r="M3393" s="8" t="s">
        <v>5821</v>
      </c>
      <c r="N3393" s="2" t="s">
        <v>5675</v>
      </c>
      <c r="O3393" s="5"/>
      <c r="P3393" s="5"/>
      <c r="Q3393" s="5"/>
      <c r="S3393"/>
      <c r="U3393"/>
      <c r="AB3393"/>
      <c r="AE3393"/>
      <c r="AI3393"/>
    </row>
    <row r="3394" spans="2:35" x14ac:dyDescent="0.25">
      <c r="B3394" t="s">
        <v>3419</v>
      </c>
      <c r="C3394" t="s">
        <v>2202</v>
      </c>
      <c r="D3394" t="s">
        <v>78</v>
      </c>
      <c r="E3394" s="1">
        <v>43711</v>
      </c>
      <c r="F3394" t="s">
        <v>76</v>
      </c>
      <c r="G3394" s="17" t="s">
        <v>77</v>
      </c>
      <c r="H3394"/>
      <c r="I3394" s="8">
        <v>50</v>
      </c>
      <c r="J3394" s="8"/>
      <c r="K3394" s="8"/>
      <c r="L3394" s="8"/>
      <c r="M3394" s="8" t="s">
        <v>5821</v>
      </c>
      <c r="N3394" s="2" t="s">
        <v>5675</v>
      </c>
      <c r="O3394" s="5"/>
      <c r="P3394" s="5"/>
      <c r="Q3394" s="5"/>
      <c r="S3394"/>
      <c r="U3394"/>
      <c r="AB3394"/>
      <c r="AE3394"/>
      <c r="AI3394"/>
    </row>
    <row r="3395" spans="2:35" x14ac:dyDescent="0.25">
      <c r="B3395" t="s">
        <v>3419</v>
      </c>
      <c r="C3395" t="s">
        <v>2202</v>
      </c>
      <c r="D3395" t="s">
        <v>5792</v>
      </c>
      <c r="E3395" s="1">
        <v>43712</v>
      </c>
      <c r="F3395" t="s">
        <v>47</v>
      </c>
      <c r="G3395" s="17" t="s">
        <v>510</v>
      </c>
      <c r="H3395"/>
      <c r="I3395" s="8">
        <v>-54.99</v>
      </c>
      <c r="J3395" s="8"/>
      <c r="K3395" s="8"/>
      <c r="L3395" s="8"/>
      <c r="M3395" s="8"/>
      <c r="N3395" s="2" t="s">
        <v>4920</v>
      </c>
      <c r="O3395" s="5" t="s">
        <v>455</v>
      </c>
      <c r="P3395" s="5"/>
      <c r="Q3395" s="5"/>
      <c r="S3395"/>
      <c r="U3395"/>
      <c r="AB3395"/>
      <c r="AE3395"/>
      <c r="AI3395"/>
    </row>
    <row r="3396" spans="2:35" x14ac:dyDescent="0.25">
      <c r="B3396" t="s">
        <v>3419</v>
      </c>
      <c r="C3396" t="s">
        <v>2202</v>
      </c>
      <c r="D3396" t="s">
        <v>5792</v>
      </c>
      <c r="E3396" s="1">
        <v>43712</v>
      </c>
      <c r="F3396" t="s">
        <v>508</v>
      </c>
      <c r="G3396" s="17" t="s">
        <v>509</v>
      </c>
      <c r="H3396"/>
      <c r="I3396" s="8">
        <v>-32.94</v>
      </c>
      <c r="J3396" s="8"/>
      <c r="K3396" s="8"/>
      <c r="L3396" s="8"/>
      <c r="M3396" s="8"/>
      <c r="N3396" s="2" t="s">
        <v>4938</v>
      </c>
      <c r="O3396" s="5" t="s">
        <v>4589</v>
      </c>
      <c r="P3396" s="5"/>
      <c r="Q3396" s="5" t="s">
        <v>2966</v>
      </c>
      <c r="S3396"/>
      <c r="U3396"/>
      <c r="AB3396"/>
      <c r="AE3396"/>
      <c r="AI3396"/>
    </row>
    <row r="3397" spans="2:35" x14ac:dyDescent="0.25">
      <c r="B3397" t="s">
        <v>3419</v>
      </c>
      <c r="C3397" t="s">
        <v>2202</v>
      </c>
      <c r="D3397" t="s">
        <v>5792</v>
      </c>
      <c r="E3397" s="1">
        <v>43712</v>
      </c>
      <c r="F3397" t="s">
        <v>511</v>
      </c>
      <c r="G3397" s="17" t="s">
        <v>512</v>
      </c>
      <c r="H3397"/>
      <c r="I3397" s="8">
        <v>-69.900000000000006</v>
      </c>
      <c r="J3397" s="8"/>
      <c r="K3397" s="8"/>
      <c r="L3397" s="8"/>
      <c r="M3397" s="8"/>
      <c r="N3397" s="2" t="s">
        <v>4920</v>
      </c>
      <c r="O3397" s="5" t="s">
        <v>4507</v>
      </c>
      <c r="P3397" s="5"/>
      <c r="Q3397" s="5"/>
      <c r="S3397"/>
      <c r="U3397"/>
      <c r="AB3397"/>
      <c r="AE3397"/>
      <c r="AI3397"/>
    </row>
    <row r="3398" spans="2:35" x14ac:dyDescent="0.25">
      <c r="B3398" t="s">
        <v>3419</v>
      </c>
      <c r="C3398" t="s">
        <v>2202</v>
      </c>
      <c r="D3398" t="s">
        <v>5792</v>
      </c>
      <c r="E3398" s="1">
        <v>43712</v>
      </c>
      <c r="F3398" t="s">
        <v>56</v>
      </c>
      <c r="G3398" s="17" t="s">
        <v>505</v>
      </c>
      <c r="H3398"/>
      <c r="I3398" s="8">
        <v>-10.3</v>
      </c>
      <c r="J3398" s="8"/>
      <c r="K3398" s="8"/>
      <c r="L3398" s="8"/>
      <c r="M3398" s="8"/>
      <c r="N3398" s="2" t="s">
        <v>4533</v>
      </c>
      <c r="O3398" s="5"/>
      <c r="P3398" s="5"/>
      <c r="Q3398" s="5"/>
      <c r="S3398"/>
      <c r="U3398"/>
      <c r="AB3398"/>
      <c r="AE3398"/>
      <c r="AI3398"/>
    </row>
    <row r="3399" spans="2:35" x14ac:dyDescent="0.25">
      <c r="B3399" t="s">
        <v>3419</v>
      </c>
      <c r="C3399" t="s">
        <v>2202</v>
      </c>
      <c r="D3399" t="s">
        <v>5792</v>
      </c>
      <c r="E3399" s="1">
        <v>43712</v>
      </c>
      <c r="F3399" t="s">
        <v>506</v>
      </c>
      <c r="G3399" s="17" t="s">
        <v>507</v>
      </c>
      <c r="H3399"/>
      <c r="I3399" s="8">
        <v>-29.85</v>
      </c>
      <c r="J3399" s="8"/>
      <c r="K3399" s="8"/>
      <c r="L3399" s="8"/>
      <c r="M3399" s="8"/>
      <c r="N3399" s="2" t="s">
        <v>5314</v>
      </c>
      <c r="O3399" s="5" t="s">
        <v>5276</v>
      </c>
      <c r="P3399" s="5"/>
      <c r="Q3399" s="5"/>
      <c r="S3399"/>
      <c r="U3399"/>
      <c r="AB3399"/>
      <c r="AE3399"/>
      <c r="AI3399"/>
    </row>
    <row r="3400" spans="2:35" x14ac:dyDescent="0.25">
      <c r="B3400" t="s">
        <v>3419</v>
      </c>
      <c r="C3400" t="s">
        <v>2202</v>
      </c>
      <c r="D3400" t="s">
        <v>5792</v>
      </c>
      <c r="E3400" s="1">
        <v>43712</v>
      </c>
      <c r="F3400" t="s">
        <v>65</v>
      </c>
      <c r="G3400" s="17" t="s">
        <v>513</v>
      </c>
      <c r="H3400"/>
      <c r="I3400" s="8">
        <v>-595</v>
      </c>
      <c r="J3400" s="8"/>
      <c r="K3400" s="8"/>
      <c r="L3400" s="8"/>
      <c r="M3400" s="8"/>
      <c r="N3400" s="2" t="s">
        <v>4921</v>
      </c>
      <c r="O3400" s="5" t="s">
        <v>4555</v>
      </c>
      <c r="P3400" s="5"/>
      <c r="Q3400" s="5"/>
      <c r="S3400"/>
      <c r="U3400"/>
      <c r="AB3400"/>
      <c r="AE3400"/>
      <c r="AI3400"/>
    </row>
    <row r="3401" spans="2:35" x14ac:dyDescent="0.25">
      <c r="B3401" t="s">
        <v>3419</v>
      </c>
      <c r="C3401" t="s">
        <v>2202</v>
      </c>
      <c r="D3401" t="s">
        <v>5792</v>
      </c>
      <c r="E3401" s="1">
        <v>43713</v>
      </c>
      <c r="F3401" t="s">
        <v>306</v>
      </c>
      <c r="G3401" s="17" t="s">
        <v>500</v>
      </c>
      <c r="H3401"/>
      <c r="I3401" s="8">
        <v>-29.5</v>
      </c>
      <c r="J3401" s="8"/>
      <c r="K3401" s="8"/>
      <c r="L3401" s="8"/>
      <c r="M3401" s="8"/>
      <c r="N3401" s="2" t="s">
        <v>4928</v>
      </c>
      <c r="O3401" s="5" t="s">
        <v>4557</v>
      </c>
      <c r="P3401" s="5"/>
      <c r="Q3401" s="5"/>
      <c r="S3401"/>
      <c r="U3401"/>
      <c r="AB3401"/>
      <c r="AE3401"/>
      <c r="AI3401"/>
    </row>
    <row r="3402" spans="2:35" x14ac:dyDescent="0.25">
      <c r="B3402" t="s">
        <v>3419</v>
      </c>
      <c r="C3402" t="s">
        <v>2202</v>
      </c>
      <c r="D3402" t="s">
        <v>5792</v>
      </c>
      <c r="E3402" s="1">
        <v>43713</v>
      </c>
      <c r="F3402" t="s">
        <v>2466</v>
      </c>
      <c r="G3402" s="17" t="s">
        <v>502</v>
      </c>
      <c r="H3402"/>
      <c r="I3402" s="8">
        <v>-52.95</v>
      </c>
      <c r="J3402" s="8"/>
      <c r="K3402" s="8"/>
      <c r="L3402" s="8"/>
      <c r="M3402" s="8"/>
      <c r="N3402" s="2" t="s">
        <v>4923</v>
      </c>
      <c r="O3402" s="5" t="s">
        <v>4558</v>
      </c>
      <c r="P3402" s="5"/>
      <c r="Q3402" s="5"/>
      <c r="S3402"/>
      <c r="U3402"/>
      <c r="AB3402"/>
      <c r="AE3402"/>
      <c r="AI3402"/>
    </row>
    <row r="3403" spans="2:35" x14ac:dyDescent="0.25">
      <c r="B3403" t="s">
        <v>3419</v>
      </c>
      <c r="C3403" t="s">
        <v>2202</v>
      </c>
      <c r="D3403" t="s">
        <v>5792</v>
      </c>
      <c r="E3403" s="1">
        <v>43713</v>
      </c>
      <c r="F3403" t="s">
        <v>1909</v>
      </c>
      <c r="G3403" s="17" t="s">
        <v>504</v>
      </c>
      <c r="H3403"/>
      <c r="I3403" s="8">
        <v>-80.599999999999994</v>
      </c>
      <c r="J3403" s="8"/>
      <c r="K3403" s="8"/>
      <c r="L3403" s="8"/>
      <c r="M3403" s="8"/>
      <c r="N3403" s="2" t="s">
        <v>5017</v>
      </c>
      <c r="O3403" s="5" t="s">
        <v>1909</v>
      </c>
      <c r="P3403" s="5"/>
      <c r="Q3403" s="5" t="s">
        <v>2966</v>
      </c>
      <c r="S3403"/>
      <c r="U3403"/>
      <c r="AB3403"/>
      <c r="AE3403"/>
      <c r="AI3403"/>
    </row>
    <row r="3404" spans="2:35" x14ac:dyDescent="0.25">
      <c r="B3404" t="s">
        <v>3419</v>
      </c>
      <c r="C3404" t="s">
        <v>2202</v>
      </c>
      <c r="D3404" t="s">
        <v>5792</v>
      </c>
      <c r="E3404" s="1">
        <v>43713</v>
      </c>
      <c r="F3404" t="s">
        <v>4494</v>
      </c>
      <c r="G3404" s="17" t="s">
        <v>497</v>
      </c>
      <c r="H3404"/>
      <c r="I3404" s="8">
        <v>-9.56</v>
      </c>
      <c r="J3404" s="8"/>
      <c r="K3404" s="8"/>
      <c r="L3404" s="8"/>
      <c r="M3404" s="8"/>
      <c r="N3404" s="2" t="s">
        <v>4925</v>
      </c>
      <c r="O3404" s="5" t="s">
        <v>42</v>
      </c>
      <c r="P3404" s="5"/>
      <c r="Q3404" s="5"/>
      <c r="S3404"/>
      <c r="U3404"/>
      <c r="AB3404"/>
      <c r="AE3404"/>
      <c r="AI3404"/>
    </row>
    <row r="3405" spans="2:35" x14ac:dyDescent="0.25">
      <c r="B3405" t="s">
        <v>3419</v>
      </c>
      <c r="C3405" t="s">
        <v>2202</v>
      </c>
      <c r="D3405" t="s">
        <v>5792</v>
      </c>
      <c r="E3405" s="1">
        <v>43713</v>
      </c>
      <c r="F3405" t="s">
        <v>4643</v>
      </c>
      <c r="G3405" s="17" t="s">
        <v>503</v>
      </c>
      <c r="H3405"/>
      <c r="I3405" s="8">
        <v>-54</v>
      </c>
      <c r="J3405" s="8"/>
      <c r="K3405" s="8"/>
      <c r="L3405" s="8"/>
      <c r="M3405" s="8"/>
      <c r="N3405" s="2" t="s">
        <v>4958</v>
      </c>
      <c r="O3405" s="5" t="s">
        <v>192</v>
      </c>
      <c r="P3405" s="5"/>
      <c r="Q3405" s="5"/>
      <c r="S3405"/>
      <c r="U3405"/>
      <c r="AB3405"/>
      <c r="AE3405"/>
      <c r="AI3405"/>
    </row>
    <row r="3406" spans="2:35" x14ac:dyDescent="0.25">
      <c r="B3406" t="s">
        <v>3419</v>
      </c>
      <c r="C3406" t="s">
        <v>2202</v>
      </c>
      <c r="D3406" t="s">
        <v>5792</v>
      </c>
      <c r="E3406" s="1">
        <v>43713</v>
      </c>
      <c r="F3406" t="s">
        <v>4641</v>
      </c>
      <c r="G3406" s="17" t="s">
        <v>499</v>
      </c>
      <c r="H3406"/>
      <c r="I3406" s="8">
        <v>-29</v>
      </c>
      <c r="J3406" s="8"/>
      <c r="K3406" s="8"/>
      <c r="L3406" s="8"/>
      <c r="M3406" s="8"/>
      <c r="N3406" s="2" t="s">
        <v>4957</v>
      </c>
      <c r="O3406" s="5" t="s">
        <v>192</v>
      </c>
      <c r="P3406" s="5"/>
      <c r="Q3406" s="5"/>
      <c r="S3406"/>
      <c r="U3406"/>
      <c r="AB3406"/>
      <c r="AE3406"/>
      <c r="AI3406"/>
    </row>
    <row r="3407" spans="2:35" x14ac:dyDescent="0.25">
      <c r="B3407" t="s">
        <v>3419</v>
      </c>
      <c r="C3407" t="s">
        <v>2202</v>
      </c>
      <c r="D3407" t="s">
        <v>5792</v>
      </c>
      <c r="E3407" s="1">
        <v>43713</v>
      </c>
      <c r="F3407" t="s">
        <v>3423</v>
      </c>
      <c r="G3407" s="17" t="s">
        <v>498</v>
      </c>
      <c r="H3407"/>
      <c r="I3407" s="8">
        <v>-15.34</v>
      </c>
      <c r="J3407" s="8"/>
      <c r="K3407" s="8"/>
      <c r="L3407" s="8"/>
      <c r="M3407" s="8"/>
      <c r="N3407" s="2" t="s">
        <v>4922</v>
      </c>
      <c r="O3407" s="5" t="s">
        <v>2208</v>
      </c>
      <c r="P3407" s="5"/>
      <c r="Q3407" s="5"/>
      <c r="S3407"/>
      <c r="U3407"/>
      <c r="AB3407"/>
      <c r="AE3407"/>
      <c r="AI3407"/>
    </row>
    <row r="3408" spans="2:35" x14ac:dyDescent="0.25">
      <c r="B3408" t="s">
        <v>3419</v>
      </c>
      <c r="C3408" t="s">
        <v>2202</v>
      </c>
      <c r="D3408" t="s">
        <v>5795</v>
      </c>
      <c r="E3408" s="1">
        <v>43713</v>
      </c>
      <c r="F3408" t="s">
        <v>1</v>
      </c>
      <c r="G3408" s="17" t="s">
        <v>496</v>
      </c>
      <c r="H3408"/>
      <c r="I3408" s="8">
        <v>50</v>
      </c>
      <c r="J3408" s="8"/>
      <c r="K3408" s="8"/>
      <c r="L3408" s="8"/>
      <c r="M3408" s="8" t="s">
        <v>5821</v>
      </c>
      <c r="N3408" s="2" t="s">
        <v>5675</v>
      </c>
      <c r="O3408" s="5"/>
      <c r="P3408" s="5"/>
      <c r="Q3408" s="5"/>
      <c r="S3408"/>
      <c r="U3408"/>
      <c r="AB3408"/>
      <c r="AE3408"/>
      <c r="AI3408"/>
    </row>
    <row r="3409" spans="2:35" x14ac:dyDescent="0.25">
      <c r="B3409" t="s">
        <v>3419</v>
      </c>
      <c r="C3409" t="s">
        <v>2202</v>
      </c>
      <c r="D3409" t="s">
        <v>5792</v>
      </c>
      <c r="E3409" s="1">
        <v>43713</v>
      </c>
      <c r="F3409" t="s">
        <v>68</v>
      </c>
      <c r="G3409" s="17" t="s">
        <v>501</v>
      </c>
      <c r="H3409"/>
      <c r="I3409" s="8">
        <v>-50</v>
      </c>
      <c r="J3409" s="8"/>
      <c r="K3409" s="8"/>
      <c r="L3409" s="8"/>
      <c r="M3409" s="8" t="s">
        <v>5821</v>
      </c>
      <c r="N3409" s="2" t="s">
        <v>5675</v>
      </c>
      <c r="O3409" s="5"/>
      <c r="P3409" s="5"/>
      <c r="Q3409" s="5"/>
      <c r="S3409"/>
      <c r="U3409"/>
      <c r="AB3409"/>
      <c r="AE3409"/>
      <c r="AI3409"/>
    </row>
    <row r="3410" spans="2:35" x14ac:dyDescent="0.25">
      <c r="B3410" t="s">
        <v>3419</v>
      </c>
      <c r="C3410" t="s">
        <v>2202</v>
      </c>
      <c r="D3410" t="s">
        <v>5792</v>
      </c>
      <c r="E3410" s="1">
        <v>43714</v>
      </c>
      <c r="F3410" t="s">
        <v>386</v>
      </c>
      <c r="G3410" s="17" t="s">
        <v>493</v>
      </c>
      <c r="H3410"/>
      <c r="I3410" s="8">
        <v>-11.8</v>
      </c>
      <c r="J3410" s="8"/>
      <c r="K3410" s="8"/>
      <c r="L3410" s="8"/>
      <c r="M3410" s="8"/>
      <c r="N3410" s="2" t="s">
        <v>4932</v>
      </c>
      <c r="O3410" s="5"/>
      <c r="P3410" s="5"/>
      <c r="Q3410" s="5"/>
      <c r="S3410"/>
      <c r="U3410"/>
      <c r="AB3410"/>
      <c r="AE3410"/>
      <c r="AI3410"/>
    </row>
    <row r="3411" spans="2:35" x14ac:dyDescent="0.25">
      <c r="B3411" t="s">
        <v>3419</v>
      </c>
      <c r="C3411" t="s">
        <v>2202</v>
      </c>
      <c r="D3411" t="s">
        <v>5792</v>
      </c>
      <c r="E3411" s="1">
        <v>43714</v>
      </c>
      <c r="F3411" t="s">
        <v>35</v>
      </c>
      <c r="G3411" s="17" t="s">
        <v>490</v>
      </c>
      <c r="H3411"/>
      <c r="I3411" s="8">
        <v>-1.5</v>
      </c>
      <c r="J3411" s="8"/>
      <c r="K3411" s="8"/>
      <c r="L3411" s="8"/>
      <c r="M3411" s="8"/>
      <c r="N3411" s="2" t="s">
        <v>4920</v>
      </c>
      <c r="O3411" s="5" t="s">
        <v>456</v>
      </c>
      <c r="P3411" s="5"/>
      <c r="Q3411" s="5"/>
      <c r="S3411"/>
      <c r="U3411"/>
      <c r="AB3411"/>
      <c r="AE3411"/>
      <c r="AI3411"/>
    </row>
    <row r="3412" spans="2:35" x14ac:dyDescent="0.25">
      <c r="B3412" t="s">
        <v>3419</v>
      </c>
      <c r="C3412" t="s">
        <v>2202</v>
      </c>
      <c r="D3412" t="s">
        <v>5792</v>
      </c>
      <c r="E3412" s="1">
        <v>43714</v>
      </c>
      <c r="F3412" t="s">
        <v>3</v>
      </c>
      <c r="G3412" s="17" t="s">
        <v>491</v>
      </c>
      <c r="H3412"/>
      <c r="I3412" s="8">
        <v>-2.8</v>
      </c>
      <c r="J3412" s="8"/>
      <c r="K3412" s="8"/>
      <c r="L3412" s="8"/>
      <c r="M3412" s="8"/>
      <c r="N3412" s="2" t="s">
        <v>4935</v>
      </c>
      <c r="O3412" s="5" t="s">
        <v>4666</v>
      </c>
      <c r="P3412" s="5"/>
      <c r="Q3412" s="5"/>
      <c r="S3412"/>
      <c r="U3412"/>
      <c r="AB3412"/>
      <c r="AE3412"/>
      <c r="AI3412"/>
    </row>
    <row r="3413" spans="2:35" x14ac:dyDescent="0.25">
      <c r="B3413" t="s">
        <v>3419</v>
      </c>
      <c r="C3413" t="s">
        <v>2202</v>
      </c>
      <c r="D3413" t="s">
        <v>5792</v>
      </c>
      <c r="E3413" s="1">
        <v>43714</v>
      </c>
      <c r="F3413" t="s">
        <v>494</v>
      </c>
      <c r="G3413" s="17" t="s">
        <v>495</v>
      </c>
      <c r="H3413"/>
      <c r="I3413" s="8">
        <v>-61.75</v>
      </c>
      <c r="J3413" s="8"/>
      <c r="K3413" s="8"/>
      <c r="L3413" s="8"/>
      <c r="M3413" s="8"/>
      <c r="N3413" s="2" t="s">
        <v>4941</v>
      </c>
      <c r="O3413" s="5"/>
      <c r="P3413" s="5"/>
      <c r="Q3413" s="5"/>
      <c r="S3413"/>
      <c r="U3413"/>
      <c r="AB3413"/>
      <c r="AE3413"/>
      <c r="AI3413"/>
    </row>
    <row r="3414" spans="2:35" x14ac:dyDescent="0.25">
      <c r="B3414" t="s">
        <v>3419</v>
      </c>
      <c r="C3414" t="s">
        <v>2202</v>
      </c>
      <c r="D3414" t="s">
        <v>5792</v>
      </c>
      <c r="E3414" s="1">
        <v>43714</v>
      </c>
      <c r="F3414" t="s">
        <v>155</v>
      </c>
      <c r="G3414" s="17" t="s">
        <v>492</v>
      </c>
      <c r="H3414"/>
      <c r="I3414" s="8">
        <v>-2.98</v>
      </c>
      <c r="J3414" s="8"/>
      <c r="K3414" s="8"/>
      <c r="L3414" s="8"/>
      <c r="M3414" s="8"/>
      <c r="N3414" s="2" t="s">
        <v>4533</v>
      </c>
      <c r="O3414" s="5"/>
      <c r="P3414" s="5"/>
      <c r="Q3414" s="5"/>
      <c r="S3414"/>
      <c r="U3414"/>
      <c r="AB3414"/>
      <c r="AE3414"/>
      <c r="AI3414"/>
    </row>
    <row r="3415" spans="2:35" x14ac:dyDescent="0.25">
      <c r="B3415" t="s">
        <v>3419</v>
      </c>
      <c r="C3415" t="s">
        <v>2202</v>
      </c>
      <c r="D3415" t="s">
        <v>5792</v>
      </c>
      <c r="E3415" s="1">
        <v>43715</v>
      </c>
      <c r="F3415" t="s">
        <v>44</v>
      </c>
      <c r="G3415" s="17"/>
      <c r="H3415"/>
      <c r="I3415" s="8">
        <v>-5.9</v>
      </c>
      <c r="J3415" s="8"/>
      <c r="K3415" s="8"/>
      <c r="L3415" s="8"/>
      <c r="M3415" s="8"/>
      <c r="N3415" s="2" t="s">
        <v>4926</v>
      </c>
      <c r="O3415" s="5" t="s">
        <v>2202</v>
      </c>
      <c r="P3415" s="5"/>
      <c r="Q3415" s="5"/>
      <c r="S3415"/>
      <c r="U3415"/>
      <c r="AB3415"/>
      <c r="AE3415"/>
      <c r="AI3415"/>
    </row>
    <row r="3416" spans="2:35" x14ac:dyDescent="0.25">
      <c r="B3416" t="s">
        <v>3419</v>
      </c>
      <c r="C3416" t="s">
        <v>2202</v>
      </c>
      <c r="D3416" t="s">
        <v>5792</v>
      </c>
      <c r="E3416" s="1">
        <v>43716</v>
      </c>
      <c r="F3416" t="s">
        <v>489</v>
      </c>
      <c r="G3416" s="17"/>
      <c r="H3416"/>
      <c r="I3416" s="8">
        <v>-40</v>
      </c>
      <c r="J3416" s="8"/>
      <c r="K3416" s="8"/>
      <c r="L3416" s="8"/>
      <c r="M3416" s="8"/>
      <c r="N3416" s="2" t="s">
        <v>4914</v>
      </c>
      <c r="O3416" s="5"/>
      <c r="P3416" s="5"/>
      <c r="Q3416" s="5"/>
      <c r="S3416"/>
      <c r="U3416"/>
      <c r="AB3416"/>
      <c r="AE3416"/>
      <c r="AI3416"/>
    </row>
    <row r="3417" spans="2:35" x14ac:dyDescent="0.25">
      <c r="B3417" t="s">
        <v>3419</v>
      </c>
      <c r="C3417" t="s">
        <v>2202</v>
      </c>
      <c r="D3417" t="s">
        <v>5792</v>
      </c>
      <c r="E3417" s="1">
        <v>43717</v>
      </c>
      <c r="F3417" t="s">
        <v>111</v>
      </c>
      <c r="G3417" s="17" t="s">
        <v>486</v>
      </c>
      <c r="H3417"/>
      <c r="I3417" s="8">
        <v>-7.75</v>
      </c>
      <c r="J3417" s="8"/>
      <c r="K3417" s="8"/>
      <c r="L3417" s="8"/>
      <c r="M3417" s="8"/>
      <c r="N3417" s="2" t="s">
        <v>4920</v>
      </c>
      <c r="O3417" s="5" t="s">
        <v>4506</v>
      </c>
      <c r="P3417" s="5"/>
      <c r="Q3417" s="5"/>
      <c r="S3417"/>
      <c r="U3417"/>
      <c r="AB3417"/>
      <c r="AE3417"/>
      <c r="AI3417"/>
    </row>
    <row r="3418" spans="2:35" x14ac:dyDescent="0.25">
      <c r="B3418" t="s">
        <v>3419</v>
      </c>
      <c r="C3418" t="s">
        <v>2202</v>
      </c>
      <c r="D3418" t="s">
        <v>5792</v>
      </c>
      <c r="E3418" s="1">
        <v>43717</v>
      </c>
      <c r="F3418" t="s">
        <v>487</v>
      </c>
      <c r="G3418" s="17" t="s">
        <v>488</v>
      </c>
      <c r="H3418"/>
      <c r="I3418" s="8">
        <v>-32.1</v>
      </c>
      <c r="J3418" s="8"/>
      <c r="K3418" s="8"/>
      <c r="L3418" s="8"/>
      <c r="M3418" s="8"/>
      <c r="N3418" s="2" t="s">
        <v>4932</v>
      </c>
      <c r="O3418" s="5"/>
      <c r="P3418" s="5"/>
      <c r="Q3418" s="5"/>
      <c r="S3418"/>
      <c r="U3418"/>
      <c r="AB3418"/>
      <c r="AE3418"/>
      <c r="AI3418"/>
    </row>
    <row r="3419" spans="2:35" x14ac:dyDescent="0.25">
      <c r="B3419" t="s">
        <v>3419</v>
      </c>
      <c r="C3419" t="s">
        <v>2202</v>
      </c>
      <c r="D3419" t="s">
        <v>5792</v>
      </c>
      <c r="E3419" s="1">
        <v>43718</v>
      </c>
      <c r="F3419" t="s">
        <v>35</v>
      </c>
      <c r="G3419" s="17" t="s">
        <v>484</v>
      </c>
      <c r="H3419"/>
      <c r="I3419" s="8">
        <v>-26.5</v>
      </c>
      <c r="J3419" s="8"/>
      <c r="K3419" s="8"/>
      <c r="L3419" s="8"/>
      <c r="M3419" s="8"/>
      <c r="N3419" s="2" t="s">
        <v>4920</v>
      </c>
      <c r="O3419" s="5" t="s">
        <v>456</v>
      </c>
      <c r="P3419" s="5"/>
      <c r="Q3419" s="5"/>
      <c r="S3419"/>
      <c r="U3419"/>
      <c r="AB3419"/>
      <c r="AE3419"/>
      <c r="AI3419"/>
    </row>
    <row r="3420" spans="2:35" x14ac:dyDescent="0.25">
      <c r="B3420" t="s">
        <v>3419</v>
      </c>
      <c r="C3420" t="s">
        <v>2202</v>
      </c>
      <c r="D3420" t="s">
        <v>5792</v>
      </c>
      <c r="E3420" s="1">
        <v>43718</v>
      </c>
      <c r="F3420" t="s">
        <v>4493</v>
      </c>
      <c r="G3420" s="17" t="s">
        <v>485</v>
      </c>
      <c r="H3420"/>
      <c r="I3420" s="8">
        <v>-39.82</v>
      </c>
      <c r="J3420" s="8"/>
      <c r="K3420" s="8"/>
      <c r="L3420" s="8"/>
      <c r="M3420" s="8"/>
      <c r="N3420" s="2" t="s">
        <v>4925</v>
      </c>
      <c r="O3420" s="5" t="s">
        <v>2200</v>
      </c>
      <c r="P3420" s="5"/>
      <c r="Q3420" s="5"/>
      <c r="S3420"/>
      <c r="U3420"/>
      <c r="AB3420"/>
      <c r="AE3420"/>
      <c r="AI3420"/>
    </row>
    <row r="3421" spans="2:35" x14ac:dyDescent="0.25">
      <c r="B3421" t="s">
        <v>3419</v>
      </c>
      <c r="C3421" t="s">
        <v>2202</v>
      </c>
      <c r="D3421" t="s">
        <v>5792</v>
      </c>
      <c r="E3421" s="1">
        <v>43719</v>
      </c>
      <c r="F3421" t="s">
        <v>482</v>
      </c>
      <c r="G3421" s="17" t="s">
        <v>483</v>
      </c>
      <c r="H3421"/>
      <c r="I3421" s="8">
        <v>-162.25</v>
      </c>
      <c r="J3421" s="8"/>
      <c r="K3421" s="8"/>
      <c r="L3421" s="8"/>
      <c r="M3421" s="8"/>
      <c r="N3421" s="2" t="s">
        <v>4956</v>
      </c>
      <c r="O3421" s="5"/>
      <c r="P3421" s="5"/>
      <c r="Q3421" s="5"/>
      <c r="S3421"/>
      <c r="U3421"/>
      <c r="AB3421"/>
      <c r="AE3421"/>
      <c r="AI3421"/>
    </row>
    <row r="3422" spans="2:35" x14ac:dyDescent="0.25">
      <c r="B3422" t="s">
        <v>3419</v>
      </c>
      <c r="C3422" t="s">
        <v>2202</v>
      </c>
      <c r="D3422" t="s">
        <v>5792</v>
      </c>
      <c r="E3422" s="1">
        <v>43719</v>
      </c>
      <c r="F3422" t="s">
        <v>480</v>
      </c>
      <c r="G3422" s="17" t="s">
        <v>481</v>
      </c>
      <c r="H3422"/>
      <c r="I3422" s="8">
        <v>-77.3</v>
      </c>
      <c r="J3422" s="8"/>
      <c r="K3422" s="8"/>
      <c r="L3422" s="8"/>
      <c r="M3422" s="8"/>
      <c r="N3422" s="2" t="s">
        <v>4919</v>
      </c>
      <c r="O3422" s="5" t="s">
        <v>4510</v>
      </c>
      <c r="P3422" s="5"/>
      <c r="Q3422" s="5"/>
      <c r="S3422"/>
      <c r="U3422"/>
      <c r="AB3422"/>
      <c r="AE3422"/>
      <c r="AI3422"/>
    </row>
    <row r="3423" spans="2:35" x14ac:dyDescent="0.25">
      <c r="B3423" t="s">
        <v>3419</v>
      </c>
      <c r="C3423" t="s">
        <v>2202</v>
      </c>
      <c r="D3423" t="s">
        <v>5792</v>
      </c>
      <c r="E3423" s="1">
        <v>43720</v>
      </c>
      <c r="F3423" t="s">
        <v>477</v>
      </c>
      <c r="G3423" s="17" t="s">
        <v>467</v>
      </c>
      <c r="H3423"/>
      <c r="I3423" s="8">
        <v>319.99</v>
      </c>
      <c r="J3423" s="8"/>
      <c r="K3423" s="8"/>
      <c r="L3423" s="8"/>
      <c r="M3423" s="8"/>
      <c r="N3423" s="2" t="s">
        <v>4938</v>
      </c>
      <c r="O3423" s="5" t="s">
        <v>4586</v>
      </c>
      <c r="P3423" s="5"/>
      <c r="Q3423" s="5" t="s">
        <v>2966</v>
      </c>
      <c r="S3423"/>
      <c r="U3423"/>
      <c r="AB3423"/>
      <c r="AE3423"/>
      <c r="AI3423"/>
    </row>
    <row r="3424" spans="2:35" x14ac:dyDescent="0.25">
      <c r="B3424" t="s">
        <v>3419</v>
      </c>
      <c r="C3424" t="s">
        <v>2202</v>
      </c>
      <c r="D3424" t="s">
        <v>5792</v>
      </c>
      <c r="E3424" s="1">
        <v>43720</v>
      </c>
      <c r="F3424" t="s">
        <v>2759</v>
      </c>
      <c r="G3424" s="17" t="s">
        <v>479</v>
      </c>
      <c r="H3424"/>
      <c r="I3424" s="8">
        <v>-17.41</v>
      </c>
      <c r="J3424" s="8"/>
      <c r="K3424" s="8"/>
      <c r="L3424" s="8"/>
      <c r="M3424" s="8"/>
      <c r="N3424" s="2" t="s">
        <v>4927</v>
      </c>
      <c r="O3424" s="5" t="s">
        <v>4558</v>
      </c>
      <c r="P3424" s="5"/>
      <c r="Q3424" s="5"/>
      <c r="S3424"/>
      <c r="U3424"/>
      <c r="AB3424"/>
      <c r="AE3424"/>
      <c r="AI3424"/>
    </row>
    <row r="3425" spans="2:35" x14ac:dyDescent="0.25">
      <c r="B3425" t="s">
        <v>3419</v>
      </c>
      <c r="C3425" t="s">
        <v>2202</v>
      </c>
      <c r="D3425" t="s">
        <v>5792</v>
      </c>
      <c r="E3425" s="1">
        <v>43721</v>
      </c>
      <c r="F3425" t="s">
        <v>477</v>
      </c>
      <c r="G3425" s="17" t="s">
        <v>478</v>
      </c>
      <c r="H3425"/>
      <c r="I3425" s="8">
        <v>-199.99</v>
      </c>
      <c r="J3425" s="8"/>
      <c r="K3425" s="8"/>
      <c r="L3425" s="8"/>
      <c r="M3425" s="8"/>
      <c r="N3425" s="2" t="s">
        <v>4938</v>
      </c>
      <c r="O3425" s="5" t="s">
        <v>4586</v>
      </c>
      <c r="P3425" s="5"/>
      <c r="Q3425" s="5" t="s">
        <v>2966</v>
      </c>
      <c r="S3425"/>
      <c r="U3425"/>
      <c r="AB3425"/>
      <c r="AE3425"/>
      <c r="AI3425"/>
    </row>
    <row r="3426" spans="2:35" x14ac:dyDescent="0.25">
      <c r="B3426" t="s">
        <v>3419</v>
      </c>
      <c r="C3426" t="s">
        <v>2202</v>
      </c>
      <c r="D3426" t="s">
        <v>5792</v>
      </c>
      <c r="E3426" s="1">
        <v>43724</v>
      </c>
      <c r="F3426" t="s">
        <v>49</v>
      </c>
      <c r="G3426" s="17" t="s">
        <v>476</v>
      </c>
      <c r="H3426"/>
      <c r="I3426" s="8">
        <v>-84.66</v>
      </c>
      <c r="J3426" s="8"/>
      <c r="K3426" s="8"/>
      <c r="L3426" s="8"/>
      <c r="M3426" s="8"/>
      <c r="N3426" s="2" t="s">
        <v>4919</v>
      </c>
      <c r="O3426" s="5" t="s">
        <v>456</v>
      </c>
      <c r="P3426" s="5"/>
      <c r="Q3426" s="5"/>
      <c r="S3426"/>
      <c r="U3426"/>
      <c r="AB3426"/>
      <c r="AE3426"/>
      <c r="AI3426"/>
    </row>
    <row r="3427" spans="2:35" x14ac:dyDescent="0.25">
      <c r="B3427" t="s">
        <v>3419</v>
      </c>
      <c r="C3427" t="s">
        <v>2202</v>
      </c>
      <c r="D3427" t="s">
        <v>5792</v>
      </c>
      <c r="E3427" s="1">
        <v>43725</v>
      </c>
      <c r="F3427" t="s">
        <v>130</v>
      </c>
      <c r="G3427" s="17" t="s">
        <v>475</v>
      </c>
      <c r="H3427"/>
      <c r="I3427" s="8">
        <v>-9.9</v>
      </c>
      <c r="J3427" s="8"/>
      <c r="K3427" s="8"/>
      <c r="L3427" s="8"/>
      <c r="M3427" s="8"/>
      <c r="N3427" s="2" t="s">
        <v>4948</v>
      </c>
      <c r="O3427" s="5" t="s">
        <v>4552</v>
      </c>
      <c r="P3427" s="5"/>
      <c r="Q3427" s="5"/>
      <c r="S3427"/>
      <c r="U3427"/>
      <c r="AB3427"/>
      <c r="AE3427"/>
      <c r="AI3427"/>
    </row>
    <row r="3428" spans="2:35" x14ac:dyDescent="0.25">
      <c r="B3428" t="s">
        <v>3419</v>
      </c>
      <c r="C3428" t="s">
        <v>2202</v>
      </c>
      <c r="D3428" t="s">
        <v>5792</v>
      </c>
      <c r="E3428" s="1">
        <v>43727</v>
      </c>
      <c r="F3428" t="s">
        <v>473</v>
      </c>
      <c r="G3428" s="17" t="s">
        <v>474</v>
      </c>
      <c r="H3428"/>
      <c r="I3428" s="8">
        <v>-2000</v>
      </c>
      <c r="J3428" s="8"/>
      <c r="K3428" s="8"/>
      <c r="L3428" s="8"/>
      <c r="M3428" s="8"/>
      <c r="N3428" s="2" t="s">
        <v>4546</v>
      </c>
      <c r="O3428" s="5" t="s">
        <v>4576</v>
      </c>
      <c r="P3428" s="5"/>
      <c r="Q3428" s="5"/>
      <c r="S3428"/>
      <c r="U3428"/>
      <c r="AB3428"/>
      <c r="AE3428"/>
      <c r="AI3428"/>
    </row>
    <row r="3429" spans="2:35" x14ac:dyDescent="0.25">
      <c r="B3429" t="s">
        <v>3419</v>
      </c>
      <c r="C3429" t="s">
        <v>2202</v>
      </c>
      <c r="D3429" t="s">
        <v>5792</v>
      </c>
      <c r="E3429" s="1">
        <v>43727</v>
      </c>
      <c r="F3429" t="s">
        <v>472</v>
      </c>
      <c r="G3429" s="17"/>
      <c r="H3429">
        <v>1420512</v>
      </c>
      <c r="I3429" s="8">
        <v>-38</v>
      </c>
      <c r="J3429" s="8"/>
      <c r="K3429" s="8"/>
      <c r="L3429" s="8"/>
      <c r="M3429" s="8"/>
      <c r="N3429" s="2" t="s">
        <v>4533</v>
      </c>
      <c r="O3429" s="5"/>
      <c r="P3429" s="5"/>
      <c r="Q3429" s="5"/>
      <c r="S3429"/>
      <c r="U3429"/>
      <c r="AB3429"/>
      <c r="AE3429"/>
      <c r="AI3429"/>
    </row>
    <row r="3430" spans="2:35" x14ac:dyDescent="0.25">
      <c r="B3430" t="s">
        <v>3419</v>
      </c>
      <c r="C3430" t="s">
        <v>2202</v>
      </c>
      <c r="D3430" t="s">
        <v>5792</v>
      </c>
      <c r="E3430" s="1">
        <v>43727</v>
      </c>
      <c r="F3430" t="s">
        <v>456</v>
      </c>
      <c r="G3430" s="17"/>
      <c r="H3430">
        <v>1420511</v>
      </c>
      <c r="I3430" s="8">
        <v>-48.76</v>
      </c>
      <c r="J3430" s="8"/>
      <c r="K3430" s="8"/>
      <c r="L3430" s="8"/>
      <c r="M3430" s="8"/>
      <c r="N3430" s="2" t="s">
        <v>4920</v>
      </c>
      <c r="O3430" s="5" t="s">
        <v>456</v>
      </c>
      <c r="P3430" s="5"/>
      <c r="Q3430" s="5"/>
      <c r="S3430"/>
      <c r="U3430"/>
      <c r="AB3430"/>
      <c r="AE3430"/>
      <c r="AI3430"/>
    </row>
    <row r="3431" spans="2:35" x14ac:dyDescent="0.25">
      <c r="B3431" t="s">
        <v>3419</v>
      </c>
      <c r="C3431" t="s">
        <v>2202</v>
      </c>
      <c r="D3431" t="s">
        <v>5792</v>
      </c>
      <c r="E3431" s="1">
        <v>43727</v>
      </c>
      <c r="F3431" t="s">
        <v>455</v>
      </c>
      <c r="G3431" s="17"/>
      <c r="H3431">
        <v>1420510</v>
      </c>
      <c r="I3431" s="8">
        <v>-83.23</v>
      </c>
      <c r="J3431" s="8"/>
      <c r="K3431" s="8"/>
      <c r="L3431" s="8"/>
      <c r="M3431" s="8"/>
      <c r="N3431" s="2" t="s">
        <v>4920</v>
      </c>
      <c r="O3431" s="5" t="s">
        <v>455</v>
      </c>
      <c r="P3431" s="5"/>
      <c r="Q3431" s="5"/>
      <c r="S3431"/>
      <c r="U3431"/>
      <c r="AB3431"/>
      <c r="AE3431"/>
      <c r="AI3431"/>
    </row>
    <row r="3432" spans="2:35" x14ac:dyDescent="0.25">
      <c r="B3432" t="s">
        <v>3419</v>
      </c>
      <c r="C3432" t="s">
        <v>2202</v>
      </c>
      <c r="D3432" t="s">
        <v>5792</v>
      </c>
      <c r="E3432" s="1">
        <v>43728</v>
      </c>
      <c r="F3432" t="s">
        <v>4535</v>
      </c>
      <c r="G3432" s="17" t="s">
        <v>471</v>
      </c>
      <c r="H3432"/>
      <c r="I3432" s="8">
        <v>-10</v>
      </c>
      <c r="J3432" s="8"/>
      <c r="K3432" s="8"/>
      <c r="L3432" s="8"/>
      <c r="M3432" s="8"/>
      <c r="N3432" s="2" t="s">
        <v>4952</v>
      </c>
      <c r="O3432" s="5" t="s">
        <v>4534</v>
      </c>
      <c r="P3432" s="5"/>
      <c r="Q3432" s="5"/>
      <c r="S3432"/>
      <c r="U3432"/>
      <c r="AB3432"/>
      <c r="AE3432"/>
      <c r="AI3432"/>
    </row>
    <row r="3433" spans="2:35" x14ac:dyDescent="0.25">
      <c r="B3433" t="s">
        <v>3419</v>
      </c>
      <c r="C3433" t="s">
        <v>2202</v>
      </c>
      <c r="D3433" t="s">
        <v>5792</v>
      </c>
      <c r="E3433" s="1">
        <v>43728</v>
      </c>
      <c r="F3433" t="s">
        <v>469</v>
      </c>
      <c r="G3433" s="17" t="s">
        <v>470</v>
      </c>
      <c r="H3433"/>
      <c r="I3433" s="8">
        <v>800</v>
      </c>
      <c r="J3433" s="8"/>
      <c r="K3433" s="8"/>
      <c r="L3433" s="8"/>
      <c r="M3433" s="8"/>
      <c r="N3433" s="2" t="s">
        <v>4918</v>
      </c>
      <c r="O3433" s="5" t="s">
        <v>4495</v>
      </c>
      <c r="P3433" s="5"/>
      <c r="Q3433" s="5" t="s">
        <v>2966</v>
      </c>
      <c r="S3433"/>
      <c r="U3433"/>
      <c r="AB3433"/>
      <c r="AE3433"/>
      <c r="AI3433"/>
    </row>
    <row r="3434" spans="2:35" x14ac:dyDescent="0.25">
      <c r="B3434" t="s">
        <v>3419</v>
      </c>
      <c r="C3434" t="s">
        <v>2202</v>
      </c>
      <c r="D3434" t="s">
        <v>5796</v>
      </c>
      <c r="E3434" s="1">
        <v>43728</v>
      </c>
      <c r="F3434" t="s">
        <v>468</v>
      </c>
      <c r="G3434" s="17"/>
      <c r="H3434"/>
      <c r="I3434" s="8">
        <v>11451.49</v>
      </c>
      <c r="J3434" s="8"/>
      <c r="K3434" s="8"/>
      <c r="L3434" s="8"/>
      <c r="M3434" s="8"/>
      <c r="N3434" s="2" t="s">
        <v>4546</v>
      </c>
      <c r="O3434" s="5"/>
      <c r="P3434" s="5"/>
      <c r="Q3434" s="5"/>
      <c r="S3434"/>
      <c r="U3434"/>
      <c r="AB3434"/>
      <c r="AE3434"/>
      <c r="AI3434"/>
    </row>
    <row r="3435" spans="2:35" x14ac:dyDescent="0.25">
      <c r="B3435" t="s">
        <v>3419</v>
      </c>
      <c r="C3435" t="s">
        <v>2202</v>
      </c>
      <c r="D3435" t="s">
        <v>5796</v>
      </c>
      <c r="E3435" s="1">
        <v>43728</v>
      </c>
      <c r="F3435" t="s">
        <v>468</v>
      </c>
      <c r="G3435" s="17"/>
      <c r="H3435"/>
      <c r="I3435" s="8">
        <v>11177.05</v>
      </c>
      <c r="J3435" s="8"/>
      <c r="K3435" s="8"/>
      <c r="L3435" s="8"/>
      <c r="M3435" s="8"/>
      <c r="N3435" s="2" t="s">
        <v>4546</v>
      </c>
      <c r="O3435" s="5"/>
      <c r="P3435" s="5"/>
      <c r="Q3435" s="5"/>
      <c r="S3435"/>
      <c r="U3435"/>
      <c r="AB3435"/>
      <c r="AE3435"/>
      <c r="AI3435"/>
    </row>
    <row r="3436" spans="2:35" x14ac:dyDescent="0.25">
      <c r="B3436" t="s">
        <v>3419</v>
      </c>
      <c r="C3436" t="s">
        <v>2202</v>
      </c>
      <c r="D3436" t="s">
        <v>5792</v>
      </c>
      <c r="E3436" s="1">
        <v>43728</v>
      </c>
      <c r="F3436" t="s">
        <v>456</v>
      </c>
      <c r="G3436" s="17"/>
      <c r="H3436">
        <v>1420514</v>
      </c>
      <c r="I3436" s="8">
        <v>-47.3</v>
      </c>
      <c r="J3436" s="8"/>
      <c r="K3436" s="8"/>
      <c r="L3436" s="8"/>
      <c r="M3436" s="8"/>
      <c r="N3436" s="2" t="s">
        <v>4920</v>
      </c>
      <c r="O3436" s="5" t="s">
        <v>456</v>
      </c>
      <c r="P3436" s="5"/>
      <c r="Q3436" s="5"/>
      <c r="S3436"/>
      <c r="U3436"/>
      <c r="AB3436"/>
      <c r="AE3436"/>
      <c r="AI3436"/>
    </row>
    <row r="3437" spans="2:35" x14ac:dyDescent="0.25">
      <c r="B3437" t="s">
        <v>3419</v>
      </c>
      <c r="C3437" t="s">
        <v>2202</v>
      </c>
      <c r="D3437" t="s">
        <v>5792</v>
      </c>
      <c r="E3437" s="1">
        <v>43731</v>
      </c>
      <c r="F3437" t="s">
        <v>466</v>
      </c>
      <c r="G3437" s="17" t="s">
        <v>467</v>
      </c>
      <c r="H3437"/>
      <c r="I3437" s="8">
        <v>199.99</v>
      </c>
      <c r="J3437" s="8"/>
      <c r="K3437" s="8"/>
      <c r="L3437" s="8"/>
      <c r="M3437" s="8"/>
      <c r="N3437" s="2" t="s">
        <v>4935</v>
      </c>
      <c r="O3437" s="5"/>
      <c r="P3437" s="5"/>
      <c r="Q3437" s="5"/>
      <c r="S3437"/>
      <c r="U3437"/>
      <c r="AB3437"/>
      <c r="AE3437"/>
      <c r="AI3437"/>
    </row>
    <row r="3438" spans="2:35" x14ac:dyDescent="0.25">
      <c r="B3438" t="s">
        <v>3419</v>
      </c>
      <c r="C3438" t="s">
        <v>2202</v>
      </c>
      <c r="D3438" t="s">
        <v>5792</v>
      </c>
      <c r="E3438" s="1">
        <v>43732</v>
      </c>
      <c r="F3438" t="s">
        <v>465</v>
      </c>
      <c r="G3438" s="17"/>
      <c r="H3438"/>
      <c r="I3438" s="8">
        <v>-40</v>
      </c>
      <c r="J3438" s="8"/>
      <c r="K3438" s="8"/>
      <c r="L3438" s="8"/>
      <c r="M3438" s="8"/>
      <c r="N3438" s="2" t="s">
        <v>4914</v>
      </c>
      <c r="O3438" s="5"/>
      <c r="P3438" s="5"/>
      <c r="Q3438" s="5"/>
      <c r="S3438"/>
      <c r="U3438"/>
      <c r="AB3438"/>
      <c r="AE3438"/>
      <c r="AI3438"/>
    </row>
    <row r="3439" spans="2:35" x14ac:dyDescent="0.25">
      <c r="B3439" t="s">
        <v>3419</v>
      </c>
      <c r="C3439" t="s">
        <v>2202</v>
      </c>
      <c r="D3439" t="s">
        <v>5792</v>
      </c>
      <c r="E3439" s="1">
        <v>43733</v>
      </c>
      <c r="F3439" t="s">
        <v>458</v>
      </c>
      <c r="G3439" s="17" t="s">
        <v>459</v>
      </c>
      <c r="H3439"/>
      <c r="I3439" s="8">
        <v>-35.799999999999997</v>
      </c>
      <c r="J3439" s="8"/>
      <c r="K3439" s="8"/>
      <c r="L3439" s="8"/>
      <c r="M3439" s="8"/>
      <c r="N3439" s="2" t="s">
        <v>4932</v>
      </c>
      <c r="O3439" s="5"/>
      <c r="P3439" s="5"/>
      <c r="Q3439" s="5"/>
      <c r="S3439"/>
      <c r="U3439"/>
      <c r="AB3439"/>
      <c r="AE3439"/>
      <c r="AI3439"/>
    </row>
    <row r="3440" spans="2:35" x14ac:dyDescent="0.25">
      <c r="B3440" t="s">
        <v>3419</v>
      </c>
      <c r="C3440" t="s">
        <v>2202</v>
      </c>
      <c r="D3440" t="s">
        <v>5792</v>
      </c>
      <c r="E3440" s="1">
        <v>43733</v>
      </c>
      <c r="F3440" t="s">
        <v>463</v>
      </c>
      <c r="G3440" s="17" t="s">
        <v>464</v>
      </c>
      <c r="H3440"/>
      <c r="I3440" s="8">
        <v>-159</v>
      </c>
      <c r="J3440" s="8"/>
      <c r="K3440" s="8"/>
      <c r="L3440" s="8"/>
      <c r="M3440" s="8"/>
      <c r="N3440" s="2" t="s">
        <v>4935</v>
      </c>
      <c r="O3440" s="5" t="s">
        <v>4666</v>
      </c>
      <c r="P3440" s="5"/>
      <c r="Q3440" s="5"/>
      <c r="S3440"/>
      <c r="U3440"/>
      <c r="AB3440"/>
      <c r="AE3440"/>
      <c r="AI3440"/>
    </row>
    <row r="3441" spans="2:35" x14ac:dyDescent="0.25">
      <c r="B3441" t="s">
        <v>3419</v>
      </c>
      <c r="C3441" t="s">
        <v>2202</v>
      </c>
      <c r="D3441" t="s">
        <v>5792</v>
      </c>
      <c r="E3441" s="1">
        <v>43733</v>
      </c>
      <c r="F3441" t="s">
        <v>460</v>
      </c>
      <c r="G3441" s="17" t="s">
        <v>461</v>
      </c>
      <c r="H3441"/>
      <c r="I3441" s="8">
        <v>-50</v>
      </c>
      <c r="J3441" s="8"/>
      <c r="K3441" s="8"/>
      <c r="L3441" s="8"/>
      <c r="M3441" s="8"/>
      <c r="N3441" s="2" t="s">
        <v>4931</v>
      </c>
      <c r="O3441" s="5"/>
      <c r="P3441" s="5"/>
      <c r="Q3441" s="5"/>
      <c r="S3441"/>
      <c r="U3441"/>
      <c r="AB3441"/>
      <c r="AE3441"/>
      <c r="AI3441"/>
    </row>
    <row r="3442" spans="2:35" x14ac:dyDescent="0.25">
      <c r="B3442" t="s">
        <v>3419</v>
      </c>
      <c r="C3442" t="s">
        <v>2202</v>
      </c>
      <c r="D3442" t="s">
        <v>5792</v>
      </c>
      <c r="E3442" s="1">
        <v>43733</v>
      </c>
      <c r="F3442" t="s">
        <v>457</v>
      </c>
      <c r="G3442" s="17"/>
      <c r="H3442">
        <v>1420516</v>
      </c>
      <c r="I3442" s="8">
        <v>-19.13</v>
      </c>
      <c r="J3442" s="8"/>
      <c r="K3442" s="8"/>
      <c r="L3442" s="8"/>
      <c r="M3442" s="8"/>
      <c r="N3442" s="2" t="s">
        <v>4533</v>
      </c>
      <c r="O3442" s="5"/>
      <c r="P3442" s="5"/>
      <c r="Q3442" s="5"/>
      <c r="S3442"/>
      <c r="U3442"/>
      <c r="AB3442"/>
      <c r="AE3442"/>
      <c r="AI3442"/>
    </row>
    <row r="3443" spans="2:35" x14ac:dyDescent="0.25">
      <c r="B3443" t="s">
        <v>3419</v>
      </c>
      <c r="C3443" t="s">
        <v>2202</v>
      </c>
      <c r="D3443" t="s">
        <v>5792</v>
      </c>
      <c r="E3443" s="1">
        <v>43733</v>
      </c>
      <c r="F3443" t="s">
        <v>456</v>
      </c>
      <c r="G3443" s="17"/>
      <c r="H3443">
        <v>1420518</v>
      </c>
      <c r="I3443" s="8">
        <v>-39.840000000000003</v>
      </c>
      <c r="J3443" s="8"/>
      <c r="K3443" s="8"/>
      <c r="L3443" s="8"/>
      <c r="M3443" s="8"/>
      <c r="N3443" s="2" t="s">
        <v>4920</v>
      </c>
      <c r="O3443" s="5" t="s">
        <v>456</v>
      </c>
      <c r="P3443" s="5"/>
      <c r="Q3443" s="5"/>
      <c r="S3443"/>
      <c r="U3443"/>
      <c r="AB3443"/>
      <c r="AE3443"/>
      <c r="AI3443"/>
    </row>
    <row r="3444" spans="2:35" x14ac:dyDescent="0.25">
      <c r="B3444" t="s">
        <v>3419</v>
      </c>
      <c r="C3444" t="s">
        <v>2202</v>
      </c>
      <c r="D3444" t="s">
        <v>5792</v>
      </c>
      <c r="E3444" s="1">
        <v>43733</v>
      </c>
      <c r="F3444" t="s">
        <v>462</v>
      </c>
      <c r="G3444" s="17"/>
      <c r="H3444">
        <v>1420517</v>
      </c>
      <c r="I3444" s="8">
        <v>-117.7</v>
      </c>
      <c r="J3444" s="8"/>
      <c r="K3444" s="8"/>
      <c r="L3444" s="8"/>
      <c r="M3444" s="8"/>
      <c r="N3444" s="2" t="s">
        <v>4932</v>
      </c>
      <c r="O3444" s="5"/>
      <c r="P3444" s="5"/>
      <c r="Q3444" s="5"/>
      <c r="S3444"/>
      <c r="U3444"/>
      <c r="AB3444"/>
      <c r="AE3444"/>
      <c r="AI3444"/>
    </row>
    <row r="3445" spans="2:35" x14ac:dyDescent="0.25">
      <c r="B3445" t="s">
        <v>3419</v>
      </c>
      <c r="C3445" t="s">
        <v>2202</v>
      </c>
      <c r="D3445" t="s">
        <v>5792</v>
      </c>
      <c r="E3445" s="1">
        <v>43733</v>
      </c>
      <c r="F3445" t="s">
        <v>4581</v>
      </c>
      <c r="G3445" s="17"/>
      <c r="H3445"/>
      <c r="I3445" s="8">
        <v>400</v>
      </c>
      <c r="J3445" s="8"/>
      <c r="K3445" s="8"/>
      <c r="L3445" s="8"/>
      <c r="M3445" s="8"/>
      <c r="N3445" s="2" t="s">
        <v>4938</v>
      </c>
      <c r="O3445" s="5" t="s">
        <v>4495</v>
      </c>
      <c r="P3445" s="5"/>
      <c r="Q3445" s="5" t="s">
        <v>2966</v>
      </c>
      <c r="S3445"/>
      <c r="U3445"/>
      <c r="AB3445"/>
      <c r="AE3445"/>
      <c r="AI3445"/>
    </row>
    <row r="3446" spans="2:35" x14ac:dyDescent="0.25">
      <c r="B3446" t="s">
        <v>3419</v>
      </c>
      <c r="C3446" t="s">
        <v>2202</v>
      </c>
      <c r="D3446" t="s">
        <v>5792</v>
      </c>
      <c r="E3446" s="1">
        <v>43733</v>
      </c>
      <c r="F3446" t="s">
        <v>4581</v>
      </c>
      <c r="G3446" s="17"/>
      <c r="H3446"/>
      <c r="I3446" s="8">
        <v>200</v>
      </c>
      <c r="J3446" s="8"/>
      <c r="K3446" s="8"/>
      <c r="L3446" s="8"/>
      <c r="M3446" s="8"/>
      <c r="N3446" s="2" t="s">
        <v>4938</v>
      </c>
      <c r="O3446" s="5" t="s">
        <v>4495</v>
      </c>
      <c r="P3446" s="5"/>
      <c r="Q3446" s="5" t="s">
        <v>2966</v>
      </c>
      <c r="S3446"/>
      <c r="U3446"/>
      <c r="AB3446"/>
      <c r="AE3446"/>
      <c r="AI3446"/>
    </row>
    <row r="3447" spans="2:35" x14ac:dyDescent="0.25">
      <c r="B3447" t="s">
        <v>3419</v>
      </c>
      <c r="C3447" t="s">
        <v>2202</v>
      </c>
      <c r="D3447" t="s">
        <v>5792</v>
      </c>
      <c r="E3447" s="1">
        <v>43734</v>
      </c>
      <c r="F3447" t="s">
        <v>5</v>
      </c>
      <c r="G3447" s="17" t="s">
        <v>454</v>
      </c>
      <c r="H3447"/>
      <c r="I3447" s="8">
        <v>-12</v>
      </c>
      <c r="J3447" s="8"/>
      <c r="K3447" s="8"/>
      <c r="L3447" s="8"/>
      <c r="M3447" s="8"/>
      <c r="N3447" s="2" t="s">
        <v>5683</v>
      </c>
      <c r="O3447" s="5" t="s">
        <v>2187</v>
      </c>
      <c r="P3447" s="5"/>
      <c r="Q3447" s="5"/>
      <c r="S3447"/>
      <c r="U3447"/>
      <c r="AB3447"/>
      <c r="AE3447"/>
      <c r="AI3447"/>
    </row>
    <row r="3448" spans="2:35" x14ac:dyDescent="0.25">
      <c r="B3448" t="s">
        <v>3419</v>
      </c>
      <c r="C3448" t="s">
        <v>2202</v>
      </c>
      <c r="D3448" t="s">
        <v>5792</v>
      </c>
      <c r="E3448" s="1">
        <v>43734</v>
      </c>
      <c r="F3448" t="s">
        <v>453</v>
      </c>
      <c r="G3448" s="17"/>
      <c r="H3448">
        <v>1420519</v>
      </c>
      <c r="I3448" s="8">
        <v>-6.86</v>
      </c>
      <c r="J3448" s="8"/>
      <c r="K3448" s="8"/>
      <c r="L3448" s="8"/>
      <c r="M3448" s="8"/>
      <c r="N3448" s="2" t="s">
        <v>4533</v>
      </c>
      <c r="O3448" s="5"/>
      <c r="P3448" s="5"/>
      <c r="Q3448" s="5"/>
      <c r="S3448"/>
      <c r="U3448"/>
      <c r="AB3448"/>
      <c r="AE3448"/>
      <c r="AI3448"/>
    </row>
    <row r="3449" spans="2:35" x14ac:dyDescent="0.25">
      <c r="B3449" t="s">
        <v>3419</v>
      </c>
      <c r="C3449" t="s">
        <v>2202</v>
      </c>
      <c r="D3449" t="s">
        <v>5792</v>
      </c>
      <c r="E3449" s="1">
        <v>43734</v>
      </c>
      <c r="F3449" t="s">
        <v>455</v>
      </c>
      <c r="G3449" s="17"/>
      <c r="H3449">
        <v>1420515</v>
      </c>
      <c r="I3449" s="8">
        <v>-30.91</v>
      </c>
      <c r="J3449" s="8"/>
      <c r="K3449" s="8"/>
      <c r="L3449" s="8"/>
      <c r="M3449" s="8"/>
      <c r="N3449" s="2" t="s">
        <v>4920</v>
      </c>
      <c r="O3449" s="5" t="s">
        <v>455</v>
      </c>
      <c r="P3449" s="5"/>
      <c r="Q3449" s="5"/>
      <c r="S3449"/>
      <c r="U3449"/>
      <c r="AB3449"/>
      <c r="AE3449"/>
      <c r="AI3449"/>
    </row>
    <row r="3450" spans="2:35" x14ac:dyDescent="0.25">
      <c r="B3450" t="s">
        <v>3419</v>
      </c>
      <c r="C3450" t="s">
        <v>2202</v>
      </c>
      <c r="D3450" t="s">
        <v>5792</v>
      </c>
      <c r="E3450" s="1">
        <v>43734</v>
      </c>
      <c r="F3450" t="s">
        <v>456</v>
      </c>
      <c r="G3450" s="17"/>
      <c r="H3450">
        <v>1420522</v>
      </c>
      <c r="I3450" s="8">
        <v>-34.82</v>
      </c>
      <c r="J3450" s="8"/>
      <c r="K3450" s="8"/>
      <c r="L3450" s="8"/>
      <c r="M3450" s="8"/>
      <c r="N3450" s="2" t="s">
        <v>4920</v>
      </c>
      <c r="O3450" s="5" t="s">
        <v>456</v>
      </c>
      <c r="P3450" s="5"/>
      <c r="Q3450" s="5"/>
      <c r="S3450"/>
      <c r="U3450"/>
      <c r="AB3450"/>
      <c r="AE3450"/>
      <c r="AI3450"/>
    </row>
    <row r="3451" spans="2:35" x14ac:dyDescent="0.25">
      <c r="B3451" t="s">
        <v>3419</v>
      </c>
      <c r="C3451" t="s">
        <v>2202</v>
      </c>
      <c r="D3451" t="s">
        <v>5792</v>
      </c>
      <c r="E3451" s="1">
        <v>43735</v>
      </c>
      <c r="F3451" t="s">
        <v>49</v>
      </c>
      <c r="G3451" s="17" t="s">
        <v>451</v>
      </c>
      <c r="H3451"/>
      <c r="I3451" s="8">
        <v>-75.36</v>
      </c>
      <c r="J3451" s="8"/>
      <c r="K3451" s="8"/>
      <c r="L3451" s="8"/>
      <c r="M3451" s="8"/>
      <c r="N3451" s="2" t="s">
        <v>4919</v>
      </c>
      <c r="O3451" s="5" t="s">
        <v>456</v>
      </c>
      <c r="P3451" s="5"/>
      <c r="Q3451" s="5"/>
      <c r="S3451"/>
      <c r="U3451"/>
      <c r="AB3451"/>
      <c r="AE3451"/>
      <c r="AI3451"/>
    </row>
    <row r="3452" spans="2:35" x14ac:dyDescent="0.25">
      <c r="B3452" t="s">
        <v>3419</v>
      </c>
      <c r="C3452" t="s">
        <v>2202</v>
      </c>
      <c r="D3452" t="s">
        <v>5792</v>
      </c>
      <c r="E3452" s="1">
        <v>43735</v>
      </c>
      <c r="F3452" t="s">
        <v>4545</v>
      </c>
      <c r="G3452" s="17" t="s">
        <v>446</v>
      </c>
      <c r="H3452"/>
      <c r="I3452" s="8">
        <v>-29.99</v>
      </c>
      <c r="J3452" s="8"/>
      <c r="K3452" s="8"/>
      <c r="L3452" s="8"/>
      <c r="M3452" s="8"/>
      <c r="N3452" s="2" t="s">
        <v>4952</v>
      </c>
      <c r="O3452" s="5" t="s">
        <v>2178</v>
      </c>
      <c r="P3452" s="5"/>
      <c r="Q3452" s="5"/>
      <c r="S3452"/>
      <c r="U3452"/>
      <c r="AB3452"/>
      <c r="AE3452"/>
      <c r="AI3452"/>
    </row>
    <row r="3453" spans="2:35" x14ac:dyDescent="0.25">
      <c r="B3453" t="s">
        <v>3419</v>
      </c>
      <c r="C3453" t="s">
        <v>2202</v>
      </c>
      <c r="D3453" t="s">
        <v>5792</v>
      </c>
      <c r="E3453" s="1">
        <v>43735</v>
      </c>
      <c r="F3453" t="s">
        <v>447</v>
      </c>
      <c r="G3453" s="17" t="s">
        <v>448</v>
      </c>
      <c r="H3453"/>
      <c r="I3453" s="8">
        <v>-30</v>
      </c>
      <c r="J3453" s="8"/>
      <c r="K3453" s="8"/>
      <c r="L3453" s="8"/>
      <c r="M3453" s="8"/>
      <c r="N3453" s="2" t="s">
        <v>4932</v>
      </c>
      <c r="O3453" s="5"/>
      <c r="P3453" s="5"/>
      <c r="Q3453" s="5"/>
      <c r="S3453"/>
      <c r="U3453"/>
      <c r="AB3453"/>
      <c r="AE3453"/>
      <c r="AI3453"/>
    </row>
    <row r="3454" spans="2:35" x14ac:dyDescent="0.25">
      <c r="B3454" t="s">
        <v>3419</v>
      </c>
      <c r="C3454" t="s">
        <v>2202</v>
      </c>
      <c r="D3454" t="s">
        <v>5792</v>
      </c>
      <c r="E3454" s="1">
        <v>43735</v>
      </c>
      <c r="F3454" t="s">
        <v>35</v>
      </c>
      <c r="G3454" s="17" t="s">
        <v>449</v>
      </c>
      <c r="H3454"/>
      <c r="I3454" s="8">
        <v>-34.43</v>
      </c>
      <c r="J3454" s="8"/>
      <c r="K3454" s="8"/>
      <c r="L3454" s="8"/>
      <c r="M3454" s="8"/>
      <c r="N3454" s="2" t="s">
        <v>4920</v>
      </c>
      <c r="O3454" s="5" t="s">
        <v>456</v>
      </c>
      <c r="P3454" s="5"/>
      <c r="Q3454" s="5"/>
      <c r="S3454"/>
      <c r="U3454"/>
      <c r="AB3454"/>
      <c r="AE3454"/>
      <c r="AI3454"/>
    </row>
    <row r="3455" spans="2:35" x14ac:dyDescent="0.25">
      <c r="B3455" t="s">
        <v>3419</v>
      </c>
      <c r="C3455" t="s">
        <v>2202</v>
      </c>
      <c r="D3455" t="s">
        <v>5792</v>
      </c>
      <c r="E3455" s="1">
        <v>43735</v>
      </c>
      <c r="F3455" t="s">
        <v>452</v>
      </c>
      <c r="G3455" s="17"/>
      <c r="H3455"/>
      <c r="I3455" s="8">
        <v>-500</v>
      </c>
      <c r="J3455" s="8"/>
      <c r="K3455" s="8"/>
      <c r="L3455" s="8"/>
      <c r="M3455" s="8"/>
      <c r="N3455" s="2" t="s">
        <v>4960</v>
      </c>
      <c r="O3455" s="5" t="s">
        <v>4577</v>
      </c>
      <c r="P3455" s="5"/>
      <c r="Q3455" s="5" t="s">
        <v>2966</v>
      </c>
      <c r="S3455"/>
      <c r="U3455"/>
      <c r="AB3455"/>
      <c r="AE3455"/>
      <c r="AI3455"/>
    </row>
    <row r="3456" spans="2:35" x14ac:dyDescent="0.25">
      <c r="B3456" t="s">
        <v>3419</v>
      </c>
      <c r="C3456" t="s">
        <v>2202</v>
      </c>
      <c r="D3456" t="s">
        <v>5792</v>
      </c>
      <c r="E3456" s="1">
        <v>43735</v>
      </c>
      <c r="F3456" t="s">
        <v>450</v>
      </c>
      <c r="G3456" s="17"/>
      <c r="H3456">
        <v>1420513</v>
      </c>
      <c r="I3456" s="8">
        <v>-35.86</v>
      </c>
      <c r="J3456" s="8"/>
      <c r="K3456" s="8"/>
      <c r="L3456" s="8"/>
      <c r="M3456" s="8"/>
      <c r="N3456" s="2" t="s">
        <v>4920</v>
      </c>
      <c r="O3456" s="5" t="s">
        <v>450</v>
      </c>
      <c r="P3456" s="5"/>
      <c r="Q3456" s="5"/>
      <c r="S3456"/>
      <c r="U3456"/>
      <c r="AB3456"/>
      <c r="AE3456"/>
      <c r="AI3456"/>
    </row>
    <row r="3457" spans="2:35" x14ac:dyDescent="0.25">
      <c r="B3457" t="s">
        <v>3419</v>
      </c>
      <c r="C3457" t="s">
        <v>2202</v>
      </c>
      <c r="D3457" t="s">
        <v>5792</v>
      </c>
      <c r="E3457" s="1">
        <v>43736</v>
      </c>
      <c r="F3457" t="s">
        <v>444</v>
      </c>
      <c r="G3457" s="17" t="s">
        <v>445</v>
      </c>
      <c r="H3457"/>
      <c r="I3457" s="8">
        <v>-399</v>
      </c>
      <c r="J3457" s="8"/>
      <c r="K3457" s="8"/>
      <c r="L3457" s="8"/>
      <c r="M3457" s="8"/>
      <c r="N3457" s="2" t="s">
        <v>4918</v>
      </c>
      <c r="O3457" s="5" t="s">
        <v>4564</v>
      </c>
      <c r="P3457" s="5"/>
      <c r="Q3457" s="5" t="s">
        <v>2966</v>
      </c>
      <c r="S3457"/>
      <c r="U3457"/>
      <c r="AB3457"/>
      <c r="AE3457"/>
      <c r="AI3457"/>
    </row>
    <row r="3458" spans="2:35" x14ac:dyDescent="0.25">
      <c r="B3458" t="s">
        <v>3419</v>
      </c>
      <c r="C3458" t="s">
        <v>2202</v>
      </c>
      <c r="D3458" t="s">
        <v>5792</v>
      </c>
      <c r="E3458" s="1">
        <v>43738</v>
      </c>
      <c r="F3458" t="s">
        <v>442</v>
      </c>
      <c r="G3458" s="17" t="s">
        <v>443</v>
      </c>
      <c r="H3458"/>
      <c r="I3458" s="8">
        <v>-91.68</v>
      </c>
      <c r="J3458" s="8"/>
      <c r="K3458" s="8"/>
      <c r="L3458" s="8"/>
      <c r="M3458" s="8"/>
      <c r="N3458" s="2" t="s">
        <v>5586</v>
      </c>
      <c r="O3458" s="5"/>
      <c r="P3458" s="5"/>
      <c r="Q3458" s="5" t="s">
        <v>2966</v>
      </c>
      <c r="S3458"/>
      <c r="U3458"/>
      <c r="AB3458"/>
      <c r="AE3458"/>
      <c r="AI3458"/>
    </row>
    <row r="3459" spans="2:35" x14ac:dyDescent="0.25">
      <c r="B3459" t="s">
        <v>3419</v>
      </c>
      <c r="C3459" t="s">
        <v>2202</v>
      </c>
      <c r="D3459" t="s">
        <v>5792</v>
      </c>
      <c r="E3459" s="1">
        <v>43738</v>
      </c>
      <c r="F3459" t="s">
        <v>47</v>
      </c>
      <c r="G3459" s="17" t="s">
        <v>440</v>
      </c>
      <c r="H3459"/>
      <c r="I3459" s="8">
        <v>-35.96</v>
      </c>
      <c r="J3459" s="8"/>
      <c r="K3459" s="8"/>
      <c r="L3459" s="8"/>
      <c r="M3459" s="8"/>
      <c r="N3459" s="2" t="s">
        <v>4920</v>
      </c>
      <c r="O3459" s="5" t="s">
        <v>455</v>
      </c>
      <c r="P3459" s="5"/>
      <c r="Q3459" s="5"/>
      <c r="S3459"/>
      <c r="U3459"/>
      <c r="AB3459"/>
      <c r="AE3459"/>
      <c r="AI3459"/>
    </row>
    <row r="3460" spans="2:35" x14ac:dyDescent="0.25">
      <c r="B3460" t="s">
        <v>3419</v>
      </c>
      <c r="C3460" t="s">
        <v>2202</v>
      </c>
      <c r="D3460" t="s">
        <v>5792</v>
      </c>
      <c r="E3460" s="1">
        <v>43738</v>
      </c>
      <c r="F3460" t="s">
        <v>35</v>
      </c>
      <c r="G3460" s="17" t="s">
        <v>439</v>
      </c>
      <c r="H3460"/>
      <c r="I3460" s="8">
        <v>-19.899999999999999</v>
      </c>
      <c r="J3460" s="8"/>
      <c r="K3460" s="8"/>
      <c r="L3460" s="8"/>
      <c r="M3460" s="8"/>
      <c r="N3460" s="2" t="s">
        <v>4920</v>
      </c>
      <c r="O3460" s="5" t="s">
        <v>456</v>
      </c>
      <c r="P3460" s="5"/>
      <c r="Q3460" s="5"/>
      <c r="S3460"/>
      <c r="U3460"/>
      <c r="AB3460"/>
      <c r="AE3460"/>
      <c r="AI3460"/>
    </row>
    <row r="3461" spans="2:35" x14ac:dyDescent="0.25">
      <c r="B3461" t="s">
        <v>3419</v>
      </c>
      <c r="C3461" t="s">
        <v>2202</v>
      </c>
      <c r="D3461" t="s">
        <v>5792</v>
      </c>
      <c r="E3461" s="1">
        <v>43738</v>
      </c>
      <c r="F3461" t="s">
        <v>94</v>
      </c>
      <c r="G3461" s="17" t="s">
        <v>441</v>
      </c>
      <c r="H3461"/>
      <c r="I3461" s="8">
        <v>-50</v>
      </c>
      <c r="J3461" s="8"/>
      <c r="K3461" s="8"/>
      <c r="L3461" s="8"/>
      <c r="M3461" s="8" t="s">
        <v>5821</v>
      </c>
      <c r="N3461" s="2" t="s">
        <v>5675</v>
      </c>
      <c r="O3461" s="5" t="s">
        <v>2200</v>
      </c>
      <c r="P3461" s="5"/>
      <c r="Q3461" s="5"/>
      <c r="S3461"/>
      <c r="U3461"/>
      <c r="AB3461"/>
      <c r="AE3461"/>
      <c r="AI3461"/>
    </row>
    <row r="3462" spans="2:35" x14ac:dyDescent="0.25">
      <c r="B3462" t="s">
        <v>3419</v>
      </c>
      <c r="C3462" t="s">
        <v>2202</v>
      </c>
      <c r="D3462" t="s">
        <v>5792</v>
      </c>
      <c r="E3462" s="1">
        <v>43739</v>
      </c>
      <c r="F3462" t="s">
        <v>174</v>
      </c>
      <c r="G3462" s="17" t="s">
        <v>435</v>
      </c>
      <c r="H3462"/>
      <c r="I3462" s="8">
        <v>-12.1</v>
      </c>
      <c r="J3462" s="8"/>
      <c r="K3462" s="8"/>
      <c r="L3462" s="8"/>
      <c r="M3462" s="8"/>
      <c r="N3462" s="2" t="s">
        <v>4920</v>
      </c>
      <c r="O3462" s="5" t="s">
        <v>2293</v>
      </c>
      <c r="P3462" s="5"/>
      <c r="Q3462" s="5"/>
      <c r="S3462"/>
      <c r="U3462"/>
      <c r="AB3462"/>
      <c r="AE3462"/>
      <c r="AI3462"/>
    </row>
    <row r="3463" spans="2:35" x14ac:dyDescent="0.25">
      <c r="B3463" t="s">
        <v>3419</v>
      </c>
      <c r="C3463" t="s">
        <v>2202</v>
      </c>
      <c r="D3463" t="s">
        <v>5792</v>
      </c>
      <c r="E3463" s="1">
        <v>43739</v>
      </c>
      <c r="F3463" t="s">
        <v>437</v>
      </c>
      <c r="G3463" s="17" t="s">
        <v>438</v>
      </c>
      <c r="H3463"/>
      <c r="I3463" s="8">
        <v>-18.27</v>
      </c>
      <c r="J3463" s="8"/>
      <c r="K3463" s="8"/>
      <c r="L3463" s="8"/>
      <c r="M3463" s="8"/>
      <c r="N3463" s="2" t="s">
        <v>4915</v>
      </c>
      <c r="O3463" s="5"/>
      <c r="P3463" s="5"/>
      <c r="Q3463" s="5"/>
      <c r="S3463"/>
      <c r="U3463"/>
      <c r="AB3463"/>
      <c r="AE3463"/>
      <c r="AI3463"/>
    </row>
    <row r="3464" spans="2:35" x14ac:dyDescent="0.25">
      <c r="B3464" t="s">
        <v>3419</v>
      </c>
      <c r="C3464" t="s">
        <v>2202</v>
      </c>
      <c r="D3464" t="s">
        <v>5792</v>
      </c>
      <c r="E3464" s="1">
        <v>43739</v>
      </c>
      <c r="F3464" t="s">
        <v>436</v>
      </c>
      <c r="G3464" s="17"/>
      <c r="H3464">
        <v>1420504</v>
      </c>
      <c r="I3464" s="8">
        <v>-13</v>
      </c>
      <c r="J3464" s="8"/>
      <c r="K3464" s="8"/>
      <c r="L3464" s="8"/>
      <c r="M3464" s="8"/>
      <c r="N3464" s="2" t="s">
        <v>4533</v>
      </c>
      <c r="O3464" s="5"/>
      <c r="P3464" s="5"/>
      <c r="Q3464" s="5"/>
      <c r="S3464"/>
      <c r="U3464"/>
      <c r="AB3464"/>
      <c r="AE3464"/>
      <c r="AI3464"/>
    </row>
    <row r="3465" spans="2:35" x14ac:dyDescent="0.25">
      <c r="B3465" t="s">
        <v>3419</v>
      </c>
      <c r="C3465" t="s">
        <v>2202</v>
      </c>
      <c r="D3465" t="s">
        <v>5792</v>
      </c>
      <c r="E3465" s="1">
        <v>43740</v>
      </c>
      <c r="F3465" t="s">
        <v>165</v>
      </c>
      <c r="G3465" s="17" t="s">
        <v>434</v>
      </c>
      <c r="H3465"/>
      <c r="I3465" s="8">
        <v>-34.53</v>
      </c>
      <c r="J3465" s="8"/>
      <c r="K3465" s="8"/>
      <c r="L3465" s="8"/>
      <c r="M3465" s="8"/>
      <c r="N3465" s="2" t="s">
        <v>4920</v>
      </c>
      <c r="O3465" s="5" t="s">
        <v>4507</v>
      </c>
      <c r="P3465" s="5"/>
      <c r="Q3465" s="5"/>
      <c r="S3465"/>
      <c r="U3465"/>
      <c r="AB3465"/>
      <c r="AE3465"/>
      <c r="AI3465"/>
    </row>
    <row r="3466" spans="2:35" x14ac:dyDescent="0.25">
      <c r="B3466" t="s">
        <v>3419</v>
      </c>
      <c r="C3466" t="s">
        <v>2202</v>
      </c>
      <c r="D3466" t="s">
        <v>5792</v>
      </c>
      <c r="E3466" s="1">
        <v>43740</v>
      </c>
      <c r="F3466" t="s">
        <v>432</v>
      </c>
      <c r="G3466" s="17" t="s">
        <v>433</v>
      </c>
      <c r="H3466"/>
      <c r="I3466" s="8">
        <v>-13</v>
      </c>
      <c r="J3466" s="8"/>
      <c r="K3466" s="8"/>
      <c r="L3466" s="8"/>
      <c r="M3466" s="8"/>
      <c r="N3466" s="2" t="s">
        <v>4915</v>
      </c>
      <c r="O3466" s="5"/>
      <c r="P3466" s="5"/>
      <c r="Q3466" s="5"/>
      <c r="S3466"/>
      <c r="U3466"/>
      <c r="AB3466"/>
      <c r="AE3466"/>
      <c r="AI3466"/>
    </row>
    <row r="3467" spans="2:35" x14ac:dyDescent="0.25">
      <c r="B3467" t="s">
        <v>3419</v>
      </c>
      <c r="C3467" t="s">
        <v>2202</v>
      </c>
      <c r="D3467" t="s">
        <v>5792</v>
      </c>
      <c r="E3467" s="1">
        <v>43740</v>
      </c>
      <c r="F3467" t="s">
        <v>430</v>
      </c>
      <c r="G3467" s="17" t="s">
        <v>431</v>
      </c>
      <c r="H3467"/>
      <c r="I3467" s="8">
        <v>-9.99</v>
      </c>
      <c r="J3467" s="8"/>
      <c r="K3467" s="8"/>
      <c r="L3467" s="8"/>
      <c r="M3467" s="8"/>
      <c r="N3467" s="2" t="s">
        <v>4924</v>
      </c>
      <c r="O3467" s="5" t="s">
        <v>430</v>
      </c>
      <c r="P3467" s="5"/>
      <c r="Q3467" s="5"/>
      <c r="S3467"/>
      <c r="U3467"/>
      <c r="AB3467"/>
      <c r="AE3467"/>
      <c r="AI3467"/>
    </row>
    <row r="3468" spans="2:35" x14ac:dyDescent="0.25">
      <c r="B3468" t="s">
        <v>3419</v>
      </c>
      <c r="C3468" t="s">
        <v>2202</v>
      </c>
      <c r="D3468" t="s">
        <v>5792</v>
      </c>
      <c r="E3468" s="1">
        <v>43741</v>
      </c>
      <c r="F3468" t="s">
        <v>165</v>
      </c>
      <c r="G3468" s="17" t="s">
        <v>426</v>
      </c>
      <c r="H3468"/>
      <c r="I3468" s="8">
        <v>-13.84</v>
      </c>
      <c r="J3468" s="8"/>
      <c r="K3468" s="8"/>
      <c r="L3468" s="8"/>
      <c r="M3468" s="8"/>
      <c r="N3468" s="2" t="s">
        <v>4920</v>
      </c>
      <c r="O3468" s="5" t="s">
        <v>4507</v>
      </c>
      <c r="P3468" s="5"/>
      <c r="Q3468" s="5"/>
      <c r="S3468"/>
      <c r="U3468"/>
      <c r="AB3468"/>
      <c r="AE3468"/>
      <c r="AI3468"/>
    </row>
    <row r="3469" spans="2:35" x14ac:dyDescent="0.25">
      <c r="B3469" t="s">
        <v>3419</v>
      </c>
      <c r="C3469" t="s">
        <v>2202</v>
      </c>
      <c r="D3469" t="s">
        <v>5792</v>
      </c>
      <c r="E3469" s="1">
        <v>43741</v>
      </c>
      <c r="F3469" t="s">
        <v>206</v>
      </c>
      <c r="G3469" s="17" t="s">
        <v>427</v>
      </c>
      <c r="H3469"/>
      <c r="I3469" s="8">
        <v>-50</v>
      </c>
      <c r="J3469" s="8"/>
      <c r="K3469" s="8"/>
      <c r="L3469" s="8"/>
      <c r="M3469" s="8" t="s">
        <v>5821</v>
      </c>
      <c r="N3469" s="2" t="s">
        <v>5675</v>
      </c>
      <c r="O3469" s="5"/>
      <c r="P3469" s="5"/>
      <c r="Q3469" s="5"/>
      <c r="S3469"/>
      <c r="U3469"/>
      <c r="AB3469"/>
      <c r="AE3469"/>
      <c r="AI3469"/>
    </row>
    <row r="3470" spans="2:35" x14ac:dyDescent="0.25">
      <c r="B3470" t="s">
        <v>3419</v>
      </c>
      <c r="C3470" t="s">
        <v>2202</v>
      </c>
      <c r="D3470" t="s">
        <v>5792</v>
      </c>
      <c r="E3470" s="1">
        <v>43741</v>
      </c>
      <c r="F3470" t="s">
        <v>65</v>
      </c>
      <c r="G3470" s="17" t="s">
        <v>429</v>
      </c>
      <c r="H3470"/>
      <c r="I3470" s="8">
        <v>-595</v>
      </c>
      <c r="J3470" s="8"/>
      <c r="K3470" s="8"/>
      <c r="L3470" s="8"/>
      <c r="M3470" s="8"/>
      <c r="N3470" s="2" t="s">
        <v>4921</v>
      </c>
      <c r="O3470" s="5" t="s">
        <v>4555</v>
      </c>
      <c r="P3470" s="5"/>
      <c r="Q3470" s="5"/>
      <c r="S3470"/>
      <c r="U3470"/>
      <c r="AB3470"/>
      <c r="AE3470"/>
      <c r="AI3470"/>
    </row>
    <row r="3471" spans="2:35" x14ac:dyDescent="0.25">
      <c r="B3471" t="s">
        <v>3419</v>
      </c>
      <c r="C3471" t="s">
        <v>2202</v>
      </c>
      <c r="D3471" t="s">
        <v>78</v>
      </c>
      <c r="E3471" s="1">
        <v>43741</v>
      </c>
      <c r="F3471" t="s">
        <v>76</v>
      </c>
      <c r="G3471" s="17" t="s">
        <v>77</v>
      </c>
      <c r="H3471"/>
      <c r="I3471" s="8">
        <v>50</v>
      </c>
      <c r="J3471" s="8"/>
      <c r="K3471" s="8"/>
      <c r="L3471" s="8"/>
      <c r="M3471" s="8" t="s">
        <v>5821</v>
      </c>
      <c r="N3471" s="2" t="s">
        <v>5675</v>
      </c>
      <c r="O3471" s="5"/>
      <c r="P3471" s="5"/>
      <c r="Q3471" s="5"/>
      <c r="S3471"/>
      <c r="U3471"/>
      <c r="AB3471"/>
      <c r="AE3471"/>
      <c r="AI3471"/>
    </row>
    <row r="3472" spans="2:35" x14ac:dyDescent="0.25">
      <c r="B3472" t="s">
        <v>3419</v>
      </c>
      <c r="C3472" t="s">
        <v>2202</v>
      </c>
      <c r="D3472" t="s">
        <v>5792</v>
      </c>
      <c r="E3472" s="1">
        <v>43741</v>
      </c>
      <c r="F3472" t="s">
        <v>428</v>
      </c>
      <c r="G3472" s="17"/>
      <c r="H3472">
        <v>1420520</v>
      </c>
      <c r="I3472" s="8">
        <v>-68.900000000000006</v>
      </c>
      <c r="J3472" s="8"/>
      <c r="K3472" s="8"/>
      <c r="L3472" s="8"/>
      <c r="M3472" s="8"/>
      <c r="N3472" s="2" t="s">
        <v>4533</v>
      </c>
      <c r="O3472" s="5"/>
      <c r="P3472" s="5"/>
      <c r="Q3472" s="5"/>
      <c r="S3472"/>
      <c r="U3472"/>
      <c r="AB3472"/>
      <c r="AE3472"/>
      <c r="AI3472"/>
    </row>
    <row r="3473" spans="2:35" x14ac:dyDescent="0.25">
      <c r="B3473" t="s">
        <v>3419</v>
      </c>
      <c r="C3473" t="s">
        <v>2202</v>
      </c>
      <c r="D3473" t="s">
        <v>5792</v>
      </c>
      <c r="E3473" s="1">
        <v>43741</v>
      </c>
      <c r="F3473" t="s">
        <v>425</v>
      </c>
      <c r="G3473" s="17"/>
      <c r="H3473">
        <v>1420521</v>
      </c>
      <c r="I3473" s="8">
        <v>-2.9</v>
      </c>
      <c r="J3473" s="8"/>
      <c r="K3473" s="8"/>
      <c r="L3473" s="8"/>
      <c r="M3473" s="8"/>
      <c r="N3473" s="2" t="s">
        <v>4920</v>
      </c>
      <c r="O3473" s="5" t="s">
        <v>4506</v>
      </c>
      <c r="P3473" s="5"/>
      <c r="Q3473" s="5"/>
      <c r="S3473"/>
      <c r="U3473"/>
      <c r="AB3473"/>
      <c r="AE3473"/>
      <c r="AI3473"/>
    </row>
    <row r="3474" spans="2:35" x14ac:dyDescent="0.25">
      <c r="B3474" t="s">
        <v>3419</v>
      </c>
      <c r="C3474" t="s">
        <v>2202</v>
      </c>
      <c r="D3474" t="s">
        <v>5792</v>
      </c>
      <c r="E3474" s="1">
        <v>43741</v>
      </c>
      <c r="F3474" t="s">
        <v>4539</v>
      </c>
      <c r="G3474" s="17"/>
      <c r="H3474">
        <v>1420505</v>
      </c>
      <c r="I3474" s="8">
        <v>-230</v>
      </c>
      <c r="J3474" s="8"/>
      <c r="K3474" s="8"/>
      <c r="L3474" s="8"/>
      <c r="M3474" s="8"/>
      <c r="N3474" s="2" t="s">
        <v>4942</v>
      </c>
      <c r="O3474" s="5" t="s">
        <v>4553</v>
      </c>
      <c r="P3474" s="5"/>
      <c r="Q3474" s="5"/>
      <c r="S3474"/>
      <c r="U3474"/>
      <c r="AB3474"/>
      <c r="AE3474"/>
      <c r="AI3474"/>
    </row>
    <row r="3475" spans="2:35" x14ac:dyDescent="0.25">
      <c r="B3475" t="s">
        <v>3419</v>
      </c>
      <c r="C3475" t="s">
        <v>2202</v>
      </c>
      <c r="D3475" t="s">
        <v>5792</v>
      </c>
      <c r="E3475" s="1">
        <v>43742</v>
      </c>
      <c r="F3475" t="s">
        <v>2466</v>
      </c>
      <c r="G3475" s="17" t="s">
        <v>424</v>
      </c>
      <c r="H3475"/>
      <c r="I3475" s="8">
        <v>-44.97</v>
      </c>
      <c r="J3475" s="8"/>
      <c r="K3475" s="8"/>
      <c r="L3475" s="8"/>
      <c r="M3475" s="8"/>
      <c r="N3475" s="2" t="s">
        <v>4923</v>
      </c>
      <c r="O3475" s="5" t="s">
        <v>4558</v>
      </c>
      <c r="P3475" s="5"/>
      <c r="Q3475" s="5"/>
      <c r="S3475"/>
      <c r="U3475"/>
      <c r="AB3475"/>
      <c r="AE3475"/>
      <c r="AI3475"/>
    </row>
    <row r="3476" spans="2:35" x14ac:dyDescent="0.25">
      <c r="B3476" t="s">
        <v>3419</v>
      </c>
      <c r="C3476" t="s">
        <v>2202</v>
      </c>
      <c r="D3476" t="s">
        <v>5792</v>
      </c>
      <c r="E3476" s="1">
        <v>43743</v>
      </c>
      <c r="F3476" t="s">
        <v>382</v>
      </c>
      <c r="G3476" s="17" t="s">
        <v>422</v>
      </c>
      <c r="H3476"/>
      <c r="I3476" s="8">
        <v>-21.3</v>
      </c>
      <c r="J3476" s="8"/>
      <c r="K3476" s="8"/>
      <c r="L3476" s="8"/>
      <c r="M3476" s="8"/>
      <c r="N3476" s="9" t="s">
        <v>4932</v>
      </c>
      <c r="O3476" s="5" t="s">
        <v>5015</v>
      </c>
      <c r="P3476" s="5"/>
      <c r="Q3476" s="5"/>
      <c r="S3476"/>
      <c r="U3476"/>
      <c r="AB3476"/>
      <c r="AE3476"/>
      <c r="AI3476"/>
    </row>
    <row r="3477" spans="2:35" x14ac:dyDescent="0.25">
      <c r="B3477" t="s">
        <v>3419</v>
      </c>
      <c r="C3477" t="s">
        <v>2202</v>
      </c>
      <c r="D3477" t="s">
        <v>5795</v>
      </c>
      <c r="E3477" s="1">
        <v>43743</v>
      </c>
      <c r="F3477" t="s">
        <v>1</v>
      </c>
      <c r="G3477" s="17" t="s">
        <v>421</v>
      </c>
      <c r="H3477"/>
      <c r="I3477" s="8">
        <v>50</v>
      </c>
      <c r="J3477" s="8"/>
      <c r="K3477" s="8"/>
      <c r="L3477" s="8"/>
      <c r="M3477" s="8" t="s">
        <v>5821</v>
      </c>
      <c r="N3477" s="2" t="s">
        <v>5675</v>
      </c>
      <c r="O3477" s="5"/>
      <c r="P3477" s="5"/>
      <c r="Q3477" s="5"/>
      <c r="S3477"/>
      <c r="U3477"/>
      <c r="AB3477"/>
      <c r="AE3477"/>
      <c r="AI3477"/>
    </row>
    <row r="3478" spans="2:35" x14ac:dyDescent="0.25">
      <c r="B3478" t="s">
        <v>3419</v>
      </c>
      <c r="C3478" t="s">
        <v>2202</v>
      </c>
      <c r="D3478" t="s">
        <v>5792</v>
      </c>
      <c r="E3478" s="1">
        <v>43743</v>
      </c>
      <c r="F3478" t="s">
        <v>68</v>
      </c>
      <c r="G3478" s="17" t="s">
        <v>423</v>
      </c>
      <c r="H3478"/>
      <c r="I3478" s="8">
        <v>-50</v>
      </c>
      <c r="J3478" s="8"/>
      <c r="K3478" s="8"/>
      <c r="L3478" s="8"/>
      <c r="M3478" s="8" t="s">
        <v>5821</v>
      </c>
      <c r="N3478" s="2" t="s">
        <v>5675</v>
      </c>
      <c r="O3478" s="5"/>
      <c r="P3478" s="5"/>
      <c r="Q3478" s="5"/>
      <c r="S3478"/>
      <c r="U3478"/>
      <c r="AB3478"/>
      <c r="AE3478"/>
      <c r="AI3478"/>
    </row>
    <row r="3479" spans="2:35" x14ac:dyDescent="0.25">
      <c r="B3479" t="s">
        <v>3419</v>
      </c>
      <c r="C3479" t="s">
        <v>2202</v>
      </c>
      <c r="D3479" t="s">
        <v>5792</v>
      </c>
      <c r="E3479" s="1">
        <v>43745</v>
      </c>
      <c r="F3479" t="s">
        <v>111</v>
      </c>
      <c r="G3479" s="17" t="s">
        <v>413</v>
      </c>
      <c r="H3479"/>
      <c r="I3479" s="8">
        <v>-34.5</v>
      </c>
      <c r="J3479" s="8"/>
      <c r="K3479" s="8"/>
      <c r="L3479" s="8"/>
      <c r="M3479" s="8"/>
      <c r="N3479" s="2" t="s">
        <v>4920</v>
      </c>
      <c r="O3479" s="5" t="s">
        <v>4506</v>
      </c>
      <c r="P3479" s="5"/>
      <c r="Q3479" s="5"/>
      <c r="S3479"/>
      <c r="U3479"/>
      <c r="AB3479"/>
      <c r="AE3479"/>
      <c r="AI3479"/>
    </row>
    <row r="3480" spans="2:35" x14ac:dyDescent="0.25">
      <c r="B3480" t="s">
        <v>3419</v>
      </c>
      <c r="C3480" t="s">
        <v>2202</v>
      </c>
      <c r="D3480" t="s">
        <v>5792</v>
      </c>
      <c r="E3480" s="1">
        <v>43745</v>
      </c>
      <c r="F3480" t="s">
        <v>272</v>
      </c>
      <c r="G3480" s="17" t="s">
        <v>406</v>
      </c>
      <c r="H3480"/>
      <c r="I3480" s="8">
        <v>-8.1</v>
      </c>
      <c r="J3480" s="8"/>
      <c r="K3480" s="8"/>
      <c r="L3480" s="8"/>
      <c r="M3480" s="8"/>
      <c r="N3480" s="2" t="s">
        <v>4920</v>
      </c>
      <c r="O3480" s="5"/>
      <c r="P3480" s="5"/>
      <c r="Q3480" s="5"/>
      <c r="S3480"/>
      <c r="U3480"/>
      <c r="AB3480"/>
      <c r="AE3480"/>
      <c r="AI3480"/>
    </row>
    <row r="3481" spans="2:35" x14ac:dyDescent="0.25">
      <c r="B3481" t="s">
        <v>3419</v>
      </c>
      <c r="C3481" t="s">
        <v>2202</v>
      </c>
      <c r="D3481" t="s">
        <v>5792</v>
      </c>
      <c r="E3481" s="1">
        <v>43745</v>
      </c>
      <c r="F3481" t="s">
        <v>165</v>
      </c>
      <c r="G3481" s="17" t="s">
        <v>409</v>
      </c>
      <c r="H3481"/>
      <c r="I3481" s="8">
        <v>-13.79</v>
      </c>
      <c r="J3481" s="8"/>
      <c r="K3481" s="8"/>
      <c r="L3481" s="8"/>
      <c r="M3481" s="8"/>
      <c r="N3481" s="2" t="s">
        <v>4920</v>
      </c>
      <c r="O3481" s="5" t="s">
        <v>4507</v>
      </c>
      <c r="P3481" s="5"/>
      <c r="Q3481" s="5"/>
      <c r="S3481"/>
      <c r="U3481"/>
      <c r="AB3481"/>
      <c r="AE3481"/>
      <c r="AI3481"/>
    </row>
    <row r="3482" spans="2:35" x14ac:dyDescent="0.25">
      <c r="B3482" t="s">
        <v>3419</v>
      </c>
      <c r="C3482" t="s">
        <v>2202</v>
      </c>
      <c r="D3482" t="s">
        <v>5792</v>
      </c>
      <c r="E3482" s="1">
        <v>43745</v>
      </c>
      <c r="F3482" t="s">
        <v>414</v>
      </c>
      <c r="G3482" s="17" t="s">
        <v>415</v>
      </c>
      <c r="H3482"/>
      <c r="I3482" s="8">
        <v>-46.8</v>
      </c>
      <c r="J3482" s="8"/>
      <c r="K3482" s="8"/>
      <c r="L3482" s="8"/>
      <c r="M3482" s="8"/>
      <c r="N3482" s="2" t="s">
        <v>4932</v>
      </c>
      <c r="O3482" s="5"/>
      <c r="P3482" s="5"/>
      <c r="Q3482" s="5"/>
      <c r="S3482"/>
      <c r="U3482"/>
      <c r="AB3482"/>
      <c r="AE3482"/>
      <c r="AI3482"/>
    </row>
    <row r="3483" spans="2:35" x14ac:dyDescent="0.25">
      <c r="B3483" t="s">
        <v>3419</v>
      </c>
      <c r="C3483" t="s">
        <v>2202</v>
      </c>
      <c r="D3483" t="s">
        <v>5792</v>
      </c>
      <c r="E3483" s="1">
        <v>43745</v>
      </c>
      <c r="F3483" t="s">
        <v>35</v>
      </c>
      <c r="G3483" s="17" t="s">
        <v>420</v>
      </c>
      <c r="H3483"/>
      <c r="I3483" s="8">
        <v>-168.17</v>
      </c>
      <c r="J3483" s="8"/>
      <c r="K3483" s="8"/>
      <c r="L3483" s="8"/>
      <c r="M3483" s="8"/>
      <c r="N3483" s="2" t="s">
        <v>4920</v>
      </c>
      <c r="O3483" s="5" t="s">
        <v>456</v>
      </c>
      <c r="P3483" s="5"/>
      <c r="Q3483" s="5"/>
      <c r="S3483"/>
      <c r="U3483"/>
      <c r="AB3483"/>
      <c r="AE3483"/>
      <c r="AI3483"/>
    </row>
    <row r="3484" spans="2:35" x14ac:dyDescent="0.25">
      <c r="B3484" t="s">
        <v>3419</v>
      </c>
      <c r="C3484" t="s">
        <v>2202</v>
      </c>
      <c r="D3484" t="s">
        <v>5792</v>
      </c>
      <c r="E3484" s="1">
        <v>43745</v>
      </c>
      <c r="F3484" t="s">
        <v>417</v>
      </c>
      <c r="G3484" s="17" t="s">
        <v>418</v>
      </c>
      <c r="H3484"/>
      <c r="I3484" s="8">
        <v>-56.95</v>
      </c>
      <c r="J3484" s="8"/>
      <c r="K3484" s="8"/>
      <c r="L3484" s="8"/>
      <c r="M3484" s="8"/>
      <c r="N3484" s="2" t="s">
        <v>4920</v>
      </c>
      <c r="O3484" s="5" t="s">
        <v>4508</v>
      </c>
      <c r="P3484" s="5"/>
      <c r="Q3484" s="5"/>
      <c r="S3484"/>
      <c r="U3484"/>
      <c r="AB3484"/>
      <c r="AE3484"/>
      <c r="AI3484"/>
    </row>
    <row r="3485" spans="2:35" x14ac:dyDescent="0.25">
      <c r="B3485" t="s">
        <v>3419</v>
      </c>
      <c r="C3485" t="s">
        <v>2202</v>
      </c>
      <c r="D3485" t="s">
        <v>5792</v>
      </c>
      <c r="E3485" s="1">
        <v>43745</v>
      </c>
      <c r="F3485" t="s">
        <v>306</v>
      </c>
      <c r="G3485" s="17" t="s">
        <v>412</v>
      </c>
      <c r="H3485"/>
      <c r="I3485" s="8">
        <v>-29.5</v>
      </c>
      <c r="J3485" s="8"/>
      <c r="K3485" s="8"/>
      <c r="L3485" s="8"/>
      <c r="M3485" s="8"/>
      <c r="N3485" s="2" t="s">
        <v>4928</v>
      </c>
      <c r="O3485" s="5" t="s">
        <v>4557</v>
      </c>
      <c r="P3485" s="5"/>
      <c r="Q3485" s="5"/>
      <c r="S3485"/>
      <c r="U3485"/>
      <c r="AB3485"/>
      <c r="AE3485"/>
      <c r="AI3485"/>
    </row>
    <row r="3486" spans="2:35" x14ac:dyDescent="0.25">
      <c r="B3486" t="s">
        <v>3419</v>
      </c>
      <c r="C3486" t="s">
        <v>2202</v>
      </c>
      <c r="D3486" t="s">
        <v>5792</v>
      </c>
      <c r="E3486" s="1">
        <v>43745</v>
      </c>
      <c r="F3486" t="s">
        <v>1909</v>
      </c>
      <c r="G3486" s="17" t="s">
        <v>419</v>
      </c>
      <c r="H3486"/>
      <c r="I3486" s="8">
        <v>-80.599999999999994</v>
      </c>
      <c r="J3486" s="8"/>
      <c r="K3486" s="8"/>
      <c r="L3486" s="8"/>
      <c r="M3486" s="8"/>
      <c r="N3486" s="2" t="s">
        <v>5017</v>
      </c>
      <c r="O3486" s="5" t="s">
        <v>1909</v>
      </c>
      <c r="P3486" s="5"/>
      <c r="Q3486" s="5" t="s">
        <v>2966</v>
      </c>
      <c r="S3486"/>
      <c r="U3486"/>
      <c r="AB3486"/>
      <c r="AE3486"/>
      <c r="AI3486"/>
    </row>
    <row r="3487" spans="2:35" x14ac:dyDescent="0.25">
      <c r="B3487" t="s">
        <v>3419</v>
      </c>
      <c r="C3487" t="s">
        <v>2202</v>
      </c>
      <c r="D3487" t="s">
        <v>5792</v>
      </c>
      <c r="E3487" s="1">
        <v>43745</v>
      </c>
      <c r="F3487" t="s">
        <v>4494</v>
      </c>
      <c r="G3487" s="17" t="s">
        <v>408</v>
      </c>
      <c r="H3487"/>
      <c r="I3487" s="8">
        <v>-9.83</v>
      </c>
      <c r="J3487" s="8"/>
      <c r="K3487" s="8"/>
      <c r="L3487" s="8"/>
      <c r="M3487" s="8"/>
      <c r="N3487" s="2" t="s">
        <v>4925</v>
      </c>
      <c r="O3487" s="5" t="s">
        <v>42</v>
      </c>
      <c r="P3487" s="5"/>
      <c r="Q3487" s="5"/>
      <c r="S3487"/>
      <c r="U3487"/>
      <c r="AB3487"/>
      <c r="AE3487"/>
      <c r="AI3487"/>
    </row>
    <row r="3488" spans="2:35" x14ac:dyDescent="0.25">
      <c r="B3488" t="s">
        <v>3419</v>
      </c>
      <c r="C3488" t="s">
        <v>2202</v>
      </c>
      <c r="D3488" t="s">
        <v>5792</v>
      </c>
      <c r="E3488" s="1">
        <v>43745</v>
      </c>
      <c r="F3488" t="s">
        <v>4494</v>
      </c>
      <c r="G3488" s="17" t="s">
        <v>407</v>
      </c>
      <c r="H3488"/>
      <c r="I3488" s="8">
        <v>-9</v>
      </c>
      <c r="J3488" s="8"/>
      <c r="K3488" s="8"/>
      <c r="L3488" s="8"/>
      <c r="M3488" s="8"/>
      <c r="N3488" s="2" t="s">
        <v>4925</v>
      </c>
      <c r="O3488" s="5" t="s">
        <v>42</v>
      </c>
      <c r="P3488" s="5"/>
      <c r="Q3488" s="5"/>
      <c r="S3488"/>
      <c r="U3488"/>
      <c r="AB3488"/>
      <c r="AE3488"/>
      <c r="AI3488"/>
    </row>
    <row r="3489" spans="2:35" x14ac:dyDescent="0.25">
      <c r="B3489" t="s">
        <v>3419</v>
      </c>
      <c r="C3489" t="s">
        <v>2202</v>
      </c>
      <c r="D3489" t="s">
        <v>5792</v>
      </c>
      <c r="E3489" s="1">
        <v>43745</v>
      </c>
      <c r="F3489" t="s">
        <v>4641</v>
      </c>
      <c r="G3489" s="17" t="s">
        <v>411</v>
      </c>
      <c r="H3489"/>
      <c r="I3489" s="8">
        <v>-29</v>
      </c>
      <c r="J3489" s="8"/>
      <c r="K3489" s="8"/>
      <c r="L3489" s="8"/>
      <c r="M3489" s="8"/>
      <c r="N3489" s="2" t="s">
        <v>4957</v>
      </c>
      <c r="O3489" s="5" t="s">
        <v>192</v>
      </c>
      <c r="P3489" s="5"/>
      <c r="Q3489" s="5"/>
      <c r="S3489"/>
      <c r="U3489"/>
      <c r="AB3489"/>
      <c r="AE3489"/>
      <c r="AI3489"/>
    </row>
    <row r="3490" spans="2:35" x14ac:dyDescent="0.25">
      <c r="B3490" t="s">
        <v>3419</v>
      </c>
      <c r="C3490" t="s">
        <v>2202</v>
      </c>
      <c r="D3490" t="s">
        <v>5792</v>
      </c>
      <c r="E3490" s="1">
        <v>43745</v>
      </c>
      <c r="F3490" t="s">
        <v>4643</v>
      </c>
      <c r="G3490" s="17" t="s">
        <v>416</v>
      </c>
      <c r="H3490"/>
      <c r="I3490" s="8">
        <v>-54</v>
      </c>
      <c r="J3490" s="8"/>
      <c r="K3490" s="8"/>
      <c r="L3490" s="8"/>
      <c r="M3490" s="8"/>
      <c r="N3490" s="2" t="s">
        <v>4958</v>
      </c>
      <c r="O3490" s="5" t="s">
        <v>192</v>
      </c>
      <c r="P3490" s="5"/>
      <c r="Q3490" s="5"/>
      <c r="S3490"/>
      <c r="U3490"/>
      <c r="AB3490"/>
      <c r="AE3490"/>
      <c r="AI3490"/>
    </row>
    <row r="3491" spans="2:35" x14ac:dyDescent="0.25">
      <c r="B3491" t="s">
        <v>3419</v>
      </c>
      <c r="C3491" t="s">
        <v>2202</v>
      </c>
      <c r="D3491" t="s">
        <v>5792</v>
      </c>
      <c r="E3491" s="1">
        <v>43745</v>
      </c>
      <c r="F3491" t="s">
        <v>3423</v>
      </c>
      <c r="G3491" s="17" t="s">
        <v>410</v>
      </c>
      <c r="H3491"/>
      <c r="I3491" s="8">
        <v>-15.35</v>
      </c>
      <c r="J3491" s="8"/>
      <c r="K3491" s="8"/>
      <c r="L3491" s="8"/>
      <c r="M3491" s="8"/>
      <c r="N3491" s="2" t="s">
        <v>4922</v>
      </c>
      <c r="O3491" s="5" t="s">
        <v>2208</v>
      </c>
      <c r="P3491" s="5"/>
      <c r="Q3491" s="5"/>
      <c r="S3491"/>
      <c r="U3491"/>
      <c r="AB3491"/>
      <c r="AE3491"/>
      <c r="AI3491"/>
    </row>
    <row r="3492" spans="2:35" x14ac:dyDescent="0.25">
      <c r="B3492" t="s">
        <v>3419</v>
      </c>
      <c r="C3492" t="s">
        <v>2202</v>
      </c>
      <c r="D3492" t="s">
        <v>5792</v>
      </c>
      <c r="E3492" s="1">
        <v>43746</v>
      </c>
      <c r="F3492" t="s">
        <v>47</v>
      </c>
      <c r="G3492" s="17" t="s">
        <v>405</v>
      </c>
      <c r="H3492"/>
      <c r="I3492" s="8">
        <v>-30.79</v>
      </c>
      <c r="J3492" s="8"/>
      <c r="K3492" s="8"/>
      <c r="L3492" s="8"/>
      <c r="M3492" s="8"/>
      <c r="N3492" s="2" t="s">
        <v>4920</v>
      </c>
      <c r="O3492" s="5" t="s">
        <v>455</v>
      </c>
      <c r="P3492" s="5"/>
      <c r="Q3492" s="5"/>
      <c r="S3492"/>
      <c r="U3492"/>
      <c r="AB3492"/>
      <c r="AE3492"/>
      <c r="AI3492"/>
    </row>
    <row r="3493" spans="2:35" x14ac:dyDescent="0.25">
      <c r="B3493" t="s">
        <v>3419</v>
      </c>
      <c r="C3493" t="s">
        <v>2202</v>
      </c>
      <c r="D3493" t="s">
        <v>5792</v>
      </c>
      <c r="E3493" s="1">
        <v>43746</v>
      </c>
      <c r="F3493" t="s">
        <v>35</v>
      </c>
      <c r="G3493" s="17" t="s">
        <v>404</v>
      </c>
      <c r="H3493"/>
      <c r="I3493" s="8">
        <v>-14.88</v>
      </c>
      <c r="J3493" s="8"/>
      <c r="K3493" s="8"/>
      <c r="L3493" s="8"/>
      <c r="M3493" s="8"/>
      <c r="N3493" s="2" t="s">
        <v>4920</v>
      </c>
      <c r="O3493" s="5" t="s">
        <v>456</v>
      </c>
      <c r="P3493" s="5"/>
      <c r="Q3493" s="5"/>
      <c r="S3493"/>
      <c r="U3493"/>
      <c r="AB3493"/>
      <c r="AE3493"/>
      <c r="AI3493"/>
    </row>
    <row r="3494" spans="2:35" x14ac:dyDescent="0.25">
      <c r="B3494" t="s">
        <v>3419</v>
      </c>
      <c r="C3494" t="s">
        <v>2202</v>
      </c>
      <c r="D3494" t="s">
        <v>5792</v>
      </c>
      <c r="E3494" s="1">
        <v>43747</v>
      </c>
      <c r="F3494" t="s">
        <v>35</v>
      </c>
      <c r="G3494" s="17" t="s">
        <v>403</v>
      </c>
      <c r="H3494"/>
      <c r="I3494" s="8">
        <v>-16.23</v>
      </c>
      <c r="J3494" s="8"/>
      <c r="K3494" s="8"/>
      <c r="L3494" s="8"/>
      <c r="M3494" s="8"/>
      <c r="N3494" s="2" t="s">
        <v>4920</v>
      </c>
      <c r="O3494" s="5" t="s">
        <v>456</v>
      </c>
      <c r="P3494" s="5"/>
      <c r="Q3494" s="5"/>
      <c r="S3494"/>
      <c r="U3494"/>
      <c r="AB3494"/>
      <c r="AE3494"/>
      <c r="AI3494"/>
    </row>
    <row r="3495" spans="2:35" x14ac:dyDescent="0.25">
      <c r="B3495" t="s">
        <v>3419</v>
      </c>
      <c r="C3495" t="s">
        <v>2202</v>
      </c>
      <c r="D3495" t="s">
        <v>5792</v>
      </c>
      <c r="E3495" s="1">
        <v>43747</v>
      </c>
      <c r="F3495" t="s">
        <v>44</v>
      </c>
      <c r="G3495" s="17"/>
      <c r="H3495"/>
      <c r="I3495" s="8">
        <v>-5.9</v>
      </c>
      <c r="J3495" s="8"/>
      <c r="K3495" s="8"/>
      <c r="L3495" s="8"/>
      <c r="M3495" s="8"/>
      <c r="N3495" s="2" t="s">
        <v>4926</v>
      </c>
      <c r="O3495" s="5" t="s">
        <v>2202</v>
      </c>
      <c r="P3495" s="5"/>
      <c r="Q3495" s="5"/>
      <c r="S3495"/>
      <c r="U3495"/>
      <c r="AB3495"/>
      <c r="AE3495"/>
      <c r="AI3495"/>
    </row>
    <row r="3496" spans="2:35" x14ac:dyDescent="0.25">
      <c r="B3496" t="s">
        <v>3419</v>
      </c>
      <c r="C3496" t="s">
        <v>2202</v>
      </c>
      <c r="D3496" t="s">
        <v>5792</v>
      </c>
      <c r="E3496" s="1">
        <v>43748</v>
      </c>
      <c r="F3496" t="s">
        <v>2759</v>
      </c>
      <c r="G3496" s="17" t="s">
        <v>400</v>
      </c>
      <c r="H3496"/>
      <c r="I3496" s="8">
        <v>-15.99</v>
      </c>
      <c r="J3496" s="8"/>
      <c r="K3496" s="8"/>
      <c r="L3496" s="8"/>
      <c r="M3496" s="8"/>
      <c r="N3496" s="2" t="s">
        <v>4927</v>
      </c>
      <c r="O3496" s="5" t="s">
        <v>4558</v>
      </c>
      <c r="P3496" s="5"/>
      <c r="Q3496" s="5"/>
      <c r="S3496"/>
      <c r="U3496"/>
      <c r="AB3496"/>
      <c r="AE3496"/>
      <c r="AI3496"/>
    </row>
    <row r="3497" spans="2:35" x14ac:dyDescent="0.25">
      <c r="B3497" t="s">
        <v>3419</v>
      </c>
      <c r="C3497" t="s">
        <v>2202</v>
      </c>
      <c r="D3497" t="s">
        <v>5792</v>
      </c>
      <c r="E3497" s="1">
        <v>43748</v>
      </c>
      <c r="F3497" t="s">
        <v>4493</v>
      </c>
      <c r="G3497" s="17" t="s">
        <v>401</v>
      </c>
      <c r="H3497"/>
      <c r="I3497" s="8">
        <v>-39.82</v>
      </c>
      <c r="J3497" s="8"/>
      <c r="K3497" s="8"/>
      <c r="L3497" s="8"/>
      <c r="M3497" s="8"/>
      <c r="N3497" s="2" t="s">
        <v>4925</v>
      </c>
      <c r="O3497" s="5" t="s">
        <v>2200</v>
      </c>
      <c r="P3497" s="5"/>
      <c r="Q3497" s="5"/>
      <c r="S3497"/>
      <c r="U3497"/>
      <c r="AB3497"/>
      <c r="AE3497"/>
      <c r="AI3497"/>
    </row>
    <row r="3498" spans="2:35" x14ac:dyDescent="0.25">
      <c r="B3498" t="s">
        <v>3419</v>
      </c>
      <c r="C3498" t="s">
        <v>2202</v>
      </c>
      <c r="D3498" t="s">
        <v>5792</v>
      </c>
      <c r="E3498" s="1">
        <v>43748</v>
      </c>
      <c r="F3498" t="s">
        <v>33</v>
      </c>
      <c r="G3498" s="17" t="s">
        <v>399</v>
      </c>
      <c r="H3498"/>
      <c r="I3498" s="8">
        <v>2000</v>
      </c>
      <c r="J3498" s="8"/>
      <c r="K3498" s="8"/>
      <c r="L3498" s="8"/>
      <c r="M3498" s="8" t="s">
        <v>5821</v>
      </c>
      <c r="N3498" s="2" t="s">
        <v>5675</v>
      </c>
      <c r="O3498" s="5"/>
      <c r="P3498" s="5"/>
      <c r="Q3498" s="5"/>
      <c r="S3498"/>
      <c r="U3498"/>
      <c r="AB3498"/>
      <c r="AE3498"/>
      <c r="AI3498"/>
    </row>
    <row r="3499" spans="2:35" x14ac:dyDescent="0.25">
      <c r="B3499" t="s">
        <v>3419</v>
      </c>
      <c r="C3499" t="s">
        <v>2202</v>
      </c>
      <c r="D3499" t="s">
        <v>14</v>
      </c>
      <c r="E3499" s="1">
        <v>43748</v>
      </c>
      <c r="F3499" t="s">
        <v>1</v>
      </c>
      <c r="G3499" s="17" t="s">
        <v>402</v>
      </c>
      <c r="H3499"/>
      <c r="I3499" s="8">
        <v>-2000</v>
      </c>
      <c r="J3499" s="8"/>
      <c r="K3499" s="8"/>
      <c r="L3499" s="8"/>
      <c r="M3499" s="8" t="s">
        <v>5821</v>
      </c>
      <c r="N3499" s="2" t="s">
        <v>5675</v>
      </c>
      <c r="O3499" s="5"/>
      <c r="P3499" s="5"/>
      <c r="Q3499" s="5"/>
      <c r="S3499"/>
      <c r="U3499"/>
      <c r="AB3499"/>
      <c r="AE3499"/>
      <c r="AI3499"/>
    </row>
    <row r="3500" spans="2:35" x14ac:dyDescent="0.25">
      <c r="B3500" t="s">
        <v>3419</v>
      </c>
      <c r="C3500" t="s">
        <v>2202</v>
      </c>
      <c r="D3500" t="s">
        <v>5792</v>
      </c>
      <c r="E3500" s="1">
        <v>43750</v>
      </c>
      <c r="F3500" t="s">
        <v>397</v>
      </c>
      <c r="G3500" s="17" t="s">
        <v>398</v>
      </c>
      <c r="H3500"/>
      <c r="I3500" s="8">
        <v>-98.97</v>
      </c>
      <c r="J3500" s="8"/>
      <c r="K3500" s="8"/>
      <c r="L3500" s="8"/>
      <c r="M3500" s="8"/>
      <c r="N3500" s="2" t="s">
        <v>4935</v>
      </c>
      <c r="O3500" s="5"/>
      <c r="P3500" s="5"/>
      <c r="Q3500" s="5"/>
      <c r="S3500"/>
      <c r="U3500"/>
      <c r="AB3500"/>
      <c r="AE3500"/>
      <c r="AI3500"/>
    </row>
    <row r="3501" spans="2:35" x14ac:dyDescent="0.25">
      <c r="B3501" t="s">
        <v>3419</v>
      </c>
      <c r="C3501" t="s">
        <v>2202</v>
      </c>
      <c r="D3501" t="s">
        <v>5792</v>
      </c>
      <c r="E3501" s="1">
        <v>43750</v>
      </c>
      <c r="F3501" t="s">
        <v>395</v>
      </c>
      <c r="G3501" s="17" t="s">
        <v>396</v>
      </c>
      <c r="H3501"/>
      <c r="I3501" s="8">
        <v>-13.11</v>
      </c>
      <c r="J3501" s="8"/>
      <c r="K3501" s="8"/>
      <c r="L3501" s="8"/>
      <c r="M3501" s="8"/>
      <c r="N3501" s="2" t="s">
        <v>4940</v>
      </c>
      <c r="O3501" s="5"/>
      <c r="P3501" s="5"/>
      <c r="Q3501" s="5"/>
      <c r="S3501"/>
      <c r="U3501"/>
      <c r="AB3501"/>
      <c r="AE3501"/>
      <c r="AI3501"/>
    </row>
    <row r="3502" spans="2:35" x14ac:dyDescent="0.25">
      <c r="B3502" t="s">
        <v>3419</v>
      </c>
      <c r="C3502" t="s">
        <v>2202</v>
      </c>
      <c r="D3502" t="s">
        <v>5792</v>
      </c>
      <c r="E3502" s="1">
        <v>43752</v>
      </c>
      <c r="F3502" t="s">
        <v>272</v>
      </c>
      <c r="G3502" s="17" t="s">
        <v>393</v>
      </c>
      <c r="H3502"/>
      <c r="I3502" s="8">
        <v>-8.1</v>
      </c>
      <c r="J3502" s="8"/>
      <c r="K3502" s="8"/>
      <c r="L3502" s="8"/>
      <c r="M3502" s="8"/>
      <c r="N3502" s="2" t="s">
        <v>4920</v>
      </c>
      <c r="O3502" s="5"/>
      <c r="P3502" s="5"/>
      <c r="Q3502" s="5"/>
      <c r="S3502"/>
      <c r="U3502"/>
      <c r="AB3502"/>
      <c r="AE3502"/>
      <c r="AI3502"/>
    </row>
    <row r="3503" spans="2:35" x14ac:dyDescent="0.25">
      <c r="B3503" t="s">
        <v>3419</v>
      </c>
      <c r="C3503" t="s">
        <v>2202</v>
      </c>
      <c r="D3503" t="s">
        <v>5792</v>
      </c>
      <c r="E3503" s="1">
        <v>43752</v>
      </c>
      <c r="F3503" t="s">
        <v>359</v>
      </c>
      <c r="G3503" s="17" t="s">
        <v>394</v>
      </c>
      <c r="H3503"/>
      <c r="I3503" s="8">
        <v>-93.96</v>
      </c>
      <c r="J3503" s="8"/>
      <c r="K3503" s="8"/>
      <c r="L3503" s="8"/>
      <c r="M3503" s="8"/>
      <c r="N3503" s="2" t="s">
        <v>4937</v>
      </c>
      <c r="O3503" s="5" t="s">
        <v>4665</v>
      </c>
      <c r="P3503" s="5"/>
      <c r="Q3503" s="5"/>
      <c r="S3503"/>
      <c r="U3503"/>
      <c r="AB3503"/>
      <c r="AE3503"/>
      <c r="AI3503"/>
    </row>
    <row r="3504" spans="2:35" x14ac:dyDescent="0.25">
      <c r="B3504" t="s">
        <v>3419</v>
      </c>
      <c r="C3504" t="s">
        <v>2202</v>
      </c>
      <c r="D3504" t="s">
        <v>5792</v>
      </c>
      <c r="E3504" s="1">
        <v>43754</v>
      </c>
      <c r="F3504" t="s">
        <v>49</v>
      </c>
      <c r="G3504" s="17" t="s">
        <v>392</v>
      </c>
      <c r="H3504"/>
      <c r="I3504" s="8">
        <v>-76.2</v>
      </c>
      <c r="J3504" s="8"/>
      <c r="K3504" s="8"/>
      <c r="L3504" s="8"/>
      <c r="M3504" s="8"/>
      <c r="N3504" s="2" t="s">
        <v>4919</v>
      </c>
      <c r="O3504" s="5" t="s">
        <v>456</v>
      </c>
      <c r="P3504" s="5"/>
      <c r="Q3504" s="5"/>
      <c r="S3504"/>
      <c r="U3504"/>
      <c r="AB3504"/>
      <c r="AE3504"/>
      <c r="AI3504"/>
    </row>
    <row r="3505" spans="2:35" x14ac:dyDescent="0.25">
      <c r="B3505" t="s">
        <v>3419</v>
      </c>
      <c r="C3505" t="s">
        <v>2202</v>
      </c>
      <c r="D3505" t="s">
        <v>5792</v>
      </c>
      <c r="E3505" s="1">
        <v>43756</v>
      </c>
      <c r="F3505" t="s">
        <v>355</v>
      </c>
      <c r="G3505" s="17" t="s">
        <v>390</v>
      </c>
      <c r="H3505"/>
      <c r="I3505" s="8">
        <v>-19.399999999999999</v>
      </c>
      <c r="J3505" s="8"/>
      <c r="K3505" s="8"/>
      <c r="L3505" s="8"/>
      <c r="M3505" s="8"/>
      <c r="N3505" s="2" t="s">
        <v>4915</v>
      </c>
      <c r="O3505" s="5"/>
      <c r="P3505" s="5"/>
      <c r="Q3505" s="5"/>
      <c r="S3505"/>
      <c r="U3505"/>
      <c r="AB3505"/>
      <c r="AE3505"/>
      <c r="AI3505"/>
    </row>
    <row r="3506" spans="2:35" x14ac:dyDescent="0.25">
      <c r="B3506" t="s">
        <v>3419</v>
      </c>
      <c r="C3506" t="s">
        <v>2202</v>
      </c>
      <c r="D3506" t="s">
        <v>5792</v>
      </c>
      <c r="E3506" s="1">
        <v>43756</v>
      </c>
      <c r="F3506" t="s">
        <v>35</v>
      </c>
      <c r="G3506" s="17" t="s">
        <v>391</v>
      </c>
      <c r="H3506"/>
      <c r="I3506" s="8">
        <v>-89.28</v>
      </c>
      <c r="J3506" s="8"/>
      <c r="K3506" s="8"/>
      <c r="L3506" s="8"/>
      <c r="M3506" s="8"/>
      <c r="N3506" s="2" t="s">
        <v>4920</v>
      </c>
      <c r="O3506" s="5" t="s">
        <v>456</v>
      </c>
      <c r="P3506" s="5"/>
      <c r="Q3506" s="5"/>
      <c r="S3506"/>
      <c r="U3506"/>
      <c r="AB3506"/>
      <c r="AE3506"/>
      <c r="AI3506"/>
    </row>
    <row r="3507" spans="2:35" x14ac:dyDescent="0.25">
      <c r="B3507" t="s">
        <v>3419</v>
      </c>
      <c r="C3507" t="s">
        <v>2202</v>
      </c>
      <c r="D3507" t="s">
        <v>5792</v>
      </c>
      <c r="E3507" s="1">
        <v>43757</v>
      </c>
      <c r="F3507" t="s">
        <v>325</v>
      </c>
      <c r="G3507" s="17" t="s">
        <v>389</v>
      </c>
      <c r="H3507"/>
      <c r="I3507" s="8">
        <v>-14.3</v>
      </c>
      <c r="J3507" s="8"/>
      <c r="K3507" s="8"/>
      <c r="L3507" s="8"/>
      <c r="M3507" s="8"/>
      <c r="N3507" s="2" t="s">
        <v>4915</v>
      </c>
      <c r="O3507" s="5"/>
      <c r="P3507" s="5"/>
      <c r="Q3507" s="5"/>
      <c r="S3507"/>
      <c r="U3507"/>
      <c r="AB3507"/>
      <c r="AE3507"/>
      <c r="AI3507"/>
    </row>
    <row r="3508" spans="2:35" x14ac:dyDescent="0.25">
      <c r="B3508" t="s">
        <v>3419</v>
      </c>
      <c r="C3508" t="s">
        <v>2202</v>
      </c>
      <c r="D3508" t="s">
        <v>5792</v>
      </c>
      <c r="E3508" s="1">
        <v>43759</v>
      </c>
      <c r="F3508" t="s">
        <v>386</v>
      </c>
      <c r="G3508" s="17" t="s">
        <v>387</v>
      </c>
      <c r="H3508"/>
      <c r="I3508" s="8">
        <v>-36.6</v>
      </c>
      <c r="J3508" s="8"/>
      <c r="K3508" s="8"/>
      <c r="L3508" s="8"/>
      <c r="M3508" s="8"/>
      <c r="N3508" s="2" t="s">
        <v>4932</v>
      </c>
      <c r="O3508" s="5"/>
      <c r="P3508" s="5"/>
      <c r="Q3508" s="5"/>
      <c r="S3508"/>
      <c r="U3508"/>
      <c r="AB3508"/>
      <c r="AE3508"/>
      <c r="AI3508"/>
    </row>
    <row r="3509" spans="2:35" x14ac:dyDescent="0.25">
      <c r="B3509" t="s">
        <v>3419</v>
      </c>
      <c r="C3509" t="s">
        <v>2202</v>
      </c>
      <c r="D3509" t="s">
        <v>5792</v>
      </c>
      <c r="E3509" s="1">
        <v>43759</v>
      </c>
      <c r="F3509" t="s">
        <v>382</v>
      </c>
      <c r="G3509" s="17" t="s">
        <v>383</v>
      </c>
      <c r="H3509"/>
      <c r="I3509" s="8">
        <v>-5.5</v>
      </c>
      <c r="J3509" s="8"/>
      <c r="K3509" s="8"/>
      <c r="L3509" s="8"/>
      <c r="M3509" s="8"/>
      <c r="N3509" s="9" t="s">
        <v>4932</v>
      </c>
      <c r="O3509" s="5" t="s">
        <v>5015</v>
      </c>
      <c r="P3509" s="5"/>
      <c r="Q3509" s="5"/>
      <c r="S3509"/>
      <c r="U3509"/>
      <c r="AB3509"/>
      <c r="AE3509"/>
      <c r="AI3509"/>
    </row>
    <row r="3510" spans="2:35" x14ac:dyDescent="0.25">
      <c r="B3510" t="s">
        <v>3419</v>
      </c>
      <c r="C3510" t="s">
        <v>2202</v>
      </c>
      <c r="D3510" t="s">
        <v>5792</v>
      </c>
      <c r="E3510" s="1">
        <v>43759</v>
      </c>
      <c r="F3510" t="s">
        <v>49</v>
      </c>
      <c r="G3510" s="17" t="s">
        <v>388</v>
      </c>
      <c r="H3510"/>
      <c r="I3510" s="8">
        <v>-93.34</v>
      </c>
      <c r="J3510" s="8"/>
      <c r="K3510" s="8"/>
      <c r="L3510" s="8"/>
      <c r="M3510" s="8"/>
      <c r="N3510" s="2" t="s">
        <v>4919</v>
      </c>
      <c r="O3510" s="5" t="s">
        <v>456</v>
      </c>
      <c r="P3510" s="5"/>
      <c r="Q3510" s="5"/>
      <c r="S3510"/>
      <c r="U3510"/>
      <c r="AB3510"/>
      <c r="AE3510"/>
      <c r="AI3510"/>
    </row>
    <row r="3511" spans="2:35" x14ac:dyDescent="0.25">
      <c r="B3511" t="s">
        <v>3419</v>
      </c>
      <c r="C3511" t="s">
        <v>2202</v>
      </c>
      <c r="D3511" t="s">
        <v>5792</v>
      </c>
      <c r="E3511" s="1">
        <v>43759</v>
      </c>
      <c r="F3511" t="s">
        <v>384</v>
      </c>
      <c r="G3511" s="17" t="s">
        <v>385</v>
      </c>
      <c r="H3511"/>
      <c r="I3511" s="8">
        <v>-20</v>
      </c>
      <c r="J3511" s="8"/>
      <c r="K3511" s="8"/>
      <c r="L3511" s="8"/>
      <c r="M3511" s="8"/>
      <c r="N3511" s="2" t="s">
        <v>4931</v>
      </c>
      <c r="O3511" s="5"/>
      <c r="P3511" s="5"/>
      <c r="Q3511" s="5"/>
      <c r="S3511"/>
      <c r="U3511"/>
      <c r="AB3511"/>
      <c r="AE3511"/>
      <c r="AI3511"/>
    </row>
    <row r="3512" spans="2:35" x14ac:dyDescent="0.25">
      <c r="B3512" t="s">
        <v>3419</v>
      </c>
      <c r="C3512" t="s">
        <v>2202</v>
      </c>
      <c r="D3512" t="s">
        <v>5792</v>
      </c>
      <c r="E3512" s="1">
        <v>43759</v>
      </c>
      <c r="F3512" t="s">
        <v>380</v>
      </c>
      <c r="G3512" s="17" t="s">
        <v>381</v>
      </c>
      <c r="H3512"/>
      <c r="I3512" s="8">
        <v>1370.25</v>
      </c>
      <c r="J3512" s="8"/>
      <c r="K3512" s="8"/>
      <c r="L3512" s="8"/>
      <c r="M3512" s="8"/>
      <c r="N3512" s="2" t="s">
        <v>4962</v>
      </c>
      <c r="O3512" s="5" t="s">
        <v>4575</v>
      </c>
      <c r="P3512" s="5"/>
      <c r="Q3512" s="5"/>
      <c r="S3512"/>
      <c r="U3512"/>
      <c r="AB3512"/>
      <c r="AE3512"/>
      <c r="AI3512"/>
    </row>
    <row r="3513" spans="2:35" x14ac:dyDescent="0.25">
      <c r="B3513" t="s">
        <v>3419</v>
      </c>
      <c r="C3513" t="s">
        <v>2202</v>
      </c>
      <c r="D3513" t="s">
        <v>5792</v>
      </c>
      <c r="E3513" s="1">
        <v>43760</v>
      </c>
      <c r="F3513" t="s">
        <v>73</v>
      </c>
      <c r="G3513" s="17" t="s">
        <v>373</v>
      </c>
      <c r="H3513"/>
      <c r="I3513" s="8">
        <v>-19</v>
      </c>
      <c r="J3513" s="8"/>
      <c r="K3513" s="8"/>
      <c r="L3513" s="8"/>
      <c r="M3513" s="8"/>
      <c r="N3513" s="2" t="s">
        <v>4941</v>
      </c>
      <c r="O3513" s="5" t="s">
        <v>4540</v>
      </c>
      <c r="P3513" s="5"/>
      <c r="Q3513" s="5"/>
      <c r="S3513"/>
      <c r="U3513"/>
      <c r="AB3513"/>
      <c r="AE3513"/>
      <c r="AI3513"/>
    </row>
    <row r="3514" spans="2:35" x14ac:dyDescent="0.25">
      <c r="B3514" t="s">
        <v>3419</v>
      </c>
      <c r="C3514" t="s">
        <v>2202</v>
      </c>
      <c r="D3514" t="s">
        <v>5792</v>
      </c>
      <c r="E3514" s="1">
        <v>43760</v>
      </c>
      <c r="F3514" t="s">
        <v>378</v>
      </c>
      <c r="G3514" s="17" t="s">
        <v>379</v>
      </c>
      <c r="H3514"/>
      <c r="I3514" s="8">
        <v>-121.98</v>
      </c>
      <c r="J3514" s="8"/>
      <c r="K3514" s="8"/>
      <c r="L3514" s="8"/>
      <c r="M3514" s="8"/>
      <c r="N3514" s="2" t="s">
        <v>4935</v>
      </c>
      <c r="O3514" s="5"/>
      <c r="P3514" s="5"/>
      <c r="Q3514" s="5"/>
      <c r="S3514"/>
      <c r="U3514"/>
      <c r="AB3514"/>
      <c r="AE3514"/>
      <c r="AI3514"/>
    </row>
    <row r="3515" spans="2:35" x14ac:dyDescent="0.25">
      <c r="B3515" t="s">
        <v>3419</v>
      </c>
      <c r="C3515" t="s">
        <v>2202</v>
      </c>
      <c r="D3515" t="s">
        <v>5792</v>
      </c>
      <c r="E3515" s="1">
        <v>43760</v>
      </c>
      <c r="F3515" t="s">
        <v>4545</v>
      </c>
      <c r="G3515" s="17" t="s">
        <v>375</v>
      </c>
      <c r="H3515"/>
      <c r="I3515" s="8">
        <v>-29.99</v>
      </c>
      <c r="J3515" s="8"/>
      <c r="K3515" s="8"/>
      <c r="L3515" s="8"/>
      <c r="M3515" s="8"/>
      <c r="N3515" s="2" t="s">
        <v>4952</v>
      </c>
      <c r="O3515" s="5" t="s">
        <v>2178</v>
      </c>
      <c r="P3515" s="5"/>
      <c r="Q3515" s="5"/>
      <c r="S3515"/>
      <c r="U3515"/>
      <c r="AB3515"/>
      <c r="AE3515"/>
      <c r="AI3515"/>
    </row>
    <row r="3516" spans="2:35" x14ac:dyDescent="0.25">
      <c r="B3516" t="s">
        <v>3419</v>
      </c>
      <c r="C3516" t="s">
        <v>2202</v>
      </c>
      <c r="D3516" t="s">
        <v>5792</v>
      </c>
      <c r="E3516" s="1">
        <v>43760</v>
      </c>
      <c r="F3516" t="s">
        <v>174</v>
      </c>
      <c r="G3516" s="17" t="s">
        <v>371</v>
      </c>
      <c r="H3516"/>
      <c r="I3516" s="8">
        <v>-2.37</v>
      </c>
      <c r="J3516" s="8"/>
      <c r="K3516" s="8"/>
      <c r="L3516" s="8"/>
      <c r="M3516" s="8"/>
      <c r="N3516" s="2" t="s">
        <v>4920</v>
      </c>
      <c r="O3516" s="5" t="s">
        <v>2293</v>
      </c>
      <c r="P3516" s="5"/>
      <c r="Q3516" s="5"/>
      <c r="S3516"/>
      <c r="U3516"/>
      <c r="AB3516"/>
      <c r="AE3516"/>
      <c r="AI3516"/>
    </row>
    <row r="3517" spans="2:35" x14ac:dyDescent="0.25">
      <c r="B3517" t="s">
        <v>3419</v>
      </c>
      <c r="C3517" t="s">
        <v>2202</v>
      </c>
      <c r="D3517" t="s">
        <v>5792</v>
      </c>
      <c r="E3517" s="1">
        <v>43760</v>
      </c>
      <c r="F3517" t="s">
        <v>165</v>
      </c>
      <c r="G3517" s="17" t="s">
        <v>374</v>
      </c>
      <c r="H3517"/>
      <c r="I3517" s="8">
        <v>-29.9</v>
      </c>
      <c r="J3517" s="8"/>
      <c r="K3517" s="8"/>
      <c r="L3517" s="8"/>
      <c r="M3517" s="8"/>
      <c r="N3517" s="2" t="s">
        <v>4920</v>
      </c>
      <c r="O3517" s="5" t="s">
        <v>4507</v>
      </c>
      <c r="P3517" s="5"/>
      <c r="Q3517" s="5"/>
      <c r="S3517"/>
      <c r="U3517"/>
      <c r="AB3517"/>
      <c r="AE3517"/>
      <c r="AI3517"/>
    </row>
    <row r="3518" spans="2:35" x14ac:dyDescent="0.25">
      <c r="B3518" t="s">
        <v>3419</v>
      </c>
      <c r="C3518" t="s">
        <v>2202</v>
      </c>
      <c r="D3518" t="s">
        <v>5792</v>
      </c>
      <c r="E3518" s="1">
        <v>43760</v>
      </c>
      <c r="F3518" t="s">
        <v>130</v>
      </c>
      <c r="G3518" s="17" t="s">
        <v>372</v>
      </c>
      <c r="H3518"/>
      <c r="I3518" s="8">
        <v>-9.9</v>
      </c>
      <c r="J3518" s="8"/>
      <c r="K3518" s="8"/>
      <c r="L3518" s="8"/>
      <c r="M3518" s="8"/>
      <c r="N3518" s="2" t="s">
        <v>4948</v>
      </c>
      <c r="O3518" s="5" t="s">
        <v>4552</v>
      </c>
      <c r="P3518" s="5"/>
      <c r="Q3518" s="5"/>
      <c r="S3518"/>
      <c r="U3518"/>
      <c r="AB3518"/>
      <c r="AE3518"/>
      <c r="AI3518"/>
    </row>
    <row r="3519" spans="2:35" x14ac:dyDescent="0.25">
      <c r="B3519" t="s">
        <v>3419</v>
      </c>
      <c r="C3519" t="s">
        <v>2202</v>
      </c>
      <c r="D3519" t="s">
        <v>5792</v>
      </c>
      <c r="E3519" s="1">
        <v>43760</v>
      </c>
      <c r="F3519" t="s">
        <v>4535</v>
      </c>
      <c r="G3519" s="17" t="s">
        <v>377</v>
      </c>
      <c r="H3519"/>
      <c r="I3519" s="8">
        <v>-99</v>
      </c>
      <c r="J3519" s="8"/>
      <c r="K3519" s="8"/>
      <c r="L3519" s="8"/>
      <c r="M3519" s="8"/>
      <c r="N3519" s="2" t="s">
        <v>4952</v>
      </c>
      <c r="O3519" s="5" t="s">
        <v>4534</v>
      </c>
      <c r="P3519" s="5"/>
      <c r="Q3519" s="5"/>
      <c r="S3519"/>
      <c r="U3519"/>
      <c r="AB3519"/>
      <c r="AE3519"/>
      <c r="AI3519"/>
    </row>
    <row r="3520" spans="2:35" x14ac:dyDescent="0.25">
      <c r="B3520" t="s">
        <v>3419</v>
      </c>
      <c r="C3520" t="s">
        <v>2202</v>
      </c>
      <c r="D3520" t="s">
        <v>5792</v>
      </c>
      <c r="E3520" s="1">
        <v>43761</v>
      </c>
      <c r="F3520" t="s">
        <v>83</v>
      </c>
      <c r="G3520" s="17" t="s">
        <v>370</v>
      </c>
      <c r="H3520"/>
      <c r="I3520" s="8">
        <v>-8.5</v>
      </c>
      <c r="J3520" s="8"/>
      <c r="K3520" s="8"/>
      <c r="L3520" s="8"/>
      <c r="M3520" s="8"/>
      <c r="N3520" s="2" t="s">
        <v>4920</v>
      </c>
      <c r="O3520" s="5" t="s">
        <v>450</v>
      </c>
      <c r="P3520" s="5"/>
      <c r="Q3520" s="5"/>
      <c r="S3520"/>
      <c r="U3520"/>
      <c r="AB3520"/>
      <c r="AE3520"/>
      <c r="AI3520"/>
    </row>
    <row r="3521" spans="2:35" x14ac:dyDescent="0.25">
      <c r="B3521" t="s">
        <v>3419</v>
      </c>
      <c r="C3521" t="s">
        <v>2202</v>
      </c>
      <c r="D3521" t="s">
        <v>5792</v>
      </c>
      <c r="E3521" s="1">
        <v>43761</v>
      </c>
      <c r="F3521" t="s">
        <v>368</v>
      </c>
      <c r="G3521" s="17" t="s">
        <v>369</v>
      </c>
      <c r="H3521"/>
      <c r="I3521" s="8">
        <v>-5</v>
      </c>
      <c r="J3521" s="8"/>
      <c r="K3521" s="8"/>
      <c r="L3521" s="8"/>
      <c r="M3521" s="8"/>
      <c r="N3521" s="2" t="s">
        <v>4915</v>
      </c>
      <c r="O3521" s="5"/>
      <c r="P3521" s="5"/>
      <c r="Q3521" s="5"/>
      <c r="S3521"/>
      <c r="U3521"/>
      <c r="AB3521"/>
      <c r="AE3521"/>
      <c r="AI3521"/>
    </row>
    <row r="3522" spans="2:35" x14ac:dyDescent="0.25">
      <c r="B3522" t="s">
        <v>3419</v>
      </c>
      <c r="C3522" t="s">
        <v>2202</v>
      </c>
      <c r="D3522" t="s">
        <v>5792</v>
      </c>
      <c r="E3522" s="1">
        <v>43761</v>
      </c>
      <c r="F3522" t="s">
        <v>366</v>
      </c>
      <c r="G3522" s="17" t="s">
        <v>367</v>
      </c>
      <c r="H3522"/>
      <c r="I3522" s="8">
        <v>50</v>
      </c>
      <c r="J3522" s="8"/>
      <c r="K3522" s="8"/>
      <c r="L3522" s="8"/>
      <c r="M3522" s="8"/>
      <c r="N3522" s="2" t="s">
        <v>4938</v>
      </c>
      <c r="O3522" s="5" t="s">
        <v>4495</v>
      </c>
      <c r="P3522" s="5"/>
      <c r="Q3522" s="5" t="s">
        <v>2966</v>
      </c>
      <c r="S3522"/>
      <c r="U3522"/>
      <c r="AB3522"/>
      <c r="AE3522"/>
      <c r="AI3522"/>
    </row>
    <row r="3523" spans="2:35" x14ac:dyDescent="0.25">
      <c r="B3523" t="s">
        <v>3419</v>
      </c>
      <c r="C3523" t="s">
        <v>2202</v>
      </c>
      <c r="D3523" t="s">
        <v>5792</v>
      </c>
      <c r="E3523" s="1">
        <v>43762</v>
      </c>
      <c r="F3523" t="s">
        <v>111</v>
      </c>
      <c r="G3523" s="17" t="s">
        <v>361</v>
      </c>
      <c r="H3523"/>
      <c r="I3523" s="8">
        <v>-7.7</v>
      </c>
      <c r="J3523" s="8"/>
      <c r="K3523" s="8"/>
      <c r="L3523" s="8"/>
      <c r="M3523" s="8"/>
      <c r="N3523" s="2" t="s">
        <v>4920</v>
      </c>
      <c r="O3523" s="5" t="s">
        <v>4506</v>
      </c>
      <c r="P3523" s="5"/>
      <c r="Q3523" s="5"/>
      <c r="S3523"/>
      <c r="U3523"/>
      <c r="AB3523"/>
      <c r="AE3523"/>
      <c r="AI3523"/>
    </row>
    <row r="3524" spans="2:35" x14ac:dyDescent="0.25">
      <c r="B3524" t="s">
        <v>3419</v>
      </c>
      <c r="C3524" t="s">
        <v>2202</v>
      </c>
      <c r="D3524" t="s">
        <v>5792</v>
      </c>
      <c r="E3524" s="1">
        <v>43762</v>
      </c>
      <c r="F3524" t="s">
        <v>362</v>
      </c>
      <c r="G3524" s="17" t="s">
        <v>363</v>
      </c>
      <c r="H3524"/>
      <c r="I3524" s="8">
        <v>-213.7</v>
      </c>
      <c r="J3524" s="8"/>
      <c r="K3524" s="8"/>
      <c r="L3524" s="8"/>
      <c r="M3524" s="8"/>
      <c r="N3524" s="2" t="s">
        <v>4940</v>
      </c>
      <c r="O3524" s="5"/>
      <c r="P3524" s="5"/>
      <c r="Q3524" s="5"/>
      <c r="S3524"/>
      <c r="U3524"/>
      <c r="AB3524"/>
      <c r="AE3524"/>
      <c r="AI3524"/>
    </row>
    <row r="3525" spans="2:35" x14ac:dyDescent="0.25">
      <c r="B3525" t="s">
        <v>3419</v>
      </c>
      <c r="C3525" t="s">
        <v>2202</v>
      </c>
      <c r="D3525" t="s">
        <v>5792</v>
      </c>
      <c r="E3525" s="1">
        <v>43762</v>
      </c>
      <c r="F3525" t="s">
        <v>4673</v>
      </c>
      <c r="G3525" s="17" t="s">
        <v>365</v>
      </c>
      <c r="H3525"/>
      <c r="I3525" s="8">
        <v>-274.35000000000002</v>
      </c>
      <c r="J3525" s="8"/>
      <c r="K3525" s="8"/>
      <c r="L3525" s="8"/>
      <c r="M3525" s="8"/>
      <c r="N3525" s="2" t="s">
        <v>4960</v>
      </c>
      <c r="O3525" s="5"/>
      <c r="P3525" s="5"/>
      <c r="Q3525" s="5"/>
      <c r="S3525"/>
      <c r="U3525"/>
      <c r="AB3525"/>
      <c r="AE3525"/>
      <c r="AI3525"/>
    </row>
    <row r="3526" spans="2:35" x14ac:dyDescent="0.25">
      <c r="B3526" t="s">
        <v>3419</v>
      </c>
      <c r="C3526" t="s">
        <v>2202</v>
      </c>
      <c r="D3526" t="s">
        <v>5792</v>
      </c>
      <c r="E3526" s="1">
        <v>43763</v>
      </c>
      <c r="F3526" t="s">
        <v>357</v>
      </c>
      <c r="G3526" s="17" t="s">
        <v>358</v>
      </c>
      <c r="H3526"/>
      <c r="I3526" s="8">
        <v>-76.47</v>
      </c>
      <c r="J3526" s="8"/>
      <c r="K3526" s="8"/>
      <c r="L3526" s="8"/>
      <c r="M3526" s="8"/>
      <c r="N3526" s="2" t="s">
        <v>4937</v>
      </c>
      <c r="O3526" s="5"/>
      <c r="P3526" s="5"/>
      <c r="Q3526" s="5"/>
      <c r="S3526"/>
      <c r="U3526"/>
      <c r="AB3526"/>
      <c r="AE3526"/>
      <c r="AI3526"/>
    </row>
    <row r="3527" spans="2:35" x14ac:dyDescent="0.25">
      <c r="B3527" t="s">
        <v>3419</v>
      </c>
      <c r="C3527" t="s">
        <v>2202</v>
      </c>
      <c r="D3527" t="s">
        <v>5792</v>
      </c>
      <c r="E3527" s="1">
        <v>43763</v>
      </c>
      <c r="F3527" t="s">
        <v>355</v>
      </c>
      <c r="G3527" s="17" t="s">
        <v>356</v>
      </c>
      <c r="H3527"/>
      <c r="I3527" s="8">
        <v>-18.100000000000001</v>
      </c>
      <c r="J3527" s="8"/>
      <c r="K3527" s="8"/>
      <c r="L3527" s="8"/>
      <c r="M3527" s="8"/>
      <c r="N3527" s="2" t="s">
        <v>4915</v>
      </c>
      <c r="O3527" s="5"/>
      <c r="P3527" s="5"/>
      <c r="Q3527" s="5"/>
      <c r="S3527"/>
      <c r="U3527"/>
      <c r="AB3527"/>
      <c r="AE3527"/>
      <c r="AI3527"/>
    </row>
    <row r="3528" spans="2:35" x14ac:dyDescent="0.25">
      <c r="B3528" t="s">
        <v>3419</v>
      </c>
      <c r="C3528" t="s">
        <v>2202</v>
      </c>
      <c r="D3528" t="s">
        <v>5792</v>
      </c>
      <c r="E3528" s="1">
        <v>43763</v>
      </c>
      <c r="F3528" t="s">
        <v>359</v>
      </c>
      <c r="G3528" s="17" t="s">
        <v>360</v>
      </c>
      <c r="H3528"/>
      <c r="I3528" s="8">
        <v>-119.97</v>
      </c>
      <c r="J3528" s="8"/>
      <c r="K3528" s="8"/>
      <c r="L3528" s="8"/>
      <c r="M3528" s="8"/>
      <c r="N3528" s="2" t="s">
        <v>4937</v>
      </c>
      <c r="O3528" s="5" t="s">
        <v>4665</v>
      </c>
      <c r="P3528" s="5"/>
      <c r="Q3528" s="5"/>
      <c r="S3528"/>
      <c r="U3528"/>
      <c r="AB3528"/>
      <c r="AE3528"/>
      <c r="AI3528"/>
    </row>
    <row r="3529" spans="2:35" x14ac:dyDescent="0.25">
      <c r="B3529" t="s">
        <v>3419</v>
      </c>
      <c r="C3529" t="s">
        <v>2202</v>
      </c>
      <c r="D3529" t="s">
        <v>5792</v>
      </c>
      <c r="E3529" s="1">
        <v>43763</v>
      </c>
      <c r="F3529" t="s">
        <v>6483</v>
      </c>
      <c r="G3529" s="17" t="s">
        <v>354</v>
      </c>
      <c r="H3529"/>
      <c r="I3529" s="8">
        <v>2303.02</v>
      </c>
      <c r="J3529" s="8"/>
      <c r="K3529" s="8"/>
      <c r="L3529" s="8"/>
      <c r="M3529" s="8"/>
      <c r="N3529" s="2" t="s">
        <v>4962</v>
      </c>
      <c r="O3529" s="5" t="s">
        <v>4574</v>
      </c>
      <c r="P3529" s="5"/>
      <c r="Q3529" s="5"/>
      <c r="S3529"/>
      <c r="U3529"/>
      <c r="AB3529"/>
      <c r="AE3529"/>
      <c r="AI3529"/>
    </row>
    <row r="3530" spans="2:35" x14ac:dyDescent="0.25">
      <c r="B3530" t="s">
        <v>3419</v>
      </c>
      <c r="C3530" t="s">
        <v>2202</v>
      </c>
      <c r="D3530" t="s">
        <v>5792</v>
      </c>
      <c r="E3530" s="1">
        <v>43765</v>
      </c>
      <c r="F3530" t="s">
        <v>353</v>
      </c>
      <c r="G3530" s="17"/>
      <c r="H3530"/>
      <c r="I3530" s="8">
        <v>-60</v>
      </c>
      <c r="J3530" s="8"/>
      <c r="K3530" s="8"/>
      <c r="L3530" s="8"/>
      <c r="M3530" s="8"/>
      <c r="N3530" s="2" t="s">
        <v>4914</v>
      </c>
      <c r="O3530" s="5"/>
      <c r="P3530" s="5"/>
      <c r="Q3530" s="5"/>
      <c r="S3530"/>
      <c r="U3530"/>
      <c r="AB3530"/>
      <c r="AE3530"/>
      <c r="AI3530"/>
    </row>
    <row r="3531" spans="2:35" x14ac:dyDescent="0.25">
      <c r="B3531" t="s">
        <v>3419</v>
      </c>
      <c r="C3531" t="s">
        <v>2202</v>
      </c>
      <c r="D3531" t="s">
        <v>5792</v>
      </c>
      <c r="E3531" s="1">
        <v>43766</v>
      </c>
      <c r="F3531" t="s">
        <v>341</v>
      </c>
      <c r="G3531" s="17" t="s">
        <v>342</v>
      </c>
      <c r="H3531"/>
      <c r="I3531" s="8">
        <v>-16.7</v>
      </c>
      <c r="J3531" s="8"/>
      <c r="K3531" s="8"/>
      <c r="L3531" s="8"/>
      <c r="M3531" s="8"/>
      <c r="N3531" s="2" t="s">
        <v>4915</v>
      </c>
      <c r="O3531" s="5"/>
      <c r="P3531" s="5"/>
      <c r="Q3531" s="5"/>
      <c r="S3531"/>
      <c r="U3531"/>
      <c r="AB3531"/>
      <c r="AE3531"/>
      <c r="AI3531"/>
    </row>
    <row r="3532" spans="2:35" x14ac:dyDescent="0.25">
      <c r="B3532" t="s">
        <v>3419</v>
      </c>
      <c r="C3532" t="s">
        <v>2202</v>
      </c>
      <c r="D3532" t="s">
        <v>5792</v>
      </c>
      <c r="E3532" s="1">
        <v>43766</v>
      </c>
      <c r="F3532" t="s">
        <v>345</v>
      </c>
      <c r="G3532" s="17" t="s">
        <v>346</v>
      </c>
      <c r="H3532"/>
      <c r="I3532" s="8">
        <v>-38</v>
      </c>
      <c r="J3532" s="8"/>
      <c r="K3532" s="8"/>
      <c r="L3532" s="8"/>
      <c r="M3532" s="8"/>
      <c r="N3532" s="2" t="s">
        <v>4917</v>
      </c>
      <c r="O3532" s="5"/>
      <c r="P3532" s="5" t="s">
        <v>5255</v>
      </c>
      <c r="Q3532" s="5"/>
      <c r="S3532"/>
      <c r="U3532"/>
      <c r="AB3532"/>
      <c r="AE3532"/>
      <c r="AI3532"/>
    </row>
    <row r="3533" spans="2:35" x14ac:dyDescent="0.25">
      <c r="B3533" t="s">
        <v>3419</v>
      </c>
      <c r="C3533" t="s">
        <v>2202</v>
      </c>
      <c r="D3533" t="s">
        <v>5792</v>
      </c>
      <c r="E3533" s="1">
        <v>43766</v>
      </c>
      <c r="F3533" t="s">
        <v>349</v>
      </c>
      <c r="G3533" s="17" t="s">
        <v>350</v>
      </c>
      <c r="H3533"/>
      <c r="I3533" s="8">
        <v>-79.989999999999995</v>
      </c>
      <c r="J3533" s="8"/>
      <c r="K3533" s="8"/>
      <c r="L3533" s="8"/>
      <c r="M3533" s="8"/>
      <c r="N3533" s="2" t="s">
        <v>4937</v>
      </c>
      <c r="O3533" s="5"/>
      <c r="P3533" s="5"/>
      <c r="Q3533" s="5"/>
      <c r="S3533"/>
      <c r="U3533"/>
      <c r="AB3533"/>
      <c r="AE3533"/>
      <c r="AI3533"/>
    </row>
    <row r="3534" spans="2:35" x14ac:dyDescent="0.25">
      <c r="B3534" t="s">
        <v>3419</v>
      </c>
      <c r="C3534" t="s">
        <v>2202</v>
      </c>
      <c r="D3534" t="s">
        <v>5792</v>
      </c>
      <c r="E3534" s="1">
        <v>43766</v>
      </c>
      <c r="F3534" t="s">
        <v>351</v>
      </c>
      <c r="G3534" s="17" t="s">
        <v>352</v>
      </c>
      <c r="H3534"/>
      <c r="I3534" s="8">
        <v>-84.5</v>
      </c>
      <c r="J3534" s="8"/>
      <c r="K3534" s="8"/>
      <c r="L3534" s="8"/>
      <c r="M3534" s="8"/>
      <c r="N3534" s="2" t="s">
        <v>4917</v>
      </c>
      <c r="O3534" s="5"/>
      <c r="P3534" s="5" t="s">
        <v>5255</v>
      </c>
      <c r="Q3534" s="5"/>
      <c r="S3534"/>
      <c r="U3534"/>
      <c r="AB3534"/>
      <c r="AE3534"/>
      <c r="AI3534"/>
    </row>
    <row r="3535" spans="2:35" x14ac:dyDescent="0.25">
      <c r="B3535" t="s">
        <v>3419</v>
      </c>
      <c r="C3535" t="s">
        <v>2202</v>
      </c>
      <c r="D3535" t="s">
        <v>5792</v>
      </c>
      <c r="E3535" s="1">
        <v>43766</v>
      </c>
      <c r="F3535" t="s">
        <v>343</v>
      </c>
      <c r="G3535" s="17" t="s">
        <v>344</v>
      </c>
      <c r="H3535"/>
      <c r="I3535" s="8">
        <v>-36</v>
      </c>
      <c r="J3535" s="8"/>
      <c r="K3535" s="8"/>
      <c r="L3535" s="8"/>
      <c r="M3535" s="8"/>
      <c r="N3535" s="2" t="s">
        <v>4917</v>
      </c>
      <c r="O3535" s="5"/>
      <c r="P3535" s="5" t="s">
        <v>5255</v>
      </c>
      <c r="Q3535" s="5"/>
      <c r="S3535"/>
      <c r="U3535"/>
      <c r="AB3535"/>
      <c r="AE3535"/>
      <c r="AI3535"/>
    </row>
    <row r="3536" spans="2:35" x14ac:dyDescent="0.25">
      <c r="B3536" t="s">
        <v>3419</v>
      </c>
      <c r="C3536" t="s">
        <v>2202</v>
      </c>
      <c r="D3536" t="s">
        <v>5792</v>
      </c>
      <c r="E3536" s="1">
        <v>43766</v>
      </c>
      <c r="F3536" t="s">
        <v>347</v>
      </c>
      <c r="G3536" s="17" t="s">
        <v>348</v>
      </c>
      <c r="H3536"/>
      <c r="I3536" s="8">
        <v>-44.5</v>
      </c>
      <c r="J3536" s="8"/>
      <c r="K3536" s="8"/>
      <c r="L3536" s="8"/>
      <c r="M3536" s="8"/>
      <c r="N3536" s="2" t="s">
        <v>4917</v>
      </c>
      <c r="O3536" s="5"/>
      <c r="P3536" s="5" t="s">
        <v>5255</v>
      </c>
      <c r="Q3536" s="5"/>
      <c r="S3536"/>
      <c r="U3536"/>
      <c r="AB3536"/>
      <c r="AE3536"/>
      <c r="AI3536"/>
    </row>
    <row r="3537" spans="2:35" x14ac:dyDescent="0.25">
      <c r="B3537" t="s">
        <v>3419</v>
      </c>
      <c r="C3537" t="s">
        <v>2202</v>
      </c>
      <c r="D3537" t="s">
        <v>5792</v>
      </c>
      <c r="E3537" s="1">
        <v>43766</v>
      </c>
      <c r="F3537" t="s">
        <v>339</v>
      </c>
      <c r="G3537" s="17" t="s">
        <v>340</v>
      </c>
      <c r="H3537"/>
      <c r="I3537" s="8">
        <v>-1.8</v>
      </c>
      <c r="J3537" s="8"/>
      <c r="K3537" s="8"/>
      <c r="L3537" s="8"/>
      <c r="M3537" s="8"/>
      <c r="N3537" s="2" t="s">
        <v>4917</v>
      </c>
      <c r="O3537" s="5"/>
      <c r="P3537" s="5" t="s">
        <v>5255</v>
      </c>
      <c r="Q3537" s="5"/>
      <c r="S3537"/>
      <c r="U3537"/>
      <c r="AB3537"/>
      <c r="AE3537"/>
      <c r="AI3537"/>
    </row>
    <row r="3538" spans="2:35" x14ac:dyDescent="0.25">
      <c r="B3538" t="s">
        <v>3419</v>
      </c>
      <c r="C3538" t="s">
        <v>2202</v>
      </c>
      <c r="D3538" t="s">
        <v>5792</v>
      </c>
      <c r="E3538" s="1">
        <v>43766</v>
      </c>
      <c r="F3538" t="s">
        <v>337</v>
      </c>
      <c r="G3538" s="17" t="s">
        <v>338</v>
      </c>
      <c r="H3538"/>
      <c r="I3538" s="8">
        <v>100</v>
      </c>
      <c r="J3538" s="8"/>
      <c r="K3538" s="8"/>
      <c r="L3538" s="8"/>
      <c r="M3538" s="8"/>
      <c r="N3538" s="2" t="s">
        <v>4918</v>
      </c>
      <c r="O3538" s="5" t="s">
        <v>4495</v>
      </c>
      <c r="P3538" s="5"/>
      <c r="Q3538" s="5" t="s">
        <v>2966</v>
      </c>
      <c r="S3538"/>
      <c r="U3538"/>
      <c r="AB3538"/>
      <c r="AE3538"/>
      <c r="AI3538"/>
    </row>
    <row r="3539" spans="2:35" x14ac:dyDescent="0.25">
      <c r="B3539" t="s">
        <v>3419</v>
      </c>
      <c r="C3539" t="s">
        <v>2202</v>
      </c>
      <c r="D3539" t="s">
        <v>5792</v>
      </c>
      <c r="E3539" s="1">
        <v>43767</v>
      </c>
      <c r="F3539" t="s">
        <v>49</v>
      </c>
      <c r="G3539" s="17" t="s">
        <v>336</v>
      </c>
      <c r="H3539"/>
      <c r="I3539" s="8">
        <v>-50.28</v>
      </c>
      <c r="J3539" s="8"/>
      <c r="K3539" s="8"/>
      <c r="L3539" s="8"/>
      <c r="M3539" s="8"/>
      <c r="N3539" s="2" t="s">
        <v>4919</v>
      </c>
      <c r="O3539" s="5" t="s">
        <v>456</v>
      </c>
      <c r="P3539" s="5"/>
      <c r="Q3539" s="5"/>
      <c r="S3539"/>
      <c r="U3539"/>
      <c r="AB3539"/>
      <c r="AE3539"/>
      <c r="AI3539"/>
    </row>
    <row r="3540" spans="2:35" x14ac:dyDescent="0.25">
      <c r="B3540" t="s">
        <v>3419</v>
      </c>
      <c r="C3540" t="s">
        <v>2202</v>
      </c>
      <c r="D3540" t="s">
        <v>5792</v>
      </c>
      <c r="E3540" s="1">
        <v>43767</v>
      </c>
      <c r="F3540" t="s">
        <v>332</v>
      </c>
      <c r="G3540" s="17" t="s">
        <v>333</v>
      </c>
      <c r="H3540"/>
      <c r="I3540" s="8">
        <v>-27.49</v>
      </c>
      <c r="J3540" s="8"/>
      <c r="K3540" s="8"/>
      <c r="L3540" s="8"/>
      <c r="M3540" s="8"/>
      <c r="N3540" s="2" t="s">
        <v>4937</v>
      </c>
      <c r="O3540" s="5"/>
      <c r="P3540" s="5"/>
      <c r="Q3540" s="5"/>
      <c r="S3540"/>
      <c r="U3540"/>
      <c r="AB3540"/>
      <c r="AE3540"/>
      <c r="AI3540"/>
    </row>
    <row r="3541" spans="2:35" x14ac:dyDescent="0.25">
      <c r="B3541" t="s">
        <v>3419</v>
      </c>
      <c r="C3541" t="s">
        <v>2202</v>
      </c>
      <c r="D3541" t="s">
        <v>5792</v>
      </c>
      <c r="E3541" s="1">
        <v>43767</v>
      </c>
      <c r="F3541" t="s">
        <v>334</v>
      </c>
      <c r="G3541" s="17" t="s">
        <v>335</v>
      </c>
      <c r="H3541"/>
      <c r="I3541" s="8">
        <v>-45.8</v>
      </c>
      <c r="J3541" s="8"/>
      <c r="K3541" s="8"/>
      <c r="L3541" s="8"/>
      <c r="M3541" s="8"/>
      <c r="N3541" s="2" t="s">
        <v>4940</v>
      </c>
      <c r="O3541" s="5"/>
      <c r="P3541" s="5"/>
      <c r="Q3541" s="5"/>
      <c r="S3541"/>
      <c r="U3541"/>
      <c r="AB3541"/>
      <c r="AE3541"/>
      <c r="AI3541"/>
    </row>
    <row r="3542" spans="2:35" x14ac:dyDescent="0.25">
      <c r="B3542" t="s">
        <v>3419</v>
      </c>
      <c r="C3542" t="s">
        <v>2202</v>
      </c>
      <c r="D3542" t="s">
        <v>5792</v>
      </c>
      <c r="E3542" s="1">
        <v>43768</v>
      </c>
      <c r="F3542" t="s">
        <v>330</v>
      </c>
      <c r="G3542" s="17" t="s">
        <v>331</v>
      </c>
      <c r="H3542"/>
      <c r="I3542" s="8">
        <v>-74.099999999999994</v>
      </c>
      <c r="J3542" s="8"/>
      <c r="K3542" s="8"/>
      <c r="L3542" s="8"/>
      <c r="M3542" s="8"/>
      <c r="N3542" s="2" t="s">
        <v>4533</v>
      </c>
      <c r="O3542" s="5"/>
      <c r="P3542" s="5"/>
      <c r="Q3542" s="5"/>
      <c r="S3542"/>
      <c r="U3542"/>
      <c r="AB3542"/>
      <c r="AE3542"/>
      <c r="AI3542"/>
    </row>
    <row r="3543" spans="2:35" x14ac:dyDescent="0.25">
      <c r="B3543" t="s">
        <v>3419</v>
      </c>
      <c r="C3543" t="s">
        <v>2202</v>
      </c>
      <c r="D3543" t="s">
        <v>5792</v>
      </c>
      <c r="E3543" s="1">
        <v>43768</v>
      </c>
      <c r="F3543" t="s">
        <v>169</v>
      </c>
      <c r="G3543" s="17" t="s">
        <v>327</v>
      </c>
      <c r="H3543"/>
      <c r="I3543" s="8">
        <v>-23</v>
      </c>
      <c r="J3543" s="8"/>
      <c r="K3543" s="8"/>
      <c r="L3543" s="8"/>
      <c r="M3543" s="8"/>
      <c r="N3543" s="2" t="s">
        <v>5676</v>
      </c>
      <c r="O3543" s="5" t="s">
        <v>5677</v>
      </c>
      <c r="P3543" s="5"/>
      <c r="Q3543" s="5" t="s">
        <v>2966</v>
      </c>
      <c r="S3543"/>
      <c r="U3543"/>
      <c r="AB3543"/>
      <c r="AE3543"/>
      <c r="AI3543"/>
    </row>
    <row r="3544" spans="2:35" x14ac:dyDescent="0.25">
      <c r="B3544" t="s">
        <v>3419</v>
      </c>
      <c r="C3544" t="s">
        <v>2202</v>
      </c>
      <c r="D3544" t="s">
        <v>5792</v>
      </c>
      <c r="E3544" s="1">
        <v>43768</v>
      </c>
      <c r="F3544" t="s">
        <v>325</v>
      </c>
      <c r="G3544" s="17" t="s">
        <v>326</v>
      </c>
      <c r="H3544"/>
      <c r="I3544" s="8">
        <v>-19.2</v>
      </c>
      <c r="J3544" s="8"/>
      <c r="K3544" s="8"/>
      <c r="L3544" s="8"/>
      <c r="M3544" s="8"/>
      <c r="N3544" s="2" t="s">
        <v>4915</v>
      </c>
      <c r="O3544" s="5"/>
      <c r="P3544" s="5"/>
      <c r="Q3544" s="5"/>
      <c r="S3544"/>
      <c r="U3544"/>
      <c r="AB3544"/>
      <c r="AE3544"/>
      <c r="AI3544"/>
    </row>
    <row r="3545" spans="2:35" x14ac:dyDescent="0.25">
      <c r="B3545" t="s">
        <v>3419</v>
      </c>
      <c r="C3545" t="s">
        <v>2202</v>
      </c>
      <c r="D3545" t="s">
        <v>5792</v>
      </c>
      <c r="E3545" s="1">
        <v>43768</v>
      </c>
      <c r="F3545" t="s">
        <v>328</v>
      </c>
      <c r="G3545" s="17" t="s">
        <v>329</v>
      </c>
      <c r="H3545"/>
      <c r="I3545" s="8">
        <v>-45</v>
      </c>
      <c r="J3545" s="8"/>
      <c r="K3545" s="8"/>
      <c r="L3545" s="8"/>
      <c r="M3545" s="8"/>
      <c r="N3545" s="2" t="s">
        <v>4948</v>
      </c>
      <c r="O3545" s="5" t="s">
        <v>4551</v>
      </c>
      <c r="P3545" s="5"/>
      <c r="Q3545" s="5"/>
      <c r="S3545"/>
      <c r="U3545"/>
      <c r="AB3545"/>
      <c r="AE3545"/>
      <c r="AI3545"/>
    </row>
    <row r="3546" spans="2:35" x14ac:dyDescent="0.25">
      <c r="B3546" t="s">
        <v>3419</v>
      </c>
      <c r="C3546" t="s">
        <v>2202</v>
      </c>
      <c r="D3546" t="s">
        <v>5792</v>
      </c>
      <c r="E3546" s="1">
        <v>43768</v>
      </c>
      <c r="F3546" t="s">
        <v>324</v>
      </c>
      <c r="G3546" s="17"/>
      <c r="H3546"/>
      <c r="I3546" s="8">
        <v>100</v>
      </c>
      <c r="J3546" s="8"/>
      <c r="K3546" s="8"/>
      <c r="L3546" s="8"/>
      <c r="M3546" s="8"/>
      <c r="N3546" s="2" t="s">
        <v>4914</v>
      </c>
      <c r="O3546" s="5"/>
      <c r="P3546" s="5"/>
      <c r="Q3546" s="5"/>
      <c r="S3546"/>
      <c r="U3546"/>
      <c r="AB3546"/>
      <c r="AE3546"/>
      <c r="AI3546"/>
    </row>
    <row r="3547" spans="2:35" x14ac:dyDescent="0.25">
      <c r="B3547" t="s">
        <v>3419</v>
      </c>
      <c r="C3547" t="s">
        <v>2202</v>
      </c>
      <c r="D3547" t="s">
        <v>5792</v>
      </c>
      <c r="E3547" s="1">
        <v>43769</v>
      </c>
      <c r="F3547" t="s">
        <v>35</v>
      </c>
      <c r="G3547" s="17" t="s">
        <v>323</v>
      </c>
      <c r="H3547"/>
      <c r="I3547" s="8">
        <v>-116.34</v>
      </c>
      <c r="J3547" s="8"/>
      <c r="K3547" s="8"/>
      <c r="L3547" s="8"/>
      <c r="M3547" s="8"/>
      <c r="N3547" s="2" t="s">
        <v>4920</v>
      </c>
      <c r="O3547" s="5" t="s">
        <v>456</v>
      </c>
      <c r="P3547" s="5"/>
      <c r="Q3547" s="5"/>
      <c r="S3547"/>
      <c r="U3547"/>
      <c r="AB3547"/>
      <c r="AE3547"/>
      <c r="AI3547"/>
    </row>
    <row r="3548" spans="2:35" x14ac:dyDescent="0.25">
      <c r="B3548" t="s">
        <v>3419</v>
      </c>
      <c r="C3548" t="s">
        <v>2202</v>
      </c>
      <c r="D3548" t="s">
        <v>5792</v>
      </c>
      <c r="E3548" s="1">
        <v>43769</v>
      </c>
      <c r="F3548" t="s">
        <v>94</v>
      </c>
      <c r="G3548" s="17" t="s">
        <v>322</v>
      </c>
      <c r="H3548"/>
      <c r="I3548" s="8">
        <v>-50</v>
      </c>
      <c r="J3548" s="8"/>
      <c r="K3548" s="8"/>
      <c r="L3548" s="8"/>
      <c r="M3548" s="8" t="s">
        <v>5821</v>
      </c>
      <c r="N3548" s="2" t="s">
        <v>5675</v>
      </c>
      <c r="O3548" s="5" t="s">
        <v>2200</v>
      </c>
      <c r="P3548" s="5"/>
      <c r="Q3548" s="5"/>
      <c r="S3548"/>
      <c r="U3548"/>
      <c r="AB3548"/>
      <c r="AE3548"/>
      <c r="AI3548"/>
    </row>
    <row r="3549" spans="2:35" x14ac:dyDescent="0.25">
      <c r="B3549" t="s">
        <v>3419</v>
      </c>
      <c r="C3549" t="s">
        <v>2202</v>
      </c>
      <c r="D3549" t="s">
        <v>5792</v>
      </c>
      <c r="E3549" s="1">
        <v>43770</v>
      </c>
      <c r="F3549" t="s">
        <v>319</v>
      </c>
      <c r="G3549" s="17" t="s">
        <v>320</v>
      </c>
      <c r="H3549"/>
      <c r="I3549" s="8">
        <v>-0.27</v>
      </c>
      <c r="J3549" s="8"/>
      <c r="K3549" s="8"/>
      <c r="L3549" s="8"/>
      <c r="M3549" s="8"/>
      <c r="N3549" s="2" t="s">
        <v>4926</v>
      </c>
      <c r="O3549" s="5" t="s">
        <v>2202</v>
      </c>
      <c r="P3549" s="5"/>
      <c r="Q3549" s="5"/>
      <c r="S3549"/>
      <c r="U3549"/>
      <c r="AB3549"/>
      <c r="AE3549"/>
      <c r="AI3549"/>
    </row>
    <row r="3550" spans="2:35" x14ac:dyDescent="0.25">
      <c r="B3550" t="s">
        <v>3419</v>
      </c>
      <c r="C3550" t="s">
        <v>2202</v>
      </c>
      <c r="D3550" t="s">
        <v>5792</v>
      </c>
      <c r="E3550" s="1">
        <v>43770</v>
      </c>
      <c r="F3550" t="s">
        <v>221</v>
      </c>
      <c r="G3550" s="17" t="s">
        <v>321</v>
      </c>
      <c r="H3550"/>
      <c r="I3550" s="8">
        <v>-20</v>
      </c>
      <c r="J3550" s="8"/>
      <c r="K3550" s="8"/>
      <c r="L3550" s="8"/>
      <c r="M3550" s="8"/>
      <c r="N3550" s="2" t="s">
        <v>4915</v>
      </c>
      <c r="O3550" s="5"/>
      <c r="P3550" s="5"/>
      <c r="Q3550" s="5"/>
      <c r="S3550"/>
      <c r="U3550"/>
      <c r="AB3550"/>
      <c r="AE3550"/>
      <c r="AI3550"/>
    </row>
    <row r="3551" spans="2:35" x14ac:dyDescent="0.25">
      <c r="B3551" t="s">
        <v>3419</v>
      </c>
      <c r="C3551" t="s">
        <v>2202</v>
      </c>
      <c r="D3551" t="s">
        <v>5792</v>
      </c>
      <c r="E3551" s="1">
        <v>43771</v>
      </c>
      <c r="F3551" t="s">
        <v>317</v>
      </c>
      <c r="G3551" s="17" t="s">
        <v>318</v>
      </c>
      <c r="H3551"/>
      <c r="I3551" s="8">
        <v>-220</v>
      </c>
      <c r="J3551" s="8"/>
      <c r="K3551" s="8"/>
      <c r="L3551" s="8"/>
      <c r="M3551" s="8"/>
      <c r="N3551" s="2" t="s">
        <v>4960</v>
      </c>
      <c r="O3551" s="5" t="s">
        <v>4577</v>
      </c>
      <c r="P3551" s="5"/>
      <c r="Q3551" s="5"/>
      <c r="S3551"/>
      <c r="U3551"/>
      <c r="AB3551"/>
      <c r="AE3551"/>
      <c r="AI3551"/>
    </row>
    <row r="3552" spans="2:35" x14ac:dyDescent="0.25">
      <c r="B3552" t="s">
        <v>3419</v>
      </c>
      <c r="C3552" t="s">
        <v>2202</v>
      </c>
      <c r="D3552" t="s">
        <v>5792</v>
      </c>
      <c r="E3552" s="1">
        <v>43771</v>
      </c>
      <c r="F3552" t="s">
        <v>316</v>
      </c>
      <c r="G3552" s="17"/>
      <c r="H3552"/>
      <c r="I3552" s="8">
        <v>0.27</v>
      </c>
      <c r="J3552" s="8"/>
      <c r="K3552" s="8"/>
      <c r="L3552" s="8"/>
      <c r="M3552" s="8"/>
      <c r="N3552" s="2" t="s">
        <v>4926</v>
      </c>
      <c r="O3552" s="5" t="s">
        <v>2202</v>
      </c>
      <c r="P3552" s="5"/>
      <c r="Q3552" s="5"/>
      <c r="S3552"/>
      <c r="U3552"/>
      <c r="AB3552"/>
      <c r="AE3552"/>
      <c r="AI3552"/>
    </row>
    <row r="3553" spans="2:35" x14ac:dyDescent="0.25">
      <c r="B3553" t="s">
        <v>3419</v>
      </c>
      <c r="C3553" t="s">
        <v>2202</v>
      </c>
      <c r="D3553" t="s">
        <v>5792</v>
      </c>
      <c r="E3553" s="1">
        <v>43772</v>
      </c>
      <c r="F3553" t="s">
        <v>206</v>
      </c>
      <c r="G3553" s="17" t="s">
        <v>315</v>
      </c>
      <c r="H3553"/>
      <c r="I3553" s="8">
        <v>-50</v>
      </c>
      <c r="J3553" s="8"/>
      <c r="K3553" s="8"/>
      <c r="L3553" s="8"/>
      <c r="M3553" s="8" t="s">
        <v>5821</v>
      </c>
      <c r="N3553" s="2" t="s">
        <v>5675</v>
      </c>
      <c r="O3553" s="5"/>
      <c r="P3553" s="5"/>
      <c r="Q3553" s="5"/>
      <c r="S3553"/>
      <c r="U3553"/>
      <c r="AB3553"/>
      <c r="AE3553"/>
      <c r="AI3553"/>
    </row>
    <row r="3554" spans="2:35" x14ac:dyDescent="0.25">
      <c r="B3554" t="s">
        <v>3419</v>
      </c>
      <c r="C3554" t="s">
        <v>2202</v>
      </c>
      <c r="D3554" t="s">
        <v>78</v>
      </c>
      <c r="E3554" s="1">
        <v>43772</v>
      </c>
      <c r="F3554" t="s">
        <v>76</v>
      </c>
      <c r="G3554" s="17" t="s">
        <v>77</v>
      </c>
      <c r="H3554"/>
      <c r="I3554" s="8">
        <v>50</v>
      </c>
      <c r="J3554" s="8"/>
      <c r="K3554" s="8"/>
      <c r="L3554" s="8"/>
      <c r="M3554" s="8" t="s">
        <v>5821</v>
      </c>
      <c r="N3554" s="2" t="s">
        <v>5675</v>
      </c>
      <c r="O3554" s="5"/>
      <c r="P3554" s="5"/>
      <c r="Q3554" s="5"/>
      <c r="S3554"/>
      <c r="U3554"/>
      <c r="AB3554"/>
      <c r="AE3554"/>
      <c r="AI3554"/>
    </row>
    <row r="3555" spans="2:35" x14ac:dyDescent="0.25">
      <c r="B3555" t="s">
        <v>3419</v>
      </c>
      <c r="C3555" t="s">
        <v>2202</v>
      </c>
      <c r="D3555" t="s">
        <v>5792</v>
      </c>
      <c r="E3555" s="1">
        <v>43773</v>
      </c>
      <c r="F3555" t="s">
        <v>430</v>
      </c>
      <c r="G3555" s="17" t="s">
        <v>314</v>
      </c>
      <c r="H3555"/>
      <c r="I3555" s="8">
        <v>-9.99</v>
      </c>
      <c r="J3555" s="8"/>
      <c r="K3555" s="8"/>
      <c r="L3555" s="8"/>
      <c r="M3555" s="8"/>
      <c r="N3555" s="2" t="s">
        <v>4924</v>
      </c>
      <c r="O3555" s="5" t="s">
        <v>430</v>
      </c>
      <c r="P3555" s="5"/>
      <c r="Q3555" s="5"/>
      <c r="S3555"/>
      <c r="U3555"/>
      <c r="AB3555"/>
      <c r="AE3555"/>
      <c r="AI3555"/>
    </row>
    <row r="3556" spans="2:35" x14ac:dyDescent="0.25">
      <c r="B3556" t="s">
        <v>3419</v>
      </c>
      <c r="C3556" t="s">
        <v>2202</v>
      </c>
      <c r="D3556" t="s">
        <v>5792</v>
      </c>
      <c r="E3556" s="1">
        <v>43773</v>
      </c>
      <c r="F3556" t="s">
        <v>312</v>
      </c>
      <c r="G3556" s="17" t="s">
        <v>313</v>
      </c>
      <c r="H3556"/>
      <c r="I3556" s="8">
        <v>2000</v>
      </c>
      <c r="J3556" s="8"/>
      <c r="K3556" s="8"/>
      <c r="L3556" s="8"/>
      <c r="M3556" s="8"/>
      <c r="N3556" s="2" t="s">
        <v>4546</v>
      </c>
      <c r="O3556" s="5" t="s">
        <v>4576</v>
      </c>
      <c r="P3556" s="5"/>
      <c r="Q3556" s="5"/>
      <c r="S3556"/>
      <c r="U3556"/>
      <c r="AB3556"/>
      <c r="AE3556"/>
      <c r="AI3556"/>
    </row>
    <row r="3557" spans="2:35" x14ac:dyDescent="0.25">
      <c r="B3557" t="s">
        <v>3419</v>
      </c>
      <c r="C3557" t="s">
        <v>2202</v>
      </c>
      <c r="D3557" t="s">
        <v>5792</v>
      </c>
      <c r="E3557" s="1">
        <v>43774</v>
      </c>
      <c r="F3557" t="s">
        <v>71</v>
      </c>
      <c r="G3557" s="17" t="s">
        <v>304</v>
      </c>
      <c r="H3557"/>
      <c r="I3557" s="8">
        <v>-19.600000000000001</v>
      </c>
      <c r="J3557" s="8"/>
      <c r="K3557" s="8"/>
      <c r="L3557" s="8"/>
      <c r="M3557" s="8"/>
      <c r="N3557" s="2" t="s">
        <v>4915</v>
      </c>
      <c r="O3557" s="5"/>
      <c r="P3557" s="5"/>
      <c r="Q3557" s="5"/>
      <c r="S3557"/>
      <c r="U3557"/>
      <c r="AB3557"/>
      <c r="AE3557"/>
      <c r="AI3557"/>
    </row>
    <row r="3558" spans="2:35" x14ac:dyDescent="0.25">
      <c r="B3558" t="s">
        <v>3419</v>
      </c>
      <c r="C3558" t="s">
        <v>2202</v>
      </c>
      <c r="D3558" t="s">
        <v>5792</v>
      </c>
      <c r="E3558" s="1">
        <v>43774</v>
      </c>
      <c r="F3558" t="s">
        <v>306</v>
      </c>
      <c r="G3558" s="17" t="s">
        <v>307</v>
      </c>
      <c r="H3558"/>
      <c r="I3558" s="8">
        <v>-29.5</v>
      </c>
      <c r="J3558" s="8"/>
      <c r="K3558" s="8"/>
      <c r="L3558" s="8"/>
      <c r="M3558" s="8"/>
      <c r="N3558" s="2" t="s">
        <v>4928</v>
      </c>
      <c r="O3558" s="5" t="s">
        <v>4557</v>
      </c>
      <c r="P3558" s="5"/>
      <c r="Q3558" s="5"/>
      <c r="S3558"/>
      <c r="U3558"/>
      <c r="AB3558"/>
      <c r="AE3558"/>
      <c r="AI3558"/>
    </row>
    <row r="3559" spans="2:35" x14ac:dyDescent="0.25">
      <c r="B3559" t="s">
        <v>3419</v>
      </c>
      <c r="C3559" t="s">
        <v>2202</v>
      </c>
      <c r="D3559" t="s">
        <v>5792</v>
      </c>
      <c r="E3559" s="1">
        <v>43774</v>
      </c>
      <c r="F3559" t="s">
        <v>1909</v>
      </c>
      <c r="G3559" s="17" t="s">
        <v>310</v>
      </c>
      <c r="H3559"/>
      <c r="I3559" s="8">
        <v>-80.599999999999994</v>
      </c>
      <c r="J3559" s="8"/>
      <c r="K3559" s="8"/>
      <c r="L3559" s="8"/>
      <c r="M3559" s="8"/>
      <c r="N3559" s="2" t="s">
        <v>5017</v>
      </c>
      <c r="O3559" s="5" t="s">
        <v>1909</v>
      </c>
      <c r="P3559" s="5"/>
      <c r="Q3559" s="5" t="s">
        <v>2966</v>
      </c>
      <c r="S3559"/>
      <c r="U3559"/>
      <c r="AB3559"/>
      <c r="AE3559"/>
      <c r="AI3559"/>
    </row>
    <row r="3560" spans="2:35" x14ac:dyDescent="0.25">
      <c r="B3560" t="s">
        <v>3419</v>
      </c>
      <c r="C3560" t="s">
        <v>2202</v>
      </c>
      <c r="D3560" t="s">
        <v>5792</v>
      </c>
      <c r="E3560" s="1">
        <v>43774</v>
      </c>
      <c r="F3560" t="s">
        <v>4494</v>
      </c>
      <c r="G3560" s="17" t="s">
        <v>303</v>
      </c>
      <c r="H3560"/>
      <c r="I3560" s="8">
        <v>-9.83</v>
      </c>
      <c r="J3560" s="8"/>
      <c r="K3560" s="8"/>
      <c r="L3560" s="8"/>
      <c r="M3560" s="8"/>
      <c r="N3560" s="2" t="s">
        <v>4925</v>
      </c>
      <c r="O3560" s="5" t="s">
        <v>42</v>
      </c>
      <c r="P3560" s="5"/>
      <c r="Q3560" s="5"/>
      <c r="S3560"/>
      <c r="U3560"/>
      <c r="AB3560"/>
      <c r="AE3560"/>
      <c r="AI3560"/>
    </row>
    <row r="3561" spans="2:35" x14ac:dyDescent="0.25">
      <c r="B3561" t="s">
        <v>3419</v>
      </c>
      <c r="C3561" t="s">
        <v>2202</v>
      </c>
      <c r="D3561" t="s">
        <v>5792</v>
      </c>
      <c r="E3561" s="1">
        <v>43774</v>
      </c>
      <c r="F3561" t="s">
        <v>4641</v>
      </c>
      <c r="G3561" s="17" t="s">
        <v>305</v>
      </c>
      <c r="H3561"/>
      <c r="I3561" s="8">
        <v>-29</v>
      </c>
      <c r="J3561" s="8"/>
      <c r="K3561" s="8"/>
      <c r="L3561" s="8"/>
      <c r="M3561" s="8"/>
      <c r="N3561" s="2" t="s">
        <v>4957</v>
      </c>
      <c r="O3561" s="5" t="s">
        <v>192</v>
      </c>
      <c r="P3561" s="5"/>
      <c r="Q3561" s="5"/>
      <c r="S3561"/>
      <c r="U3561"/>
      <c r="AB3561"/>
      <c r="AE3561"/>
      <c r="AI3561"/>
    </row>
    <row r="3562" spans="2:35" x14ac:dyDescent="0.25">
      <c r="B3562" t="s">
        <v>3419</v>
      </c>
      <c r="C3562" t="s">
        <v>2202</v>
      </c>
      <c r="D3562" t="s">
        <v>5792</v>
      </c>
      <c r="E3562" s="1">
        <v>43774</v>
      </c>
      <c r="F3562" t="s">
        <v>4643</v>
      </c>
      <c r="G3562" s="17" t="s">
        <v>309</v>
      </c>
      <c r="H3562"/>
      <c r="I3562" s="8">
        <v>-54</v>
      </c>
      <c r="J3562" s="8"/>
      <c r="K3562" s="8"/>
      <c r="L3562" s="8"/>
      <c r="M3562" s="8"/>
      <c r="N3562" s="2" t="s">
        <v>4958</v>
      </c>
      <c r="O3562" s="5" t="s">
        <v>192</v>
      </c>
      <c r="P3562" s="5"/>
      <c r="Q3562" s="5"/>
      <c r="S3562"/>
      <c r="U3562"/>
      <c r="AB3562"/>
      <c r="AE3562"/>
      <c r="AI3562"/>
    </row>
    <row r="3563" spans="2:35" x14ac:dyDescent="0.25">
      <c r="B3563" t="s">
        <v>3419</v>
      </c>
      <c r="C3563" t="s">
        <v>2202</v>
      </c>
      <c r="D3563" t="s">
        <v>5795</v>
      </c>
      <c r="E3563" s="1">
        <v>43774</v>
      </c>
      <c r="F3563" t="s">
        <v>300</v>
      </c>
      <c r="G3563" s="17" t="s">
        <v>301</v>
      </c>
      <c r="H3563"/>
      <c r="I3563" s="8">
        <v>3000</v>
      </c>
      <c r="J3563" s="8"/>
      <c r="K3563" s="8"/>
      <c r="L3563" s="8"/>
      <c r="M3563" s="8" t="s">
        <v>5821</v>
      </c>
      <c r="N3563" s="2" t="s">
        <v>5675</v>
      </c>
      <c r="O3563" s="5"/>
      <c r="P3563" s="5"/>
      <c r="Q3563" s="5"/>
      <c r="S3563"/>
      <c r="U3563"/>
      <c r="AB3563"/>
      <c r="AE3563"/>
      <c r="AI3563"/>
    </row>
    <row r="3564" spans="2:35" x14ac:dyDescent="0.25">
      <c r="B3564" t="s">
        <v>3419</v>
      </c>
      <c r="C3564" t="s">
        <v>2202</v>
      </c>
      <c r="D3564" t="s">
        <v>5795</v>
      </c>
      <c r="E3564" s="1">
        <v>43774</v>
      </c>
      <c r="F3564" t="s">
        <v>1</v>
      </c>
      <c r="G3564" s="17" t="s">
        <v>302</v>
      </c>
      <c r="H3564"/>
      <c r="I3564" s="8">
        <v>50</v>
      </c>
      <c r="J3564" s="8"/>
      <c r="K3564" s="8"/>
      <c r="L3564" s="8"/>
      <c r="M3564" s="8" t="s">
        <v>5821</v>
      </c>
      <c r="N3564" s="2" t="s">
        <v>5675</v>
      </c>
      <c r="O3564" s="5"/>
      <c r="P3564" s="5"/>
      <c r="Q3564" s="5"/>
      <c r="S3564"/>
      <c r="U3564"/>
      <c r="AB3564"/>
      <c r="AE3564"/>
      <c r="AI3564"/>
    </row>
    <row r="3565" spans="2:35" x14ac:dyDescent="0.25">
      <c r="B3565" t="s">
        <v>3419</v>
      </c>
      <c r="C3565" t="s">
        <v>2202</v>
      </c>
      <c r="D3565" t="s">
        <v>5792</v>
      </c>
      <c r="E3565" s="1">
        <v>43774</v>
      </c>
      <c r="F3565" t="s">
        <v>68</v>
      </c>
      <c r="G3565" s="17" t="s">
        <v>311</v>
      </c>
      <c r="H3565"/>
      <c r="I3565" s="8">
        <v>-3000</v>
      </c>
      <c r="J3565" s="8"/>
      <c r="K3565" s="8"/>
      <c r="L3565" s="8"/>
      <c r="M3565" s="8" t="s">
        <v>5821</v>
      </c>
      <c r="N3565" s="2" t="s">
        <v>5675</v>
      </c>
      <c r="O3565" s="5"/>
      <c r="P3565" s="5"/>
      <c r="Q3565" s="5"/>
      <c r="S3565"/>
      <c r="U3565"/>
      <c r="AB3565"/>
      <c r="AE3565"/>
      <c r="AI3565"/>
    </row>
    <row r="3566" spans="2:35" x14ac:dyDescent="0.25">
      <c r="B3566" t="s">
        <v>3419</v>
      </c>
      <c r="C3566" t="s">
        <v>2202</v>
      </c>
      <c r="D3566" t="s">
        <v>5792</v>
      </c>
      <c r="E3566" s="1">
        <v>43774</v>
      </c>
      <c r="F3566" t="s">
        <v>68</v>
      </c>
      <c r="G3566" s="17" t="s">
        <v>308</v>
      </c>
      <c r="H3566"/>
      <c r="I3566" s="8">
        <v>-50</v>
      </c>
      <c r="J3566" s="8"/>
      <c r="K3566" s="8"/>
      <c r="L3566" s="8"/>
      <c r="M3566" s="8" t="s">
        <v>5821</v>
      </c>
      <c r="N3566" s="2" t="s">
        <v>5675</v>
      </c>
      <c r="O3566" s="5"/>
      <c r="P3566" s="5"/>
      <c r="Q3566" s="5"/>
      <c r="S3566"/>
      <c r="U3566"/>
      <c r="AB3566"/>
      <c r="AE3566"/>
      <c r="AI3566"/>
    </row>
    <row r="3567" spans="2:35" x14ac:dyDescent="0.25">
      <c r="B3567" t="s">
        <v>3419</v>
      </c>
      <c r="C3567" t="s">
        <v>2202</v>
      </c>
      <c r="D3567" t="s">
        <v>5792</v>
      </c>
      <c r="E3567" s="1">
        <v>43775</v>
      </c>
      <c r="F3567" t="s">
        <v>297</v>
      </c>
      <c r="G3567" s="17" t="s">
        <v>298</v>
      </c>
      <c r="H3567"/>
      <c r="I3567" s="8">
        <v>-64</v>
      </c>
      <c r="J3567" s="8"/>
      <c r="K3567" s="8"/>
      <c r="L3567" s="8"/>
      <c r="M3567" s="8"/>
      <c r="N3567" s="2" t="s">
        <v>4942</v>
      </c>
      <c r="O3567" s="5"/>
      <c r="P3567" s="5"/>
      <c r="Q3567" s="5"/>
      <c r="S3567"/>
      <c r="U3567"/>
      <c r="AB3567"/>
      <c r="AE3567"/>
      <c r="AI3567"/>
    </row>
    <row r="3568" spans="2:35" x14ac:dyDescent="0.25">
      <c r="B3568" t="s">
        <v>3419</v>
      </c>
      <c r="C3568" t="s">
        <v>2202</v>
      </c>
      <c r="D3568" t="s">
        <v>5792</v>
      </c>
      <c r="E3568" s="1">
        <v>43775</v>
      </c>
      <c r="F3568" t="s">
        <v>65</v>
      </c>
      <c r="G3568" s="17" t="s">
        <v>299</v>
      </c>
      <c r="H3568"/>
      <c r="I3568" s="8">
        <v>-595</v>
      </c>
      <c r="J3568" s="8"/>
      <c r="K3568" s="8"/>
      <c r="L3568" s="8"/>
      <c r="M3568" s="8"/>
      <c r="N3568" s="2" t="s">
        <v>4921</v>
      </c>
      <c r="O3568" s="5" t="s">
        <v>4555</v>
      </c>
      <c r="P3568" s="5"/>
      <c r="Q3568" s="5"/>
      <c r="S3568"/>
      <c r="U3568"/>
      <c r="AB3568"/>
      <c r="AE3568"/>
      <c r="AI3568"/>
    </row>
    <row r="3569" spans="2:35" x14ac:dyDescent="0.25">
      <c r="B3569" t="s">
        <v>3419</v>
      </c>
      <c r="C3569" t="s">
        <v>2202</v>
      </c>
      <c r="D3569" t="s">
        <v>5792</v>
      </c>
      <c r="E3569" s="1">
        <v>43775</v>
      </c>
      <c r="F3569" t="s">
        <v>295</v>
      </c>
      <c r="G3569" s="17" t="s">
        <v>296</v>
      </c>
      <c r="H3569"/>
      <c r="I3569" s="8">
        <v>16.100000000000001</v>
      </c>
      <c r="J3569" s="8"/>
      <c r="K3569" s="8"/>
      <c r="L3569" s="8"/>
      <c r="M3569" s="8"/>
      <c r="N3569" s="2" t="s">
        <v>5685</v>
      </c>
      <c r="O3569" s="5" t="s">
        <v>4549</v>
      </c>
      <c r="P3569" s="5"/>
      <c r="Q3569" s="5"/>
      <c r="S3569"/>
      <c r="U3569"/>
      <c r="AB3569"/>
      <c r="AE3569"/>
      <c r="AI3569"/>
    </row>
    <row r="3570" spans="2:35" x14ac:dyDescent="0.25">
      <c r="B3570" t="s">
        <v>3419</v>
      </c>
      <c r="C3570" t="s">
        <v>2202</v>
      </c>
      <c r="D3570" t="s">
        <v>5792</v>
      </c>
      <c r="E3570" s="1">
        <v>43776</v>
      </c>
      <c r="F3570" t="s">
        <v>293</v>
      </c>
      <c r="G3570" s="17" t="s">
        <v>294</v>
      </c>
      <c r="H3570"/>
      <c r="I3570" s="8">
        <v>-75.44</v>
      </c>
      <c r="J3570" s="8"/>
      <c r="K3570" s="8"/>
      <c r="L3570" s="8"/>
      <c r="M3570" s="8"/>
      <c r="N3570" s="2" t="s">
        <v>4919</v>
      </c>
      <c r="O3570" s="5"/>
      <c r="P3570" s="5"/>
      <c r="Q3570" s="5"/>
      <c r="S3570"/>
      <c r="U3570"/>
      <c r="AB3570"/>
      <c r="AE3570"/>
      <c r="AI3570"/>
    </row>
    <row r="3571" spans="2:35" x14ac:dyDescent="0.25">
      <c r="B3571" t="s">
        <v>3419</v>
      </c>
      <c r="C3571" t="s">
        <v>2202</v>
      </c>
      <c r="D3571" t="s">
        <v>5792</v>
      </c>
      <c r="E3571" s="1">
        <v>43776</v>
      </c>
      <c r="F3571" t="s">
        <v>2466</v>
      </c>
      <c r="G3571" s="17" t="s">
        <v>292</v>
      </c>
      <c r="H3571"/>
      <c r="I3571" s="8">
        <v>-41.97</v>
      </c>
      <c r="J3571" s="8"/>
      <c r="K3571" s="8"/>
      <c r="L3571" s="8"/>
      <c r="M3571" s="8"/>
      <c r="N3571" s="2" t="s">
        <v>4923</v>
      </c>
      <c r="O3571" s="5" t="s">
        <v>4558</v>
      </c>
      <c r="P3571" s="5"/>
      <c r="Q3571" s="5"/>
      <c r="S3571"/>
      <c r="U3571"/>
      <c r="AB3571"/>
      <c r="AE3571"/>
      <c r="AI3571"/>
    </row>
    <row r="3572" spans="2:35" x14ac:dyDescent="0.25">
      <c r="B3572" t="s">
        <v>3419</v>
      </c>
      <c r="C3572" t="s">
        <v>2202</v>
      </c>
      <c r="D3572" t="s">
        <v>5792</v>
      </c>
      <c r="E3572" s="1">
        <v>43776</v>
      </c>
      <c r="F3572" t="s">
        <v>44</v>
      </c>
      <c r="G3572" s="17"/>
      <c r="H3572"/>
      <c r="I3572" s="8">
        <v>-5.9</v>
      </c>
      <c r="J3572" s="8"/>
      <c r="K3572" s="8"/>
      <c r="L3572" s="8"/>
      <c r="M3572" s="8"/>
      <c r="N3572" s="2" t="s">
        <v>4926</v>
      </c>
      <c r="O3572" s="5" t="s">
        <v>2202</v>
      </c>
      <c r="P3572" s="5"/>
      <c r="Q3572" s="5"/>
      <c r="S3572"/>
      <c r="U3572"/>
      <c r="AB3572"/>
      <c r="AE3572"/>
      <c r="AI3572"/>
    </row>
    <row r="3573" spans="2:35" x14ac:dyDescent="0.25">
      <c r="B3573" t="s">
        <v>3419</v>
      </c>
      <c r="C3573" t="s">
        <v>2202</v>
      </c>
      <c r="D3573" t="s">
        <v>5792</v>
      </c>
      <c r="E3573" s="1">
        <v>43777</v>
      </c>
      <c r="F3573" t="s">
        <v>71</v>
      </c>
      <c r="G3573" s="17" t="s">
        <v>289</v>
      </c>
      <c r="H3573"/>
      <c r="I3573" s="8">
        <v>-9.6</v>
      </c>
      <c r="J3573" s="8"/>
      <c r="K3573" s="8"/>
      <c r="L3573" s="8"/>
      <c r="M3573" s="8"/>
      <c r="N3573" s="2" t="s">
        <v>4932</v>
      </c>
      <c r="O3573" s="5" t="s">
        <v>4513</v>
      </c>
      <c r="P3573" s="5"/>
      <c r="Q3573" s="5"/>
      <c r="S3573"/>
      <c r="U3573"/>
      <c r="AB3573"/>
      <c r="AE3573"/>
      <c r="AI3573"/>
    </row>
    <row r="3574" spans="2:35" x14ac:dyDescent="0.25">
      <c r="B3574" t="s">
        <v>3419</v>
      </c>
      <c r="C3574" t="s">
        <v>2202</v>
      </c>
      <c r="D3574" t="s">
        <v>5792</v>
      </c>
      <c r="E3574" s="1">
        <v>43777</v>
      </c>
      <c r="F3574" t="s">
        <v>71</v>
      </c>
      <c r="G3574" s="17" t="s">
        <v>289</v>
      </c>
      <c r="H3574"/>
      <c r="I3574" s="8">
        <v>-16.399999999999999</v>
      </c>
      <c r="J3574" s="8"/>
      <c r="K3574" s="8"/>
      <c r="L3574" s="8"/>
      <c r="M3574" s="8"/>
      <c r="N3574" s="2" t="s">
        <v>4932</v>
      </c>
      <c r="O3574" s="5" t="s">
        <v>4513</v>
      </c>
      <c r="P3574" s="5"/>
      <c r="Q3574" s="5"/>
      <c r="S3574"/>
      <c r="U3574"/>
      <c r="AB3574"/>
      <c r="AE3574"/>
      <c r="AI3574"/>
    </row>
    <row r="3575" spans="2:35" x14ac:dyDescent="0.25">
      <c r="B3575" t="s">
        <v>3419</v>
      </c>
      <c r="C3575" t="s">
        <v>2202</v>
      </c>
      <c r="D3575" t="s">
        <v>5792</v>
      </c>
      <c r="E3575" s="1">
        <v>43777</v>
      </c>
      <c r="F3575" t="s">
        <v>71</v>
      </c>
      <c r="G3575" s="17" t="s">
        <v>289</v>
      </c>
      <c r="H3575"/>
      <c r="I3575" s="8">
        <v>-21</v>
      </c>
      <c r="J3575" s="8"/>
      <c r="K3575" s="8"/>
      <c r="L3575" s="8"/>
      <c r="M3575" s="8"/>
      <c r="N3575" s="2" t="s">
        <v>4932</v>
      </c>
      <c r="O3575" s="5" t="s">
        <v>4513</v>
      </c>
      <c r="P3575" s="5"/>
      <c r="Q3575" s="5"/>
      <c r="S3575"/>
      <c r="U3575"/>
      <c r="AB3575"/>
      <c r="AE3575"/>
      <c r="AI3575"/>
    </row>
    <row r="3576" spans="2:35" x14ac:dyDescent="0.25">
      <c r="B3576" t="s">
        <v>3419</v>
      </c>
      <c r="C3576" t="s">
        <v>2202</v>
      </c>
      <c r="D3576" t="s">
        <v>5792</v>
      </c>
      <c r="E3576" s="1">
        <v>43777</v>
      </c>
      <c r="F3576" t="s">
        <v>71</v>
      </c>
      <c r="G3576" s="17" t="s">
        <v>289</v>
      </c>
      <c r="H3576"/>
      <c r="I3576" s="8">
        <v>-21.6</v>
      </c>
      <c r="J3576" s="8"/>
      <c r="K3576" s="8"/>
      <c r="L3576" s="8"/>
      <c r="M3576" s="8"/>
      <c r="N3576" s="2" t="s">
        <v>4932</v>
      </c>
      <c r="O3576" s="5" t="s">
        <v>4513</v>
      </c>
      <c r="P3576" s="5"/>
      <c r="Q3576" s="5"/>
      <c r="S3576"/>
      <c r="U3576"/>
      <c r="AB3576"/>
      <c r="AE3576"/>
      <c r="AI3576"/>
    </row>
    <row r="3577" spans="2:35" x14ac:dyDescent="0.25">
      <c r="B3577" t="s">
        <v>3419</v>
      </c>
      <c r="C3577" t="s">
        <v>2202</v>
      </c>
      <c r="D3577" t="s">
        <v>5792</v>
      </c>
      <c r="E3577" s="1">
        <v>43777</v>
      </c>
      <c r="F3577" t="s">
        <v>71</v>
      </c>
      <c r="G3577" s="17" t="s">
        <v>290</v>
      </c>
      <c r="H3577"/>
      <c r="I3577" s="8">
        <v>-14</v>
      </c>
      <c r="J3577" s="8"/>
      <c r="K3577" s="8"/>
      <c r="L3577" s="8"/>
      <c r="M3577" s="8"/>
      <c r="N3577" s="2" t="s">
        <v>4932</v>
      </c>
      <c r="O3577" s="5" t="s">
        <v>4513</v>
      </c>
      <c r="P3577" s="5"/>
      <c r="Q3577" s="5"/>
      <c r="S3577"/>
      <c r="U3577"/>
      <c r="AB3577"/>
      <c r="AE3577"/>
      <c r="AI3577"/>
    </row>
    <row r="3578" spans="2:35" x14ac:dyDescent="0.25">
      <c r="B3578" t="s">
        <v>3419</v>
      </c>
      <c r="C3578" t="s">
        <v>2202</v>
      </c>
      <c r="D3578" t="s">
        <v>5792</v>
      </c>
      <c r="E3578" s="1">
        <v>43777</v>
      </c>
      <c r="F3578" t="s">
        <v>4493</v>
      </c>
      <c r="G3578" s="17" t="s">
        <v>291</v>
      </c>
      <c r="H3578"/>
      <c r="I3578" s="8">
        <v>-39.82</v>
      </c>
      <c r="J3578" s="8"/>
      <c r="K3578" s="8"/>
      <c r="L3578" s="8"/>
      <c r="M3578" s="8"/>
      <c r="N3578" s="2" t="s">
        <v>4925</v>
      </c>
      <c r="O3578" s="5" t="s">
        <v>2200</v>
      </c>
      <c r="P3578" s="5"/>
      <c r="Q3578" s="5"/>
      <c r="S3578"/>
      <c r="U3578"/>
      <c r="AB3578"/>
      <c r="AE3578"/>
      <c r="AI3578"/>
    </row>
    <row r="3579" spans="2:35" x14ac:dyDescent="0.25">
      <c r="B3579" t="s">
        <v>3419</v>
      </c>
      <c r="C3579" t="s">
        <v>2202</v>
      </c>
      <c r="D3579" t="s">
        <v>5792</v>
      </c>
      <c r="E3579" s="1">
        <v>43780</v>
      </c>
      <c r="F3579" t="s">
        <v>117</v>
      </c>
      <c r="G3579" s="17" t="s">
        <v>284</v>
      </c>
      <c r="H3579"/>
      <c r="I3579" s="8">
        <v>-14.2</v>
      </c>
      <c r="J3579" s="8"/>
      <c r="K3579" s="8"/>
      <c r="L3579" s="8"/>
      <c r="M3579" s="8"/>
      <c r="N3579" s="2" t="s">
        <v>4920</v>
      </c>
      <c r="O3579" s="5"/>
      <c r="P3579" s="5"/>
      <c r="Q3579" s="5"/>
      <c r="S3579"/>
      <c r="U3579"/>
      <c r="AB3579"/>
      <c r="AE3579"/>
      <c r="AI3579"/>
    </row>
    <row r="3580" spans="2:35" x14ac:dyDescent="0.25">
      <c r="B3580" t="s">
        <v>3419</v>
      </c>
      <c r="C3580" t="s">
        <v>2202</v>
      </c>
      <c r="D3580" t="s">
        <v>5792</v>
      </c>
      <c r="E3580" s="1">
        <v>43780</v>
      </c>
      <c r="F3580" t="s">
        <v>287</v>
      </c>
      <c r="G3580" s="17" t="s">
        <v>288</v>
      </c>
      <c r="H3580"/>
      <c r="I3580" s="8">
        <v>-96.87</v>
      </c>
      <c r="J3580" s="8"/>
      <c r="K3580" s="8"/>
      <c r="L3580" s="8"/>
      <c r="M3580" s="8"/>
      <c r="N3580" s="2" t="s">
        <v>4934</v>
      </c>
      <c r="O3580" s="5"/>
      <c r="P3580" s="5"/>
      <c r="Q3580" s="5"/>
      <c r="S3580"/>
      <c r="U3580"/>
      <c r="AB3580"/>
      <c r="AE3580"/>
      <c r="AI3580"/>
    </row>
    <row r="3581" spans="2:35" x14ac:dyDescent="0.25">
      <c r="B3581" t="s">
        <v>3419</v>
      </c>
      <c r="C3581" t="s">
        <v>2202</v>
      </c>
      <c r="D3581" t="s">
        <v>5792</v>
      </c>
      <c r="E3581" s="1">
        <v>43780</v>
      </c>
      <c r="F3581" t="s">
        <v>285</v>
      </c>
      <c r="G3581" s="17" t="s">
        <v>286</v>
      </c>
      <c r="H3581"/>
      <c r="I3581" s="8">
        <v>-14.6</v>
      </c>
      <c r="J3581" s="8"/>
      <c r="K3581" s="8"/>
      <c r="L3581" s="8"/>
      <c r="M3581" s="8"/>
      <c r="N3581" s="2" t="s">
        <v>4941</v>
      </c>
      <c r="O3581" s="5"/>
      <c r="P3581" s="5"/>
      <c r="Q3581" s="5"/>
      <c r="S3581"/>
      <c r="U3581"/>
      <c r="AB3581"/>
      <c r="AE3581"/>
      <c r="AI3581"/>
    </row>
    <row r="3582" spans="2:35" x14ac:dyDescent="0.25">
      <c r="B3582" t="s">
        <v>3419</v>
      </c>
      <c r="C3582" t="s">
        <v>2202</v>
      </c>
      <c r="D3582" t="s">
        <v>5792</v>
      </c>
      <c r="E3582" s="1">
        <v>43781</v>
      </c>
      <c r="F3582" t="s">
        <v>221</v>
      </c>
      <c r="G3582" s="17" t="s">
        <v>277</v>
      </c>
      <c r="H3582"/>
      <c r="I3582" s="8">
        <v>-13.5</v>
      </c>
      <c r="J3582" s="8"/>
      <c r="K3582" s="8"/>
      <c r="L3582" s="8"/>
      <c r="M3582" s="8"/>
      <c r="N3582" s="2" t="s">
        <v>4915</v>
      </c>
      <c r="O3582" s="5"/>
      <c r="P3582" s="5"/>
      <c r="Q3582" s="5"/>
      <c r="S3582"/>
      <c r="U3582"/>
      <c r="AB3582"/>
      <c r="AE3582"/>
      <c r="AI3582"/>
    </row>
    <row r="3583" spans="2:35" x14ac:dyDescent="0.25">
      <c r="B3583" t="s">
        <v>3419</v>
      </c>
      <c r="C3583" t="s">
        <v>2202</v>
      </c>
      <c r="D3583" t="s">
        <v>5792</v>
      </c>
      <c r="E3583" s="1">
        <v>43781</v>
      </c>
      <c r="F3583" t="s">
        <v>4512</v>
      </c>
      <c r="G3583" s="17" t="s">
        <v>283</v>
      </c>
      <c r="H3583"/>
      <c r="I3583" s="8">
        <v>-53.1</v>
      </c>
      <c r="J3583" s="8"/>
      <c r="K3583" s="8"/>
      <c r="L3583" s="8"/>
      <c r="M3583" s="8"/>
      <c r="N3583" s="2" t="s">
        <v>4932</v>
      </c>
      <c r="O3583" s="5"/>
      <c r="P3583" s="5"/>
      <c r="Q3583" s="5"/>
      <c r="S3583"/>
      <c r="U3583"/>
      <c r="AB3583"/>
      <c r="AE3583"/>
      <c r="AI3583"/>
    </row>
    <row r="3584" spans="2:35" x14ac:dyDescent="0.25">
      <c r="B3584" t="s">
        <v>3419</v>
      </c>
      <c r="C3584" t="s">
        <v>2202</v>
      </c>
      <c r="D3584" t="s">
        <v>5792</v>
      </c>
      <c r="E3584" s="1">
        <v>43781</v>
      </c>
      <c r="F3584" t="s">
        <v>279</v>
      </c>
      <c r="G3584" s="17" t="s">
        <v>280</v>
      </c>
      <c r="H3584"/>
      <c r="I3584" s="8">
        <v>-21</v>
      </c>
      <c r="J3584" s="8"/>
      <c r="K3584" s="8"/>
      <c r="L3584" s="8"/>
      <c r="M3584" s="8"/>
      <c r="N3584" s="2" t="s">
        <v>4930</v>
      </c>
      <c r="O3584" s="5"/>
      <c r="P3584" s="5"/>
      <c r="Q3584" s="5"/>
      <c r="S3584"/>
      <c r="U3584"/>
      <c r="AB3584"/>
      <c r="AE3584"/>
      <c r="AI3584"/>
    </row>
    <row r="3585" spans="2:35" x14ac:dyDescent="0.25">
      <c r="B3585" t="s">
        <v>3419</v>
      </c>
      <c r="C3585" t="s">
        <v>2202</v>
      </c>
      <c r="D3585" t="s">
        <v>5792</v>
      </c>
      <c r="E3585" s="1">
        <v>43781</v>
      </c>
      <c r="F3585" t="s">
        <v>281</v>
      </c>
      <c r="G3585" s="17" t="s">
        <v>282</v>
      </c>
      <c r="H3585"/>
      <c r="I3585" s="8">
        <v>-50.1</v>
      </c>
      <c r="J3585" s="8"/>
      <c r="K3585" s="8"/>
      <c r="L3585" s="8"/>
      <c r="M3585" s="8"/>
      <c r="N3585" s="2" t="s">
        <v>4919</v>
      </c>
      <c r="O3585" s="5" t="s">
        <v>4538</v>
      </c>
      <c r="P3585" s="5"/>
      <c r="Q3585" s="5"/>
      <c r="S3585"/>
      <c r="U3585"/>
      <c r="AB3585"/>
      <c r="AE3585"/>
      <c r="AI3585"/>
    </row>
    <row r="3586" spans="2:35" x14ac:dyDescent="0.25">
      <c r="B3586" t="s">
        <v>3419</v>
      </c>
      <c r="C3586" t="s">
        <v>2202</v>
      </c>
      <c r="D3586" t="s">
        <v>5792</v>
      </c>
      <c r="E3586" s="1">
        <v>43781</v>
      </c>
      <c r="F3586" t="s">
        <v>275</v>
      </c>
      <c r="G3586" s="17" t="s">
        <v>276</v>
      </c>
      <c r="H3586"/>
      <c r="I3586" s="8">
        <v>-12.05</v>
      </c>
      <c r="J3586" s="8"/>
      <c r="K3586" s="8"/>
      <c r="L3586" s="8"/>
      <c r="M3586" s="8"/>
      <c r="N3586" s="2" t="s">
        <v>4915</v>
      </c>
      <c r="O3586" s="5"/>
      <c r="P3586" s="5"/>
      <c r="Q3586" s="5"/>
      <c r="S3586"/>
      <c r="U3586"/>
      <c r="AB3586"/>
      <c r="AE3586"/>
      <c r="AI3586"/>
    </row>
    <row r="3587" spans="2:35" x14ac:dyDescent="0.25">
      <c r="B3587" t="s">
        <v>3419</v>
      </c>
      <c r="C3587" t="s">
        <v>2202</v>
      </c>
      <c r="D3587" t="s">
        <v>5792</v>
      </c>
      <c r="E3587" s="1">
        <v>43781</v>
      </c>
      <c r="F3587" t="s">
        <v>2759</v>
      </c>
      <c r="G3587" s="17" t="s">
        <v>278</v>
      </c>
      <c r="H3587"/>
      <c r="I3587" s="8">
        <v>-16.07</v>
      </c>
      <c r="J3587" s="8"/>
      <c r="K3587" s="8"/>
      <c r="L3587" s="8"/>
      <c r="M3587" s="8"/>
      <c r="N3587" s="2" t="s">
        <v>4927</v>
      </c>
      <c r="O3587" s="5" t="s">
        <v>4558</v>
      </c>
      <c r="P3587" s="5"/>
      <c r="Q3587" s="5"/>
      <c r="S3587"/>
      <c r="U3587"/>
      <c r="AB3587"/>
      <c r="AE3587"/>
      <c r="AI3587"/>
    </row>
    <row r="3588" spans="2:35" x14ac:dyDescent="0.25">
      <c r="B3588" t="s">
        <v>3419</v>
      </c>
      <c r="C3588" t="s">
        <v>2202</v>
      </c>
      <c r="D3588" t="s">
        <v>5792</v>
      </c>
      <c r="E3588" s="1">
        <v>43782</v>
      </c>
      <c r="F3588" t="s">
        <v>272</v>
      </c>
      <c r="G3588" s="17" t="s">
        <v>273</v>
      </c>
      <c r="H3588"/>
      <c r="I3588" s="8">
        <v>-4.8</v>
      </c>
      <c r="J3588" s="8"/>
      <c r="K3588" s="8"/>
      <c r="L3588" s="8"/>
      <c r="M3588" s="8"/>
      <c r="N3588" s="2" t="s">
        <v>4920</v>
      </c>
      <c r="O3588" s="5"/>
      <c r="P3588" s="5"/>
      <c r="Q3588" s="5"/>
      <c r="S3588"/>
      <c r="U3588"/>
      <c r="AB3588"/>
      <c r="AE3588"/>
      <c r="AI3588"/>
    </row>
    <row r="3589" spans="2:35" x14ac:dyDescent="0.25">
      <c r="B3589" t="s">
        <v>3419</v>
      </c>
      <c r="C3589" t="s">
        <v>2202</v>
      </c>
      <c r="D3589" t="s">
        <v>5792</v>
      </c>
      <c r="E3589" s="1">
        <v>43782</v>
      </c>
      <c r="F3589" t="s">
        <v>165</v>
      </c>
      <c r="G3589" s="17" t="s">
        <v>274</v>
      </c>
      <c r="H3589"/>
      <c r="I3589" s="8">
        <v>-11.28</v>
      </c>
      <c r="J3589" s="8"/>
      <c r="K3589" s="8"/>
      <c r="L3589" s="8"/>
      <c r="M3589" s="8"/>
      <c r="N3589" s="2" t="s">
        <v>4920</v>
      </c>
      <c r="O3589" s="5" t="s">
        <v>4507</v>
      </c>
      <c r="P3589" s="5"/>
      <c r="Q3589" s="5"/>
      <c r="S3589"/>
      <c r="U3589"/>
      <c r="AB3589"/>
      <c r="AE3589"/>
      <c r="AI3589"/>
    </row>
    <row r="3590" spans="2:35" x14ac:dyDescent="0.25">
      <c r="B3590" t="s">
        <v>3419</v>
      </c>
      <c r="C3590" t="s">
        <v>2202</v>
      </c>
      <c r="D3590" t="s">
        <v>5792</v>
      </c>
      <c r="E3590" s="1">
        <v>43783</v>
      </c>
      <c r="F3590" t="s">
        <v>165</v>
      </c>
      <c r="G3590" s="17" t="s">
        <v>271</v>
      </c>
      <c r="H3590"/>
      <c r="I3590" s="8">
        <v>-14.16</v>
      </c>
      <c r="J3590" s="8"/>
      <c r="K3590" s="8"/>
      <c r="L3590" s="8"/>
      <c r="M3590" s="8"/>
      <c r="N3590" s="2" t="s">
        <v>4920</v>
      </c>
      <c r="O3590" s="5" t="s">
        <v>4507</v>
      </c>
      <c r="P3590" s="5"/>
      <c r="Q3590" s="5"/>
      <c r="S3590"/>
      <c r="U3590"/>
      <c r="AB3590"/>
      <c r="AE3590"/>
      <c r="AI3590"/>
    </row>
    <row r="3591" spans="2:35" x14ac:dyDescent="0.25">
      <c r="B3591" t="s">
        <v>3419</v>
      </c>
      <c r="C3591" t="s">
        <v>2202</v>
      </c>
      <c r="D3591" t="s">
        <v>5792</v>
      </c>
      <c r="E3591" s="1">
        <v>43784</v>
      </c>
      <c r="F3591" t="s">
        <v>269</v>
      </c>
      <c r="G3591" s="17" t="s">
        <v>270</v>
      </c>
      <c r="H3591"/>
      <c r="I3591" s="8">
        <v>-13.8</v>
      </c>
      <c r="J3591" s="8"/>
      <c r="K3591" s="8"/>
      <c r="L3591" s="8"/>
      <c r="M3591" s="8"/>
      <c r="N3591" s="2" t="s">
        <v>4915</v>
      </c>
      <c r="O3591" s="5"/>
      <c r="P3591" s="5"/>
      <c r="Q3591" s="5"/>
      <c r="S3591"/>
      <c r="U3591"/>
      <c r="AB3591"/>
      <c r="AE3591"/>
      <c r="AI3591"/>
    </row>
    <row r="3592" spans="2:35" x14ac:dyDescent="0.25">
      <c r="B3592" t="s">
        <v>3419</v>
      </c>
      <c r="C3592" t="s">
        <v>2202</v>
      </c>
      <c r="D3592" t="s">
        <v>5792</v>
      </c>
      <c r="E3592" s="1">
        <v>43784</v>
      </c>
      <c r="F3592" t="s">
        <v>2195</v>
      </c>
      <c r="G3592" s="17" t="s">
        <v>268</v>
      </c>
      <c r="H3592"/>
      <c r="I3592" s="8">
        <v>48</v>
      </c>
      <c r="J3592" s="8"/>
      <c r="K3592" s="8"/>
      <c r="L3592" s="8"/>
      <c r="M3592" s="8"/>
      <c r="N3592" s="2" t="s">
        <v>4954</v>
      </c>
      <c r="O3592" s="5" t="s">
        <v>4532</v>
      </c>
      <c r="P3592" s="5"/>
      <c r="Q3592" s="5"/>
      <c r="S3592"/>
      <c r="U3592"/>
      <c r="AB3592"/>
      <c r="AE3592"/>
      <c r="AI3592"/>
    </row>
    <row r="3593" spans="2:35" x14ac:dyDescent="0.25">
      <c r="B3593" t="s">
        <v>3419</v>
      </c>
      <c r="C3593" t="s">
        <v>2202</v>
      </c>
      <c r="D3593" t="s">
        <v>5792</v>
      </c>
      <c r="E3593" s="1">
        <v>43787</v>
      </c>
      <c r="F3593" t="s">
        <v>266</v>
      </c>
      <c r="G3593" s="17" t="s">
        <v>267</v>
      </c>
      <c r="H3593"/>
      <c r="I3593" s="8">
        <v>-99.67</v>
      </c>
      <c r="J3593" s="8"/>
      <c r="K3593" s="8"/>
      <c r="L3593" s="8"/>
      <c r="M3593" s="8"/>
      <c r="N3593" s="2" t="s">
        <v>4533</v>
      </c>
      <c r="O3593" s="5"/>
      <c r="P3593" s="5"/>
      <c r="Q3593" s="5"/>
      <c r="S3593"/>
      <c r="U3593"/>
      <c r="AB3593"/>
      <c r="AE3593"/>
      <c r="AI3593"/>
    </row>
    <row r="3594" spans="2:35" x14ac:dyDescent="0.25">
      <c r="B3594" t="s">
        <v>3419</v>
      </c>
      <c r="C3594" t="s">
        <v>2202</v>
      </c>
      <c r="D3594" t="s">
        <v>5792</v>
      </c>
      <c r="E3594" s="1">
        <v>43787</v>
      </c>
      <c r="F3594" t="s">
        <v>28</v>
      </c>
      <c r="G3594" s="17" t="s">
        <v>265</v>
      </c>
      <c r="H3594"/>
      <c r="I3594" s="8">
        <v>-22.78</v>
      </c>
      <c r="J3594" s="8"/>
      <c r="K3594" s="8"/>
      <c r="L3594" s="8"/>
      <c r="M3594" s="8"/>
      <c r="N3594" s="2" t="s">
        <v>4915</v>
      </c>
      <c r="O3594" s="5"/>
      <c r="P3594" s="5"/>
      <c r="Q3594" s="5"/>
      <c r="S3594"/>
      <c r="U3594"/>
      <c r="AB3594"/>
      <c r="AE3594"/>
      <c r="AI3594"/>
    </row>
    <row r="3595" spans="2:35" x14ac:dyDescent="0.25">
      <c r="B3595" t="s">
        <v>3419</v>
      </c>
      <c r="C3595" t="s">
        <v>2202</v>
      </c>
      <c r="D3595" t="s">
        <v>5792</v>
      </c>
      <c r="E3595" s="1">
        <v>43787</v>
      </c>
      <c r="F3595" t="s">
        <v>35</v>
      </c>
      <c r="G3595" s="17" t="s">
        <v>264</v>
      </c>
      <c r="H3595"/>
      <c r="I3595" s="8">
        <v>-7.12</v>
      </c>
      <c r="J3595" s="8"/>
      <c r="K3595" s="8"/>
      <c r="L3595" s="8"/>
      <c r="M3595" s="8"/>
      <c r="N3595" s="2" t="s">
        <v>4920</v>
      </c>
      <c r="O3595" s="5" t="s">
        <v>456</v>
      </c>
      <c r="P3595" s="5"/>
      <c r="Q3595" s="5"/>
      <c r="S3595"/>
      <c r="U3595"/>
      <c r="AB3595"/>
      <c r="AE3595"/>
      <c r="AI3595"/>
    </row>
    <row r="3596" spans="2:35" x14ac:dyDescent="0.25">
      <c r="B3596" t="s">
        <v>3419</v>
      </c>
      <c r="C3596" t="s">
        <v>2202</v>
      </c>
      <c r="D3596" t="s">
        <v>5792</v>
      </c>
      <c r="E3596" s="1">
        <v>43788</v>
      </c>
      <c r="F3596" t="s">
        <v>130</v>
      </c>
      <c r="G3596" s="17" t="s">
        <v>261</v>
      </c>
      <c r="H3596"/>
      <c r="I3596" s="8">
        <v>-9.9</v>
      </c>
      <c r="J3596" s="8"/>
      <c r="K3596" s="8"/>
      <c r="L3596" s="8"/>
      <c r="M3596" s="8"/>
      <c r="N3596" s="2" t="s">
        <v>4948</v>
      </c>
      <c r="O3596" s="5" t="s">
        <v>4552</v>
      </c>
      <c r="P3596" s="5"/>
      <c r="Q3596" s="5"/>
      <c r="S3596"/>
      <c r="U3596"/>
      <c r="AB3596"/>
      <c r="AE3596"/>
      <c r="AI3596"/>
    </row>
    <row r="3597" spans="2:35" x14ac:dyDescent="0.25">
      <c r="B3597" t="s">
        <v>3419</v>
      </c>
      <c r="C3597" t="s">
        <v>2202</v>
      </c>
      <c r="D3597" t="s">
        <v>3806</v>
      </c>
      <c r="E3597" s="1">
        <v>43788</v>
      </c>
      <c r="F3597" t="s">
        <v>259</v>
      </c>
      <c r="G3597" s="17" t="s">
        <v>260</v>
      </c>
      <c r="H3597"/>
      <c r="I3597" s="8">
        <v>200</v>
      </c>
      <c r="J3597" s="8"/>
      <c r="K3597" s="8"/>
      <c r="L3597" s="8"/>
      <c r="M3597" s="8" t="s">
        <v>5821</v>
      </c>
      <c r="N3597" s="2" t="s">
        <v>5675</v>
      </c>
      <c r="O3597" s="5"/>
      <c r="P3597" s="5"/>
      <c r="Q3597" s="5"/>
      <c r="S3597"/>
      <c r="U3597"/>
      <c r="AB3597"/>
      <c r="AE3597"/>
      <c r="AI3597"/>
    </row>
    <row r="3598" spans="2:35" x14ac:dyDescent="0.25">
      <c r="B3598" t="s">
        <v>3419</v>
      </c>
      <c r="C3598" t="s">
        <v>2202</v>
      </c>
      <c r="D3598" t="s">
        <v>5792</v>
      </c>
      <c r="E3598" s="1">
        <v>43788</v>
      </c>
      <c r="F3598" t="s">
        <v>262</v>
      </c>
      <c r="G3598" s="17" t="s">
        <v>263</v>
      </c>
      <c r="H3598"/>
      <c r="I3598" s="8">
        <v>-200</v>
      </c>
      <c r="J3598" s="8"/>
      <c r="K3598" s="8"/>
      <c r="L3598" s="8"/>
      <c r="M3598" s="8" t="s">
        <v>5821</v>
      </c>
      <c r="N3598" s="2" t="s">
        <v>5675</v>
      </c>
      <c r="O3598" s="5"/>
      <c r="P3598" s="5"/>
      <c r="Q3598" s="5"/>
      <c r="S3598"/>
      <c r="U3598"/>
      <c r="AB3598"/>
      <c r="AE3598"/>
      <c r="AI3598"/>
    </row>
    <row r="3599" spans="2:35" x14ac:dyDescent="0.25">
      <c r="B3599" t="s">
        <v>3419</v>
      </c>
      <c r="C3599" t="s">
        <v>2202</v>
      </c>
      <c r="D3599" t="s">
        <v>5792</v>
      </c>
      <c r="E3599" s="1">
        <v>43789</v>
      </c>
      <c r="F3599" t="s">
        <v>257</v>
      </c>
      <c r="G3599" s="17" t="s">
        <v>258</v>
      </c>
      <c r="H3599"/>
      <c r="I3599" s="8">
        <v>-99.97</v>
      </c>
      <c r="J3599" s="8"/>
      <c r="K3599" s="8"/>
      <c r="L3599" s="8"/>
      <c r="M3599" s="8"/>
      <c r="N3599" s="2" t="s">
        <v>4937</v>
      </c>
      <c r="O3599" s="5"/>
      <c r="P3599" s="5"/>
      <c r="Q3599" s="5"/>
      <c r="S3599"/>
      <c r="U3599"/>
      <c r="AB3599"/>
      <c r="AE3599"/>
      <c r="AI3599"/>
    </row>
    <row r="3600" spans="2:35" x14ac:dyDescent="0.25">
      <c r="B3600" t="s">
        <v>3419</v>
      </c>
      <c r="C3600" t="s">
        <v>2202</v>
      </c>
      <c r="D3600" t="s">
        <v>5792</v>
      </c>
      <c r="E3600" s="1">
        <v>43789</v>
      </c>
      <c r="F3600" t="s">
        <v>255</v>
      </c>
      <c r="G3600" s="17" t="s">
        <v>256</v>
      </c>
      <c r="H3600"/>
      <c r="I3600" s="8">
        <v>-7.99</v>
      </c>
      <c r="J3600" s="8"/>
      <c r="K3600" s="8"/>
      <c r="L3600" s="8"/>
      <c r="M3600" s="8"/>
      <c r="N3600" s="2" t="s">
        <v>4940</v>
      </c>
      <c r="O3600" s="5"/>
      <c r="P3600" s="5"/>
      <c r="Q3600" s="5"/>
      <c r="S3600"/>
      <c r="U3600"/>
      <c r="AB3600"/>
      <c r="AE3600"/>
      <c r="AI3600"/>
    </row>
    <row r="3601" spans="2:35" x14ac:dyDescent="0.25">
      <c r="B3601" t="s">
        <v>3419</v>
      </c>
      <c r="C3601" t="s">
        <v>2202</v>
      </c>
      <c r="D3601" t="s">
        <v>5792</v>
      </c>
      <c r="E3601" s="1">
        <v>43789</v>
      </c>
      <c r="F3601" t="s">
        <v>125</v>
      </c>
      <c r="G3601" s="17" t="s">
        <v>254</v>
      </c>
      <c r="H3601"/>
      <c r="I3601" s="8">
        <v>500</v>
      </c>
      <c r="J3601" s="8"/>
      <c r="K3601" s="8"/>
      <c r="L3601" s="8"/>
      <c r="M3601" s="8" t="s">
        <v>5821</v>
      </c>
      <c r="N3601" s="2" t="s">
        <v>5675</v>
      </c>
      <c r="O3601" s="5"/>
      <c r="P3601" s="5"/>
      <c r="Q3601" s="5"/>
      <c r="S3601"/>
      <c r="U3601"/>
      <c r="AB3601"/>
      <c r="AE3601"/>
      <c r="AI3601"/>
    </row>
    <row r="3602" spans="2:35" x14ac:dyDescent="0.25">
      <c r="B3602" t="s">
        <v>3419</v>
      </c>
      <c r="C3602" t="s">
        <v>2202</v>
      </c>
      <c r="D3602" t="s">
        <v>5795</v>
      </c>
      <c r="E3602" s="1">
        <v>43789</v>
      </c>
      <c r="F3602" t="s">
        <v>1</v>
      </c>
      <c r="G3602" s="17" t="s">
        <v>252</v>
      </c>
      <c r="H3602"/>
      <c r="I3602" s="8">
        <v>-500</v>
      </c>
      <c r="J3602" s="8"/>
      <c r="K3602" s="8"/>
      <c r="L3602" s="8"/>
      <c r="M3602" s="8" t="s">
        <v>5821</v>
      </c>
      <c r="N3602" s="2" t="s">
        <v>5675</v>
      </c>
      <c r="O3602" s="5"/>
      <c r="P3602" s="5"/>
      <c r="Q3602" s="5"/>
      <c r="S3602"/>
      <c r="U3602"/>
      <c r="AB3602"/>
      <c r="AE3602"/>
      <c r="AI3602"/>
    </row>
    <row r="3603" spans="2:35" x14ac:dyDescent="0.25">
      <c r="B3603" t="s">
        <v>3419</v>
      </c>
      <c r="C3603" t="s">
        <v>2202</v>
      </c>
      <c r="D3603" t="s">
        <v>3806</v>
      </c>
      <c r="E3603" s="1">
        <v>43789</v>
      </c>
      <c r="F3603" t="s">
        <v>253</v>
      </c>
      <c r="G3603" s="17"/>
      <c r="H3603"/>
      <c r="I3603" s="8">
        <v>-195</v>
      </c>
      <c r="J3603" s="8"/>
      <c r="K3603" s="8"/>
      <c r="L3603" s="8"/>
      <c r="M3603" s="8" t="s">
        <v>5821</v>
      </c>
      <c r="N3603" s="2" t="s">
        <v>5675</v>
      </c>
      <c r="O3603" s="5"/>
      <c r="P3603" s="5"/>
      <c r="Q3603" s="5"/>
      <c r="S3603"/>
      <c r="U3603"/>
      <c r="AB3603"/>
      <c r="AE3603"/>
      <c r="AI3603"/>
    </row>
    <row r="3604" spans="2:35" x14ac:dyDescent="0.25">
      <c r="B3604" t="s">
        <v>3419</v>
      </c>
      <c r="C3604" t="s">
        <v>2202</v>
      </c>
      <c r="D3604" t="s">
        <v>5792</v>
      </c>
      <c r="E3604" s="1">
        <v>43790</v>
      </c>
      <c r="F3604" t="s">
        <v>250</v>
      </c>
      <c r="G3604" s="17" t="s">
        <v>251</v>
      </c>
      <c r="H3604"/>
      <c r="I3604" s="8">
        <v>-76.180000000000007</v>
      </c>
      <c r="J3604" s="8"/>
      <c r="K3604" s="8"/>
      <c r="L3604" s="8"/>
      <c r="M3604" s="8"/>
      <c r="N3604" s="2" t="s">
        <v>4919</v>
      </c>
      <c r="O3604" s="5"/>
      <c r="P3604" s="5"/>
      <c r="Q3604" s="5"/>
      <c r="S3604"/>
      <c r="U3604"/>
      <c r="AB3604"/>
      <c r="AE3604"/>
      <c r="AI3604"/>
    </row>
    <row r="3605" spans="2:35" x14ac:dyDescent="0.25">
      <c r="B3605" t="s">
        <v>3419</v>
      </c>
      <c r="C3605" t="s">
        <v>2202</v>
      </c>
      <c r="D3605" t="s">
        <v>5792</v>
      </c>
      <c r="E3605" s="1">
        <v>43790</v>
      </c>
      <c r="F3605" t="s">
        <v>249</v>
      </c>
      <c r="G3605" s="17"/>
      <c r="H3605"/>
      <c r="I3605" s="8">
        <v>-56</v>
      </c>
      <c r="J3605" s="8"/>
      <c r="K3605" s="8"/>
      <c r="L3605" s="8"/>
      <c r="M3605" s="8"/>
      <c r="N3605" s="2" t="s">
        <v>4926</v>
      </c>
      <c r="O3605" s="5" t="s">
        <v>2202</v>
      </c>
      <c r="P3605" s="5"/>
      <c r="Q3605" s="5"/>
      <c r="S3605"/>
      <c r="U3605"/>
      <c r="AB3605"/>
      <c r="AE3605"/>
      <c r="AI3605"/>
    </row>
    <row r="3606" spans="2:35" x14ac:dyDescent="0.25">
      <c r="B3606" t="s">
        <v>3419</v>
      </c>
      <c r="C3606" t="s">
        <v>2202</v>
      </c>
      <c r="D3606" t="s">
        <v>5792</v>
      </c>
      <c r="E3606" s="1">
        <v>43791</v>
      </c>
      <c r="F3606" t="s">
        <v>174</v>
      </c>
      <c r="G3606" s="17" t="s">
        <v>248</v>
      </c>
      <c r="H3606"/>
      <c r="I3606" s="8">
        <v>-57.96</v>
      </c>
      <c r="J3606" s="8"/>
      <c r="K3606" s="8"/>
      <c r="L3606" s="8"/>
      <c r="M3606" s="8"/>
      <c r="N3606" s="2" t="s">
        <v>4920</v>
      </c>
      <c r="O3606" s="5" t="s">
        <v>2293</v>
      </c>
      <c r="P3606" s="5"/>
      <c r="Q3606" s="5"/>
      <c r="S3606"/>
      <c r="U3606"/>
      <c r="AB3606"/>
      <c r="AE3606"/>
      <c r="AI3606"/>
    </row>
    <row r="3607" spans="2:35" x14ac:dyDescent="0.25">
      <c r="B3607" t="s">
        <v>3419</v>
      </c>
      <c r="C3607" t="s">
        <v>2202</v>
      </c>
      <c r="D3607" t="s">
        <v>5792</v>
      </c>
      <c r="E3607" s="1">
        <v>43791</v>
      </c>
      <c r="F3607" t="s">
        <v>246</v>
      </c>
      <c r="G3607" s="17"/>
      <c r="H3607"/>
      <c r="I3607" s="8">
        <v>16</v>
      </c>
      <c r="J3607" s="8"/>
      <c r="K3607" s="8"/>
      <c r="L3607" s="8"/>
      <c r="M3607" s="8"/>
      <c r="N3607" s="2" t="s">
        <v>4926</v>
      </c>
      <c r="O3607" s="5" t="s">
        <v>2202</v>
      </c>
      <c r="P3607" s="5"/>
      <c r="Q3607" s="5"/>
      <c r="S3607"/>
      <c r="U3607"/>
      <c r="AB3607"/>
      <c r="AE3607"/>
      <c r="AI3607"/>
    </row>
    <row r="3608" spans="2:35" x14ac:dyDescent="0.25">
      <c r="B3608" t="s">
        <v>3419</v>
      </c>
      <c r="C3608" t="s">
        <v>2202</v>
      </c>
      <c r="D3608" t="s">
        <v>5792</v>
      </c>
      <c r="E3608" s="1">
        <v>43791</v>
      </c>
      <c r="F3608" t="s">
        <v>247</v>
      </c>
      <c r="G3608" s="17"/>
      <c r="H3608"/>
      <c r="I3608" s="8">
        <v>8</v>
      </c>
      <c r="J3608" s="8"/>
      <c r="K3608" s="8"/>
      <c r="L3608" s="8"/>
      <c r="M3608" s="8"/>
      <c r="N3608" s="2" t="s">
        <v>4926</v>
      </c>
      <c r="O3608" s="5" t="s">
        <v>2202</v>
      </c>
      <c r="P3608" s="5"/>
      <c r="Q3608" s="5"/>
      <c r="S3608"/>
      <c r="U3608"/>
      <c r="AB3608"/>
      <c r="AE3608"/>
      <c r="AI3608"/>
    </row>
    <row r="3609" spans="2:35" x14ac:dyDescent="0.25">
      <c r="B3609" t="s">
        <v>3419</v>
      </c>
      <c r="C3609" t="s">
        <v>2202</v>
      </c>
      <c r="D3609" t="s">
        <v>5792</v>
      </c>
      <c r="E3609" s="1">
        <v>43792</v>
      </c>
      <c r="F3609" t="s">
        <v>243</v>
      </c>
      <c r="G3609" s="17" t="s">
        <v>244</v>
      </c>
      <c r="H3609"/>
      <c r="I3609" s="8">
        <v>-50</v>
      </c>
      <c r="J3609" s="8"/>
      <c r="K3609" s="8"/>
      <c r="L3609" s="8"/>
      <c r="M3609" s="8"/>
      <c r="N3609" s="2" t="s">
        <v>4937</v>
      </c>
      <c r="O3609" s="5"/>
      <c r="P3609" s="5"/>
      <c r="Q3609" s="5"/>
      <c r="S3609"/>
      <c r="U3609"/>
      <c r="AB3609"/>
      <c r="AE3609"/>
      <c r="AI3609"/>
    </row>
    <row r="3610" spans="2:35" x14ac:dyDescent="0.25">
      <c r="B3610" t="s">
        <v>3419</v>
      </c>
      <c r="C3610" t="s">
        <v>2202</v>
      </c>
      <c r="D3610" t="s">
        <v>5792</v>
      </c>
      <c r="E3610" s="1">
        <v>43792</v>
      </c>
      <c r="F3610" t="s">
        <v>241</v>
      </c>
      <c r="G3610" s="17" t="s">
        <v>242</v>
      </c>
      <c r="H3610"/>
      <c r="I3610" s="8">
        <v>-49.35</v>
      </c>
      <c r="J3610" s="8"/>
      <c r="K3610" s="8"/>
      <c r="L3610" s="8"/>
      <c r="M3610" s="8"/>
      <c r="N3610" s="9" t="s">
        <v>4932</v>
      </c>
      <c r="O3610" s="5" t="s">
        <v>5013</v>
      </c>
      <c r="P3610" s="5"/>
      <c r="Q3610" s="5"/>
      <c r="S3610"/>
      <c r="U3610"/>
      <c r="AB3610"/>
      <c r="AE3610"/>
      <c r="AI3610"/>
    </row>
    <row r="3611" spans="2:35" x14ac:dyDescent="0.25">
      <c r="B3611" t="s">
        <v>3419</v>
      </c>
      <c r="C3611" t="s">
        <v>2202</v>
      </c>
      <c r="D3611" t="s">
        <v>5792</v>
      </c>
      <c r="E3611" s="1">
        <v>43792</v>
      </c>
      <c r="F3611" t="s">
        <v>125</v>
      </c>
      <c r="G3611" s="17" t="s">
        <v>240</v>
      </c>
      <c r="H3611"/>
      <c r="I3611" s="8">
        <v>500</v>
      </c>
      <c r="J3611" s="8"/>
      <c r="K3611" s="8"/>
      <c r="L3611" s="8"/>
      <c r="M3611" s="8" t="s">
        <v>5821</v>
      </c>
      <c r="N3611" s="2" t="s">
        <v>5675</v>
      </c>
      <c r="O3611" s="5"/>
      <c r="P3611" s="5"/>
      <c r="Q3611" s="5"/>
      <c r="S3611"/>
      <c r="U3611"/>
      <c r="AB3611"/>
      <c r="AE3611"/>
      <c r="AI3611"/>
    </row>
    <row r="3612" spans="2:35" x14ac:dyDescent="0.25">
      <c r="B3612" t="s">
        <v>3419</v>
      </c>
      <c r="C3612" t="s">
        <v>2202</v>
      </c>
      <c r="D3612" t="s">
        <v>5795</v>
      </c>
      <c r="E3612" s="1">
        <v>43792</v>
      </c>
      <c r="F3612" t="s">
        <v>1</v>
      </c>
      <c r="G3612" s="17" t="s">
        <v>245</v>
      </c>
      <c r="H3612"/>
      <c r="I3612" s="8">
        <v>-500</v>
      </c>
      <c r="J3612" s="8"/>
      <c r="K3612" s="8"/>
      <c r="L3612" s="8"/>
      <c r="M3612" s="8" t="s">
        <v>5821</v>
      </c>
      <c r="N3612" s="2" t="s">
        <v>5675</v>
      </c>
      <c r="O3612" s="5"/>
      <c r="P3612" s="5"/>
      <c r="Q3612" s="5"/>
      <c r="S3612"/>
      <c r="U3612"/>
      <c r="AB3612"/>
      <c r="AE3612"/>
      <c r="AI3612"/>
    </row>
    <row r="3613" spans="2:35" x14ac:dyDescent="0.25">
      <c r="B3613" t="s">
        <v>3419</v>
      </c>
      <c r="C3613" t="s">
        <v>2202</v>
      </c>
      <c r="D3613" t="s">
        <v>5792</v>
      </c>
      <c r="E3613" s="1">
        <v>43794</v>
      </c>
      <c r="F3613" t="s">
        <v>235</v>
      </c>
      <c r="G3613" s="17" t="s">
        <v>236</v>
      </c>
      <c r="H3613"/>
      <c r="I3613" s="8">
        <v>-5.45</v>
      </c>
      <c r="J3613" s="8"/>
      <c r="K3613" s="8"/>
      <c r="L3613" s="8"/>
      <c r="M3613" s="8"/>
      <c r="N3613" s="2" t="s">
        <v>4932</v>
      </c>
      <c r="O3613" s="5"/>
      <c r="P3613" s="5"/>
      <c r="Q3613" s="5"/>
      <c r="S3613"/>
      <c r="U3613"/>
      <c r="AB3613"/>
      <c r="AE3613"/>
      <c r="AI3613"/>
    </row>
    <row r="3614" spans="2:35" x14ac:dyDescent="0.25">
      <c r="B3614" t="s">
        <v>3419</v>
      </c>
      <c r="C3614" t="s">
        <v>2202</v>
      </c>
      <c r="D3614" t="s">
        <v>5792</v>
      </c>
      <c r="E3614" s="1">
        <v>43794</v>
      </c>
      <c r="F3614" t="s">
        <v>111</v>
      </c>
      <c r="G3614" s="17" t="s">
        <v>234</v>
      </c>
      <c r="H3614"/>
      <c r="I3614" s="8">
        <v>-3.15</v>
      </c>
      <c r="J3614" s="8"/>
      <c r="K3614" s="8"/>
      <c r="L3614" s="8"/>
      <c r="M3614" s="8"/>
      <c r="N3614" s="2" t="s">
        <v>4920</v>
      </c>
      <c r="O3614" s="5" t="s">
        <v>4506</v>
      </c>
      <c r="P3614" s="5"/>
      <c r="Q3614" s="5"/>
      <c r="S3614"/>
      <c r="U3614"/>
      <c r="AB3614"/>
      <c r="AE3614"/>
      <c r="AI3614"/>
    </row>
    <row r="3615" spans="2:35" x14ac:dyDescent="0.25">
      <c r="B3615" t="s">
        <v>3419</v>
      </c>
      <c r="C3615" t="s">
        <v>2202</v>
      </c>
      <c r="D3615" t="s">
        <v>5792</v>
      </c>
      <c r="E3615" s="1">
        <v>43794</v>
      </c>
      <c r="F3615" t="s">
        <v>35</v>
      </c>
      <c r="G3615" s="17" t="s">
        <v>238</v>
      </c>
      <c r="H3615"/>
      <c r="I3615" s="8">
        <v>-51.57</v>
      </c>
      <c r="J3615" s="8"/>
      <c r="K3615" s="8"/>
      <c r="L3615" s="8"/>
      <c r="M3615" s="8"/>
      <c r="N3615" s="2" t="s">
        <v>4920</v>
      </c>
      <c r="O3615" s="5" t="s">
        <v>456</v>
      </c>
      <c r="P3615" s="5"/>
      <c r="Q3615" s="5"/>
      <c r="S3615"/>
      <c r="U3615"/>
      <c r="AB3615"/>
      <c r="AE3615"/>
      <c r="AI3615"/>
    </row>
    <row r="3616" spans="2:35" x14ac:dyDescent="0.25">
      <c r="B3616" t="s">
        <v>3419</v>
      </c>
      <c r="C3616" t="s">
        <v>2202</v>
      </c>
      <c r="D3616" t="s">
        <v>5792</v>
      </c>
      <c r="E3616" s="1">
        <v>43794</v>
      </c>
      <c r="F3616" t="s">
        <v>181</v>
      </c>
      <c r="G3616" s="17" t="s">
        <v>237</v>
      </c>
      <c r="H3616"/>
      <c r="I3616" s="8">
        <v>-17.98</v>
      </c>
      <c r="J3616" s="8"/>
      <c r="K3616" s="8"/>
      <c r="L3616" s="8"/>
      <c r="M3616" s="8"/>
      <c r="N3616" s="2" t="s">
        <v>4938</v>
      </c>
      <c r="O3616" s="5"/>
      <c r="P3616" s="5"/>
      <c r="Q3616" s="5" t="s">
        <v>2966</v>
      </c>
      <c r="S3616"/>
      <c r="U3616"/>
      <c r="AB3616"/>
      <c r="AE3616"/>
      <c r="AI3616"/>
    </row>
    <row r="3617" spans="2:35" x14ac:dyDescent="0.25">
      <c r="B3617" t="s">
        <v>3419</v>
      </c>
      <c r="C3617" t="s">
        <v>2202</v>
      </c>
      <c r="D3617" t="s">
        <v>5792</v>
      </c>
      <c r="E3617" s="1">
        <v>43794</v>
      </c>
      <c r="F3617" t="s">
        <v>5</v>
      </c>
      <c r="G3617" s="17" t="s">
        <v>239</v>
      </c>
      <c r="H3617"/>
      <c r="I3617" s="8">
        <v>-405</v>
      </c>
      <c r="J3617" s="8"/>
      <c r="K3617" s="8"/>
      <c r="L3617" s="8"/>
      <c r="M3617" s="8"/>
      <c r="N3617" s="2" t="s">
        <v>5683</v>
      </c>
      <c r="O3617" s="5" t="s">
        <v>2187</v>
      </c>
      <c r="P3617" s="5"/>
      <c r="Q3617" s="5"/>
      <c r="S3617"/>
      <c r="U3617"/>
      <c r="AB3617"/>
      <c r="AE3617"/>
      <c r="AI3617"/>
    </row>
    <row r="3618" spans="2:35" x14ac:dyDescent="0.25">
      <c r="B3618" t="s">
        <v>3419</v>
      </c>
      <c r="C3618" t="s">
        <v>2202</v>
      </c>
      <c r="D3618" t="s">
        <v>5792</v>
      </c>
      <c r="E3618" s="1">
        <v>43795</v>
      </c>
      <c r="F3618" t="s">
        <v>35</v>
      </c>
      <c r="G3618" s="17" t="s">
        <v>233</v>
      </c>
      <c r="H3618"/>
      <c r="I3618" s="8">
        <v>-13.7</v>
      </c>
      <c r="J3618" s="8"/>
      <c r="K3618" s="8"/>
      <c r="L3618" s="8"/>
      <c r="M3618" s="8"/>
      <c r="N3618" s="2" t="s">
        <v>4920</v>
      </c>
      <c r="O3618" s="5" t="s">
        <v>456</v>
      </c>
      <c r="P3618" s="5"/>
      <c r="Q3618" s="5"/>
      <c r="S3618"/>
      <c r="U3618"/>
      <c r="AB3618"/>
      <c r="AE3618"/>
      <c r="AI3618"/>
    </row>
    <row r="3619" spans="2:35" x14ac:dyDescent="0.25">
      <c r="B3619" t="s">
        <v>3419</v>
      </c>
      <c r="C3619" t="s">
        <v>2202</v>
      </c>
      <c r="D3619" t="s">
        <v>5792</v>
      </c>
      <c r="E3619" s="1">
        <v>43795</v>
      </c>
      <c r="F3619" t="s">
        <v>6483</v>
      </c>
      <c r="G3619" s="17" t="s">
        <v>232</v>
      </c>
      <c r="H3619"/>
      <c r="I3619" s="8">
        <v>2122.63</v>
      </c>
      <c r="J3619" s="8"/>
      <c r="K3619" s="8"/>
      <c r="L3619" s="8"/>
      <c r="M3619" s="8"/>
      <c r="N3619" s="2" t="s">
        <v>4962</v>
      </c>
      <c r="O3619" s="5" t="s">
        <v>4574</v>
      </c>
      <c r="P3619" s="5"/>
      <c r="Q3619" s="5"/>
      <c r="S3619"/>
      <c r="U3619"/>
      <c r="AB3619"/>
      <c r="AE3619"/>
      <c r="AI3619"/>
    </row>
    <row r="3620" spans="2:35" x14ac:dyDescent="0.25">
      <c r="B3620" t="s">
        <v>3419</v>
      </c>
      <c r="C3620" t="s">
        <v>2202</v>
      </c>
      <c r="D3620" t="s">
        <v>5792</v>
      </c>
      <c r="E3620" s="1">
        <v>43796</v>
      </c>
      <c r="F3620" t="s">
        <v>229</v>
      </c>
      <c r="G3620" s="17" t="s">
        <v>230</v>
      </c>
      <c r="H3620"/>
      <c r="I3620" s="8">
        <v>-4.5</v>
      </c>
      <c r="J3620" s="8"/>
      <c r="K3620" s="8"/>
      <c r="L3620" s="8"/>
      <c r="M3620" s="8"/>
      <c r="N3620" s="2" t="s">
        <v>4920</v>
      </c>
      <c r="O3620" s="5"/>
      <c r="P3620" s="5"/>
      <c r="Q3620" s="5"/>
      <c r="S3620"/>
      <c r="U3620"/>
      <c r="AB3620"/>
      <c r="AE3620"/>
      <c r="AI3620"/>
    </row>
    <row r="3621" spans="2:35" x14ac:dyDescent="0.25">
      <c r="B3621" t="s">
        <v>3419</v>
      </c>
      <c r="C3621" t="s">
        <v>2202</v>
      </c>
      <c r="D3621" t="s">
        <v>5792</v>
      </c>
      <c r="E3621" s="1">
        <v>43796</v>
      </c>
      <c r="F3621" t="s">
        <v>229</v>
      </c>
      <c r="G3621" s="17" t="s">
        <v>231</v>
      </c>
      <c r="H3621"/>
      <c r="I3621" s="8">
        <v>-8</v>
      </c>
      <c r="J3621" s="8"/>
      <c r="K3621" s="8"/>
      <c r="L3621" s="8"/>
      <c r="M3621" s="8"/>
      <c r="N3621" s="2" t="s">
        <v>4920</v>
      </c>
      <c r="O3621" s="5"/>
      <c r="P3621" s="5"/>
      <c r="Q3621" s="5"/>
      <c r="S3621"/>
      <c r="U3621"/>
      <c r="AB3621"/>
      <c r="AE3621"/>
      <c r="AI3621"/>
    </row>
    <row r="3622" spans="2:35" x14ac:dyDescent="0.25">
      <c r="B3622" t="s">
        <v>3419</v>
      </c>
      <c r="C3622" t="s">
        <v>2202</v>
      </c>
      <c r="D3622" t="s">
        <v>5792</v>
      </c>
      <c r="E3622" s="1">
        <v>43797</v>
      </c>
      <c r="F3622" t="s">
        <v>165</v>
      </c>
      <c r="G3622" s="17" t="s">
        <v>228</v>
      </c>
      <c r="H3622"/>
      <c r="I3622" s="8">
        <v>-7.74</v>
      </c>
      <c r="J3622" s="8"/>
      <c r="K3622" s="8"/>
      <c r="L3622" s="8"/>
      <c r="M3622" s="8"/>
      <c r="N3622" s="2" t="s">
        <v>4920</v>
      </c>
      <c r="O3622" s="5" t="s">
        <v>4507</v>
      </c>
      <c r="P3622" s="5"/>
      <c r="Q3622" s="5"/>
      <c r="S3622"/>
      <c r="U3622"/>
      <c r="AB3622"/>
      <c r="AE3622"/>
      <c r="AI3622"/>
    </row>
    <row r="3623" spans="2:35" x14ac:dyDescent="0.25">
      <c r="B3623" t="s">
        <v>3419</v>
      </c>
      <c r="C3623" t="s">
        <v>2202</v>
      </c>
      <c r="D3623" t="s">
        <v>5792</v>
      </c>
      <c r="E3623" s="1">
        <v>43798</v>
      </c>
      <c r="F3623" t="s">
        <v>4545</v>
      </c>
      <c r="G3623" s="17" t="s">
        <v>225</v>
      </c>
      <c r="H3623"/>
      <c r="I3623" s="8">
        <v>-29.99</v>
      </c>
      <c r="J3623" s="8"/>
      <c r="K3623" s="8"/>
      <c r="L3623" s="8"/>
      <c r="M3623" s="8"/>
      <c r="N3623" s="2" t="s">
        <v>4952</v>
      </c>
      <c r="O3623" s="5" t="s">
        <v>2178</v>
      </c>
      <c r="P3623" s="5"/>
      <c r="Q3623" s="5"/>
      <c r="S3623"/>
      <c r="U3623"/>
      <c r="AB3623"/>
      <c r="AE3623"/>
      <c r="AI3623"/>
    </row>
    <row r="3624" spans="2:35" x14ac:dyDescent="0.25">
      <c r="B3624" t="s">
        <v>3419</v>
      </c>
      <c r="C3624" t="s">
        <v>2202</v>
      </c>
      <c r="D3624" t="s">
        <v>5792</v>
      </c>
      <c r="E3624" s="1">
        <v>43798</v>
      </c>
      <c r="F3624" t="s">
        <v>430</v>
      </c>
      <c r="G3624" s="17" t="s">
        <v>224</v>
      </c>
      <c r="H3624"/>
      <c r="I3624" s="8">
        <v>-14.99</v>
      </c>
      <c r="J3624" s="8"/>
      <c r="K3624" s="8"/>
      <c r="L3624" s="8"/>
      <c r="M3624" s="8"/>
      <c r="N3624" s="2" t="s">
        <v>4924</v>
      </c>
      <c r="O3624" s="5" t="s">
        <v>430</v>
      </c>
      <c r="P3624" s="5"/>
      <c r="Q3624" s="5"/>
      <c r="S3624"/>
      <c r="U3624"/>
      <c r="AB3624"/>
      <c r="AE3624"/>
      <c r="AI3624"/>
    </row>
    <row r="3625" spans="2:35" x14ac:dyDescent="0.25">
      <c r="B3625" t="s">
        <v>3419</v>
      </c>
      <c r="C3625" t="s">
        <v>2202</v>
      </c>
      <c r="D3625" t="s">
        <v>5792</v>
      </c>
      <c r="E3625" s="1">
        <v>43798</v>
      </c>
      <c r="F3625" t="s">
        <v>94</v>
      </c>
      <c r="G3625" s="17" t="s">
        <v>226</v>
      </c>
      <c r="H3625"/>
      <c r="I3625" s="8">
        <v>-50</v>
      </c>
      <c r="J3625" s="8"/>
      <c r="K3625" s="8"/>
      <c r="L3625" s="8"/>
      <c r="M3625" s="8" t="s">
        <v>5821</v>
      </c>
      <c r="N3625" s="2" t="s">
        <v>5675</v>
      </c>
      <c r="O3625" s="5" t="s">
        <v>2200</v>
      </c>
      <c r="P3625" s="5"/>
      <c r="Q3625" s="5"/>
      <c r="S3625"/>
      <c r="U3625"/>
      <c r="AB3625"/>
      <c r="AE3625"/>
      <c r="AI3625"/>
    </row>
    <row r="3626" spans="2:35" x14ac:dyDescent="0.25">
      <c r="B3626" t="s">
        <v>3419</v>
      </c>
      <c r="C3626" t="s">
        <v>2202</v>
      </c>
      <c r="D3626" t="s">
        <v>5792</v>
      </c>
      <c r="E3626" s="1">
        <v>43798</v>
      </c>
      <c r="F3626" t="s">
        <v>227</v>
      </c>
      <c r="G3626" s="17"/>
      <c r="H3626">
        <v>1420524</v>
      </c>
      <c r="I3626" s="8">
        <v>-79</v>
      </c>
      <c r="J3626" s="8"/>
      <c r="K3626" s="8"/>
      <c r="L3626" s="8"/>
      <c r="M3626" s="8"/>
      <c r="N3626" s="2" t="s">
        <v>4960</v>
      </c>
      <c r="O3626" s="5"/>
      <c r="P3626" s="5"/>
      <c r="Q3626" s="5"/>
      <c r="S3626"/>
      <c r="U3626"/>
      <c r="AB3626"/>
      <c r="AE3626"/>
      <c r="AI3626"/>
    </row>
    <row r="3627" spans="2:35" x14ac:dyDescent="0.25">
      <c r="B3627" t="s">
        <v>3419</v>
      </c>
      <c r="C3627" t="s">
        <v>2202</v>
      </c>
      <c r="D3627" t="s">
        <v>5792</v>
      </c>
      <c r="E3627" s="1">
        <v>43798</v>
      </c>
      <c r="F3627" t="s">
        <v>223</v>
      </c>
      <c r="G3627" s="17"/>
      <c r="H3627"/>
      <c r="I3627" s="8">
        <v>-40</v>
      </c>
      <c r="J3627" s="8"/>
      <c r="K3627" s="8"/>
      <c r="L3627" s="8"/>
      <c r="M3627" s="8"/>
      <c r="N3627" s="2" t="s">
        <v>4914</v>
      </c>
      <c r="O3627" s="5"/>
      <c r="P3627" s="5"/>
      <c r="Q3627" s="5"/>
      <c r="S3627"/>
      <c r="U3627"/>
      <c r="AB3627"/>
      <c r="AE3627"/>
      <c r="AI3627"/>
    </row>
    <row r="3628" spans="2:35" x14ac:dyDescent="0.25">
      <c r="B3628" t="s">
        <v>3419</v>
      </c>
      <c r="C3628" t="s">
        <v>2202</v>
      </c>
      <c r="D3628" t="s">
        <v>5792</v>
      </c>
      <c r="E3628" s="1">
        <v>43799</v>
      </c>
      <c r="F3628" t="s">
        <v>221</v>
      </c>
      <c r="G3628" s="17" t="s">
        <v>222</v>
      </c>
      <c r="H3628"/>
      <c r="I3628" s="8">
        <v>-25.2</v>
      </c>
      <c r="J3628" s="8"/>
      <c r="K3628" s="8"/>
      <c r="L3628" s="8"/>
      <c r="M3628" s="8"/>
      <c r="N3628" s="2" t="s">
        <v>4915</v>
      </c>
      <c r="O3628" s="5"/>
      <c r="P3628" s="5"/>
      <c r="Q3628" s="5"/>
      <c r="S3628"/>
      <c r="U3628"/>
      <c r="AB3628"/>
      <c r="AE3628"/>
      <c r="AI3628"/>
    </row>
    <row r="3629" spans="2:35" x14ac:dyDescent="0.25">
      <c r="B3629" t="s">
        <v>3419</v>
      </c>
      <c r="C3629" t="s">
        <v>2202</v>
      </c>
      <c r="D3629" t="s">
        <v>5792</v>
      </c>
      <c r="E3629" s="1">
        <v>43799</v>
      </c>
      <c r="F3629" t="s">
        <v>220</v>
      </c>
      <c r="G3629" s="17"/>
      <c r="H3629"/>
      <c r="I3629" s="8">
        <v>40</v>
      </c>
      <c r="J3629" s="8"/>
      <c r="K3629" s="8"/>
      <c r="L3629" s="8"/>
      <c r="M3629" s="8"/>
      <c r="N3629" s="2" t="s">
        <v>4926</v>
      </c>
      <c r="O3629" s="5" t="s">
        <v>2202</v>
      </c>
      <c r="P3629" s="5"/>
      <c r="Q3629" s="5"/>
      <c r="S3629"/>
      <c r="U3629"/>
      <c r="AB3629"/>
      <c r="AE3629"/>
      <c r="AI3629"/>
    </row>
    <row r="3630" spans="2:35" x14ac:dyDescent="0.25">
      <c r="B3630" t="s">
        <v>3419</v>
      </c>
      <c r="C3630" t="s">
        <v>2202</v>
      </c>
      <c r="D3630" t="s">
        <v>5796</v>
      </c>
      <c r="E3630" s="1">
        <v>43799</v>
      </c>
      <c r="F3630" t="s">
        <v>218</v>
      </c>
      <c r="G3630" s="17"/>
      <c r="H3630"/>
      <c r="I3630" s="8">
        <v>11417.95</v>
      </c>
      <c r="J3630" s="8"/>
      <c r="K3630" s="8"/>
      <c r="L3630" s="8"/>
      <c r="M3630" s="8"/>
      <c r="N3630" s="2" t="s">
        <v>4546</v>
      </c>
      <c r="O3630" s="5"/>
      <c r="P3630" s="5"/>
      <c r="Q3630" s="5"/>
      <c r="S3630"/>
      <c r="U3630"/>
      <c r="AB3630"/>
      <c r="AE3630"/>
      <c r="AI3630"/>
    </row>
    <row r="3631" spans="2:35" x14ac:dyDescent="0.25">
      <c r="B3631" t="s">
        <v>3419</v>
      </c>
      <c r="C3631" t="s">
        <v>2202</v>
      </c>
      <c r="D3631" t="s">
        <v>5792</v>
      </c>
      <c r="E3631" s="1">
        <v>43800</v>
      </c>
      <c r="F3631" t="s">
        <v>216</v>
      </c>
      <c r="G3631" s="17" t="s">
        <v>217</v>
      </c>
      <c r="H3631"/>
      <c r="I3631" s="8">
        <v>-2000</v>
      </c>
      <c r="J3631" s="8"/>
      <c r="K3631" s="8"/>
      <c r="L3631" s="8"/>
      <c r="M3631" s="8"/>
      <c r="N3631" s="2" t="s">
        <v>4546</v>
      </c>
      <c r="O3631" s="5" t="s">
        <v>4560</v>
      </c>
      <c r="P3631" s="5"/>
      <c r="Q3631" s="5"/>
      <c r="S3631"/>
      <c r="U3631"/>
      <c r="AB3631"/>
      <c r="AE3631"/>
      <c r="AI3631"/>
    </row>
    <row r="3632" spans="2:35" x14ac:dyDescent="0.25">
      <c r="B3632" t="s">
        <v>3419</v>
      </c>
      <c r="C3632" t="s">
        <v>2202</v>
      </c>
      <c r="D3632" t="s">
        <v>5792</v>
      </c>
      <c r="E3632" s="1">
        <v>43800</v>
      </c>
      <c r="F3632" t="s">
        <v>214</v>
      </c>
      <c r="G3632" s="17" t="s">
        <v>215</v>
      </c>
      <c r="H3632"/>
      <c r="I3632" s="8">
        <v>2000</v>
      </c>
      <c r="J3632" s="8"/>
      <c r="K3632" s="8"/>
      <c r="L3632" s="8"/>
      <c r="M3632" s="8" t="s">
        <v>5821</v>
      </c>
      <c r="N3632" s="2" t="s">
        <v>5675</v>
      </c>
      <c r="O3632" s="5"/>
      <c r="P3632" s="5"/>
      <c r="Q3632" s="5"/>
      <c r="S3632"/>
      <c r="U3632"/>
      <c r="AB3632"/>
      <c r="AE3632"/>
      <c r="AI3632"/>
    </row>
    <row r="3633" spans="2:35" x14ac:dyDescent="0.25">
      <c r="B3633" t="s">
        <v>3419</v>
      </c>
      <c r="C3633" t="s">
        <v>2202</v>
      </c>
      <c r="D3633" t="s">
        <v>14</v>
      </c>
      <c r="E3633" s="1">
        <v>43800</v>
      </c>
      <c r="F3633" t="s">
        <v>1</v>
      </c>
      <c r="G3633" s="17" t="s">
        <v>16</v>
      </c>
      <c r="H3633"/>
      <c r="I3633" s="8">
        <v>-2000</v>
      </c>
      <c r="J3633" s="8"/>
      <c r="K3633" s="8"/>
      <c r="L3633" s="8"/>
      <c r="M3633" s="8" t="s">
        <v>5821</v>
      </c>
      <c r="N3633" s="2" t="s">
        <v>5675</v>
      </c>
      <c r="O3633" s="5"/>
      <c r="P3633" s="5"/>
      <c r="Q3633" s="5"/>
      <c r="S3633"/>
      <c r="U3633"/>
      <c r="AB3633"/>
      <c r="AE3633"/>
      <c r="AI3633"/>
    </row>
    <row r="3634" spans="2:35" x14ac:dyDescent="0.25">
      <c r="B3634" t="s">
        <v>3419</v>
      </c>
      <c r="C3634" t="s">
        <v>2202</v>
      </c>
      <c r="D3634" t="s">
        <v>5792</v>
      </c>
      <c r="E3634" s="1">
        <v>43801</v>
      </c>
      <c r="F3634" t="s">
        <v>212</v>
      </c>
      <c r="G3634" s="17" t="s">
        <v>213</v>
      </c>
      <c r="H3634"/>
      <c r="I3634" s="8">
        <v>-20</v>
      </c>
      <c r="J3634" s="8"/>
      <c r="K3634" s="8"/>
      <c r="L3634" s="8"/>
      <c r="M3634" s="8"/>
      <c r="N3634" s="2" t="s">
        <v>4940</v>
      </c>
      <c r="O3634" s="5"/>
      <c r="P3634" s="5"/>
      <c r="Q3634" s="5"/>
      <c r="S3634"/>
      <c r="U3634"/>
      <c r="AB3634"/>
      <c r="AE3634"/>
      <c r="AI3634"/>
    </row>
    <row r="3635" spans="2:35" x14ac:dyDescent="0.25">
      <c r="B3635" t="s">
        <v>3419</v>
      </c>
      <c r="C3635" t="s">
        <v>2202</v>
      </c>
      <c r="D3635" t="s">
        <v>5792</v>
      </c>
      <c r="E3635" s="1">
        <v>43801</v>
      </c>
      <c r="F3635" t="s">
        <v>210</v>
      </c>
      <c r="G3635" s="17" t="s">
        <v>211</v>
      </c>
      <c r="H3635"/>
      <c r="I3635" s="8">
        <v>-13.5</v>
      </c>
      <c r="J3635" s="8"/>
      <c r="K3635" s="8"/>
      <c r="L3635" s="8"/>
      <c r="M3635" s="8"/>
      <c r="N3635" s="2" t="s">
        <v>4935</v>
      </c>
      <c r="O3635" s="5"/>
      <c r="P3635" s="5"/>
      <c r="Q3635" s="5"/>
      <c r="S3635"/>
      <c r="U3635"/>
      <c r="AB3635"/>
      <c r="AE3635"/>
      <c r="AI3635"/>
    </row>
    <row r="3636" spans="2:35" x14ac:dyDescent="0.25">
      <c r="B3636" t="s">
        <v>3419</v>
      </c>
      <c r="C3636" t="s">
        <v>2202</v>
      </c>
      <c r="D3636" t="s">
        <v>5792</v>
      </c>
      <c r="E3636" s="1">
        <v>43802</v>
      </c>
      <c r="F3636" t="s">
        <v>47</v>
      </c>
      <c r="G3636" s="17" t="s">
        <v>209</v>
      </c>
      <c r="H3636"/>
      <c r="I3636" s="8">
        <v>-85.17</v>
      </c>
      <c r="J3636" s="8"/>
      <c r="K3636" s="8"/>
      <c r="L3636" s="8"/>
      <c r="M3636" s="8"/>
      <c r="N3636" s="2" t="s">
        <v>4920</v>
      </c>
      <c r="O3636" s="5" t="s">
        <v>455</v>
      </c>
      <c r="P3636" s="5"/>
      <c r="Q3636" s="5"/>
      <c r="S3636"/>
      <c r="U3636"/>
      <c r="AB3636"/>
      <c r="AE3636"/>
      <c r="AI3636"/>
    </row>
    <row r="3637" spans="2:35" x14ac:dyDescent="0.25">
      <c r="B3637" t="s">
        <v>3419</v>
      </c>
      <c r="C3637" t="s">
        <v>2202</v>
      </c>
      <c r="D3637" t="s">
        <v>5792</v>
      </c>
      <c r="E3637" s="1">
        <v>43802</v>
      </c>
      <c r="F3637" t="s">
        <v>35</v>
      </c>
      <c r="G3637" s="17" t="s">
        <v>208</v>
      </c>
      <c r="H3637"/>
      <c r="I3637" s="8">
        <v>-52.23</v>
      </c>
      <c r="J3637" s="8"/>
      <c r="K3637" s="8"/>
      <c r="L3637" s="8"/>
      <c r="M3637" s="8"/>
      <c r="N3637" s="2" t="s">
        <v>4920</v>
      </c>
      <c r="O3637" s="5" t="s">
        <v>456</v>
      </c>
      <c r="P3637" s="5"/>
      <c r="Q3637" s="5"/>
      <c r="S3637"/>
      <c r="U3637"/>
      <c r="AB3637"/>
      <c r="AE3637"/>
      <c r="AI3637"/>
    </row>
    <row r="3638" spans="2:35" x14ac:dyDescent="0.25">
      <c r="B3638" t="s">
        <v>3419</v>
      </c>
      <c r="C3638" t="s">
        <v>2202</v>
      </c>
      <c r="D3638" t="s">
        <v>5792</v>
      </c>
      <c r="E3638" s="1">
        <v>43802</v>
      </c>
      <c r="F3638" t="s">
        <v>206</v>
      </c>
      <c r="G3638" s="17" t="s">
        <v>207</v>
      </c>
      <c r="H3638"/>
      <c r="I3638" s="8">
        <v>-50</v>
      </c>
      <c r="J3638" s="8"/>
      <c r="K3638" s="8"/>
      <c r="L3638" s="8"/>
      <c r="M3638" s="8" t="s">
        <v>5821</v>
      </c>
      <c r="N3638" s="2" t="s">
        <v>5675</v>
      </c>
      <c r="O3638" s="5"/>
      <c r="P3638" s="5"/>
      <c r="Q3638" s="5"/>
      <c r="S3638"/>
      <c r="U3638"/>
      <c r="AB3638"/>
      <c r="AE3638"/>
      <c r="AI3638"/>
    </row>
    <row r="3639" spans="2:35" x14ac:dyDescent="0.25">
      <c r="B3639" t="s">
        <v>3419</v>
      </c>
      <c r="C3639" t="s">
        <v>2202</v>
      </c>
      <c r="D3639" t="s">
        <v>78</v>
      </c>
      <c r="E3639" s="1">
        <v>43802</v>
      </c>
      <c r="F3639" t="s">
        <v>76</v>
      </c>
      <c r="G3639" s="17" t="s">
        <v>77</v>
      </c>
      <c r="H3639"/>
      <c r="I3639" s="8">
        <v>50</v>
      </c>
      <c r="J3639" s="8"/>
      <c r="K3639" s="8"/>
      <c r="L3639" s="8"/>
      <c r="M3639" s="8" t="s">
        <v>5821</v>
      </c>
      <c r="N3639" s="2" t="s">
        <v>5675</v>
      </c>
      <c r="O3639" s="5"/>
      <c r="P3639" s="5"/>
      <c r="Q3639" s="5"/>
      <c r="S3639"/>
      <c r="U3639"/>
      <c r="AB3639"/>
      <c r="AE3639"/>
      <c r="AI3639"/>
    </row>
    <row r="3640" spans="2:35" x14ac:dyDescent="0.25">
      <c r="B3640" t="s">
        <v>3419</v>
      </c>
      <c r="C3640" t="s">
        <v>2202</v>
      </c>
      <c r="D3640" t="s">
        <v>5792</v>
      </c>
      <c r="E3640" s="1">
        <v>43803</v>
      </c>
      <c r="F3640" t="s">
        <v>204</v>
      </c>
      <c r="G3640" s="17" t="s">
        <v>205</v>
      </c>
      <c r="H3640"/>
      <c r="I3640" s="8">
        <v>-315</v>
      </c>
      <c r="J3640" s="8"/>
      <c r="K3640" s="8"/>
      <c r="L3640" s="8"/>
      <c r="M3640" s="8"/>
      <c r="N3640" s="2" t="s">
        <v>4938</v>
      </c>
      <c r="O3640" s="5" t="s">
        <v>4586</v>
      </c>
      <c r="P3640" s="5"/>
      <c r="Q3640" s="5" t="s">
        <v>2966</v>
      </c>
      <c r="S3640"/>
      <c r="U3640"/>
      <c r="AB3640"/>
      <c r="AE3640"/>
      <c r="AI3640"/>
    </row>
    <row r="3641" spans="2:35" x14ac:dyDescent="0.25">
      <c r="B3641" t="s">
        <v>3419</v>
      </c>
      <c r="C3641" t="s">
        <v>2202</v>
      </c>
      <c r="D3641" t="s">
        <v>5792</v>
      </c>
      <c r="E3641" s="1">
        <v>43803</v>
      </c>
      <c r="F3641" t="s">
        <v>202</v>
      </c>
      <c r="G3641" s="17" t="s">
        <v>203</v>
      </c>
      <c r="H3641"/>
      <c r="I3641" s="8">
        <v>-15.9</v>
      </c>
      <c r="J3641" s="8"/>
      <c r="K3641" s="8"/>
      <c r="L3641" s="8"/>
      <c r="M3641" s="8"/>
      <c r="N3641" s="2" t="s">
        <v>4915</v>
      </c>
      <c r="O3641" s="5"/>
      <c r="P3641" s="5"/>
      <c r="Q3641" s="5"/>
      <c r="S3641"/>
      <c r="U3641"/>
      <c r="AB3641"/>
      <c r="AE3641"/>
      <c r="AI3641"/>
    </row>
    <row r="3642" spans="2:35" x14ac:dyDescent="0.25">
      <c r="B3642" t="s">
        <v>3419</v>
      </c>
      <c r="C3642" t="s">
        <v>2202</v>
      </c>
      <c r="D3642" t="s">
        <v>5792</v>
      </c>
      <c r="E3642" s="1">
        <v>43803</v>
      </c>
      <c r="F3642" t="s">
        <v>4494</v>
      </c>
      <c r="G3642" s="17" t="s">
        <v>201</v>
      </c>
      <c r="H3642"/>
      <c r="I3642" s="8">
        <v>31.36</v>
      </c>
      <c r="J3642" s="8"/>
      <c r="K3642" s="8"/>
      <c r="L3642" s="8"/>
      <c r="M3642" s="8"/>
      <c r="N3642" s="2" t="s">
        <v>4925</v>
      </c>
      <c r="O3642" s="5" t="s">
        <v>42</v>
      </c>
      <c r="P3642" s="5"/>
      <c r="Q3642" s="5"/>
      <c r="S3642"/>
      <c r="U3642"/>
      <c r="AB3642"/>
      <c r="AE3642"/>
      <c r="AI3642"/>
    </row>
    <row r="3643" spans="2:35" x14ac:dyDescent="0.25">
      <c r="B3643" t="s">
        <v>3419</v>
      </c>
      <c r="C3643" t="s">
        <v>2202</v>
      </c>
      <c r="D3643" t="s">
        <v>5792</v>
      </c>
      <c r="E3643" s="1">
        <v>43804</v>
      </c>
      <c r="F3643" t="s">
        <v>199</v>
      </c>
      <c r="G3643" s="17" t="s">
        <v>200</v>
      </c>
      <c r="H3643"/>
      <c r="I3643" s="8">
        <v>-91</v>
      </c>
      <c r="J3643" s="8"/>
      <c r="K3643" s="8"/>
      <c r="L3643" s="8"/>
      <c r="M3643" s="8"/>
      <c r="N3643" s="2" t="s">
        <v>4934</v>
      </c>
      <c r="O3643" s="5"/>
      <c r="P3643" s="5"/>
      <c r="Q3643" s="5"/>
      <c r="S3643"/>
      <c r="U3643"/>
      <c r="AB3643"/>
      <c r="AE3643"/>
      <c r="AI3643"/>
    </row>
    <row r="3644" spans="2:35" x14ac:dyDescent="0.25">
      <c r="B3644" t="s">
        <v>3419</v>
      </c>
      <c r="C3644" t="s">
        <v>2202</v>
      </c>
      <c r="D3644" t="s">
        <v>5792</v>
      </c>
      <c r="E3644" s="1">
        <v>43804</v>
      </c>
      <c r="F3644" t="s">
        <v>306</v>
      </c>
      <c r="G3644" s="17" t="s">
        <v>194</v>
      </c>
      <c r="H3644"/>
      <c r="I3644" s="8">
        <v>-29.5</v>
      </c>
      <c r="J3644" s="8"/>
      <c r="K3644" s="8"/>
      <c r="L3644" s="8"/>
      <c r="M3644" s="8"/>
      <c r="N3644" s="2" t="s">
        <v>4928</v>
      </c>
      <c r="O3644" s="5" t="s">
        <v>4557</v>
      </c>
      <c r="P3644" s="5"/>
      <c r="Q3644" s="5"/>
      <c r="S3644"/>
      <c r="U3644"/>
      <c r="AB3644"/>
      <c r="AE3644"/>
      <c r="AI3644"/>
    </row>
    <row r="3645" spans="2:35" x14ac:dyDescent="0.25">
      <c r="B3645" t="s">
        <v>3419</v>
      </c>
      <c r="C3645" t="s">
        <v>2202</v>
      </c>
      <c r="D3645" t="s">
        <v>5792</v>
      </c>
      <c r="E3645" s="1">
        <v>43804</v>
      </c>
      <c r="F3645" t="s">
        <v>2466</v>
      </c>
      <c r="G3645" s="17" t="s">
        <v>197</v>
      </c>
      <c r="H3645"/>
      <c r="I3645" s="8">
        <v>-54.94</v>
      </c>
      <c r="J3645" s="8"/>
      <c r="K3645" s="8"/>
      <c r="L3645" s="8"/>
      <c r="M3645" s="8"/>
      <c r="N3645" s="2" t="s">
        <v>4923</v>
      </c>
      <c r="O3645" s="5" t="s">
        <v>4558</v>
      </c>
      <c r="P3645" s="5"/>
      <c r="Q3645" s="5"/>
      <c r="S3645"/>
      <c r="U3645"/>
      <c r="AB3645"/>
      <c r="AE3645"/>
      <c r="AI3645"/>
    </row>
    <row r="3646" spans="2:35" x14ac:dyDescent="0.25">
      <c r="B3646" t="s">
        <v>3419</v>
      </c>
      <c r="C3646" t="s">
        <v>2202</v>
      </c>
      <c r="D3646" t="s">
        <v>5792</v>
      </c>
      <c r="E3646" s="1">
        <v>43804</v>
      </c>
      <c r="F3646" t="s">
        <v>1909</v>
      </c>
      <c r="G3646" s="17" t="s">
        <v>198</v>
      </c>
      <c r="H3646"/>
      <c r="I3646" s="8">
        <v>-80.599999999999994</v>
      </c>
      <c r="J3646" s="8"/>
      <c r="K3646" s="8"/>
      <c r="L3646" s="8"/>
      <c r="M3646" s="8"/>
      <c r="N3646" s="2" t="s">
        <v>5017</v>
      </c>
      <c r="O3646" s="5" t="s">
        <v>1909</v>
      </c>
      <c r="P3646" s="5"/>
      <c r="Q3646" s="5" t="s">
        <v>2966</v>
      </c>
      <c r="S3646"/>
      <c r="U3646"/>
      <c r="AB3646"/>
      <c r="AE3646"/>
      <c r="AI3646"/>
    </row>
    <row r="3647" spans="2:35" x14ac:dyDescent="0.25">
      <c r="B3647" t="s">
        <v>3419</v>
      </c>
      <c r="C3647" t="s">
        <v>2202</v>
      </c>
      <c r="D3647" t="s">
        <v>5792</v>
      </c>
      <c r="E3647" s="1">
        <v>43804</v>
      </c>
      <c r="F3647" t="s">
        <v>4494</v>
      </c>
      <c r="G3647" s="17" t="s">
        <v>191</v>
      </c>
      <c r="H3647"/>
      <c r="I3647" s="8">
        <v>-9.83</v>
      </c>
      <c r="J3647" s="8"/>
      <c r="K3647" s="8"/>
      <c r="L3647" s="8"/>
      <c r="M3647" s="8"/>
      <c r="N3647" s="2" t="s">
        <v>4925</v>
      </c>
      <c r="O3647" s="5" t="s">
        <v>42</v>
      </c>
      <c r="P3647" s="5"/>
      <c r="Q3647" s="5"/>
      <c r="S3647"/>
      <c r="U3647"/>
      <c r="AB3647"/>
      <c r="AE3647"/>
      <c r="AI3647"/>
    </row>
    <row r="3648" spans="2:35" x14ac:dyDescent="0.25">
      <c r="B3648" t="s">
        <v>3419</v>
      </c>
      <c r="C3648" t="s">
        <v>2202</v>
      </c>
      <c r="D3648" t="s">
        <v>5792</v>
      </c>
      <c r="E3648" s="1">
        <v>43804</v>
      </c>
      <c r="F3648" t="s">
        <v>4641</v>
      </c>
      <c r="G3648" s="17" t="s">
        <v>193</v>
      </c>
      <c r="H3648"/>
      <c r="I3648" s="8">
        <v>-29</v>
      </c>
      <c r="J3648" s="8"/>
      <c r="K3648" s="8"/>
      <c r="L3648" s="8"/>
      <c r="M3648" s="8"/>
      <c r="N3648" s="2" t="s">
        <v>4957</v>
      </c>
      <c r="O3648" s="5" t="s">
        <v>192</v>
      </c>
      <c r="P3648" s="5"/>
      <c r="Q3648" s="5"/>
      <c r="S3648"/>
      <c r="U3648"/>
      <c r="AB3648"/>
      <c r="AE3648"/>
      <c r="AI3648"/>
    </row>
    <row r="3649" spans="2:35" x14ac:dyDescent="0.25">
      <c r="B3649" t="s">
        <v>3419</v>
      </c>
      <c r="C3649" t="s">
        <v>2202</v>
      </c>
      <c r="D3649" t="s">
        <v>5792</v>
      </c>
      <c r="E3649" s="1">
        <v>43804</v>
      </c>
      <c r="F3649" t="s">
        <v>4643</v>
      </c>
      <c r="G3649" s="17" t="s">
        <v>196</v>
      </c>
      <c r="H3649"/>
      <c r="I3649" s="8">
        <v>-54</v>
      </c>
      <c r="J3649" s="8"/>
      <c r="K3649" s="8"/>
      <c r="L3649" s="8"/>
      <c r="M3649" s="8"/>
      <c r="N3649" s="2" t="s">
        <v>4958</v>
      </c>
      <c r="O3649" s="5" t="s">
        <v>192</v>
      </c>
      <c r="P3649" s="5"/>
      <c r="Q3649" s="5"/>
      <c r="S3649"/>
      <c r="U3649"/>
      <c r="AB3649"/>
      <c r="AE3649"/>
      <c r="AI3649"/>
    </row>
    <row r="3650" spans="2:35" x14ac:dyDescent="0.25">
      <c r="B3650" t="s">
        <v>3419</v>
      </c>
      <c r="C3650" t="s">
        <v>2202</v>
      </c>
      <c r="D3650" t="s">
        <v>5795</v>
      </c>
      <c r="E3650" s="1">
        <v>43804</v>
      </c>
      <c r="F3650" t="s">
        <v>1</v>
      </c>
      <c r="G3650" s="17" t="s">
        <v>190</v>
      </c>
      <c r="H3650"/>
      <c r="I3650" s="8">
        <v>50</v>
      </c>
      <c r="J3650" s="8"/>
      <c r="K3650" s="8"/>
      <c r="L3650" s="8"/>
      <c r="M3650" s="8" t="s">
        <v>5821</v>
      </c>
      <c r="N3650" s="2" t="s">
        <v>5675</v>
      </c>
      <c r="O3650" s="5"/>
      <c r="P3650" s="5"/>
      <c r="Q3650" s="5"/>
      <c r="S3650"/>
      <c r="U3650"/>
      <c r="AB3650"/>
      <c r="AE3650"/>
      <c r="AI3650"/>
    </row>
    <row r="3651" spans="2:35" x14ac:dyDescent="0.25">
      <c r="B3651" t="s">
        <v>3419</v>
      </c>
      <c r="C3651" t="s">
        <v>2202</v>
      </c>
      <c r="D3651" t="s">
        <v>5792</v>
      </c>
      <c r="E3651" s="1">
        <v>43804</v>
      </c>
      <c r="F3651" t="s">
        <v>68</v>
      </c>
      <c r="G3651" s="17" t="s">
        <v>195</v>
      </c>
      <c r="H3651"/>
      <c r="I3651" s="8">
        <v>-50</v>
      </c>
      <c r="J3651" s="8"/>
      <c r="K3651" s="8"/>
      <c r="L3651" s="8"/>
      <c r="M3651" s="8" t="s">
        <v>5821</v>
      </c>
      <c r="N3651" s="2" t="s">
        <v>5675</v>
      </c>
      <c r="O3651" s="5"/>
      <c r="P3651" s="5"/>
      <c r="Q3651" s="5"/>
      <c r="S3651"/>
      <c r="U3651"/>
      <c r="AB3651"/>
      <c r="AE3651"/>
      <c r="AI3651"/>
    </row>
    <row r="3652" spans="2:35" x14ac:dyDescent="0.25">
      <c r="B3652" t="s">
        <v>3419</v>
      </c>
      <c r="C3652" t="s">
        <v>2202</v>
      </c>
      <c r="D3652" t="s">
        <v>5792</v>
      </c>
      <c r="E3652" s="1">
        <v>43805</v>
      </c>
      <c r="F3652" t="s">
        <v>181</v>
      </c>
      <c r="G3652" s="17" t="s">
        <v>182</v>
      </c>
      <c r="H3652"/>
      <c r="I3652" s="8">
        <v>14.99</v>
      </c>
      <c r="J3652" s="8"/>
      <c r="K3652" s="8"/>
      <c r="L3652" s="8"/>
      <c r="M3652" s="8"/>
      <c r="N3652" s="2" t="s">
        <v>4938</v>
      </c>
      <c r="O3652" s="5"/>
      <c r="P3652" s="5"/>
      <c r="Q3652" s="5" t="s">
        <v>2966</v>
      </c>
      <c r="S3652"/>
      <c r="U3652"/>
      <c r="AB3652"/>
      <c r="AE3652"/>
      <c r="AI3652"/>
    </row>
    <row r="3653" spans="2:35" x14ac:dyDescent="0.25">
      <c r="B3653" t="s">
        <v>3419</v>
      </c>
      <c r="C3653" t="s">
        <v>2202</v>
      </c>
      <c r="D3653" t="s">
        <v>5792</v>
      </c>
      <c r="E3653" s="1">
        <v>43805</v>
      </c>
      <c r="F3653" t="s">
        <v>183</v>
      </c>
      <c r="G3653" s="17" t="s">
        <v>184</v>
      </c>
      <c r="H3653"/>
      <c r="I3653" s="8">
        <v>-21.55</v>
      </c>
      <c r="J3653" s="8"/>
      <c r="K3653" s="8"/>
      <c r="L3653" s="8"/>
      <c r="M3653" s="8"/>
      <c r="N3653" s="2" t="s">
        <v>4932</v>
      </c>
      <c r="O3653" s="5"/>
      <c r="P3653" s="5"/>
      <c r="Q3653" s="5"/>
      <c r="S3653"/>
      <c r="U3653"/>
      <c r="AB3653"/>
      <c r="AE3653"/>
      <c r="AI3653"/>
    </row>
    <row r="3654" spans="2:35" x14ac:dyDescent="0.25">
      <c r="B3654" t="s">
        <v>3419</v>
      </c>
      <c r="C3654" t="s">
        <v>2202</v>
      </c>
      <c r="D3654" t="s">
        <v>5792</v>
      </c>
      <c r="E3654" s="1">
        <v>43805</v>
      </c>
      <c r="F3654" t="s">
        <v>185</v>
      </c>
      <c r="G3654" s="17" t="s">
        <v>186</v>
      </c>
      <c r="H3654"/>
      <c r="I3654" s="8">
        <v>-29.5</v>
      </c>
      <c r="J3654" s="8"/>
      <c r="K3654" s="8"/>
      <c r="L3654" s="8"/>
      <c r="M3654" s="8"/>
      <c r="N3654" s="9" t="s">
        <v>4932</v>
      </c>
      <c r="O3654" s="5" t="s">
        <v>5013</v>
      </c>
      <c r="P3654" s="5"/>
      <c r="Q3654" s="5"/>
      <c r="S3654"/>
      <c r="U3654"/>
      <c r="AB3654"/>
      <c r="AE3654"/>
      <c r="AI3654"/>
    </row>
    <row r="3655" spans="2:35" x14ac:dyDescent="0.25">
      <c r="B3655" t="s">
        <v>3419</v>
      </c>
      <c r="C3655" t="s">
        <v>2202</v>
      </c>
      <c r="D3655" t="s">
        <v>5792</v>
      </c>
      <c r="E3655" s="1">
        <v>43805</v>
      </c>
      <c r="F3655" t="s">
        <v>187</v>
      </c>
      <c r="G3655" s="17" t="s">
        <v>188</v>
      </c>
      <c r="H3655"/>
      <c r="I3655" s="8">
        <v>-184.39</v>
      </c>
      <c r="J3655" s="8"/>
      <c r="K3655" s="8"/>
      <c r="L3655" s="8"/>
      <c r="M3655" s="8"/>
      <c r="N3655" s="2" t="s">
        <v>5586</v>
      </c>
      <c r="O3655" s="5"/>
      <c r="P3655" s="5"/>
      <c r="Q3655" s="5" t="s">
        <v>2966</v>
      </c>
      <c r="S3655"/>
      <c r="U3655"/>
      <c r="AB3655"/>
      <c r="AE3655"/>
      <c r="AI3655"/>
    </row>
    <row r="3656" spans="2:35" x14ac:dyDescent="0.25">
      <c r="B3656" t="s">
        <v>3419</v>
      </c>
      <c r="C3656" t="s">
        <v>2202</v>
      </c>
      <c r="D3656" t="s">
        <v>5792</v>
      </c>
      <c r="E3656" s="1">
        <v>43805</v>
      </c>
      <c r="F3656" t="s">
        <v>65</v>
      </c>
      <c r="G3656" s="17" t="s">
        <v>189</v>
      </c>
      <c r="H3656"/>
      <c r="I3656" s="8">
        <v>-599.16999999999996</v>
      </c>
      <c r="J3656" s="8"/>
      <c r="K3656" s="8"/>
      <c r="L3656" s="8"/>
      <c r="M3656" s="8"/>
      <c r="N3656" s="2" t="s">
        <v>4921</v>
      </c>
      <c r="O3656" s="5" t="s">
        <v>4555</v>
      </c>
      <c r="P3656" s="5"/>
      <c r="Q3656" s="5"/>
      <c r="S3656"/>
      <c r="U3656"/>
      <c r="AB3656"/>
      <c r="AE3656"/>
      <c r="AI3656"/>
    </row>
    <row r="3657" spans="2:35" x14ac:dyDescent="0.25">
      <c r="B3657" t="s">
        <v>3419</v>
      </c>
      <c r="C3657" t="s">
        <v>2202</v>
      </c>
      <c r="D3657" t="s">
        <v>5792</v>
      </c>
      <c r="E3657" s="1">
        <v>43805</v>
      </c>
      <c r="F3657" t="s">
        <v>4571</v>
      </c>
      <c r="G3657" s="17" t="s">
        <v>180</v>
      </c>
      <c r="H3657"/>
      <c r="I3657" s="8">
        <v>50</v>
      </c>
      <c r="J3657" s="8"/>
      <c r="K3657" s="8"/>
      <c r="L3657" s="8"/>
      <c r="M3657" s="8"/>
      <c r="N3657" s="2" t="s">
        <v>4918</v>
      </c>
      <c r="O3657" s="5" t="s">
        <v>4577</v>
      </c>
      <c r="P3657" s="5"/>
      <c r="Q3657" s="5" t="s">
        <v>2966</v>
      </c>
      <c r="S3657"/>
      <c r="U3657"/>
      <c r="AB3657"/>
      <c r="AE3657"/>
      <c r="AI3657"/>
    </row>
    <row r="3658" spans="2:35" x14ac:dyDescent="0.25">
      <c r="B3658" t="s">
        <v>3419</v>
      </c>
      <c r="C3658" t="s">
        <v>2202</v>
      </c>
      <c r="D3658" t="s">
        <v>5792</v>
      </c>
      <c r="E3658" s="1">
        <v>43808</v>
      </c>
      <c r="F3658" t="s">
        <v>177</v>
      </c>
      <c r="G3658" s="17" t="s">
        <v>178</v>
      </c>
      <c r="H3658"/>
      <c r="I3658" s="8">
        <v>-40.700000000000003</v>
      </c>
      <c r="J3658" s="8"/>
      <c r="K3658" s="8"/>
      <c r="L3658" s="8"/>
      <c r="M3658" s="8"/>
      <c r="N3658" s="2" t="s">
        <v>4932</v>
      </c>
      <c r="O3658" s="5"/>
      <c r="P3658" s="5"/>
      <c r="Q3658" s="5"/>
      <c r="S3658"/>
      <c r="U3658"/>
      <c r="AB3658"/>
      <c r="AE3658"/>
      <c r="AI3658"/>
    </row>
    <row r="3659" spans="2:35" x14ac:dyDescent="0.25">
      <c r="B3659" t="s">
        <v>3419</v>
      </c>
      <c r="C3659" t="s">
        <v>2202</v>
      </c>
      <c r="D3659" t="s">
        <v>5792</v>
      </c>
      <c r="E3659" s="1">
        <v>43808</v>
      </c>
      <c r="F3659" t="s">
        <v>111</v>
      </c>
      <c r="G3659" s="17" t="s">
        <v>173</v>
      </c>
      <c r="H3659"/>
      <c r="I3659" s="8">
        <v>-11.45</v>
      </c>
      <c r="J3659" s="8"/>
      <c r="K3659" s="8"/>
      <c r="L3659" s="8"/>
      <c r="M3659" s="8"/>
      <c r="N3659" s="2" t="s">
        <v>4920</v>
      </c>
      <c r="O3659" s="5" t="s">
        <v>4506</v>
      </c>
      <c r="P3659" s="5"/>
      <c r="Q3659" s="5"/>
      <c r="S3659"/>
      <c r="U3659"/>
      <c r="AB3659"/>
      <c r="AE3659"/>
      <c r="AI3659"/>
    </row>
    <row r="3660" spans="2:35" x14ac:dyDescent="0.25">
      <c r="B3660" t="s">
        <v>3419</v>
      </c>
      <c r="C3660" t="s">
        <v>2202</v>
      </c>
      <c r="D3660" t="s">
        <v>5792</v>
      </c>
      <c r="E3660" s="1">
        <v>43808</v>
      </c>
      <c r="F3660" t="s">
        <v>174</v>
      </c>
      <c r="G3660" s="17" t="s">
        <v>175</v>
      </c>
      <c r="H3660"/>
      <c r="I3660" s="8">
        <v>-24.34</v>
      </c>
      <c r="J3660" s="8"/>
      <c r="K3660" s="8"/>
      <c r="L3660" s="8"/>
      <c r="M3660" s="8"/>
      <c r="N3660" s="2" t="s">
        <v>4920</v>
      </c>
      <c r="O3660" s="5" t="s">
        <v>2293</v>
      </c>
      <c r="P3660" s="5"/>
      <c r="Q3660" s="5"/>
      <c r="S3660"/>
      <c r="U3660"/>
      <c r="AB3660"/>
      <c r="AE3660"/>
      <c r="AI3660"/>
    </row>
    <row r="3661" spans="2:35" x14ac:dyDescent="0.25">
      <c r="B3661" t="s">
        <v>3419</v>
      </c>
      <c r="C3661" t="s">
        <v>2202</v>
      </c>
      <c r="D3661" t="s">
        <v>5792</v>
      </c>
      <c r="E3661" s="1">
        <v>43808</v>
      </c>
      <c r="F3661" t="s">
        <v>4672</v>
      </c>
      <c r="G3661" s="17" t="s">
        <v>176</v>
      </c>
      <c r="H3661"/>
      <c r="I3661" s="8">
        <v>-32.799999999999997</v>
      </c>
      <c r="J3661" s="8"/>
      <c r="K3661" s="8"/>
      <c r="L3661" s="8"/>
      <c r="M3661" s="8"/>
      <c r="N3661" s="2" t="s">
        <v>4934</v>
      </c>
      <c r="O3661" s="5"/>
      <c r="P3661" s="5"/>
      <c r="Q3661" s="5"/>
      <c r="S3661"/>
      <c r="U3661"/>
      <c r="AB3661"/>
      <c r="AE3661"/>
      <c r="AI3661"/>
    </row>
    <row r="3662" spans="2:35" x14ac:dyDescent="0.25">
      <c r="B3662" t="s">
        <v>3419</v>
      </c>
      <c r="C3662" t="s">
        <v>2202</v>
      </c>
      <c r="D3662" t="s">
        <v>5792</v>
      </c>
      <c r="E3662" s="1">
        <v>43808</v>
      </c>
      <c r="F3662" t="s">
        <v>125</v>
      </c>
      <c r="G3662" s="17" t="s">
        <v>172</v>
      </c>
      <c r="H3662"/>
      <c r="I3662" s="8">
        <v>500</v>
      </c>
      <c r="J3662" s="8"/>
      <c r="K3662" s="8"/>
      <c r="L3662" s="8"/>
      <c r="M3662" s="8" t="s">
        <v>5821</v>
      </c>
      <c r="N3662" s="2" t="s">
        <v>5675</v>
      </c>
      <c r="O3662" s="5"/>
      <c r="P3662" s="5"/>
      <c r="Q3662" s="5"/>
      <c r="S3662"/>
      <c r="U3662"/>
      <c r="AB3662"/>
      <c r="AE3662"/>
      <c r="AI3662"/>
    </row>
    <row r="3663" spans="2:35" x14ac:dyDescent="0.25">
      <c r="B3663" t="s">
        <v>3419</v>
      </c>
      <c r="C3663" t="s">
        <v>2202</v>
      </c>
      <c r="D3663" t="s">
        <v>5795</v>
      </c>
      <c r="E3663" s="1">
        <v>43808</v>
      </c>
      <c r="F3663" t="s">
        <v>1</v>
      </c>
      <c r="G3663" s="17" t="s">
        <v>179</v>
      </c>
      <c r="H3663"/>
      <c r="I3663" s="8">
        <v>-500</v>
      </c>
      <c r="J3663" s="8"/>
      <c r="K3663" s="8"/>
      <c r="L3663" s="8"/>
      <c r="M3663" s="8" t="s">
        <v>5821</v>
      </c>
      <c r="N3663" s="2" t="s">
        <v>5675</v>
      </c>
      <c r="O3663" s="5"/>
      <c r="P3663" s="5"/>
      <c r="Q3663" s="5"/>
      <c r="S3663"/>
      <c r="U3663"/>
      <c r="AB3663"/>
      <c r="AE3663"/>
      <c r="AI3663"/>
    </row>
    <row r="3664" spans="2:35" x14ac:dyDescent="0.25">
      <c r="B3664" t="s">
        <v>3419</v>
      </c>
      <c r="C3664" t="s">
        <v>2202</v>
      </c>
      <c r="D3664" t="s">
        <v>5792</v>
      </c>
      <c r="E3664" s="1">
        <v>43809</v>
      </c>
      <c r="F3664" t="s">
        <v>4493</v>
      </c>
      <c r="G3664" s="17" t="s">
        <v>171</v>
      </c>
      <c r="H3664"/>
      <c r="I3664" s="8">
        <v>-39.82</v>
      </c>
      <c r="J3664" s="8"/>
      <c r="K3664" s="8"/>
      <c r="L3664" s="8"/>
      <c r="M3664" s="8"/>
      <c r="N3664" s="2" t="s">
        <v>4925</v>
      </c>
      <c r="O3664" s="5" t="s">
        <v>2200</v>
      </c>
      <c r="P3664" s="5"/>
      <c r="Q3664" s="5"/>
      <c r="S3664"/>
      <c r="U3664"/>
      <c r="AB3664"/>
      <c r="AE3664"/>
      <c r="AI3664"/>
    </row>
    <row r="3665" spans="2:35" x14ac:dyDescent="0.25">
      <c r="B3665" t="s">
        <v>3419</v>
      </c>
      <c r="C3665" t="s">
        <v>2202</v>
      </c>
      <c r="D3665" t="s">
        <v>5792</v>
      </c>
      <c r="E3665" s="1">
        <v>43809</v>
      </c>
      <c r="F3665" t="s">
        <v>44</v>
      </c>
      <c r="G3665" s="17"/>
      <c r="H3665"/>
      <c r="I3665" s="8">
        <v>-11.09</v>
      </c>
      <c r="J3665" s="8"/>
      <c r="K3665" s="8"/>
      <c r="L3665" s="8"/>
      <c r="M3665" s="8"/>
      <c r="N3665" s="2" t="s">
        <v>4926</v>
      </c>
      <c r="O3665" s="5" t="s">
        <v>2202</v>
      </c>
      <c r="P3665" s="5"/>
      <c r="Q3665" s="5"/>
      <c r="S3665"/>
      <c r="U3665"/>
      <c r="AB3665"/>
      <c r="AE3665"/>
      <c r="AI3665"/>
    </row>
    <row r="3666" spans="2:35" x14ac:dyDescent="0.25">
      <c r="B3666" t="s">
        <v>3419</v>
      </c>
      <c r="C3666" t="s">
        <v>2202</v>
      </c>
      <c r="D3666" t="s">
        <v>5792</v>
      </c>
      <c r="E3666" s="1">
        <v>43810</v>
      </c>
      <c r="F3666" t="s">
        <v>169</v>
      </c>
      <c r="G3666" s="17" t="s">
        <v>170</v>
      </c>
      <c r="H3666"/>
      <c r="I3666" s="8">
        <v>-400</v>
      </c>
      <c r="J3666" s="8"/>
      <c r="K3666" s="8"/>
      <c r="L3666" s="8"/>
      <c r="M3666" s="8"/>
      <c r="N3666" s="2" t="s">
        <v>5676</v>
      </c>
      <c r="O3666" s="5" t="s">
        <v>5677</v>
      </c>
      <c r="P3666" s="5"/>
      <c r="Q3666" s="5" t="s">
        <v>2966</v>
      </c>
      <c r="S3666"/>
      <c r="U3666"/>
      <c r="AB3666"/>
      <c r="AE3666"/>
      <c r="AI3666"/>
    </row>
    <row r="3667" spans="2:35" x14ac:dyDescent="0.25">
      <c r="B3667" t="s">
        <v>3419</v>
      </c>
      <c r="C3667" t="s">
        <v>2202</v>
      </c>
      <c r="D3667" t="s">
        <v>5792</v>
      </c>
      <c r="E3667" s="1">
        <v>43810</v>
      </c>
      <c r="F3667" t="s">
        <v>167</v>
      </c>
      <c r="G3667" s="17" t="s">
        <v>168</v>
      </c>
      <c r="H3667"/>
      <c r="I3667" s="8">
        <v>-7.9</v>
      </c>
      <c r="J3667" s="8"/>
      <c r="K3667" s="8"/>
      <c r="L3667" s="8"/>
      <c r="M3667" s="8"/>
      <c r="N3667" s="2" t="s">
        <v>4915</v>
      </c>
      <c r="O3667" s="5"/>
      <c r="P3667" s="5"/>
      <c r="Q3667" s="5"/>
      <c r="S3667"/>
      <c r="U3667"/>
      <c r="AB3667"/>
      <c r="AE3667"/>
      <c r="AI3667"/>
    </row>
    <row r="3668" spans="2:35" x14ac:dyDescent="0.25">
      <c r="B3668" t="s">
        <v>3419</v>
      </c>
      <c r="C3668" t="s">
        <v>2202</v>
      </c>
      <c r="D3668" t="s">
        <v>5792</v>
      </c>
      <c r="E3668" s="1">
        <v>43811</v>
      </c>
      <c r="F3668" t="s">
        <v>165</v>
      </c>
      <c r="G3668" s="17" t="s">
        <v>166</v>
      </c>
      <c r="H3668"/>
      <c r="I3668" s="8">
        <v>-18.52</v>
      </c>
      <c r="J3668" s="8"/>
      <c r="K3668" s="8"/>
      <c r="L3668" s="8"/>
      <c r="M3668" s="8"/>
      <c r="N3668" s="2" t="s">
        <v>4920</v>
      </c>
      <c r="O3668" s="5" t="s">
        <v>4507</v>
      </c>
      <c r="P3668" s="5"/>
      <c r="Q3668" s="5"/>
      <c r="S3668"/>
      <c r="U3668"/>
      <c r="AB3668"/>
      <c r="AE3668"/>
      <c r="AI3668"/>
    </row>
    <row r="3669" spans="2:35" x14ac:dyDescent="0.25">
      <c r="B3669" t="s">
        <v>3419</v>
      </c>
      <c r="C3669" t="s">
        <v>2202</v>
      </c>
      <c r="D3669" t="s">
        <v>5792</v>
      </c>
      <c r="E3669" s="1">
        <v>43811</v>
      </c>
      <c r="F3669" t="s">
        <v>2759</v>
      </c>
      <c r="G3669" s="17" t="s">
        <v>164</v>
      </c>
      <c r="H3669"/>
      <c r="I3669" s="8">
        <v>-15.99</v>
      </c>
      <c r="J3669" s="8"/>
      <c r="K3669" s="8"/>
      <c r="L3669" s="8"/>
      <c r="M3669" s="8"/>
      <c r="N3669" s="2" t="s">
        <v>4927</v>
      </c>
      <c r="O3669" s="5" t="s">
        <v>4558</v>
      </c>
      <c r="P3669" s="5"/>
      <c r="Q3669" s="5"/>
      <c r="S3669"/>
      <c r="U3669"/>
      <c r="AB3669"/>
      <c r="AE3669"/>
      <c r="AI3669"/>
    </row>
    <row r="3670" spans="2:35" x14ac:dyDescent="0.25">
      <c r="B3670" t="s">
        <v>3419</v>
      </c>
      <c r="C3670" t="s">
        <v>2202</v>
      </c>
      <c r="D3670" t="s">
        <v>5792</v>
      </c>
      <c r="E3670" s="1">
        <v>43811</v>
      </c>
      <c r="F3670" t="s">
        <v>163</v>
      </c>
      <c r="G3670" s="17"/>
      <c r="H3670"/>
      <c r="I3670" s="8">
        <v>-130</v>
      </c>
      <c r="J3670" s="8"/>
      <c r="K3670" s="8"/>
      <c r="L3670" s="8"/>
      <c r="M3670" s="8"/>
      <c r="N3670" s="2" t="s">
        <v>4920</v>
      </c>
      <c r="O3670" s="5"/>
      <c r="P3670" s="5"/>
      <c r="Q3670" s="5"/>
      <c r="S3670"/>
      <c r="U3670"/>
      <c r="AB3670"/>
      <c r="AE3670"/>
      <c r="AI3670"/>
    </row>
    <row r="3671" spans="2:35" x14ac:dyDescent="0.25">
      <c r="B3671" t="s">
        <v>3419</v>
      </c>
      <c r="C3671" t="s">
        <v>2202</v>
      </c>
      <c r="D3671" t="s">
        <v>5792</v>
      </c>
      <c r="E3671" s="1">
        <v>43812</v>
      </c>
      <c r="F3671" t="s">
        <v>35</v>
      </c>
      <c r="G3671" s="17" t="s">
        <v>154</v>
      </c>
      <c r="H3671"/>
      <c r="I3671" s="8">
        <v>-8.68</v>
      </c>
      <c r="J3671" s="8"/>
      <c r="K3671" s="8"/>
      <c r="L3671" s="8"/>
      <c r="M3671" s="8"/>
      <c r="N3671" s="2" t="s">
        <v>4920</v>
      </c>
      <c r="O3671" s="5" t="s">
        <v>456</v>
      </c>
      <c r="P3671" s="5"/>
      <c r="Q3671" s="5"/>
      <c r="S3671"/>
      <c r="U3671"/>
      <c r="AB3671"/>
      <c r="AE3671"/>
      <c r="AI3671"/>
    </row>
    <row r="3672" spans="2:35" x14ac:dyDescent="0.25">
      <c r="B3672" t="s">
        <v>3419</v>
      </c>
      <c r="C3672" t="s">
        <v>2202</v>
      </c>
      <c r="D3672" t="s">
        <v>5792</v>
      </c>
      <c r="E3672" s="1">
        <v>43812</v>
      </c>
      <c r="F3672" t="s">
        <v>159</v>
      </c>
      <c r="G3672" s="17" t="s">
        <v>160</v>
      </c>
      <c r="H3672"/>
      <c r="I3672" s="8">
        <v>-42</v>
      </c>
      <c r="J3672" s="8"/>
      <c r="K3672" s="8"/>
      <c r="L3672" s="8"/>
      <c r="M3672" s="8"/>
      <c r="N3672" s="2" t="s">
        <v>4938</v>
      </c>
      <c r="O3672" s="5" t="s">
        <v>4590</v>
      </c>
      <c r="P3672" s="5"/>
      <c r="Q3672" s="5" t="s">
        <v>2966</v>
      </c>
      <c r="S3672"/>
      <c r="U3672"/>
      <c r="AB3672"/>
      <c r="AE3672"/>
      <c r="AI3672"/>
    </row>
    <row r="3673" spans="2:35" x14ac:dyDescent="0.25">
      <c r="B3673" t="s">
        <v>3419</v>
      </c>
      <c r="C3673" t="s">
        <v>2202</v>
      </c>
      <c r="D3673" t="s">
        <v>5792</v>
      </c>
      <c r="E3673" s="1">
        <v>43812</v>
      </c>
      <c r="F3673" t="s">
        <v>157</v>
      </c>
      <c r="G3673" s="17" t="s">
        <v>158</v>
      </c>
      <c r="H3673"/>
      <c r="I3673" s="8">
        <v>-24</v>
      </c>
      <c r="J3673" s="8"/>
      <c r="K3673" s="8"/>
      <c r="L3673" s="8"/>
      <c r="M3673" s="8"/>
      <c r="N3673" s="2" t="s">
        <v>4932</v>
      </c>
      <c r="O3673" s="5"/>
      <c r="P3673" s="5"/>
      <c r="Q3673" s="5"/>
      <c r="S3673"/>
      <c r="U3673"/>
      <c r="AB3673"/>
      <c r="AE3673"/>
      <c r="AI3673"/>
    </row>
    <row r="3674" spans="2:35" x14ac:dyDescent="0.25">
      <c r="B3674" t="s">
        <v>3419</v>
      </c>
      <c r="C3674" t="s">
        <v>2202</v>
      </c>
      <c r="D3674" t="s">
        <v>5792</v>
      </c>
      <c r="E3674" s="1">
        <v>43812</v>
      </c>
      <c r="F3674" t="s">
        <v>161</v>
      </c>
      <c r="G3674" s="17" t="s">
        <v>162</v>
      </c>
      <c r="H3674"/>
      <c r="I3674" s="8">
        <v>-80.22</v>
      </c>
      <c r="J3674" s="8"/>
      <c r="K3674" s="8"/>
      <c r="L3674" s="8"/>
      <c r="M3674" s="8"/>
      <c r="N3674" s="2" t="s">
        <v>4919</v>
      </c>
      <c r="O3674" s="5" t="s">
        <v>4510</v>
      </c>
      <c r="P3674" s="5"/>
      <c r="Q3674" s="5"/>
      <c r="S3674"/>
      <c r="U3674"/>
      <c r="AB3674"/>
      <c r="AE3674"/>
      <c r="AI3674"/>
    </row>
    <row r="3675" spans="2:35" x14ac:dyDescent="0.25">
      <c r="B3675" t="s">
        <v>3419</v>
      </c>
      <c r="C3675" t="s">
        <v>2202</v>
      </c>
      <c r="D3675" t="s">
        <v>5792</v>
      </c>
      <c r="E3675" s="1">
        <v>43812</v>
      </c>
      <c r="F3675" t="s">
        <v>155</v>
      </c>
      <c r="G3675" s="17" t="s">
        <v>156</v>
      </c>
      <c r="H3675"/>
      <c r="I3675" s="8">
        <v>-15.96</v>
      </c>
      <c r="J3675" s="8"/>
      <c r="K3675" s="8"/>
      <c r="L3675" s="8"/>
      <c r="M3675" s="8"/>
      <c r="N3675" s="2" t="s">
        <v>4533</v>
      </c>
      <c r="O3675" s="5" t="s">
        <v>4658</v>
      </c>
      <c r="P3675" s="5"/>
      <c r="Q3675" s="5"/>
      <c r="S3675"/>
      <c r="U3675"/>
      <c r="AB3675"/>
      <c r="AE3675"/>
      <c r="AI3675"/>
    </row>
    <row r="3676" spans="2:35" x14ac:dyDescent="0.25">
      <c r="B3676" t="s">
        <v>3419</v>
      </c>
      <c r="C3676" t="s">
        <v>2202</v>
      </c>
      <c r="D3676" t="s">
        <v>5792</v>
      </c>
      <c r="E3676" s="1">
        <v>43813</v>
      </c>
      <c r="F3676" t="s">
        <v>147</v>
      </c>
      <c r="G3676" s="17" t="s">
        <v>148</v>
      </c>
      <c r="H3676"/>
      <c r="I3676" s="8">
        <v>0.01</v>
      </c>
      <c r="J3676" s="8"/>
      <c r="K3676" s="8"/>
      <c r="L3676" s="8"/>
      <c r="M3676" s="8"/>
      <c r="N3676" s="2" t="s">
        <v>4533</v>
      </c>
      <c r="O3676" s="5"/>
      <c r="P3676" s="5"/>
      <c r="Q3676" s="5"/>
      <c r="S3676"/>
      <c r="U3676"/>
      <c r="AB3676"/>
      <c r="AE3676"/>
      <c r="AI3676"/>
    </row>
    <row r="3677" spans="2:35" x14ac:dyDescent="0.25">
      <c r="B3677" t="s">
        <v>3419</v>
      </c>
      <c r="C3677" t="s">
        <v>2202</v>
      </c>
      <c r="D3677" t="s">
        <v>5792</v>
      </c>
      <c r="E3677" s="1">
        <v>43813</v>
      </c>
      <c r="F3677" t="s">
        <v>149</v>
      </c>
      <c r="G3677" s="17" t="s">
        <v>150</v>
      </c>
      <c r="H3677"/>
      <c r="I3677" s="8">
        <v>-28.9</v>
      </c>
      <c r="J3677" s="8"/>
      <c r="K3677" s="8"/>
      <c r="L3677" s="8"/>
      <c r="M3677" s="8"/>
      <c r="N3677" s="2" t="s">
        <v>4934</v>
      </c>
      <c r="O3677" s="5" t="s">
        <v>4531</v>
      </c>
      <c r="P3677" s="5"/>
      <c r="Q3677" s="5"/>
      <c r="S3677"/>
      <c r="U3677"/>
      <c r="AB3677"/>
      <c r="AE3677"/>
      <c r="AI3677"/>
    </row>
    <row r="3678" spans="2:35" x14ac:dyDescent="0.25">
      <c r="B3678" t="s">
        <v>3419</v>
      </c>
      <c r="C3678" t="s">
        <v>2202</v>
      </c>
      <c r="D3678" t="s">
        <v>5792</v>
      </c>
      <c r="E3678" s="1">
        <v>43813</v>
      </c>
      <c r="F3678" t="s">
        <v>151</v>
      </c>
      <c r="G3678" s="17" t="s">
        <v>152</v>
      </c>
      <c r="H3678"/>
      <c r="I3678" s="8">
        <v>-44.95</v>
      </c>
      <c r="J3678" s="8"/>
      <c r="K3678" s="8"/>
      <c r="L3678" s="8"/>
      <c r="M3678" s="8"/>
      <c r="N3678" s="2" t="s">
        <v>4934</v>
      </c>
      <c r="O3678" s="5" t="s">
        <v>4531</v>
      </c>
      <c r="P3678" s="5"/>
      <c r="Q3678" s="5"/>
      <c r="S3678"/>
      <c r="U3678"/>
      <c r="AB3678"/>
      <c r="AE3678"/>
      <c r="AI3678"/>
    </row>
    <row r="3679" spans="2:35" x14ac:dyDescent="0.25">
      <c r="B3679" t="s">
        <v>3419</v>
      </c>
      <c r="C3679" t="s">
        <v>2202</v>
      </c>
      <c r="D3679" t="s">
        <v>5792</v>
      </c>
      <c r="E3679" s="1">
        <v>43813</v>
      </c>
      <c r="F3679" t="s">
        <v>145</v>
      </c>
      <c r="G3679" s="17" t="s">
        <v>146</v>
      </c>
      <c r="H3679"/>
      <c r="I3679" s="8">
        <v>500</v>
      </c>
      <c r="J3679" s="8"/>
      <c r="K3679" s="8"/>
      <c r="L3679" s="8"/>
      <c r="M3679" s="8" t="s">
        <v>5821</v>
      </c>
      <c r="N3679" s="2" t="s">
        <v>5675</v>
      </c>
      <c r="O3679" s="5"/>
      <c r="P3679" s="5"/>
      <c r="Q3679" s="5"/>
      <c r="S3679"/>
      <c r="U3679"/>
      <c r="AB3679"/>
      <c r="AE3679"/>
      <c r="AI3679"/>
    </row>
    <row r="3680" spans="2:35" x14ac:dyDescent="0.25">
      <c r="B3680" t="s">
        <v>3419</v>
      </c>
      <c r="C3680" t="s">
        <v>2202</v>
      </c>
      <c r="D3680" t="s">
        <v>5795</v>
      </c>
      <c r="E3680" s="1">
        <v>43813</v>
      </c>
      <c r="F3680" t="s">
        <v>1</v>
      </c>
      <c r="G3680" s="17" t="s">
        <v>144</v>
      </c>
      <c r="H3680"/>
      <c r="I3680" s="8">
        <v>-500</v>
      </c>
      <c r="J3680" s="8"/>
      <c r="K3680" s="8"/>
      <c r="L3680" s="8"/>
      <c r="M3680" s="8" t="s">
        <v>5821</v>
      </c>
      <c r="N3680" s="2" t="s">
        <v>5675</v>
      </c>
      <c r="O3680" s="5"/>
      <c r="P3680" s="5"/>
      <c r="Q3680" s="5"/>
      <c r="S3680"/>
      <c r="U3680"/>
      <c r="AB3680"/>
      <c r="AE3680"/>
      <c r="AI3680"/>
    </row>
    <row r="3681" spans="2:35" x14ac:dyDescent="0.25">
      <c r="B3681" t="s">
        <v>3419</v>
      </c>
      <c r="C3681" t="s">
        <v>2202</v>
      </c>
      <c r="D3681" t="s">
        <v>5792</v>
      </c>
      <c r="E3681" s="1">
        <v>43813</v>
      </c>
      <c r="F3681" t="s">
        <v>153</v>
      </c>
      <c r="G3681" s="17"/>
      <c r="H3681"/>
      <c r="I3681" s="8">
        <v>-60</v>
      </c>
      <c r="J3681" s="8"/>
      <c r="K3681" s="8"/>
      <c r="L3681" s="8"/>
      <c r="M3681" s="8"/>
      <c r="N3681" s="2" t="s">
        <v>4914</v>
      </c>
      <c r="O3681" s="5"/>
      <c r="P3681" s="5"/>
      <c r="Q3681" s="5"/>
      <c r="S3681"/>
      <c r="U3681"/>
      <c r="AB3681"/>
      <c r="AE3681"/>
      <c r="AI3681"/>
    </row>
    <row r="3682" spans="2:35" x14ac:dyDescent="0.25">
      <c r="B3682" t="s">
        <v>3419</v>
      </c>
      <c r="C3682" t="s">
        <v>2202</v>
      </c>
      <c r="D3682" t="s">
        <v>5792</v>
      </c>
      <c r="E3682" s="1">
        <v>43815</v>
      </c>
      <c r="F3682" t="s">
        <v>134</v>
      </c>
      <c r="G3682" s="17" t="s">
        <v>135</v>
      </c>
      <c r="H3682"/>
      <c r="I3682" s="8">
        <v>-6.6</v>
      </c>
      <c r="J3682" s="8"/>
      <c r="K3682" s="8"/>
      <c r="L3682" s="8"/>
      <c r="M3682" s="8"/>
      <c r="N3682" s="2" t="s">
        <v>4915</v>
      </c>
      <c r="O3682" s="5"/>
      <c r="P3682" s="5"/>
      <c r="Q3682" s="5"/>
      <c r="S3682"/>
      <c r="U3682"/>
      <c r="AB3682"/>
      <c r="AE3682"/>
      <c r="AI3682"/>
    </row>
    <row r="3683" spans="2:35" x14ac:dyDescent="0.25">
      <c r="B3683" t="s">
        <v>3419</v>
      </c>
      <c r="C3683" t="s">
        <v>2202</v>
      </c>
      <c r="D3683" t="s">
        <v>5792</v>
      </c>
      <c r="E3683" s="1">
        <v>43815</v>
      </c>
      <c r="F3683" t="s">
        <v>139</v>
      </c>
      <c r="G3683" s="17" t="s">
        <v>140</v>
      </c>
      <c r="H3683"/>
      <c r="I3683" s="8">
        <v>-72</v>
      </c>
      <c r="J3683" s="8"/>
      <c r="K3683" s="8"/>
      <c r="L3683" s="8"/>
      <c r="M3683" s="8"/>
      <c r="N3683" s="2" t="s">
        <v>4934</v>
      </c>
      <c r="O3683" s="5" t="s">
        <v>4531</v>
      </c>
      <c r="P3683" s="5"/>
      <c r="Q3683" s="5"/>
      <c r="S3683"/>
      <c r="U3683"/>
      <c r="AB3683"/>
      <c r="AE3683"/>
      <c r="AI3683"/>
    </row>
    <row r="3684" spans="2:35" x14ac:dyDescent="0.25">
      <c r="B3684" t="s">
        <v>3419</v>
      </c>
      <c r="C3684" t="s">
        <v>2202</v>
      </c>
      <c r="D3684" t="s">
        <v>5792</v>
      </c>
      <c r="E3684" s="1">
        <v>43815</v>
      </c>
      <c r="F3684" t="s">
        <v>136</v>
      </c>
      <c r="G3684" s="17" t="s">
        <v>137</v>
      </c>
      <c r="H3684"/>
      <c r="I3684" s="8">
        <v>-8.4</v>
      </c>
      <c r="J3684" s="8"/>
      <c r="K3684" s="8"/>
      <c r="L3684" s="8"/>
      <c r="M3684" s="8"/>
      <c r="N3684" s="2" t="s">
        <v>4934</v>
      </c>
      <c r="O3684" s="5" t="s">
        <v>4531</v>
      </c>
      <c r="P3684" s="5"/>
      <c r="Q3684" s="5"/>
      <c r="S3684"/>
      <c r="U3684"/>
      <c r="AB3684"/>
      <c r="AE3684"/>
      <c r="AI3684"/>
    </row>
    <row r="3685" spans="2:35" x14ac:dyDescent="0.25">
      <c r="B3685" t="s">
        <v>3419</v>
      </c>
      <c r="C3685" t="s">
        <v>2202</v>
      </c>
      <c r="D3685" t="s">
        <v>5792</v>
      </c>
      <c r="E3685" s="1">
        <v>43815</v>
      </c>
      <c r="F3685" t="s">
        <v>142</v>
      </c>
      <c r="G3685" s="17" t="s">
        <v>143</v>
      </c>
      <c r="H3685"/>
      <c r="I3685" s="8">
        <v>-156</v>
      </c>
      <c r="J3685" s="8"/>
      <c r="K3685" s="8"/>
      <c r="L3685" s="8"/>
      <c r="M3685" s="8"/>
      <c r="N3685" s="2" t="s">
        <v>4929</v>
      </c>
      <c r="O3685" s="5"/>
      <c r="P3685" s="5"/>
      <c r="Q3685" s="5"/>
      <c r="S3685"/>
      <c r="U3685"/>
      <c r="AB3685"/>
      <c r="AE3685"/>
      <c r="AI3685"/>
    </row>
    <row r="3686" spans="2:35" x14ac:dyDescent="0.25">
      <c r="B3686" t="s">
        <v>3419</v>
      </c>
      <c r="C3686" t="s">
        <v>2202</v>
      </c>
      <c r="D3686" t="s">
        <v>5792</v>
      </c>
      <c r="E3686" s="1">
        <v>43815</v>
      </c>
      <c r="F3686" t="s">
        <v>35</v>
      </c>
      <c r="G3686" s="17" t="s">
        <v>138</v>
      </c>
      <c r="H3686"/>
      <c r="I3686" s="8">
        <v>-69.55</v>
      </c>
      <c r="J3686" s="8"/>
      <c r="K3686" s="8"/>
      <c r="L3686" s="8"/>
      <c r="M3686" s="8"/>
      <c r="N3686" s="2" t="s">
        <v>4920</v>
      </c>
      <c r="O3686" s="5" t="s">
        <v>456</v>
      </c>
      <c r="P3686" s="5"/>
      <c r="Q3686" s="5"/>
      <c r="S3686"/>
      <c r="U3686"/>
      <c r="AB3686"/>
      <c r="AE3686"/>
      <c r="AI3686"/>
    </row>
    <row r="3687" spans="2:35" x14ac:dyDescent="0.25">
      <c r="B3687" t="s">
        <v>3419</v>
      </c>
      <c r="C3687" t="s">
        <v>2202</v>
      </c>
      <c r="D3687" t="s">
        <v>5792</v>
      </c>
      <c r="E3687" s="1">
        <v>43815</v>
      </c>
      <c r="F3687" t="s">
        <v>49</v>
      </c>
      <c r="G3687" s="17" t="s">
        <v>141</v>
      </c>
      <c r="H3687"/>
      <c r="I3687" s="8">
        <v>-95.85</v>
      </c>
      <c r="J3687" s="8"/>
      <c r="K3687" s="8"/>
      <c r="L3687" s="8"/>
      <c r="M3687" s="8"/>
      <c r="N3687" s="2" t="s">
        <v>4919</v>
      </c>
      <c r="O3687" s="5" t="s">
        <v>456</v>
      </c>
      <c r="P3687" s="5"/>
      <c r="Q3687" s="5"/>
      <c r="S3687"/>
      <c r="U3687"/>
      <c r="AB3687"/>
      <c r="AE3687"/>
      <c r="AI3687"/>
    </row>
    <row r="3688" spans="2:35" x14ac:dyDescent="0.25">
      <c r="B3688" t="s">
        <v>3419</v>
      </c>
      <c r="C3688" t="s">
        <v>2202</v>
      </c>
      <c r="D3688" t="s">
        <v>5792</v>
      </c>
      <c r="E3688" s="1">
        <v>43815</v>
      </c>
      <c r="F3688" t="s">
        <v>132</v>
      </c>
      <c r="G3688" s="17" t="s">
        <v>133</v>
      </c>
      <c r="H3688"/>
      <c r="I3688" s="8">
        <v>40</v>
      </c>
      <c r="J3688" s="8"/>
      <c r="K3688" s="8"/>
      <c r="L3688" s="8"/>
      <c r="M3688" s="8"/>
      <c r="N3688" s="2" t="s">
        <v>4546</v>
      </c>
      <c r="O3688" s="5" t="s">
        <v>4560</v>
      </c>
      <c r="P3688" s="5"/>
      <c r="Q3688" s="5"/>
      <c r="S3688"/>
      <c r="U3688"/>
      <c r="AB3688"/>
      <c r="AE3688"/>
      <c r="AI3688"/>
    </row>
    <row r="3689" spans="2:35" x14ac:dyDescent="0.25">
      <c r="B3689" t="s">
        <v>3419</v>
      </c>
      <c r="C3689" t="s">
        <v>2202</v>
      </c>
      <c r="D3689" t="s">
        <v>5792</v>
      </c>
      <c r="E3689" s="1">
        <v>43816</v>
      </c>
      <c r="F3689" t="s">
        <v>130</v>
      </c>
      <c r="G3689" s="17" t="s">
        <v>131</v>
      </c>
      <c r="H3689"/>
      <c r="I3689" s="8">
        <v>-9.9</v>
      </c>
      <c r="J3689" s="8"/>
      <c r="K3689" s="8"/>
      <c r="L3689" s="8"/>
      <c r="M3689" s="8"/>
      <c r="N3689" s="2" t="s">
        <v>4948</v>
      </c>
      <c r="O3689" s="5" t="s">
        <v>4552</v>
      </c>
      <c r="P3689" s="5"/>
      <c r="Q3689" s="5"/>
      <c r="S3689"/>
      <c r="U3689"/>
      <c r="AB3689"/>
      <c r="AE3689"/>
      <c r="AI3689"/>
    </row>
    <row r="3690" spans="2:35" x14ac:dyDescent="0.25">
      <c r="B3690" t="s">
        <v>3419</v>
      </c>
      <c r="C3690" t="s">
        <v>2202</v>
      </c>
      <c r="D3690" t="s">
        <v>5792</v>
      </c>
      <c r="E3690" s="1">
        <v>43817</v>
      </c>
      <c r="F3690" t="s">
        <v>128</v>
      </c>
      <c r="G3690" s="17" t="s">
        <v>129</v>
      </c>
      <c r="H3690"/>
      <c r="I3690" s="8">
        <v>-56.72</v>
      </c>
      <c r="J3690" s="8"/>
      <c r="K3690" s="8"/>
      <c r="L3690" s="8"/>
      <c r="M3690" s="8"/>
      <c r="N3690" s="2" t="s">
        <v>4934</v>
      </c>
      <c r="O3690" s="5" t="s">
        <v>4531</v>
      </c>
      <c r="P3690" s="5"/>
      <c r="Q3690" s="5"/>
      <c r="S3690"/>
      <c r="U3690"/>
      <c r="AB3690"/>
      <c r="AE3690"/>
      <c r="AI3690"/>
    </row>
    <row r="3691" spans="2:35" x14ac:dyDescent="0.25">
      <c r="B3691" t="s">
        <v>3419</v>
      </c>
      <c r="C3691" t="s">
        <v>2202</v>
      </c>
      <c r="D3691" t="s">
        <v>5792</v>
      </c>
      <c r="E3691" s="1">
        <v>43817</v>
      </c>
      <c r="F3691" t="s">
        <v>35</v>
      </c>
      <c r="G3691" s="17" t="s">
        <v>127</v>
      </c>
      <c r="H3691"/>
      <c r="I3691" s="8">
        <v>-14.9</v>
      </c>
      <c r="J3691" s="8"/>
      <c r="K3691" s="8"/>
      <c r="L3691" s="8"/>
      <c r="M3691" s="8"/>
      <c r="N3691" s="2" t="s">
        <v>4920</v>
      </c>
      <c r="O3691" s="5" t="s">
        <v>456</v>
      </c>
      <c r="P3691" s="5"/>
      <c r="Q3691" s="5"/>
      <c r="S3691"/>
      <c r="U3691"/>
      <c r="AB3691"/>
      <c r="AE3691"/>
      <c r="AI3691"/>
    </row>
    <row r="3692" spans="2:35" x14ac:dyDescent="0.25">
      <c r="B3692" t="s">
        <v>3419</v>
      </c>
      <c r="C3692" t="s">
        <v>2202</v>
      </c>
      <c r="D3692" t="s">
        <v>5792</v>
      </c>
      <c r="E3692" s="1">
        <v>43817</v>
      </c>
      <c r="F3692" t="s">
        <v>125</v>
      </c>
      <c r="G3692" s="17" t="s">
        <v>126</v>
      </c>
      <c r="H3692"/>
      <c r="I3692" s="8">
        <v>200</v>
      </c>
      <c r="J3692" s="8"/>
      <c r="K3692" s="8"/>
      <c r="L3692" s="8"/>
      <c r="M3692" s="8" t="s">
        <v>5821</v>
      </c>
      <c r="N3692" s="2" t="s">
        <v>5675</v>
      </c>
      <c r="O3692" s="5"/>
      <c r="P3692" s="5"/>
      <c r="Q3692" s="5"/>
      <c r="S3692"/>
      <c r="U3692"/>
      <c r="AB3692"/>
      <c r="AE3692"/>
      <c r="AI3692"/>
    </row>
    <row r="3693" spans="2:35" x14ac:dyDescent="0.25">
      <c r="B3693" t="s">
        <v>3419</v>
      </c>
      <c r="C3693" t="s">
        <v>2202</v>
      </c>
      <c r="D3693" t="s">
        <v>5795</v>
      </c>
      <c r="E3693" s="1">
        <v>43817</v>
      </c>
      <c r="F3693" t="s">
        <v>1</v>
      </c>
      <c r="G3693" s="17" t="s">
        <v>124</v>
      </c>
      <c r="H3693"/>
      <c r="I3693" s="8">
        <v>-200</v>
      </c>
      <c r="J3693" s="8"/>
      <c r="K3693" s="8"/>
      <c r="L3693" s="8"/>
      <c r="M3693" s="8" t="s">
        <v>5821</v>
      </c>
      <c r="N3693" s="2" t="s">
        <v>5675</v>
      </c>
      <c r="O3693" s="5"/>
      <c r="P3693" s="5"/>
      <c r="Q3693" s="5"/>
      <c r="S3693"/>
      <c r="U3693"/>
      <c r="AB3693"/>
      <c r="AE3693"/>
      <c r="AI3693"/>
    </row>
    <row r="3694" spans="2:35" x14ac:dyDescent="0.25">
      <c r="B3694" t="s">
        <v>3419</v>
      </c>
      <c r="C3694" t="s">
        <v>2202</v>
      </c>
      <c r="D3694" t="s">
        <v>5792</v>
      </c>
      <c r="E3694" s="1">
        <v>43822</v>
      </c>
      <c r="F3694" t="s">
        <v>122</v>
      </c>
      <c r="G3694" s="17" t="s">
        <v>123</v>
      </c>
      <c r="H3694"/>
      <c r="I3694" s="8">
        <v>-37.35</v>
      </c>
      <c r="J3694" s="8"/>
      <c r="K3694" s="8"/>
      <c r="L3694" s="8"/>
      <c r="M3694" s="8"/>
      <c r="N3694" s="2" t="s">
        <v>4920</v>
      </c>
      <c r="O3694" s="5" t="s">
        <v>450</v>
      </c>
      <c r="P3694" s="5"/>
      <c r="Q3694" s="5"/>
      <c r="S3694"/>
      <c r="U3694"/>
      <c r="AB3694"/>
      <c r="AE3694"/>
      <c r="AI3694"/>
    </row>
    <row r="3695" spans="2:35" x14ac:dyDescent="0.25">
      <c r="B3695" t="s">
        <v>3419</v>
      </c>
      <c r="C3695" t="s">
        <v>2202</v>
      </c>
      <c r="D3695" t="s">
        <v>5792</v>
      </c>
      <c r="E3695" s="1">
        <v>43822</v>
      </c>
      <c r="F3695" t="s">
        <v>4545</v>
      </c>
      <c r="G3695" s="17" t="s">
        <v>119</v>
      </c>
      <c r="H3695"/>
      <c r="I3695" s="8">
        <v>-29.99</v>
      </c>
      <c r="J3695" s="8"/>
      <c r="K3695" s="8"/>
      <c r="L3695" s="8"/>
      <c r="M3695" s="8"/>
      <c r="N3695" s="2" t="s">
        <v>4952</v>
      </c>
      <c r="O3695" s="5" t="s">
        <v>2178</v>
      </c>
      <c r="P3695" s="5"/>
      <c r="Q3695" s="5"/>
      <c r="S3695"/>
      <c r="U3695"/>
      <c r="AB3695"/>
      <c r="AE3695"/>
      <c r="AI3695"/>
    </row>
    <row r="3696" spans="2:35" x14ac:dyDescent="0.25">
      <c r="B3696" t="s">
        <v>3419</v>
      </c>
      <c r="C3696" t="s">
        <v>2202</v>
      </c>
      <c r="D3696" t="s">
        <v>5792</v>
      </c>
      <c r="E3696" s="1">
        <v>43822</v>
      </c>
      <c r="F3696" t="s">
        <v>120</v>
      </c>
      <c r="G3696" s="17" t="s">
        <v>121</v>
      </c>
      <c r="H3696"/>
      <c r="I3696" s="8">
        <v>-30.5</v>
      </c>
      <c r="J3696" s="8"/>
      <c r="K3696" s="8"/>
      <c r="L3696" s="8"/>
      <c r="M3696" s="8"/>
      <c r="N3696" s="2" t="s">
        <v>4954</v>
      </c>
      <c r="O3696" s="5"/>
      <c r="P3696" s="5"/>
      <c r="Q3696" s="5"/>
      <c r="S3696"/>
      <c r="U3696"/>
      <c r="AB3696"/>
      <c r="AE3696"/>
      <c r="AI3696"/>
    </row>
    <row r="3697" spans="2:35" x14ac:dyDescent="0.25">
      <c r="B3697" t="s">
        <v>3419</v>
      </c>
      <c r="C3697" t="s">
        <v>2202</v>
      </c>
      <c r="D3697" t="s">
        <v>5792</v>
      </c>
      <c r="E3697" s="1">
        <v>43822</v>
      </c>
      <c r="F3697" t="s">
        <v>111</v>
      </c>
      <c r="G3697" s="17" t="s">
        <v>114</v>
      </c>
      <c r="H3697"/>
      <c r="I3697" s="8">
        <v>-3.15</v>
      </c>
      <c r="J3697" s="8"/>
      <c r="K3697" s="8"/>
      <c r="L3697" s="8"/>
      <c r="M3697" s="8"/>
      <c r="N3697" s="2" t="s">
        <v>4920</v>
      </c>
      <c r="O3697" s="5" t="s">
        <v>4506</v>
      </c>
      <c r="P3697" s="5"/>
      <c r="Q3697" s="5"/>
      <c r="S3697"/>
      <c r="U3697"/>
      <c r="AB3697"/>
      <c r="AE3697"/>
      <c r="AI3697"/>
    </row>
    <row r="3698" spans="2:35" x14ac:dyDescent="0.25">
      <c r="B3698" t="s">
        <v>3419</v>
      </c>
      <c r="C3698" t="s">
        <v>2202</v>
      </c>
      <c r="D3698" t="s">
        <v>5792</v>
      </c>
      <c r="E3698" s="1">
        <v>43822</v>
      </c>
      <c r="F3698" t="s">
        <v>115</v>
      </c>
      <c r="G3698" s="17" t="s">
        <v>116</v>
      </c>
      <c r="H3698"/>
      <c r="I3698" s="8">
        <v>-9.9</v>
      </c>
      <c r="J3698" s="8"/>
      <c r="K3698" s="8"/>
      <c r="L3698" s="8"/>
      <c r="M3698" s="8"/>
      <c r="N3698" s="2" t="s">
        <v>4920</v>
      </c>
      <c r="O3698" s="5"/>
      <c r="P3698" s="5"/>
      <c r="Q3698" s="5"/>
      <c r="S3698"/>
      <c r="U3698"/>
      <c r="AB3698"/>
      <c r="AE3698"/>
      <c r="AI3698"/>
    </row>
    <row r="3699" spans="2:35" x14ac:dyDescent="0.25">
      <c r="B3699" t="s">
        <v>3419</v>
      </c>
      <c r="C3699" t="s">
        <v>2202</v>
      </c>
      <c r="D3699" t="s">
        <v>5792</v>
      </c>
      <c r="E3699" s="1">
        <v>43822</v>
      </c>
      <c r="F3699" t="s">
        <v>35</v>
      </c>
      <c r="G3699" s="17" t="s">
        <v>113</v>
      </c>
      <c r="H3699"/>
      <c r="I3699" s="8">
        <v>-2.14</v>
      </c>
      <c r="J3699" s="8"/>
      <c r="K3699" s="8"/>
      <c r="L3699" s="8"/>
      <c r="M3699" s="8"/>
      <c r="N3699" s="2" t="s">
        <v>4920</v>
      </c>
      <c r="O3699" s="5" t="s">
        <v>456</v>
      </c>
      <c r="P3699" s="5"/>
      <c r="Q3699" s="5"/>
      <c r="S3699"/>
      <c r="U3699"/>
      <c r="AB3699"/>
      <c r="AE3699"/>
      <c r="AI3699"/>
    </row>
    <row r="3700" spans="2:35" x14ac:dyDescent="0.25">
      <c r="B3700" t="s">
        <v>3419</v>
      </c>
      <c r="C3700" t="s">
        <v>2202</v>
      </c>
      <c r="D3700" t="s">
        <v>5792</v>
      </c>
      <c r="E3700" s="1">
        <v>43822</v>
      </c>
      <c r="F3700" t="s">
        <v>117</v>
      </c>
      <c r="G3700" s="17" t="s">
        <v>118</v>
      </c>
      <c r="H3700"/>
      <c r="I3700" s="8">
        <v>-15.05</v>
      </c>
      <c r="J3700" s="8"/>
      <c r="K3700" s="8"/>
      <c r="L3700" s="8"/>
      <c r="M3700" s="8"/>
      <c r="N3700" s="2" t="s">
        <v>4920</v>
      </c>
      <c r="O3700" s="5"/>
      <c r="P3700" s="5"/>
      <c r="Q3700" s="5"/>
      <c r="S3700"/>
      <c r="U3700"/>
      <c r="AB3700"/>
      <c r="AE3700"/>
      <c r="AI3700"/>
    </row>
    <row r="3701" spans="2:35" x14ac:dyDescent="0.25">
      <c r="B3701" t="s">
        <v>3419</v>
      </c>
      <c r="C3701" t="s">
        <v>2202</v>
      </c>
      <c r="D3701" t="s">
        <v>5792</v>
      </c>
      <c r="E3701" s="1">
        <v>43823</v>
      </c>
      <c r="F3701" t="s">
        <v>111</v>
      </c>
      <c r="G3701" s="17" t="s">
        <v>112</v>
      </c>
      <c r="H3701"/>
      <c r="I3701" s="8">
        <v>-9.9</v>
      </c>
      <c r="J3701" s="8"/>
      <c r="K3701" s="8"/>
      <c r="L3701" s="8"/>
      <c r="M3701" s="8"/>
      <c r="N3701" s="2" t="s">
        <v>4920</v>
      </c>
      <c r="O3701" s="5" t="s">
        <v>4506</v>
      </c>
      <c r="P3701" s="5"/>
      <c r="Q3701" s="5"/>
      <c r="S3701"/>
      <c r="U3701"/>
      <c r="AB3701"/>
      <c r="AE3701"/>
      <c r="AI3701"/>
    </row>
    <row r="3702" spans="2:35" x14ac:dyDescent="0.25">
      <c r="B3702" t="s">
        <v>3419</v>
      </c>
      <c r="C3702" t="s">
        <v>2202</v>
      </c>
      <c r="D3702" t="s">
        <v>5792</v>
      </c>
      <c r="E3702" s="1">
        <v>43823</v>
      </c>
      <c r="F3702" t="s">
        <v>109</v>
      </c>
      <c r="G3702" s="17" t="s">
        <v>110</v>
      </c>
      <c r="H3702"/>
      <c r="I3702" s="8">
        <v>139.47</v>
      </c>
      <c r="J3702" s="8"/>
      <c r="K3702" s="8"/>
      <c r="L3702" s="8"/>
      <c r="M3702" s="8"/>
      <c r="N3702" s="2" t="s">
        <v>4958</v>
      </c>
      <c r="O3702" s="5" t="s">
        <v>192</v>
      </c>
      <c r="P3702" s="5"/>
      <c r="Q3702" s="5"/>
      <c r="S3702"/>
      <c r="U3702"/>
      <c r="AB3702"/>
      <c r="AE3702"/>
      <c r="AI3702"/>
    </row>
    <row r="3703" spans="2:35" x14ac:dyDescent="0.25">
      <c r="B3703" t="s">
        <v>3419</v>
      </c>
      <c r="C3703" t="s">
        <v>2202</v>
      </c>
      <c r="D3703" t="s">
        <v>5792</v>
      </c>
      <c r="E3703" s="1">
        <v>43823</v>
      </c>
      <c r="F3703" t="s">
        <v>6483</v>
      </c>
      <c r="G3703" s="17" t="s">
        <v>108</v>
      </c>
      <c r="H3703"/>
      <c r="I3703" s="8">
        <v>2181.2399999999998</v>
      </c>
      <c r="J3703" s="8"/>
      <c r="K3703" s="8"/>
      <c r="L3703" s="8"/>
      <c r="M3703" s="8"/>
      <c r="N3703" s="2" t="s">
        <v>4962</v>
      </c>
      <c r="O3703" s="5" t="s">
        <v>4574</v>
      </c>
      <c r="P3703" s="5"/>
      <c r="Q3703" s="5"/>
      <c r="S3703"/>
      <c r="U3703"/>
      <c r="AB3703"/>
      <c r="AE3703"/>
      <c r="AI3703"/>
    </row>
    <row r="3704" spans="2:35" x14ac:dyDescent="0.25">
      <c r="B3704" t="s">
        <v>3419</v>
      </c>
      <c r="C3704" t="s">
        <v>2202</v>
      </c>
      <c r="D3704" t="s">
        <v>5792</v>
      </c>
      <c r="E3704" s="1">
        <v>43825</v>
      </c>
      <c r="F3704" t="s">
        <v>35</v>
      </c>
      <c r="G3704" s="17" t="s">
        <v>107</v>
      </c>
      <c r="H3704"/>
      <c r="I3704" s="8">
        <v>-19.79</v>
      </c>
      <c r="J3704" s="8"/>
      <c r="K3704" s="8"/>
      <c r="L3704" s="8"/>
      <c r="M3704" s="8"/>
      <c r="N3704" s="2" t="s">
        <v>4920</v>
      </c>
      <c r="O3704" s="5" t="s">
        <v>456</v>
      </c>
      <c r="P3704" s="5"/>
      <c r="Q3704" s="5"/>
      <c r="S3704"/>
      <c r="U3704"/>
      <c r="AB3704"/>
      <c r="AE3704"/>
      <c r="AI3704"/>
    </row>
    <row r="3705" spans="2:35" x14ac:dyDescent="0.25">
      <c r="B3705" t="s">
        <v>3419</v>
      </c>
      <c r="C3705" t="s">
        <v>2202</v>
      </c>
      <c r="D3705" t="s">
        <v>5792</v>
      </c>
      <c r="E3705" s="1">
        <v>43825</v>
      </c>
      <c r="F3705" t="s">
        <v>105</v>
      </c>
      <c r="G3705" s="17" t="s">
        <v>106</v>
      </c>
      <c r="H3705"/>
      <c r="I3705" s="8">
        <v>-7.8</v>
      </c>
      <c r="J3705" s="8"/>
      <c r="K3705" s="8"/>
      <c r="L3705" s="8"/>
      <c r="M3705" s="8"/>
      <c r="N3705" s="2" t="s">
        <v>4915</v>
      </c>
      <c r="O3705" s="5"/>
      <c r="P3705" s="5"/>
      <c r="Q3705" s="5"/>
      <c r="S3705"/>
      <c r="U3705"/>
      <c r="AB3705"/>
      <c r="AE3705"/>
      <c r="AI3705"/>
    </row>
    <row r="3706" spans="2:35" x14ac:dyDescent="0.25">
      <c r="B3706" t="s">
        <v>3419</v>
      </c>
      <c r="C3706" t="s">
        <v>2202</v>
      </c>
      <c r="D3706" t="s">
        <v>5792</v>
      </c>
      <c r="E3706" s="1">
        <v>43826</v>
      </c>
      <c r="F3706" t="s">
        <v>81</v>
      </c>
      <c r="G3706" s="17" t="s">
        <v>100</v>
      </c>
      <c r="H3706"/>
      <c r="I3706" s="8">
        <v>-11.5</v>
      </c>
      <c r="J3706" s="8"/>
      <c r="K3706" s="8"/>
      <c r="L3706" s="8"/>
      <c r="M3706" s="8"/>
      <c r="N3706" s="2" t="s">
        <v>4930</v>
      </c>
      <c r="O3706" s="5"/>
      <c r="P3706" s="5"/>
      <c r="Q3706" s="5"/>
      <c r="S3706"/>
      <c r="U3706"/>
      <c r="AB3706"/>
      <c r="AE3706"/>
      <c r="AI3706"/>
    </row>
    <row r="3707" spans="2:35" x14ac:dyDescent="0.25">
      <c r="B3707" t="s">
        <v>3419</v>
      </c>
      <c r="C3707" t="s">
        <v>2202</v>
      </c>
      <c r="D3707" t="s">
        <v>5792</v>
      </c>
      <c r="E3707" s="1">
        <v>43826</v>
      </c>
      <c r="F3707" t="s">
        <v>103</v>
      </c>
      <c r="G3707" s="17" t="s">
        <v>104</v>
      </c>
      <c r="H3707"/>
      <c r="I3707" s="8">
        <v>-159.99</v>
      </c>
      <c r="J3707" s="8"/>
      <c r="K3707" s="8"/>
      <c r="L3707" s="8"/>
      <c r="M3707" s="8"/>
      <c r="N3707" s="2" t="s">
        <v>4934</v>
      </c>
      <c r="O3707" s="5" t="s">
        <v>4531</v>
      </c>
      <c r="P3707" s="5"/>
      <c r="Q3707" s="5"/>
      <c r="S3707"/>
      <c r="U3707"/>
      <c r="AB3707"/>
      <c r="AE3707"/>
      <c r="AI3707"/>
    </row>
    <row r="3708" spans="2:35" x14ac:dyDescent="0.25">
      <c r="B3708" t="s">
        <v>3419</v>
      </c>
      <c r="C3708" t="s">
        <v>2202</v>
      </c>
      <c r="D3708" t="s">
        <v>5792</v>
      </c>
      <c r="E3708" s="1">
        <v>43826</v>
      </c>
      <c r="F3708" t="s">
        <v>4544</v>
      </c>
      <c r="G3708" s="17" t="s">
        <v>102</v>
      </c>
      <c r="H3708"/>
      <c r="I3708" s="8">
        <v>-40</v>
      </c>
      <c r="J3708" s="8"/>
      <c r="K3708" s="8"/>
      <c r="L3708" s="8"/>
      <c r="M3708" s="8"/>
      <c r="N3708" s="2" t="s">
        <v>4952</v>
      </c>
      <c r="O3708" s="5" t="s">
        <v>101</v>
      </c>
      <c r="P3708" s="5"/>
      <c r="Q3708" s="5"/>
      <c r="S3708"/>
      <c r="U3708"/>
      <c r="AB3708"/>
      <c r="AE3708"/>
      <c r="AI3708"/>
    </row>
    <row r="3709" spans="2:35" x14ac:dyDescent="0.25">
      <c r="B3709" t="s">
        <v>3419</v>
      </c>
      <c r="C3709" t="s">
        <v>2202</v>
      </c>
      <c r="D3709" t="s">
        <v>5792</v>
      </c>
      <c r="E3709" s="1">
        <v>43827</v>
      </c>
      <c r="F3709" t="s">
        <v>98</v>
      </c>
      <c r="G3709" s="17" t="s">
        <v>99</v>
      </c>
      <c r="H3709"/>
      <c r="I3709" s="8">
        <v>-33.979999999999997</v>
      </c>
      <c r="J3709" s="8"/>
      <c r="K3709" s="8"/>
      <c r="L3709" s="8"/>
      <c r="M3709" s="8"/>
      <c r="N3709" s="2" t="s">
        <v>4938</v>
      </c>
      <c r="O3709" s="5" t="s">
        <v>4587</v>
      </c>
      <c r="P3709" s="5"/>
      <c r="Q3709" s="5" t="s">
        <v>2966</v>
      </c>
      <c r="S3709"/>
      <c r="U3709"/>
      <c r="AB3709"/>
      <c r="AE3709"/>
      <c r="AI3709"/>
    </row>
    <row r="3710" spans="2:35" x14ac:dyDescent="0.25">
      <c r="B3710" t="s">
        <v>3419</v>
      </c>
      <c r="C3710" t="s">
        <v>2202</v>
      </c>
      <c r="D3710" t="s">
        <v>5792</v>
      </c>
      <c r="E3710" s="1">
        <v>43829</v>
      </c>
      <c r="F3710" t="s">
        <v>430</v>
      </c>
      <c r="G3710" s="17" t="s">
        <v>97</v>
      </c>
      <c r="H3710"/>
      <c r="I3710" s="8">
        <v>-14.99</v>
      </c>
      <c r="J3710" s="8"/>
      <c r="K3710" s="8"/>
      <c r="L3710" s="8"/>
      <c r="M3710" s="8"/>
      <c r="N3710" s="2" t="s">
        <v>4924</v>
      </c>
      <c r="O3710" s="5" t="s">
        <v>430</v>
      </c>
      <c r="P3710" s="5"/>
      <c r="Q3710" s="5"/>
      <c r="S3710"/>
      <c r="U3710"/>
      <c r="AB3710"/>
      <c r="AE3710"/>
      <c r="AI3710"/>
    </row>
    <row r="3711" spans="2:35" x14ac:dyDescent="0.25">
      <c r="B3711" t="s">
        <v>3419</v>
      </c>
      <c r="C3711" t="s">
        <v>2202</v>
      </c>
      <c r="D3711" t="s">
        <v>5792</v>
      </c>
      <c r="E3711" s="1">
        <v>43830</v>
      </c>
      <c r="F3711" t="s">
        <v>35</v>
      </c>
      <c r="G3711" s="17" t="s">
        <v>96</v>
      </c>
      <c r="H3711"/>
      <c r="I3711" s="8">
        <v>-60.83</v>
      </c>
      <c r="J3711" s="8"/>
      <c r="K3711" s="8"/>
      <c r="L3711" s="8"/>
      <c r="M3711" s="8"/>
      <c r="N3711" s="2" t="s">
        <v>4920</v>
      </c>
      <c r="O3711" s="5" t="s">
        <v>456</v>
      </c>
      <c r="P3711" s="5"/>
      <c r="Q3711" s="5"/>
      <c r="S3711"/>
      <c r="U3711"/>
      <c r="AB3711"/>
      <c r="AE3711"/>
      <c r="AI3711"/>
    </row>
    <row r="3712" spans="2:35" x14ac:dyDescent="0.25">
      <c r="B3712" t="s">
        <v>3419</v>
      </c>
      <c r="C3712" t="s">
        <v>2202</v>
      </c>
      <c r="D3712" t="s">
        <v>5792</v>
      </c>
      <c r="E3712" s="1">
        <v>43830</v>
      </c>
      <c r="F3712" t="s">
        <v>94</v>
      </c>
      <c r="G3712" s="17" t="s">
        <v>95</v>
      </c>
      <c r="H3712"/>
      <c r="I3712" s="8">
        <v>-50</v>
      </c>
      <c r="J3712" s="8"/>
      <c r="K3712" s="8"/>
      <c r="L3712" s="8"/>
      <c r="M3712" s="8" t="s">
        <v>5821</v>
      </c>
      <c r="N3712" s="2" t="s">
        <v>5675</v>
      </c>
      <c r="O3712" s="5" t="s">
        <v>2200</v>
      </c>
      <c r="P3712" s="5"/>
      <c r="Q3712" s="5"/>
      <c r="S3712"/>
      <c r="U3712"/>
      <c r="AB3712"/>
      <c r="AE3712"/>
      <c r="AI3712"/>
    </row>
    <row r="3713" spans="2:35" x14ac:dyDescent="0.25">
      <c r="B3713" t="s">
        <v>3419</v>
      </c>
      <c r="C3713" t="s">
        <v>2202</v>
      </c>
      <c r="D3713" t="s">
        <v>5792</v>
      </c>
      <c r="E3713" s="1">
        <v>43830</v>
      </c>
      <c r="F3713" t="s">
        <v>91</v>
      </c>
      <c r="G3713" s="17" t="s">
        <v>92</v>
      </c>
      <c r="H3713"/>
      <c r="I3713" s="8">
        <v>20</v>
      </c>
      <c r="J3713" s="8"/>
      <c r="K3713" s="8"/>
      <c r="L3713" s="8"/>
      <c r="M3713" s="8"/>
      <c r="N3713" s="2" t="s">
        <v>4918</v>
      </c>
      <c r="O3713" s="5" t="s">
        <v>4495</v>
      </c>
      <c r="P3713" s="5"/>
      <c r="Q3713" s="5" t="s">
        <v>2966</v>
      </c>
      <c r="S3713"/>
      <c r="U3713"/>
      <c r="AB3713"/>
      <c r="AE3713"/>
      <c r="AI3713"/>
    </row>
    <row r="3714" spans="2:35" x14ac:dyDescent="0.25">
      <c r="B3714" t="s">
        <v>3419</v>
      </c>
      <c r="C3714" t="s">
        <v>2202</v>
      </c>
      <c r="D3714" t="s">
        <v>5792</v>
      </c>
      <c r="E3714" s="1">
        <v>43830</v>
      </c>
      <c r="F3714" t="s">
        <v>91</v>
      </c>
      <c r="G3714" s="17" t="s">
        <v>93</v>
      </c>
      <c r="H3714"/>
      <c r="I3714" s="8">
        <v>2</v>
      </c>
      <c r="J3714" s="8"/>
      <c r="K3714" s="8"/>
      <c r="L3714" s="8"/>
      <c r="M3714" s="8"/>
      <c r="N3714" s="2" t="s">
        <v>4918</v>
      </c>
      <c r="O3714" s="5" t="s">
        <v>4495</v>
      </c>
      <c r="P3714" s="5"/>
      <c r="Q3714" s="5" t="s">
        <v>2966</v>
      </c>
      <c r="S3714"/>
      <c r="U3714"/>
      <c r="AB3714"/>
      <c r="AE3714"/>
      <c r="AI3714"/>
    </row>
    <row r="3715" spans="2:35" x14ac:dyDescent="0.25">
      <c r="B3715" t="s">
        <v>3419</v>
      </c>
      <c r="C3715" t="s">
        <v>2202</v>
      </c>
      <c r="D3715" t="s">
        <v>5794</v>
      </c>
      <c r="E3715" s="1">
        <v>43830</v>
      </c>
      <c r="F3715" t="s">
        <v>89</v>
      </c>
      <c r="G3715" s="17"/>
      <c r="H3715"/>
      <c r="I3715" s="8">
        <v>0.16</v>
      </c>
      <c r="J3715" s="8"/>
      <c r="K3715" s="8"/>
      <c r="L3715" s="8"/>
      <c r="M3715" s="8"/>
      <c r="N3715" s="2" t="s">
        <v>4944</v>
      </c>
      <c r="O3715" s="5"/>
      <c r="P3715" s="5"/>
      <c r="Q3715" s="5"/>
      <c r="S3715"/>
      <c r="U3715"/>
      <c r="AB3715"/>
      <c r="AE3715"/>
      <c r="AI3715"/>
    </row>
    <row r="3716" spans="2:35" x14ac:dyDescent="0.25">
      <c r="B3716" t="s">
        <v>3419</v>
      </c>
      <c r="C3716" t="s">
        <v>2202</v>
      </c>
      <c r="D3716" t="s">
        <v>14</v>
      </c>
      <c r="E3716" s="1">
        <v>43830</v>
      </c>
      <c r="F3716" t="s">
        <v>89</v>
      </c>
      <c r="G3716" s="17"/>
      <c r="H3716"/>
      <c r="I3716" s="8">
        <v>64.52</v>
      </c>
      <c r="J3716" s="8"/>
      <c r="K3716" s="8"/>
      <c r="L3716" s="8"/>
      <c r="M3716" s="8"/>
      <c r="N3716" s="2" t="s">
        <v>4944</v>
      </c>
      <c r="O3716" s="5"/>
      <c r="P3716" s="5"/>
      <c r="Q3716" s="5"/>
      <c r="S3716"/>
      <c r="U3716"/>
      <c r="AB3716"/>
      <c r="AE3716"/>
      <c r="AI3716"/>
    </row>
    <row r="3717" spans="2:35" x14ac:dyDescent="0.25">
      <c r="B3717" t="s">
        <v>3419</v>
      </c>
      <c r="C3717" t="s">
        <v>2202</v>
      </c>
      <c r="D3717" t="s">
        <v>5795</v>
      </c>
      <c r="E3717" s="1">
        <v>43830</v>
      </c>
      <c r="F3717" t="s">
        <v>89</v>
      </c>
      <c r="G3717" s="17"/>
      <c r="H3717"/>
      <c r="I3717" s="8">
        <v>34.15</v>
      </c>
      <c r="J3717" s="8"/>
      <c r="K3717" s="8"/>
      <c r="L3717" s="8"/>
      <c r="M3717" s="8"/>
      <c r="N3717" s="2" t="s">
        <v>4944</v>
      </c>
      <c r="O3717" s="5"/>
      <c r="P3717" s="5"/>
      <c r="Q3717" s="5"/>
      <c r="S3717"/>
      <c r="U3717"/>
      <c r="AB3717"/>
      <c r="AE3717"/>
      <c r="AI3717"/>
    </row>
    <row r="3718" spans="2:35" x14ac:dyDescent="0.25">
      <c r="B3718" t="s">
        <v>3419</v>
      </c>
      <c r="C3718" t="s">
        <v>2202</v>
      </c>
      <c r="D3718" t="s">
        <v>78</v>
      </c>
      <c r="E3718" s="1">
        <v>43830</v>
      </c>
      <c r="F3718" t="s">
        <v>89</v>
      </c>
      <c r="G3718" s="17"/>
      <c r="H3718"/>
      <c r="I3718" s="8">
        <v>107.78</v>
      </c>
      <c r="J3718" s="8"/>
      <c r="K3718" s="8"/>
      <c r="L3718" s="8"/>
      <c r="M3718" s="8"/>
      <c r="N3718" s="2" t="s">
        <v>4944</v>
      </c>
      <c r="O3718" s="5"/>
      <c r="P3718" s="5"/>
      <c r="Q3718" s="5"/>
      <c r="S3718"/>
      <c r="U3718"/>
      <c r="AB3718"/>
      <c r="AE3718"/>
      <c r="AI3718"/>
    </row>
    <row r="3719" spans="2:35" x14ac:dyDescent="0.25">
      <c r="B3719" t="s">
        <v>3419</v>
      </c>
      <c r="C3719" t="s">
        <v>2202</v>
      </c>
      <c r="D3719" t="s">
        <v>78</v>
      </c>
      <c r="E3719" s="1">
        <v>43830</v>
      </c>
      <c r="F3719" t="s">
        <v>90</v>
      </c>
      <c r="G3719" s="17"/>
      <c r="H3719"/>
      <c r="I3719" s="8">
        <v>-18.52</v>
      </c>
      <c r="J3719" s="8"/>
      <c r="K3719" s="8"/>
      <c r="L3719" s="8"/>
      <c r="M3719" s="8"/>
      <c r="N3719" s="2" t="s">
        <v>4944</v>
      </c>
      <c r="O3719" s="5"/>
      <c r="P3719" s="5"/>
      <c r="Q3719" s="5"/>
      <c r="S3719"/>
      <c r="U3719"/>
      <c r="AB3719"/>
      <c r="AE3719"/>
      <c r="AI3719"/>
    </row>
    <row r="3720" spans="2:35" x14ac:dyDescent="0.25">
      <c r="B3720" t="s">
        <v>3419</v>
      </c>
      <c r="C3720" t="s">
        <v>2202</v>
      </c>
      <c r="D3720" t="s">
        <v>5792</v>
      </c>
      <c r="E3720" s="1">
        <v>43832</v>
      </c>
      <c r="F3720" t="s">
        <v>81</v>
      </c>
      <c r="G3720" s="17" t="s">
        <v>82</v>
      </c>
      <c r="H3720"/>
      <c r="I3720" s="8">
        <v>-11.5</v>
      </c>
      <c r="J3720" s="8"/>
      <c r="K3720" s="8"/>
      <c r="L3720" s="8"/>
      <c r="M3720" s="8"/>
      <c r="N3720" s="2" t="s">
        <v>4930</v>
      </c>
      <c r="O3720" s="5"/>
      <c r="P3720" s="5"/>
      <c r="Q3720" s="5"/>
      <c r="S3720"/>
      <c r="U3720"/>
      <c r="AB3720"/>
      <c r="AE3720"/>
      <c r="AI3720"/>
    </row>
    <row r="3721" spans="2:35" x14ac:dyDescent="0.25">
      <c r="B3721" t="s">
        <v>3419</v>
      </c>
      <c r="C3721" t="s">
        <v>2202</v>
      </c>
      <c r="D3721" t="s">
        <v>5792</v>
      </c>
      <c r="E3721" s="1">
        <v>43832</v>
      </c>
      <c r="F3721" t="s">
        <v>4562</v>
      </c>
      <c r="G3721" s="17" t="s">
        <v>88</v>
      </c>
      <c r="H3721"/>
      <c r="I3721" s="8">
        <v>-108.01</v>
      </c>
      <c r="J3721" s="8"/>
      <c r="K3721" s="8"/>
      <c r="L3721" s="8"/>
      <c r="M3721" s="8"/>
      <c r="N3721" s="2" t="s">
        <v>4946</v>
      </c>
      <c r="O3721" s="5"/>
      <c r="P3721" s="5"/>
      <c r="Q3721" s="5" t="s">
        <v>2966</v>
      </c>
      <c r="S3721"/>
      <c r="U3721"/>
      <c r="AB3721"/>
      <c r="AE3721"/>
      <c r="AI3721"/>
    </row>
    <row r="3722" spans="2:35" x14ac:dyDescent="0.25">
      <c r="B3722" t="s">
        <v>3419</v>
      </c>
      <c r="C3722" t="s">
        <v>2202</v>
      </c>
      <c r="D3722" t="s">
        <v>5792</v>
      </c>
      <c r="E3722" s="1">
        <v>43832</v>
      </c>
      <c r="F3722" t="s">
        <v>83</v>
      </c>
      <c r="G3722" s="17" t="s">
        <v>84</v>
      </c>
      <c r="H3722"/>
      <c r="I3722" s="8">
        <v>-16.649999999999999</v>
      </c>
      <c r="J3722" s="8"/>
      <c r="K3722" s="8"/>
      <c r="L3722" s="8"/>
      <c r="M3722" s="8"/>
      <c r="N3722" s="2" t="s">
        <v>4920</v>
      </c>
      <c r="O3722" s="5" t="s">
        <v>450</v>
      </c>
      <c r="P3722" s="5"/>
      <c r="Q3722" s="5"/>
      <c r="S3722"/>
      <c r="U3722"/>
      <c r="AB3722"/>
      <c r="AE3722"/>
      <c r="AI3722"/>
    </row>
    <row r="3723" spans="2:35" x14ac:dyDescent="0.25">
      <c r="B3723" t="s">
        <v>3419</v>
      </c>
      <c r="C3723" t="s">
        <v>2202</v>
      </c>
      <c r="D3723" t="s">
        <v>5792</v>
      </c>
      <c r="E3723" s="1">
        <v>43832</v>
      </c>
      <c r="F3723" t="s">
        <v>85</v>
      </c>
      <c r="G3723" s="17" t="s">
        <v>86</v>
      </c>
      <c r="H3723"/>
      <c r="I3723" s="8">
        <v>-34.15</v>
      </c>
      <c r="J3723" s="8"/>
      <c r="K3723" s="8"/>
      <c r="L3723" s="8"/>
      <c r="M3723" s="8"/>
      <c r="N3723" s="2" t="s">
        <v>4920</v>
      </c>
      <c r="O3723" s="5" t="s">
        <v>4505</v>
      </c>
      <c r="P3723" s="5"/>
      <c r="Q3723" s="5"/>
      <c r="S3723"/>
      <c r="U3723"/>
      <c r="AB3723"/>
      <c r="AE3723"/>
      <c r="AI3723"/>
    </row>
    <row r="3724" spans="2:35" x14ac:dyDescent="0.25">
      <c r="B3724" t="s">
        <v>3419</v>
      </c>
      <c r="C3724" t="s">
        <v>2202</v>
      </c>
      <c r="D3724" t="s">
        <v>5792</v>
      </c>
      <c r="E3724" s="1">
        <v>43832</v>
      </c>
      <c r="F3724" t="s">
        <v>4503</v>
      </c>
      <c r="G3724" s="17" t="s">
        <v>87</v>
      </c>
      <c r="H3724"/>
      <c r="I3724" s="8">
        <v>-38.700000000000003</v>
      </c>
      <c r="J3724" s="8"/>
      <c r="K3724" s="8"/>
      <c r="L3724" s="8"/>
      <c r="M3724" s="8"/>
      <c r="N3724" s="2" t="s">
        <v>4920</v>
      </c>
      <c r="O3724" s="5" t="s">
        <v>4505</v>
      </c>
      <c r="P3724" s="5"/>
      <c r="Q3724" s="5"/>
      <c r="S3724"/>
      <c r="U3724"/>
      <c r="AB3724"/>
      <c r="AE3724"/>
      <c r="AI3724"/>
    </row>
    <row r="3725" spans="2:35" x14ac:dyDescent="0.25">
      <c r="B3725" t="s">
        <v>3419</v>
      </c>
      <c r="C3725" t="s">
        <v>2202</v>
      </c>
      <c r="D3725" t="s">
        <v>5792</v>
      </c>
      <c r="E3725" s="1">
        <v>43833</v>
      </c>
      <c r="F3725" t="s">
        <v>79</v>
      </c>
      <c r="G3725" s="17" t="s">
        <v>80</v>
      </c>
      <c r="H3725"/>
      <c r="I3725" s="8">
        <v>-50</v>
      </c>
      <c r="J3725" s="8"/>
      <c r="K3725" s="8"/>
      <c r="L3725" s="8"/>
      <c r="M3725" s="8" t="s">
        <v>5821</v>
      </c>
      <c r="N3725" s="2" t="s">
        <v>5675</v>
      </c>
      <c r="O3725" s="5"/>
      <c r="P3725" s="5"/>
      <c r="Q3725" s="5"/>
      <c r="S3725"/>
      <c r="U3725"/>
      <c r="AB3725"/>
      <c r="AE3725"/>
      <c r="AI3725"/>
    </row>
    <row r="3726" spans="2:35" x14ac:dyDescent="0.25">
      <c r="B3726" t="s">
        <v>3419</v>
      </c>
      <c r="C3726" t="s">
        <v>2202</v>
      </c>
      <c r="D3726" t="s">
        <v>5792</v>
      </c>
      <c r="E3726" s="1">
        <v>43833</v>
      </c>
      <c r="F3726" t="s">
        <v>3423</v>
      </c>
      <c r="G3726" s="17" t="s">
        <v>75</v>
      </c>
      <c r="H3726"/>
      <c r="I3726" s="8">
        <v>-57.43</v>
      </c>
      <c r="J3726" s="8"/>
      <c r="K3726" s="8"/>
      <c r="L3726" s="8"/>
      <c r="M3726" s="8"/>
      <c r="N3726" s="2" t="s">
        <v>4922</v>
      </c>
      <c r="O3726" s="5" t="s">
        <v>2208</v>
      </c>
      <c r="P3726" s="5"/>
      <c r="Q3726" s="5"/>
      <c r="S3726"/>
      <c r="U3726"/>
      <c r="AB3726"/>
      <c r="AE3726"/>
      <c r="AI3726"/>
    </row>
    <row r="3727" spans="2:35" x14ac:dyDescent="0.25">
      <c r="B3727" t="s">
        <v>3419</v>
      </c>
      <c r="C3727" t="s">
        <v>2202</v>
      </c>
      <c r="D3727" t="s">
        <v>78</v>
      </c>
      <c r="E3727" s="1">
        <v>43833</v>
      </c>
      <c r="F3727" t="s">
        <v>76</v>
      </c>
      <c r="G3727" s="17" t="s">
        <v>77</v>
      </c>
      <c r="H3727"/>
      <c r="I3727" s="8">
        <v>50</v>
      </c>
      <c r="J3727" s="8"/>
      <c r="K3727" s="8"/>
      <c r="L3727" s="8"/>
      <c r="M3727" s="8" t="s">
        <v>5821</v>
      </c>
      <c r="N3727" s="2" t="s">
        <v>5675</v>
      </c>
      <c r="O3727" s="5"/>
      <c r="P3727" s="5"/>
      <c r="Q3727" s="5"/>
      <c r="S3727"/>
      <c r="U3727"/>
      <c r="AB3727"/>
      <c r="AE3727"/>
      <c r="AI3727"/>
    </row>
    <row r="3728" spans="2:35" x14ac:dyDescent="0.25">
      <c r="B3728" t="s">
        <v>3419</v>
      </c>
      <c r="C3728" t="s">
        <v>2202</v>
      </c>
      <c r="D3728" t="s">
        <v>5792</v>
      </c>
      <c r="E3728" s="1">
        <v>43834</v>
      </c>
      <c r="F3728" t="s">
        <v>73</v>
      </c>
      <c r="G3728" s="17" t="s">
        <v>74</v>
      </c>
      <c r="H3728"/>
      <c r="I3728" s="8">
        <v>-21</v>
      </c>
      <c r="J3728" s="8"/>
      <c r="K3728" s="8"/>
      <c r="L3728" s="8"/>
      <c r="M3728" s="8"/>
      <c r="N3728" s="2" t="s">
        <v>4941</v>
      </c>
      <c r="O3728" s="5" t="s">
        <v>4540</v>
      </c>
      <c r="P3728" s="5"/>
      <c r="Q3728" s="5"/>
      <c r="S3728"/>
      <c r="U3728"/>
      <c r="AB3728"/>
      <c r="AE3728"/>
      <c r="AI3728"/>
    </row>
    <row r="3729" spans="2:35" x14ac:dyDescent="0.25">
      <c r="B3729" t="s">
        <v>3419</v>
      </c>
      <c r="C3729" t="s">
        <v>2202</v>
      </c>
      <c r="D3729" t="s">
        <v>5792</v>
      </c>
      <c r="E3729" s="1">
        <v>43834</v>
      </c>
      <c r="F3729" t="s">
        <v>71</v>
      </c>
      <c r="G3729" s="17" t="s">
        <v>72</v>
      </c>
      <c r="H3729"/>
      <c r="I3729" s="8">
        <v>-13</v>
      </c>
      <c r="J3729" s="8"/>
      <c r="K3729" s="8"/>
      <c r="L3729" s="8"/>
      <c r="M3729" s="8"/>
      <c r="N3729" s="2" t="s">
        <v>4932</v>
      </c>
      <c r="O3729" s="5" t="s">
        <v>4513</v>
      </c>
      <c r="P3729" s="5"/>
      <c r="Q3729" s="5"/>
      <c r="S3729"/>
      <c r="U3729"/>
      <c r="AB3729"/>
      <c r="AE3729"/>
      <c r="AI3729"/>
    </row>
    <row r="3730" spans="2:35" x14ac:dyDescent="0.25">
      <c r="B3730" t="s">
        <v>3419</v>
      </c>
      <c r="C3730" t="s">
        <v>2202</v>
      </c>
      <c r="D3730" t="s">
        <v>5795</v>
      </c>
      <c r="E3730" s="1">
        <v>43835</v>
      </c>
      <c r="F3730" t="s">
        <v>1</v>
      </c>
      <c r="G3730" s="17" t="s">
        <v>67</v>
      </c>
      <c r="H3730"/>
      <c r="I3730" s="8">
        <v>50</v>
      </c>
      <c r="J3730" s="8"/>
      <c r="K3730" s="8"/>
      <c r="L3730" s="8"/>
      <c r="M3730" s="8" t="s">
        <v>5821</v>
      </c>
      <c r="N3730" s="2" t="s">
        <v>5675</v>
      </c>
      <c r="O3730" s="5"/>
      <c r="P3730" s="5"/>
      <c r="Q3730" s="5"/>
      <c r="S3730"/>
      <c r="U3730"/>
      <c r="AB3730"/>
      <c r="AE3730"/>
      <c r="AI3730"/>
    </row>
    <row r="3731" spans="2:35" x14ac:dyDescent="0.25">
      <c r="B3731" t="s">
        <v>3419</v>
      </c>
      <c r="C3731" t="s">
        <v>2202</v>
      </c>
      <c r="D3731" t="s">
        <v>5792</v>
      </c>
      <c r="E3731" s="1">
        <v>43835</v>
      </c>
      <c r="F3731" t="s">
        <v>68</v>
      </c>
      <c r="G3731" s="17" t="s">
        <v>69</v>
      </c>
      <c r="H3731"/>
      <c r="I3731" s="8">
        <v>-50</v>
      </c>
      <c r="J3731" s="8"/>
      <c r="K3731" s="8"/>
      <c r="L3731" s="8"/>
      <c r="M3731" s="8" t="s">
        <v>5821</v>
      </c>
      <c r="N3731" s="2" t="s">
        <v>5675</v>
      </c>
      <c r="O3731" s="5"/>
      <c r="P3731" s="5"/>
      <c r="Q3731" s="5"/>
      <c r="S3731"/>
      <c r="U3731"/>
      <c r="AB3731"/>
      <c r="AE3731"/>
      <c r="AI3731"/>
    </row>
    <row r="3732" spans="2:35" x14ac:dyDescent="0.25">
      <c r="B3732" t="s">
        <v>3419</v>
      </c>
      <c r="C3732" t="s">
        <v>2202</v>
      </c>
      <c r="D3732" t="s">
        <v>5792</v>
      </c>
      <c r="E3732" s="1">
        <v>43835</v>
      </c>
      <c r="F3732" t="s">
        <v>70</v>
      </c>
      <c r="G3732" s="17"/>
      <c r="H3732"/>
      <c r="I3732" s="8">
        <v>-140</v>
      </c>
      <c r="J3732" s="8"/>
      <c r="K3732" s="8"/>
      <c r="L3732" s="8"/>
      <c r="M3732" s="8"/>
      <c r="N3732" s="2" t="s">
        <v>4546</v>
      </c>
      <c r="O3732" s="5" t="s">
        <v>4560</v>
      </c>
      <c r="P3732" s="5"/>
      <c r="Q3732" s="5"/>
      <c r="S3732"/>
      <c r="U3732"/>
      <c r="AB3732"/>
      <c r="AE3732"/>
      <c r="AI3732"/>
    </row>
    <row r="3733" spans="2:35" x14ac:dyDescent="0.25">
      <c r="B3733" t="s">
        <v>3419</v>
      </c>
      <c r="C3733" t="s">
        <v>2202</v>
      </c>
      <c r="D3733" t="s">
        <v>5792</v>
      </c>
      <c r="E3733" s="1">
        <v>43836</v>
      </c>
      <c r="F3733" t="s">
        <v>56</v>
      </c>
      <c r="G3733" s="17" t="s">
        <v>57</v>
      </c>
      <c r="H3733"/>
      <c r="I3733" s="8">
        <v>-8.9499999999999993</v>
      </c>
      <c r="J3733" s="8"/>
      <c r="K3733" s="8"/>
      <c r="L3733" s="8"/>
      <c r="M3733" s="8"/>
      <c r="N3733" s="2" t="s">
        <v>4533</v>
      </c>
      <c r="O3733" s="5"/>
      <c r="P3733" s="5"/>
      <c r="Q3733" s="5"/>
      <c r="S3733"/>
      <c r="U3733"/>
      <c r="AB3733"/>
      <c r="AE3733"/>
      <c r="AI3733"/>
    </row>
    <row r="3734" spans="2:35" x14ac:dyDescent="0.25">
      <c r="B3734" t="s">
        <v>3419</v>
      </c>
      <c r="C3734" t="s">
        <v>2202</v>
      </c>
      <c r="D3734" t="s">
        <v>5792</v>
      </c>
      <c r="E3734" s="1">
        <v>43836</v>
      </c>
      <c r="F3734" t="s">
        <v>35</v>
      </c>
      <c r="G3734" s="17" t="s">
        <v>55</v>
      </c>
      <c r="H3734"/>
      <c r="I3734" s="8">
        <v>-7.18</v>
      </c>
      <c r="J3734" s="8"/>
      <c r="K3734" s="8"/>
      <c r="L3734" s="8"/>
      <c r="M3734" s="8"/>
      <c r="N3734" s="2" t="s">
        <v>4920</v>
      </c>
      <c r="O3734" s="5" t="s">
        <v>456</v>
      </c>
      <c r="P3734" s="5"/>
      <c r="Q3734" s="5"/>
      <c r="S3734"/>
      <c r="U3734"/>
      <c r="AB3734"/>
      <c r="AE3734"/>
      <c r="AI3734"/>
    </row>
    <row r="3735" spans="2:35" x14ac:dyDescent="0.25">
      <c r="B3735" t="s">
        <v>3419</v>
      </c>
      <c r="C3735" t="s">
        <v>2202</v>
      </c>
      <c r="D3735" t="s">
        <v>5792</v>
      </c>
      <c r="E3735" s="1">
        <v>43836</v>
      </c>
      <c r="F3735" t="s">
        <v>59</v>
      </c>
      <c r="G3735" s="17" t="s">
        <v>60</v>
      </c>
      <c r="H3735"/>
      <c r="I3735" s="8">
        <v>-9.99</v>
      </c>
      <c r="J3735" s="8"/>
      <c r="K3735" s="8"/>
      <c r="L3735" s="8"/>
      <c r="M3735" s="8"/>
      <c r="N3735" s="2" t="s">
        <v>4941</v>
      </c>
      <c r="O3735" s="5"/>
      <c r="P3735" s="5"/>
      <c r="Q3735" s="5"/>
      <c r="S3735"/>
      <c r="U3735"/>
      <c r="AB3735"/>
      <c r="AE3735"/>
      <c r="AI3735"/>
    </row>
    <row r="3736" spans="2:35" x14ac:dyDescent="0.25">
      <c r="B3736" t="s">
        <v>3419</v>
      </c>
      <c r="C3736" t="s">
        <v>2202</v>
      </c>
      <c r="D3736" t="s">
        <v>5792</v>
      </c>
      <c r="E3736" s="1">
        <v>43836</v>
      </c>
      <c r="F3736" t="s">
        <v>53</v>
      </c>
      <c r="G3736" s="17" t="s">
        <v>54</v>
      </c>
      <c r="H3736"/>
      <c r="I3736" s="8">
        <v>-1.4</v>
      </c>
      <c r="J3736" s="8"/>
      <c r="K3736" s="8"/>
      <c r="L3736" s="8"/>
      <c r="M3736" s="8"/>
      <c r="N3736" s="2" t="s">
        <v>4930</v>
      </c>
      <c r="O3736" s="5"/>
      <c r="P3736" s="5"/>
      <c r="Q3736" s="5"/>
      <c r="S3736"/>
      <c r="U3736"/>
      <c r="AB3736"/>
      <c r="AE3736"/>
      <c r="AI3736"/>
    </row>
    <row r="3737" spans="2:35" x14ac:dyDescent="0.25">
      <c r="B3737" t="s">
        <v>3419</v>
      </c>
      <c r="C3737" t="s">
        <v>2202</v>
      </c>
      <c r="D3737" t="s">
        <v>5792</v>
      </c>
      <c r="E3737" s="1">
        <v>43836</v>
      </c>
      <c r="F3737" t="s">
        <v>62</v>
      </c>
      <c r="G3737" s="17" t="s">
        <v>63</v>
      </c>
      <c r="H3737"/>
      <c r="I3737" s="8">
        <v>-29.95</v>
      </c>
      <c r="J3737" s="8"/>
      <c r="K3737" s="8"/>
      <c r="L3737" s="8"/>
      <c r="M3737" s="8"/>
      <c r="N3737" s="2" t="s">
        <v>4934</v>
      </c>
      <c r="O3737" s="5"/>
      <c r="P3737" s="5"/>
      <c r="Q3737" s="5"/>
      <c r="S3737"/>
      <c r="U3737"/>
      <c r="AB3737"/>
      <c r="AE3737"/>
      <c r="AI3737"/>
    </row>
    <row r="3738" spans="2:35" x14ac:dyDescent="0.25">
      <c r="B3738" t="s">
        <v>3419</v>
      </c>
      <c r="C3738" t="s">
        <v>2202</v>
      </c>
      <c r="D3738" t="s">
        <v>5792</v>
      </c>
      <c r="E3738" s="1">
        <v>43836</v>
      </c>
      <c r="F3738" t="s">
        <v>306</v>
      </c>
      <c r="G3738" s="17" t="s">
        <v>61</v>
      </c>
      <c r="H3738"/>
      <c r="I3738" s="8">
        <v>-29.5</v>
      </c>
      <c r="J3738" s="8"/>
      <c r="K3738" s="8"/>
      <c r="L3738" s="8"/>
      <c r="M3738" s="8"/>
      <c r="N3738" s="2" t="s">
        <v>4928</v>
      </c>
      <c r="O3738" s="5" t="s">
        <v>4557</v>
      </c>
      <c r="P3738" s="5"/>
      <c r="Q3738" s="5"/>
      <c r="S3738"/>
      <c r="U3738"/>
      <c r="AB3738"/>
      <c r="AE3738"/>
      <c r="AI3738"/>
    </row>
    <row r="3739" spans="2:35" x14ac:dyDescent="0.25">
      <c r="B3739" t="s">
        <v>3419</v>
      </c>
      <c r="C3739" t="s">
        <v>2202</v>
      </c>
      <c r="D3739" t="s">
        <v>5792</v>
      </c>
      <c r="E3739" s="1">
        <v>43836</v>
      </c>
      <c r="F3739" t="s">
        <v>65</v>
      </c>
      <c r="G3739" s="17" t="s">
        <v>66</v>
      </c>
      <c r="H3739"/>
      <c r="I3739" s="8">
        <v>-603.62</v>
      </c>
      <c r="J3739" s="8"/>
      <c r="K3739" s="8"/>
      <c r="L3739" s="8"/>
      <c r="M3739" s="8"/>
      <c r="N3739" s="2" t="s">
        <v>4921</v>
      </c>
      <c r="O3739" s="5" t="s">
        <v>4555</v>
      </c>
      <c r="P3739" s="5"/>
      <c r="Q3739" s="5"/>
      <c r="S3739"/>
      <c r="U3739"/>
      <c r="AB3739"/>
      <c r="AE3739"/>
      <c r="AI3739"/>
    </row>
    <row r="3740" spans="2:35" x14ac:dyDescent="0.25">
      <c r="B3740" t="s">
        <v>3419</v>
      </c>
      <c r="C3740" t="s">
        <v>2202</v>
      </c>
      <c r="D3740" t="s">
        <v>5792</v>
      </c>
      <c r="E3740" s="1">
        <v>43836</v>
      </c>
      <c r="F3740" t="s">
        <v>1909</v>
      </c>
      <c r="G3740" s="17" t="s">
        <v>64</v>
      </c>
      <c r="H3740"/>
      <c r="I3740" s="8">
        <v>-80.599999999999994</v>
      </c>
      <c r="J3740" s="8"/>
      <c r="K3740" s="8"/>
      <c r="L3740" s="8"/>
      <c r="M3740" s="8"/>
      <c r="N3740" s="2" t="s">
        <v>5017</v>
      </c>
      <c r="O3740" s="5" t="s">
        <v>1909</v>
      </c>
      <c r="P3740" s="5"/>
      <c r="Q3740" s="5" t="s">
        <v>2966</v>
      </c>
      <c r="S3740"/>
      <c r="U3740"/>
      <c r="AB3740"/>
      <c r="AE3740"/>
      <c r="AI3740"/>
    </row>
    <row r="3741" spans="2:35" x14ac:dyDescent="0.25">
      <c r="B3741" t="s">
        <v>3419</v>
      </c>
      <c r="C3741" t="s">
        <v>2202</v>
      </c>
      <c r="D3741" t="s">
        <v>5792</v>
      </c>
      <c r="E3741" s="1">
        <v>43836</v>
      </c>
      <c r="F3741" t="s">
        <v>4494</v>
      </c>
      <c r="G3741" s="17" t="s">
        <v>58</v>
      </c>
      <c r="H3741"/>
      <c r="I3741" s="8">
        <v>-9.83</v>
      </c>
      <c r="J3741" s="8"/>
      <c r="K3741" s="8"/>
      <c r="L3741" s="8"/>
      <c r="M3741" s="8"/>
      <c r="N3741" s="2" t="s">
        <v>4925</v>
      </c>
      <c r="O3741" s="5" t="s">
        <v>42</v>
      </c>
      <c r="P3741" s="5"/>
      <c r="Q3741" s="5"/>
      <c r="S3741"/>
      <c r="U3741"/>
      <c r="AB3741"/>
      <c r="AE3741"/>
      <c r="AI3741"/>
    </row>
    <row r="3742" spans="2:35" x14ac:dyDescent="0.25">
      <c r="B3742" t="s">
        <v>3419</v>
      </c>
      <c r="C3742" t="s">
        <v>2202</v>
      </c>
      <c r="D3742" t="s">
        <v>5792</v>
      </c>
      <c r="E3742" s="1">
        <v>43836</v>
      </c>
      <c r="F3742" t="s">
        <v>51</v>
      </c>
      <c r="G3742" s="17" t="s">
        <v>52</v>
      </c>
      <c r="H3742"/>
      <c r="I3742" s="8">
        <v>140</v>
      </c>
      <c r="J3742" s="8"/>
      <c r="K3742" s="8"/>
      <c r="L3742" s="8"/>
      <c r="M3742" s="8"/>
      <c r="N3742" s="2" t="s">
        <v>4920</v>
      </c>
      <c r="O3742" s="5" t="s">
        <v>4560</v>
      </c>
      <c r="P3742" s="5"/>
      <c r="Q3742" s="5"/>
      <c r="S3742"/>
      <c r="U3742"/>
      <c r="AB3742"/>
      <c r="AE3742"/>
      <c r="AI3742"/>
    </row>
    <row r="3743" spans="2:35" x14ac:dyDescent="0.25">
      <c r="B3743" t="s">
        <v>3419</v>
      </c>
      <c r="C3743" t="s">
        <v>2202</v>
      </c>
      <c r="D3743" t="s">
        <v>5792</v>
      </c>
      <c r="E3743" s="1">
        <v>43837</v>
      </c>
      <c r="F3743" t="s">
        <v>49</v>
      </c>
      <c r="G3743" s="17" t="s">
        <v>50</v>
      </c>
      <c r="H3743"/>
      <c r="I3743" s="8">
        <v>-76.599999999999994</v>
      </c>
      <c r="J3743" s="8"/>
      <c r="K3743" s="8"/>
      <c r="L3743" s="8"/>
      <c r="M3743" s="8"/>
      <c r="N3743" s="2" t="s">
        <v>4919</v>
      </c>
      <c r="O3743" s="5" t="s">
        <v>456</v>
      </c>
      <c r="P3743" s="5"/>
      <c r="Q3743" s="5"/>
      <c r="S3743"/>
      <c r="U3743"/>
      <c r="AB3743"/>
      <c r="AE3743"/>
      <c r="AI3743"/>
    </row>
    <row r="3744" spans="2:35" x14ac:dyDescent="0.25">
      <c r="B3744" t="s">
        <v>3419</v>
      </c>
      <c r="C3744" t="s">
        <v>2202</v>
      </c>
      <c r="D3744" t="s">
        <v>5792</v>
      </c>
      <c r="E3744" s="1">
        <v>43837</v>
      </c>
      <c r="F3744" t="s">
        <v>49</v>
      </c>
      <c r="G3744" s="17" t="s">
        <v>50</v>
      </c>
      <c r="H3744"/>
      <c r="I3744" s="8">
        <v>-96.52</v>
      </c>
      <c r="J3744" s="8"/>
      <c r="K3744" s="8"/>
      <c r="L3744" s="8"/>
      <c r="M3744" s="8"/>
      <c r="N3744" s="2" t="s">
        <v>4919</v>
      </c>
      <c r="O3744" s="5" t="s">
        <v>456</v>
      </c>
      <c r="P3744" s="5"/>
      <c r="Q3744" s="5"/>
      <c r="S3744"/>
      <c r="U3744"/>
      <c r="AB3744"/>
      <c r="AE3744"/>
      <c r="AI3744"/>
    </row>
    <row r="3745" spans="2:35" x14ac:dyDescent="0.25">
      <c r="B3745" t="s">
        <v>3419</v>
      </c>
      <c r="C3745" t="s">
        <v>2202</v>
      </c>
      <c r="D3745" t="s">
        <v>5792</v>
      </c>
      <c r="E3745" s="1">
        <v>43837</v>
      </c>
      <c r="F3745" t="s">
        <v>47</v>
      </c>
      <c r="G3745" s="17" t="s">
        <v>48</v>
      </c>
      <c r="H3745"/>
      <c r="I3745" s="8">
        <v>-55.7</v>
      </c>
      <c r="J3745" s="8"/>
      <c r="K3745" s="8"/>
      <c r="L3745" s="8"/>
      <c r="M3745" s="8"/>
      <c r="N3745" s="2" t="s">
        <v>4920</v>
      </c>
      <c r="O3745" s="5" t="s">
        <v>455</v>
      </c>
      <c r="P3745" s="5"/>
      <c r="Q3745" s="5"/>
      <c r="S3745"/>
      <c r="U3745"/>
      <c r="AB3745"/>
      <c r="AE3745"/>
      <c r="AI3745"/>
    </row>
    <row r="3746" spans="2:35" x14ac:dyDescent="0.25">
      <c r="B3746" t="s">
        <v>3419</v>
      </c>
      <c r="C3746" t="s">
        <v>2202</v>
      </c>
      <c r="D3746" t="s">
        <v>5792</v>
      </c>
      <c r="E3746" s="1">
        <v>43837</v>
      </c>
      <c r="F3746" t="s">
        <v>35</v>
      </c>
      <c r="G3746" s="17" t="s">
        <v>45</v>
      </c>
      <c r="H3746"/>
      <c r="I3746" s="8">
        <v>-21.94</v>
      </c>
      <c r="J3746" s="8"/>
      <c r="K3746" s="8"/>
      <c r="L3746" s="8"/>
      <c r="M3746" s="8"/>
      <c r="N3746" s="2" t="s">
        <v>4920</v>
      </c>
      <c r="O3746" s="5" t="s">
        <v>456</v>
      </c>
      <c r="P3746" s="5"/>
      <c r="Q3746" s="5"/>
      <c r="S3746"/>
      <c r="U3746"/>
      <c r="AB3746"/>
      <c r="AE3746"/>
      <c r="AI3746"/>
    </row>
    <row r="3747" spans="2:35" x14ac:dyDescent="0.25">
      <c r="B3747" t="s">
        <v>3419</v>
      </c>
      <c r="C3747" t="s">
        <v>2202</v>
      </c>
      <c r="D3747" t="s">
        <v>5792</v>
      </c>
      <c r="E3747" s="1">
        <v>43837</v>
      </c>
      <c r="F3747" t="s">
        <v>35</v>
      </c>
      <c r="G3747" s="17" t="s">
        <v>45</v>
      </c>
      <c r="H3747"/>
      <c r="I3747" s="8">
        <v>-55.85</v>
      </c>
      <c r="J3747" s="8"/>
      <c r="K3747" s="8"/>
      <c r="L3747" s="8"/>
      <c r="M3747" s="8"/>
      <c r="N3747" s="2" t="s">
        <v>4920</v>
      </c>
      <c r="O3747" s="5" t="s">
        <v>456</v>
      </c>
      <c r="P3747" s="5"/>
      <c r="Q3747" s="5"/>
      <c r="S3747"/>
      <c r="U3747"/>
      <c r="AB3747"/>
      <c r="AE3747"/>
      <c r="AI3747"/>
    </row>
    <row r="3748" spans="2:35" x14ac:dyDescent="0.25">
      <c r="B3748" t="s">
        <v>3419</v>
      </c>
      <c r="C3748" t="s">
        <v>2202</v>
      </c>
      <c r="D3748" t="s">
        <v>5792</v>
      </c>
      <c r="E3748" s="1">
        <v>43837</v>
      </c>
      <c r="F3748" t="s">
        <v>2466</v>
      </c>
      <c r="G3748" s="17" t="s">
        <v>46</v>
      </c>
      <c r="H3748"/>
      <c r="I3748" s="8">
        <v>-37.979999999999997</v>
      </c>
      <c r="J3748" s="8"/>
      <c r="K3748" s="8"/>
      <c r="L3748" s="8"/>
      <c r="M3748" s="8"/>
      <c r="N3748" s="2" t="s">
        <v>4923</v>
      </c>
      <c r="O3748" s="5" t="s">
        <v>4558</v>
      </c>
      <c r="P3748" s="5"/>
      <c r="Q3748" s="5"/>
      <c r="S3748"/>
      <c r="U3748"/>
      <c r="AB3748"/>
      <c r="AE3748"/>
      <c r="AI3748"/>
    </row>
    <row r="3749" spans="2:35" x14ac:dyDescent="0.25">
      <c r="B3749" t="s">
        <v>3419</v>
      </c>
      <c r="C3749" t="s">
        <v>2202</v>
      </c>
      <c r="D3749" t="s">
        <v>5792</v>
      </c>
      <c r="E3749" s="1">
        <v>43837</v>
      </c>
      <c r="F3749" t="s">
        <v>4494</v>
      </c>
      <c r="G3749" s="17" t="s">
        <v>43</v>
      </c>
      <c r="H3749"/>
      <c r="I3749" s="8">
        <v>-9</v>
      </c>
      <c r="J3749" s="8"/>
      <c r="K3749" s="8"/>
      <c r="L3749" s="8"/>
      <c r="M3749" s="8"/>
      <c r="N3749" s="2" t="s">
        <v>4925</v>
      </c>
      <c r="O3749" s="5" t="s">
        <v>42</v>
      </c>
      <c r="P3749" s="5"/>
      <c r="Q3749" s="5"/>
      <c r="S3749"/>
      <c r="U3749"/>
      <c r="AB3749"/>
      <c r="AE3749"/>
      <c r="AI3749"/>
    </row>
    <row r="3750" spans="2:35" x14ac:dyDescent="0.25">
      <c r="B3750" t="s">
        <v>3419</v>
      </c>
      <c r="C3750" t="s">
        <v>2202</v>
      </c>
      <c r="D3750" t="s">
        <v>5792</v>
      </c>
      <c r="E3750" s="1">
        <v>43837</v>
      </c>
      <c r="F3750" t="s">
        <v>44</v>
      </c>
      <c r="G3750" s="17"/>
      <c r="H3750"/>
      <c r="I3750" s="8">
        <v>-11.09</v>
      </c>
      <c r="J3750" s="8"/>
      <c r="K3750" s="8"/>
      <c r="L3750" s="8"/>
      <c r="M3750" s="8"/>
      <c r="N3750" s="2" t="s">
        <v>4926</v>
      </c>
      <c r="O3750" s="5" t="s">
        <v>2202</v>
      </c>
      <c r="P3750" s="5"/>
      <c r="Q3750" s="5"/>
      <c r="S3750"/>
      <c r="U3750"/>
      <c r="AB3750"/>
      <c r="AE3750"/>
      <c r="AI3750"/>
    </row>
    <row r="3751" spans="2:35" x14ac:dyDescent="0.25">
      <c r="B3751" t="s">
        <v>3419</v>
      </c>
      <c r="C3751" t="s">
        <v>2202</v>
      </c>
      <c r="D3751" t="s">
        <v>5792</v>
      </c>
      <c r="E3751" s="1">
        <v>43838</v>
      </c>
      <c r="F3751" t="s">
        <v>40</v>
      </c>
      <c r="G3751" s="17" t="s">
        <v>41</v>
      </c>
      <c r="H3751"/>
      <c r="I3751" s="8">
        <v>-1.3</v>
      </c>
      <c r="J3751" s="8"/>
      <c r="K3751" s="8"/>
      <c r="L3751" s="8"/>
      <c r="M3751" s="8"/>
      <c r="N3751" s="2" t="s">
        <v>4930</v>
      </c>
      <c r="O3751" s="5" t="s">
        <v>4667</v>
      </c>
      <c r="P3751" s="5"/>
      <c r="Q3751" s="5"/>
      <c r="S3751"/>
      <c r="U3751"/>
      <c r="AB3751"/>
      <c r="AE3751"/>
      <c r="AI3751"/>
    </row>
    <row r="3752" spans="2:35" x14ac:dyDescent="0.25">
      <c r="B3752" t="s">
        <v>3419</v>
      </c>
      <c r="C3752" t="s">
        <v>2202</v>
      </c>
      <c r="D3752" t="s">
        <v>5792</v>
      </c>
      <c r="E3752" s="1">
        <v>43839</v>
      </c>
      <c r="F3752" t="s">
        <v>38</v>
      </c>
      <c r="G3752" s="17" t="s">
        <v>39</v>
      </c>
      <c r="H3752"/>
      <c r="I3752" s="8">
        <v>-7.99</v>
      </c>
      <c r="J3752" s="8"/>
      <c r="K3752" s="8"/>
      <c r="L3752" s="8"/>
      <c r="M3752" s="8"/>
      <c r="N3752" s="2" t="s">
        <v>4938</v>
      </c>
      <c r="O3752" s="5" t="s">
        <v>4589</v>
      </c>
      <c r="P3752" s="5"/>
      <c r="Q3752" s="5" t="s">
        <v>2966</v>
      </c>
      <c r="S3752"/>
      <c r="U3752"/>
      <c r="AB3752"/>
      <c r="AE3752"/>
      <c r="AI3752"/>
    </row>
    <row r="3753" spans="2:35" x14ac:dyDescent="0.25">
      <c r="B3753" t="s">
        <v>3419</v>
      </c>
      <c r="C3753" t="s">
        <v>2202</v>
      </c>
      <c r="D3753" t="s">
        <v>5792</v>
      </c>
      <c r="E3753" s="1">
        <v>43840</v>
      </c>
      <c r="F3753" t="s">
        <v>35</v>
      </c>
      <c r="G3753" s="17" t="s">
        <v>36</v>
      </c>
      <c r="H3753"/>
      <c r="I3753" s="8">
        <v>-29.63</v>
      </c>
      <c r="J3753" s="8"/>
      <c r="K3753" s="8"/>
      <c r="L3753" s="8"/>
      <c r="M3753" s="8"/>
      <c r="N3753" s="2" t="s">
        <v>4920</v>
      </c>
      <c r="O3753" s="5" t="s">
        <v>456</v>
      </c>
      <c r="P3753" s="5"/>
      <c r="Q3753" s="5"/>
      <c r="S3753"/>
      <c r="U3753"/>
      <c r="AB3753"/>
      <c r="AE3753"/>
      <c r="AI3753"/>
    </row>
    <row r="3754" spans="2:35" x14ac:dyDescent="0.25">
      <c r="B3754" t="s">
        <v>3419</v>
      </c>
      <c r="C3754" t="s">
        <v>2202</v>
      </c>
      <c r="D3754" t="s">
        <v>5792</v>
      </c>
      <c r="E3754" s="1">
        <v>43840</v>
      </c>
      <c r="F3754" t="s">
        <v>4493</v>
      </c>
      <c r="G3754" s="17" t="s">
        <v>37</v>
      </c>
      <c r="H3754"/>
      <c r="I3754" s="8">
        <v>-54.62</v>
      </c>
      <c r="J3754" s="8"/>
      <c r="K3754" s="8"/>
      <c r="L3754" s="8"/>
      <c r="M3754" s="8"/>
      <c r="N3754" s="2" t="s">
        <v>4925</v>
      </c>
      <c r="O3754" s="5" t="s">
        <v>2200</v>
      </c>
      <c r="P3754" s="5"/>
      <c r="Q3754" s="5"/>
      <c r="S3754"/>
      <c r="U3754"/>
      <c r="AB3754"/>
      <c r="AE3754"/>
      <c r="AI3754"/>
    </row>
    <row r="3755" spans="2:35" x14ac:dyDescent="0.25">
      <c r="B3755" t="s">
        <v>3419</v>
      </c>
      <c r="C3755" t="s">
        <v>2202</v>
      </c>
      <c r="D3755" t="s">
        <v>5792</v>
      </c>
      <c r="E3755" s="1">
        <v>43840</v>
      </c>
      <c r="F3755" t="s">
        <v>33</v>
      </c>
      <c r="G3755" s="17" t="s">
        <v>34</v>
      </c>
      <c r="H3755"/>
      <c r="I3755" s="8">
        <v>500</v>
      </c>
      <c r="J3755" s="8"/>
      <c r="K3755" s="8"/>
      <c r="L3755" s="8"/>
      <c r="M3755" s="8" t="s">
        <v>5821</v>
      </c>
      <c r="N3755" s="2" t="s">
        <v>5675</v>
      </c>
      <c r="O3755" s="5"/>
      <c r="P3755" s="5"/>
      <c r="Q3755" s="5"/>
      <c r="S3755"/>
      <c r="U3755"/>
      <c r="AB3755"/>
      <c r="AE3755"/>
      <c r="AI3755"/>
    </row>
    <row r="3756" spans="2:35" x14ac:dyDescent="0.25">
      <c r="B3756" t="s">
        <v>3419</v>
      </c>
      <c r="C3756" t="s">
        <v>2202</v>
      </c>
      <c r="D3756" t="s">
        <v>14</v>
      </c>
      <c r="E3756" s="1">
        <v>43840</v>
      </c>
      <c r="F3756" t="s">
        <v>1</v>
      </c>
      <c r="G3756" s="17" t="s">
        <v>32</v>
      </c>
      <c r="H3756"/>
      <c r="I3756" s="8">
        <v>-500</v>
      </c>
      <c r="J3756" s="8"/>
      <c r="K3756" s="8"/>
      <c r="L3756" s="8"/>
      <c r="M3756" s="8" t="s">
        <v>5821</v>
      </c>
      <c r="N3756" s="2" t="s">
        <v>5675</v>
      </c>
      <c r="O3756" s="5"/>
      <c r="P3756" s="5"/>
      <c r="Q3756" s="5"/>
      <c r="S3756"/>
      <c r="U3756"/>
      <c r="AB3756"/>
      <c r="AE3756"/>
      <c r="AI3756"/>
    </row>
    <row r="3757" spans="2:35" x14ac:dyDescent="0.25">
      <c r="B3757" t="s">
        <v>3419</v>
      </c>
      <c r="C3757" t="s">
        <v>2202</v>
      </c>
      <c r="D3757" t="s">
        <v>5792</v>
      </c>
      <c r="E3757" s="1">
        <v>43841</v>
      </c>
      <c r="F3757" t="s">
        <v>28</v>
      </c>
      <c r="G3757" s="17" t="s">
        <v>29</v>
      </c>
      <c r="H3757"/>
      <c r="I3757" s="8">
        <v>-3.5</v>
      </c>
      <c r="J3757" s="8"/>
      <c r="K3757" s="8"/>
      <c r="L3757" s="8"/>
      <c r="M3757" s="8"/>
      <c r="N3757" s="2" t="s">
        <v>4915</v>
      </c>
      <c r="O3757" s="5"/>
      <c r="P3757" s="5"/>
      <c r="Q3757" s="5"/>
      <c r="S3757"/>
      <c r="U3757"/>
      <c r="AB3757"/>
      <c r="AE3757"/>
      <c r="AI3757"/>
    </row>
    <row r="3758" spans="2:35" x14ac:dyDescent="0.25">
      <c r="B3758" t="s">
        <v>3419</v>
      </c>
      <c r="C3758" t="s">
        <v>2202</v>
      </c>
      <c r="D3758" t="s">
        <v>5792</v>
      </c>
      <c r="E3758" s="1">
        <v>43841</v>
      </c>
      <c r="F3758" t="s">
        <v>30</v>
      </c>
      <c r="G3758" s="17" t="s">
        <v>31</v>
      </c>
      <c r="H3758"/>
      <c r="I3758" s="8">
        <v>-700</v>
      </c>
      <c r="J3758" s="8"/>
      <c r="K3758" s="8"/>
      <c r="L3758" s="8"/>
      <c r="M3758" s="8"/>
      <c r="N3758" s="2" t="s">
        <v>5676</v>
      </c>
      <c r="O3758" s="5" t="s">
        <v>5677</v>
      </c>
      <c r="P3758" s="5"/>
      <c r="Q3758" s="5" t="s">
        <v>2966</v>
      </c>
      <c r="S3758"/>
      <c r="U3758"/>
      <c r="AB3758"/>
      <c r="AE3758"/>
      <c r="AI3758"/>
    </row>
    <row r="3759" spans="2:35" x14ac:dyDescent="0.25">
      <c r="B3759" t="s">
        <v>3419</v>
      </c>
      <c r="C3759" t="s">
        <v>2202</v>
      </c>
      <c r="D3759" t="s">
        <v>5792</v>
      </c>
      <c r="E3759" s="1">
        <v>43843</v>
      </c>
      <c r="F3759" t="s">
        <v>26</v>
      </c>
      <c r="G3759" s="17" t="s">
        <v>27</v>
      </c>
      <c r="H3759"/>
      <c r="I3759" s="8">
        <v>-113</v>
      </c>
      <c r="J3759" s="8"/>
      <c r="K3759" s="8"/>
      <c r="L3759" s="8"/>
      <c r="M3759" s="8"/>
      <c r="N3759" s="2" t="s">
        <v>4917</v>
      </c>
      <c r="O3759" s="5"/>
      <c r="P3759" s="5" t="s">
        <v>5258</v>
      </c>
      <c r="Q3759" s="5"/>
      <c r="S3759"/>
      <c r="U3759"/>
      <c r="AB3759"/>
      <c r="AE3759"/>
      <c r="AI3759"/>
    </row>
    <row r="3760" spans="2:35" x14ac:dyDescent="0.25">
      <c r="B3760" t="s">
        <v>3419</v>
      </c>
      <c r="C3760" t="s">
        <v>2202</v>
      </c>
      <c r="D3760" t="s">
        <v>5792</v>
      </c>
      <c r="E3760" s="1">
        <v>43843</v>
      </c>
      <c r="F3760" t="s">
        <v>24</v>
      </c>
      <c r="G3760" s="17" t="s">
        <v>25</v>
      </c>
      <c r="H3760"/>
      <c r="I3760" s="8">
        <v>-96.5</v>
      </c>
      <c r="J3760" s="8"/>
      <c r="K3760" s="8"/>
      <c r="L3760" s="8"/>
      <c r="M3760" s="8"/>
      <c r="N3760" s="2" t="s">
        <v>4917</v>
      </c>
      <c r="O3760" s="5"/>
      <c r="P3760" s="5" t="s">
        <v>5258</v>
      </c>
      <c r="Q3760" s="5"/>
      <c r="S3760"/>
      <c r="U3760"/>
      <c r="AB3760"/>
      <c r="AE3760"/>
      <c r="AI3760"/>
    </row>
    <row r="3761" spans="2:35" x14ac:dyDescent="0.25">
      <c r="B3761" t="s">
        <v>3419</v>
      </c>
      <c r="C3761" t="s">
        <v>2202</v>
      </c>
      <c r="D3761" t="s">
        <v>5792</v>
      </c>
      <c r="E3761" s="1">
        <v>43843</v>
      </c>
      <c r="F3761" t="s">
        <v>21</v>
      </c>
      <c r="G3761" s="17" t="s">
        <v>22</v>
      </c>
      <c r="H3761"/>
      <c r="I3761" s="8">
        <v>-21.3</v>
      </c>
      <c r="J3761" s="8"/>
      <c r="K3761" s="8"/>
      <c r="L3761" s="8"/>
      <c r="M3761" s="8"/>
      <c r="N3761" s="2" t="s">
        <v>5686</v>
      </c>
      <c r="O3761" s="5"/>
      <c r="P3761" s="5"/>
      <c r="Q3761" s="5"/>
      <c r="S3761"/>
      <c r="U3761"/>
      <c r="AB3761"/>
      <c r="AE3761"/>
      <c r="AI3761"/>
    </row>
    <row r="3762" spans="2:35" x14ac:dyDescent="0.25">
      <c r="B3762" t="s">
        <v>3419</v>
      </c>
      <c r="C3762" t="s">
        <v>2202</v>
      </c>
      <c r="D3762" t="s">
        <v>5792</v>
      </c>
      <c r="E3762" s="1">
        <v>43843</v>
      </c>
      <c r="F3762" t="s">
        <v>2759</v>
      </c>
      <c r="G3762" s="17" t="s">
        <v>20</v>
      </c>
      <c r="H3762"/>
      <c r="I3762" s="8">
        <v>-15.99</v>
      </c>
      <c r="J3762" s="8"/>
      <c r="K3762" s="8"/>
      <c r="L3762" s="8"/>
      <c r="M3762" s="8"/>
      <c r="N3762" s="2" t="s">
        <v>4927</v>
      </c>
      <c r="O3762" s="5" t="s">
        <v>4558</v>
      </c>
      <c r="P3762" s="5"/>
      <c r="Q3762" s="5"/>
      <c r="S3762"/>
      <c r="U3762"/>
      <c r="AB3762"/>
      <c r="AE3762"/>
      <c r="AI3762"/>
    </row>
    <row r="3763" spans="2:35" x14ac:dyDescent="0.25">
      <c r="B3763" t="s">
        <v>3419</v>
      </c>
      <c r="C3763" t="s">
        <v>2202</v>
      </c>
      <c r="D3763" t="s">
        <v>5792</v>
      </c>
      <c r="E3763" s="1">
        <v>43843</v>
      </c>
      <c r="F3763" t="s">
        <v>17</v>
      </c>
      <c r="G3763" s="17" t="s">
        <v>18</v>
      </c>
      <c r="H3763"/>
      <c r="I3763" s="8">
        <v>-0.39</v>
      </c>
      <c r="J3763" s="8"/>
      <c r="K3763" s="8"/>
      <c r="L3763" s="8"/>
      <c r="M3763" s="8"/>
      <c r="N3763" s="2" t="s">
        <v>4946</v>
      </c>
      <c r="O3763" s="5" t="s">
        <v>2120</v>
      </c>
      <c r="P3763" s="5"/>
      <c r="Q3763" s="5"/>
      <c r="S3763"/>
      <c r="U3763"/>
      <c r="AB3763"/>
      <c r="AE3763"/>
      <c r="AI3763"/>
    </row>
    <row r="3764" spans="2:35" x14ac:dyDescent="0.25">
      <c r="B3764" t="s">
        <v>3419</v>
      </c>
      <c r="C3764" t="s">
        <v>2202</v>
      </c>
      <c r="D3764" t="s">
        <v>5792</v>
      </c>
      <c r="E3764" s="1">
        <v>43843</v>
      </c>
      <c r="F3764" t="s">
        <v>19</v>
      </c>
      <c r="G3764" s="17"/>
      <c r="H3764"/>
      <c r="I3764" s="8">
        <v>-4.0999999999999996</v>
      </c>
      <c r="J3764" s="8"/>
      <c r="K3764" s="8"/>
      <c r="L3764" s="8"/>
      <c r="M3764" s="8"/>
      <c r="N3764" s="2" t="s">
        <v>4926</v>
      </c>
      <c r="O3764" s="5" t="s">
        <v>2202</v>
      </c>
      <c r="P3764" s="5"/>
      <c r="Q3764" s="5"/>
      <c r="S3764"/>
      <c r="U3764"/>
      <c r="AB3764"/>
      <c r="AE3764"/>
      <c r="AI3764"/>
    </row>
    <row r="3765" spans="2:35" x14ac:dyDescent="0.25">
      <c r="B3765" t="s">
        <v>3419</v>
      </c>
      <c r="C3765" t="s">
        <v>2202</v>
      </c>
      <c r="D3765" t="s">
        <v>5792</v>
      </c>
      <c r="E3765" s="1">
        <v>43843</v>
      </c>
      <c r="F3765" t="s">
        <v>23</v>
      </c>
      <c r="G3765" s="17"/>
      <c r="H3765">
        <v>1420523</v>
      </c>
      <c r="I3765" s="8">
        <v>-50</v>
      </c>
      <c r="J3765" s="8"/>
      <c r="K3765" s="8"/>
      <c r="L3765" s="8"/>
      <c r="M3765" s="8"/>
      <c r="N3765" s="2" t="s">
        <v>4533</v>
      </c>
      <c r="O3765" s="5"/>
      <c r="P3765" s="5"/>
      <c r="Q3765" s="5"/>
      <c r="S3765"/>
      <c r="U3765"/>
      <c r="AB3765"/>
      <c r="AE3765"/>
      <c r="AI3765"/>
    </row>
    <row r="3766" spans="2:35" x14ac:dyDescent="0.25">
      <c r="B3766" t="s">
        <v>3419</v>
      </c>
      <c r="C3766" t="s">
        <v>2202</v>
      </c>
      <c r="D3766" t="s">
        <v>5792</v>
      </c>
      <c r="E3766" s="1">
        <v>43844</v>
      </c>
      <c r="F3766" t="s">
        <v>12</v>
      </c>
      <c r="G3766" s="17" t="s">
        <v>13</v>
      </c>
      <c r="H3766"/>
      <c r="I3766" s="8">
        <v>-11.88</v>
      </c>
      <c r="J3766" s="8"/>
      <c r="K3766" s="8"/>
      <c r="L3766" s="8"/>
      <c r="M3766" s="8"/>
      <c r="N3766" s="2" t="s">
        <v>4920</v>
      </c>
      <c r="O3766" s="5" t="s">
        <v>2293</v>
      </c>
      <c r="P3766" s="5"/>
      <c r="Q3766" s="5"/>
      <c r="S3766"/>
      <c r="U3766"/>
      <c r="AB3766"/>
      <c r="AE3766"/>
      <c r="AI3766"/>
    </row>
    <row r="3767" spans="2:35" x14ac:dyDescent="0.25">
      <c r="B3767" t="s">
        <v>3419</v>
      </c>
      <c r="C3767" t="s">
        <v>2202</v>
      </c>
      <c r="D3767" t="s">
        <v>5792</v>
      </c>
      <c r="E3767" s="1">
        <v>43844</v>
      </c>
      <c r="F3767" t="s">
        <v>8</v>
      </c>
      <c r="G3767" s="17" t="s">
        <v>9</v>
      </c>
      <c r="H3767"/>
      <c r="I3767" s="8">
        <v>-7.36</v>
      </c>
      <c r="J3767" s="8"/>
      <c r="K3767" s="8"/>
      <c r="L3767" s="8"/>
      <c r="M3767" s="8"/>
      <c r="N3767" s="2" t="s">
        <v>4533</v>
      </c>
      <c r="O3767" s="5"/>
      <c r="P3767" s="5"/>
      <c r="Q3767" s="5"/>
      <c r="S3767"/>
      <c r="U3767"/>
      <c r="AB3767"/>
      <c r="AE3767"/>
      <c r="AI3767"/>
    </row>
    <row r="3768" spans="2:35" x14ac:dyDescent="0.25">
      <c r="B3768" t="s">
        <v>3419</v>
      </c>
      <c r="C3768" t="s">
        <v>2202</v>
      </c>
      <c r="D3768" t="s">
        <v>5792</v>
      </c>
      <c r="E3768" s="1">
        <v>43844</v>
      </c>
      <c r="F3768" t="s">
        <v>10</v>
      </c>
      <c r="G3768" s="17" t="s">
        <v>11</v>
      </c>
      <c r="H3768"/>
      <c r="I3768" s="8">
        <v>-8.5</v>
      </c>
      <c r="J3768" s="8"/>
      <c r="K3768" s="8"/>
      <c r="L3768" s="8"/>
      <c r="M3768" s="8"/>
      <c r="N3768" s="2" t="s">
        <v>5687</v>
      </c>
      <c r="O3768" s="5"/>
      <c r="P3768" s="5"/>
      <c r="Q3768" s="5"/>
      <c r="S3768"/>
      <c r="U3768"/>
      <c r="AB3768"/>
      <c r="AE3768"/>
      <c r="AI3768"/>
    </row>
    <row r="3769" spans="2:35" x14ac:dyDescent="0.25">
      <c r="B3769" t="s">
        <v>3419</v>
      </c>
      <c r="C3769" t="s">
        <v>2202</v>
      </c>
      <c r="D3769" t="s">
        <v>5792</v>
      </c>
      <c r="E3769" s="1">
        <v>43844</v>
      </c>
      <c r="F3769" t="s">
        <v>14</v>
      </c>
      <c r="G3769" s="17" t="s">
        <v>15</v>
      </c>
      <c r="H3769"/>
      <c r="I3769" s="8">
        <v>500</v>
      </c>
      <c r="J3769" s="8"/>
      <c r="K3769" s="8"/>
      <c r="L3769" s="8"/>
      <c r="M3769" s="8" t="s">
        <v>5821</v>
      </c>
      <c r="N3769" s="2" t="s">
        <v>5675</v>
      </c>
      <c r="O3769" s="5"/>
      <c r="P3769" s="5"/>
      <c r="Q3769" s="5"/>
      <c r="S3769"/>
      <c r="U3769"/>
      <c r="AB3769"/>
      <c r="AE3769"/>
      <c r="AI3769"/>
    </row>
    <row r="3770" spans="2:35" x14ac:dyDescent="0.25">
      <c r="B3770" t="s">
        <v>3419</v>
      </c>
      <c r="C3770" t="s">
        <v>2202</v>
      </c>
      <c r="D3770" t="s">
        <v>14</v>
      </c>
      <c r="E3770" s="1">
        <v>43844</v>
      </c>
      <c r="F3770" t="s">
        <v>1</v>
      </c>
      <c r="G3770" s="17" t="s">
        <v>16</v>
      </c>
      <c r="H3770"/>
      <c r="I3770" s="8">
        <v>-500</v>
      </c>
      <c r="J3770" s="8"/>
      <c r="K3770" s="8"/>
      <c r="L3770" s="8"/>
      <c r="M3770" s="8" t="s">
        <v>5821</v>
      </c>
      <c r="N3770" s="2" t="s">
        <v>5675</v>
      </c>
      <c r="O3770" s="5"/>
      <c r="P3770" s="5"/>
      <c r="Q3770" s="5"/>
      <c r="S3770"/>
      <c r="U3770"/>
      <c r="AB3770"/>
      <c r="AE3770"/>
      <c r="AI3770"/>
    </row>
    <row r="3771" spans="2:35" x14ac:dyDescent="0.25">
      <c r="B3771" t="s">
        <v>3419</v>
      </c>
      <c r="C3771" t="s">
        <v>2202</v>
      </c>
      <c r="D3771" t="s">
        <v>5792</v>
      </c>
      <c r="E3771" s="1">
        <v>43845</v>
      </c>
      <c r="F3771" t="s">
        <v>7</v>
      </c>
      <c r="G3771" s="17"/>
      <c r="H3771">
        <v>1420525</v>
      </c>
      <c r="I3771" s="8">
        <v>-70</v>
      </c>
      <c r="J3771" s="8"/>
      <c r="K3771" s="8"/>
      <c r="L3771" s="8"/>
      <c r="M3771" s="8"/>
      <c r="N3771" s="2" t="s">
        <v>5678</v>
      </c>
      <c r="O3771" s="5" t="s">
        <v>4550</v>
      </c>
      <c r="P3771" s="5"/>
      <c r="Q3771" s="5"/>
      <c r="S3771"/>
      <c r="U3771"/>
      <c r="AB3771"/>
      <c r="AE3771"/>
      <c r="AI3771"/>
    </row>
    <row r="3772" spans="2:35" x14ac:dyDescent="0.25">
      <c r="B3772" t="s">
        <v>3419</v>
      </c>
      <c r="C3772" t="s">
        <v>2202</v>
      </c>
      <c r="D3772" t="s">
        <v>5792</v>
      </c>
      <c r="E3772" s="1">
        <v>43846</v>
      </c>
      <c r="F3772" t="s">
        <v>3</v>
      </c>
      <c r="G3772" s="17" t="s">
        <v>4</v>
      </c>
      <c r="H3772"/>
      <c r="I3772" s="8">
        <v>-3.88</v>
      </c>
      <c r="J3772" s="8"/>
      <c r="K3772" s="8"/>
      <c r="L3772" s="8"/>
      <c r="M3772" s="8"/>
      <c r="N3772" s="2" t="s">
        <v>4935</v>
      </c>
      <c r="O3772" s="5" t="s">
        <v>4666</v>
      </c>
      <c r="P3772" s="5"/>
      <c r="Q3772" s="5"/>
      <c r="S3772"/>
      <c r="U3772"/>
      <c r="AB3772"/>
      <c r="AE3772"/>
      <c r="AI3772"/>
    </row>
    <row r="3773" spans="2:35" x14ac:dyDescent="0.25">
      <c r="B3773" t="s">
        <v>3419</v>
      </c>
      <c r="C3773" t="s">
        <v>2202</v>
      </c>
      <c r="D3773" t="s">
        <v>5792</v>
      </c>
      <c r="E3773" s="1">
        <v>43846</v>
      </c>
      <c r="F3773" t="s">
        <v>5325</v>
      </c>
      <c r="G3773" s="17" t="s">
        <v>2</v>
      </c>
      <c r="H3773"/>
      <c r="I3773" s="8">
        <v>-1.65</v>
      </c>
      <c r="J3773" s="8"/>
      <c r="K3773" s="8"/>
      <c r="L3773" s="8"/>
      <c r="M3773" s="8"/>
      <c r="N3773" s="2" t="s">
        <v>4920</v>
      </c>
      <c r="O3773" s="5" t="s">
        <v>5325</v>
      </c>
      <c r="P3773" s="5"/>
      <c r="Q3773" s="5"/>
      <c r="S3773"/>
      <c r="U3773"/>
      <c r="AB3773"/>
      <c r="AE3773"/>
      <c r="AI3773"/>
    </row>
    <row r="3774" spans="2:35" x14ac:dyDescent="0.25">
      <c r="B3774" t="s">
        <v>3419</v>
      </c>
      <c r="C3774" t="s">
        <v>2202</v>
      </c>
      <c r="D3774" t="s">
        <v>5792</v>
      </c>
      <c r="E3774" s="1">
        <v>43846</v>
      </c>
      <c r="F3774" t="s">
        <v>5</v>
      </c>
      <c r="G3774" s="17" t="s">
        <v>6</v>
      </c>
      <c r="H3774"/>
      <c r="I3774" s="8">
        <v>-40</v>
      </c>
      <c r="J3774" s="8"/>
      <c r="K3774" s="8"/>
      <c r="L3774" s="8"/>
      <c r="M3774" s="8"/>
      <c r="N3774" s="2" t="s">
        <v>5683</v>
      </c>
      <c r="O3774" s="5" t="s">
        <v>2187</v>
      </c>
      <c r="P3774" s="5"/>
      <c r="Q3774" s="5"/>
      <c r="S3774"/>
      <c r="U3774"/>
      <c r="AB3774"/>
      <c r="AE3774"/>
      <c r="AI3774"/>
    </row>
    <row r="3775" spans="2:35" x14ac:dyDescent="0.25">
      <c r="B3775" t="s">
        <v>3419</v>
      </c>
      <c r="C3775" t="s">
        <v>2202</v>
      </c>
      <c r="D3775" t="s">
        <v>5792</v>
      </c>
      <c r="E3775" s="1">
        <v>43846</v>
      </c>
      <c r="F3775" t="s">
        <v>0</v>
      </c>
      <c r="G3775" s="17"/>
      <c r="H3775"/>
      <c r="I3775" s="8">
        <v>120</v>
      </c>
      <c r="J3775" s="8"/>
      <c r="K3775" s="8"/>
      <c r="L3775" s="8"/>
      <c r="M3775" s="8"/>
      <c r="N3775" s="2" t="s">
        <v>4918</v>
      </c>
      <c r="O3775" s="5" t="s">
        <v>4495</v>
      </c>
      <c r="P3775" s="5"/>
      <c r="Q3775" s="5" t="s">
        <v>2966</v>
      </c>
      <c r="S3775"/>
      <c r="U3775"/>
      <c r="AB3775"/>
      <c r="AE3775"/>
      <c r="AI3775"/>
    </row>
    <row r="3776" spans="2:35" x14ac:dyDescent="0.25">
      <c r="B3776" t="s">
        <v>3419</v>
      </c>
      <c r="C3776" t="s">
        <v>2202</v>
      </c>
      <c r="D3776" t="s">
        <v>5792</v>
      </c>
      <c r="E3776" s="1">
        <v>43847</v>
      </c>
      <c r="F3776" t="s">
        <v>17</v>
      </c>
      <c r="G3776" s="17" t="s">
        <v>4592</v>
      </c>
      <c r="H3776"/>
      <c r="I3776" s="8">
        <v>-10.78</v>
      </c>
      <c r="J3776" s="8"/>
      <c r="K3776" s="8"/>
      <c r="L3776" s="8"/>
      <c r="M3776" s="8"/>
      <c r="N3776" s="2" t="s">
        <v>4946</v>
      </c>
      <c r="O3776" s="5" t="s">
        <v>2120</v>
      </c>
      <c r="P3776" s="5"/>
      <c r="Q3776" s="5"/>
      <c r="S3776"/>
      <c r="U3776"/>
      <c r="AB3776"/>
      <c r="AE3776"/>
      <c r="AI3776"/>
    </row>
    <row r="3777" spans="2:35" x14ac:dyDescent="0.25">
      <c r="B3777" t="s">
        <v>3419</v>
      </c>
      <c r="C3777" t="s">
        <v>2202</v>
      </c>
      <c r="D3777" t="s">
        <v>5792</v>
      </c>
      <c r="E3777" s="1">
        <v>43848</v>
      </c>
      <c r="F3777" t="s">
        <v>35</v>
      </c>
      <c r="G3777" s="17" t="s">
        <v>4594</v>
      </c>
      <c r="H3777"/>
      <c r="I3777" s="8">
        <v>-14.2</v>
      </c>
      <c r="J3777" s="8"/>
      <c r="K3777" s="8"/>
      <c r="L3777" s="8"/>
      <c r="M3777" s="8"/>
      <c r="N3777" s="2" t="s">
        <v>4920</v>
      </c>
      <c r="O3777" s="5" t="s">
        <v>456</v>
      </c>
      <c r="P3777" s="5"/>
      <c r="Q3777" s="5"/>
      <c r="S3777"/>
      <c r="U3777"/>
      <c r="AB3777"/>
      <c r="AE3777"/>
      <c r="AI3777"/>
    </row>
    <row r="3778" spans="2:35" x14ac:dyDescent="0.25">
      <c r="B3778" t="s">
        <v>3419</v>
      </c>
      <c r="C3778" t="s">
        <v>2202</v>
      </c>
      <c r="D3778" t="s">
        <v>5792</v>
      </c>
      <c r="E3778" s="1">
        <v>43848</v>
      </c>
      <c r="F3778" t="s">
        <v>35</v>
      </c>
      <c r="G3778" s="17" t="s">
        <v>4594</v>
      </c>
      <c r="H3778"/>
      <c r="I3778" s="8">
        <v>-15.16</v>
      </c>
      <c r="J3778" s="8"/>
      <c r="K3778" s="8"/>
      <c r="L3778" s="8"/>
      <c r="M3778" s="8"/>
      <c r="N3778" s="2" t="s">
        <v>4920</v>
      </c>
      <c r="O3778" s="5" t="s">
        <v>456</v>
      </c>
      <c r="P3778" s="5"/>
      <c r="Q3778" s="5"/>
      <c r="S3778"/>
      <c r="U3778"/>
      <c r="AB3778"/>
      <c r="AE3778"/>
      <c r="AI3778"/>
    </row>
    <row r="3779" spans="2:35" x14ac:dyDescent="0.25">
      <c r="B3779" t="s">
        <v>3419</v>
      </c>
      <c r="C3779" t="s">
        <v>2202</v>
      </c>
      <c r="D3779" t="s">
        <v>5792</v>
      </c>
      <c r="E3779" s="1">
        <v>43848</v>
      </c>
      <c r="F3779" t="s">
        <v>4593</v>
      </c>
      <c r="G3779" s="17"/>
      <c r="H3779"/>
      <c r="I3779" s="8">
        <v>-40</v>
      </c>
      <c r="J3779" s="8"/>
      <c r="K3779" s="8"/>
      <c r="L3779" s="8"/>
      <c r="M3779" s="8"/>
      <c r="N3779" s="2" t="s">
        <v>4914</v>
      </c>
      <c r="O3779" s="5"/>
      <c r="P3779" s="5"/>
      <c r="Q3779" s="5"/>
      <c r="S3779"/>
      <c r="U3779"/>
      <c r="AB3779"/>
      <c r="AE3779"/>
      <c r="AI3779"/>
    </row>
    <row r="3780" spans="2:35" x14ac:dyDescent="0.25">
      <c r="B3780" t="s">
        <v>3419</v>
      </c>
      <c r="C3780" t="s">
        <v>2202</v>
      </c>
      <c r="D3780" t="s">
        <v>5792</v>
      </c>
      <c r="E3780" s="1">
        <v>43850</v>
      </c>
      <c r="F3780" t="s">
        <v>3</v>
      </c>
      <c r="G3780" s="17" t="s">
        <v>4595</v>
      </c>
      <c r="H3780"/>
      <c r="I3780" s="8">
        <v>-13.1</v>
      </c>
      <c r="J3780" s="8"/>
      <c r="K3780" s="8"/>
      <c r="L3780" s="8"/>
      <c r="M3780" s="8"/>
      <c r="N3780" s="2" t="s">
        <v>4935</v>
      </c>
      <c r="O3780" s="5" t="s">
        <v>4666</v>
      </c>
      <c r="P3780" s="5"/>
      <c r="Q3780" s="5"/>
      <c r="S3780"/>
      <c r="U3780"/>
      <c r="AB3780"/>
      <c r="AE3780"/>
      <c r="AI3780"/>
    </row>
    <row r="3781" spans="2:35" x14ac:dyDescent="0.25">
      <c r="B3781" t="s">
        <v>3419</v>
      </c>
      <c r="C3781" t="s">
        <v>2202</v>
      </c>
      <c r="D3781" t="s">
        <v>5792</v>
      </c>
      <c r="E3781" s="1">
        <v>43850</v>
      </c>
      <c r="F3781" t="s">
        <v>1932</v>
      </c>
      <c r="G3781" s="17" t="s">
        <v>4596</v>
      </c>
      <c r="H3781"/>
      <c r="I3781" s="8">
        <v>-30.22</v>
      </c>
      <c r="J3781" s="8"/>
      <c r="K3781" s="8"/>
      <c r="L3781" s="8"/>
      <c r="M3781" s="8"/>
      <c r="N3781" s="2" t="s">
        <v>4920</v>
      </c>
      <c r="O3781" s="5" t="s">
        <v>4654</v>
      </c>
      <c r="P3781" s="5"/>
      <c r="Q3781" s="5"/>
      <c r="S3781"/>
      <c r="U3781"/>
      <c r="AB3781"/>
      <c r="AE3781"/>
      <c r="AI3781"/>
    </row>
    <row r="3782" spans="2:35" x14ac:dyDescent="0.25">
      <c r="B3782" t="s">
        <v>3419</v>
      </c>
      <c r="C3782" t="s">
        <v>2202</v>
      </c>
      <c r="D3782" t="s">
        <v>5792</v>
      </c>
      <c r="E3782" s="1">
        <v>43850</v>
      </c>
      <c r="F3782" t="s">
        <v>155</v>
      </c>
      <c r="G3782" s="17" t="s">
        <v>4597</v>
      </c>
      <c r="H3782"/>
      <c r="I3782" s="8">
        <v>-38.14</v>
      </c>
      <c r="J3782" s="8"/>
      <c r="K3782" s="8"/>
      <c r="L3782" s="8"/>
      <c r="M3782" s="8"/>
      <c r="N3782" s="2" t="s">
        <v>4533</v>
      </c>
      <c r="O3782" s="5" t="s">
        <v>4658</v>
      </c>
      <c r="P3782" s="5"/>
      <c r="Q3782" s="5"/>
      <c r="S3782"/>
      <c r="U3782"/>
      <c r="AB3782"/>
      <c r="AE3782"/>
      <c r="AI3782"/>
    </row>
    <row r="3783" spans="2:35" x14ac:dyDescent="0.25">
      <c r="B3783" t="s">
        <v>3419</v>
      </c>
      <c r="C3783" t="s">
        <v>2202</v>
      </c>
      <c r="D3783" t="s">
        <v>5792</v>
      </c>
      <c r="E3783" s="1">
        <v>43851</v>
      </c>
      <c r="F3783" t="s">
        <v>130</v>
      </c>
      <c r="G3783" s="17" t="s">
        <v>4598</v>
      </c>
      <c r="H3783"/>
      <c r="I3783" s="8">
        <v>-9.9</v>
      </c>
      <c r="J3783" s="8"/>
      <c r="K3783" s="8"/>
      <c r="L3783" s="8"/>
      <c r="M3783" s="8"/>
      <c r="N3783" s="2" t="s">
        <v>4948</v>
      </c>
      <c r="O3783" s="5" t="s">
        <v>4552</v>
      </c>
      <c r="P3783" s="5"/>
      <c r="Q3783" s="5"/>
      <c r="S3783"/>
      <c r="U3783"/>
      <c r="AB3783"/>
      <c r="AE3783"/>
      <c r="AI3783"/>
    </row>
    <row r="3784" spans="2:35" x14ac:dyDescent="0.25">
      <c r="B3784" t="s">
        <v>3419</v>
      </c>
      <c r="C3784" t="s">
        <v>2202</v>
      </c>
      <c r="D3784" t="s">
        <v>5792</v>
      </c>
      <c r="E3784" s="1">
        <v>43851</v>
      </c>
      <c r="F3784" t="s">
        <v>2025</v>
      </c>
      <c r="G3784" s="17" t="s">
        <v>4599</v>
      </c>
      <c r="H3784"/>
      <c r="I3784" s="8">
        <v>-23.85</v>
      </c>
      <c r="J3784" s="8"/>
      <c r="K3784" s="8"/>
      <c r="L3784" s="8"/>
      <c r="M3784" s="8"/>
      <c r="N3784" s="2" t="s">
        <v>4952</v>
      </c>
      <c r="O3784" s="5" t="s">
        <v>4670</v>
      </c>
      <c r="P3784" s="5"/>
      <c r="Q3784" s="5"/>
      <c r="S3784"/>
      <c r="U3784"/>
      <c r="AB3784"/>
      <c r="AE3784"/>
      <c r="AI3784"/>
    </row>
    <row r="3785" spans="2:35" x14ac:dyDescent="0.25">
      <c r="B3785" t="s">
        <v>3419</v>
      </c>
      <c r="C3785" t="s">
        <v>2202</v>
      </c>
      <c r="D3785" t="s">
        <v>5792</v>
      </c>
      <c r="E3785" s="1">
        <v>43852</v>
      </c>
      <c r="F3785" t="s">
        <v>4545</v>
      </c>
      <c r="G3785" s="17" t="s">
        <v>4600</v>
      </c>
      <c r="H3785"/>
      <c r="I3785" s="8">
        <v>-29.99</v>
      </c>
      <c r="J3785" s="8"/>
      <c r="K3785" s="8"/>
      <c r="L3785" s="8"/>
      <c r="M3785" s="8"/>
      <c r="N3785" s="2" t="s">
        <v>4952</v>
      </c>
      <c r="O3785" s="5" t="s">
        <v>2178</v>
      </c>
      <c r="P3785" s="5"/>
      <c r="Q3785" s="5"/>
      <c r="S3785"/>
      <c r="U3785"/>
      <c r="AB3785"/>
      <c r="AE3785"/>
      <c r="AI3785"/>
    </row>
    <row r="3786" spans="2:35" x14ac:dyDescent="0.25">
      <c r="B3786" t="s">
        <v>3419</v>
      </c>
      <c r="C3786" t="s">
        <v>2202</v>
      </c>
      <c r="D3786" t="s">
        <v>5792</v>
      </c>
      <c r="E3786" s="1">
        <v>43853</v>
      </c>
      <c r="F3786" t="s">
        <v>2184</v>
      </c>
      <c r="G3786" s="17" t="s">
        <v>4602</v>
      </c>
      <c r="H3786"/>
      <c r="I3786" s="8">
        <v>-32</v>
      </c>
      <c r="J3786" s="8"/>
      <c r="K3786" s="8"/>
      <c r="L3786" s="8"/>
      <c r="M3786" s="8"/>
      <c r="N3786" s="2" t="s">
        <v>4920</v>
      </c>
      <c r="O3786" s="5" t="s">
        <v>4655</v>
      </c>
      <c r="P3786" s="5"/>
      <c r="Q3786" s="5"/>
      <c r="S3786"/>
      <c r="U3786"/>
      <c r="AB3786"/>
      <c r="AE3786"/>
      <c r="AI3786"/>
    </row>
    <row r="3787" spans="2:35" x14ac:dyDescent="0.25">
      <c r="B3787" t="s">
        <v>3419</v>
      </c>
      <c r="C3787" t="s">
        <v>2202</v>
      </c>
      <c r="D3787" t="s">
        <v>5792</v>
      </c>
      <c r="E3787" s="1">
        <v>43853</v>
      </c>
      <c r="F3787" t="s">
        <v>165</v>
      </c>
      <c r="G3787" s="17" t="s">
        <v>4601</v>
      </c>
      <c r="H3787"/>
      <c r="I3787" s="8">
        <v>-22.22</v>
      </c>
      <c r="J3787" s="8"/>
      <c r="K3787" s="8"/>
      <c r="L3787" s="8"/>
      <c r="M3787" s="8"/>
      <c r="N3787" s="2" t="s">
        <v>4920</v>
      </c>
      <c r="O3787" s="5" t="s">
        <v>4507</v>
      </c>
      <c r="P3787" s="5"/>
      <c r="Q3787" s="5"/>
      <c r="S3787"/>
      <c r="U3787"/>
      <c r="AB3787"/>
      <c r="AE3787"/>
      <c r="AI3787"/>
    </row>
    <row r="3788" spans="2:35" x14ac:dyDescent="0.25">
      <c r="B3788" t="s">
        <v>3419</v>
      </c>
      <c r="C3788" t="s">
        <v>2202</v>
      </c>
      <c r="D3788" t="s">
        <v>5792</v>
      </c>
      <c r="E3788" s="1">
        <v>43854</v>
      </c>
      <c r="F3788" t="s">
        <v>6483</v>
      </c>
      <c r="G3788" s="17" t="s">
        <v>4603</v>
      </c>
      <c r="H3788"/>
      <c r="I3788" s="8">
        <v>2237.54</v>
      </c>
      <c r="J3788" s="8"/>
      <c r="K3788" s="8"/>
      <c r="L3788" s="8"/>
      <c r="M3788" s="8"/>
      <c r="N3788" s="2" t="s">
        <v>4962</v>
      </c>
      <c r="O3788" s="5" t="s">
        <v>4574</v>
      </c>
      <c r="P3788" s="5"/>
      <c r="Q3788" s="5"/>
      <c r="S3788"/>
      <c r="U3788"/>
      <c r="AB3788"/>
      <c r="AE3788"/>
      <c r="AI3788"/>
    </row>
    <row r="3789" spans="2:35" x14ac:dyDescent="0.25">
      <c r="B3789" t="s">
        <v>3419</v>
      </c>
      <c r="C3789" t="s">
        <v>2202</v>
      </c>
      <c r="D3789" t="s">
        <v>5796</v>
      </c>
      <c r="E3789" s="1">
        <v>43856</v>
      </c>
      <c r="F3789" t="s">
        <v>1314</v>
      </c>
      <c r="G3789" s="17"/>
      <c r="H3789"/>
      <c r="I3789" s="8">
        <v>0.37</v>
      </c>
      <c r="J3789" s="8"/>
      <c r="K3789" s="8"/>
      <c r="L3789" s="8"/>
      <c r="M3789" s="8"/>
      <c r="N3789" s="2" t="s">
        <v>4944</v>
      </c>
      <c r="O3789" s="5"/>
      <c r="P3789" s="5"/>
      <c r="Q3789" s="5"/>
      <c r="S3789"/>
      <c r="U3789"/>
      <c r="AB3789"/>
      <c r="AE3789"/>
      <c r="AI3789"/>
    </row>
    <row r="3790" spans="2:35" x14ac:dyDescent="0.25">
      <c r="B3790" t="s">
        <v>3419</v>
      </c>
      <c r="C3790" t="s">
        <v>2202</v>
      </c>
      <c r="D3790" t="s">
        <v>5796</v>
      </c>
      <c r="E3790" s="1">
        <v>43856</v>
      </c>
      <c r="F3790" t="s">
        <v>1315</v>
      </c>
      <c r="G3790" s="17"/>
      <c r="H3790"/>
      <c r="I3790" s="8">
        <v>-7.0000000000000007E-2</v>
      </c>
      <c r="J3790" s="8"/>
      <c r="K3790" s="8"/>
      <c r="L3790" s="8"/>
      <c r="M3790" s="8"/>
      <c r="N3790" s="2" t="s">
        <v>4944</v>
      </c>
      <c r="O3790" s="5"/>
      <c r="P3790" s="5"/>
      <c r="Q3790" s="5"/>
      <c r="S3790"/>
      <c r="U3790"/>
      <c r="AB3790"/>
      <c r="AE3790"/>
      <c r="AI3790"/>
    </row>
    <row r="3791" spans="2:35" x14ac:dyDescent="0.25">
      <c r="B3791" t="s">
        <v>3419</v>
      </c>
      <c r="C3791" t="s">
        <v>2202</v>
      </c>
      <c r="D3791" t="s">
        <v>5792</v>
      </c>
      <c r="E3791" s="1">
        <v>43857</v>
      </c>
      <c r="F3791" t="s">
        <v>4605</v>
      </c>
      <c r="G3791" s="17" t="s">
        <v>4606</v>
      </c>
      <c r="H3791"/>
      <c r="I3791" s="8">
        <v>-23.98</v>
      </c>
      <c r="J3791" s="8"/>
      <c r="K3791" s="8"/>
      <c r="L3791" s="8"/>
      <c r="M3791" s="8"/>
      <c r="N3791" s="2" t="s">
        <v>4920</v>
      </c>
      <c r="O3791" s="5" t="s">
        <v>456</v>
      </c>
      <c r="P3791" s="5"/>
      <c r="Q3791" s="5"/>
      <c r="S3791"/>
      <c r="U3791"/>
      <c r="AB3791"/>
      <c r="AE3791"/>
      <c r="AI3791"/>
    </row>
    <row r="3792" spans="2:35" x14ac:dyDescent="0.25">
      <c r="B3792" t="s">
        <v>3419</v>
      </c>
      <c r="C3792" t="s">
        <v>2202</v>
      </c>
      <c r="D3792" t="s">
        <v>5792</v>
      </c>
      <c r="E3792" s="1">
        <v>43857</v>
      </c>
      <c r="F3792" t="s">
        <v>4605</v>
      </c>
      <c r="G3792" s="17" t="s">
        <v>4606</v>
      </c>
      <c r="H3792"/>
      <c r="I3792" s="8">
        <v>-50.27</v>
      </c>
      <c r="J3792" s="8"/>
      <c r="K3792" s="8"/>
      <c r="L3792" s="8"/>
      <c r="M3792" s="8"/>
      <c r="N3792" s="2" t="s">
        <v>4920</v>
      </c>
      <c r="O3792" s="5" t="s">
        <v>456</v>
      </c>
      <c r="P3792" s="5"/>
      <c r="Q3792" s="5"/>
      <c r="S3792"/>
      <c r="U3792"/>
      <c r="AB3792"/>
      <c r="AE3792"/>
      <c r="AI3792"/>
    </row>
    <row r="3793" spans="2:35" x14ac:dyDescent="0.25">
      <c r="B3793" t="s">
        <v>3419</v>
      </c>
      <c r="C3793" t="s">
        <v>2202</v>
      </c>
      <c r="D3793" t="s">
        <v>5792</v>
      </c>
      <c r="E3793" s="1">
        <v>43857</v>
      </c>
      <c r="F3793" t="s">
        <v>4608</v>
      </c>
      <c r="G3793" s="17" t="s">
        <v>4609</v>
      </c>
      <c r="H3793"/>
      <c r="I3793" s="8">
        <v>-49.84</v>
      </c>
      <c r="J3793" s="8"/>
      <c r="K3793" s="8"/>
      <c r="L3793" s="8"/>
      <c r="M3793" s="8"/>
      <c r="N3793" s="2" t="s">
        <v>4920</v>
      </c>
      <c r="O3793" s="5" t="s">
        <v>455</v>
      </c>
      <c r="P3793" s="5"/>
      <c r="Q3793" s="5"/>
      <c r="S3793"/>
      <c r="U3793"/>
      <c r="AB3793"/>
      <c r="AE3793"/>
      <c r="AI3793"/>
    </row>
    <row r="3794" spans="2:35" x14ac:dyDescent="0.25">
      <c r="B3794" t="s">
        <v>3419</v>
      </c>
      <c r="C3794" t="s">
        <v>2202</v>
      </c>
      <c r="D3794" t="s">
        <v>5792</v>
      </c>
      <c r="E3794" s="1">
        <v>43857</v>
      </c>
      <c r="F3794" t="s">
        <v>463</v>
      </c>
      <c r="G3794" s="17" t="s">
        <v>4607</v>
      </c>
      <c r="H3794"/>
      <c r="I3794" s="8">
        <v>-43.15</v>
      </c>
      <c r="J3794" s="8"/>
      <c r="K3794" s="8"/>
      <c r="L3794" s="8"/>
      <c r="M3794" s="8"/>
      <c r="N3794" s="2" t="s">
        <v>4935</v>
      </c>
      <c r="O3794" s="5" t="s">
        <v>4666</v>
      </c>
      <c r="P3794" s="5"/>
      <c r="Q3794" s="5"/>
      <c r="S3794"/>
      <c r="U3794"/>
      <c r="AB3794"/>
      <c r="AE3794"/>
      <c r="AI3794"/>
    </row>
    <row r="3795" spans="2:35" x14ac:dyDescent="0.25">
      <c r="B3795" t="s">
        <v>3419</v>
      </c>
      <c r="C3795" t="s">
        <v>2202</v>
      </c>
      <c r="D3795" t="s">
        <v>5792</v>
      </c>
      <c r="E3795" s="1">
        <v>43857</v>
      </c>
      <c r="F3795" t="s">
        <v>4669</v>
      </c>
      <c r="G3795" s="17" t="s">
        <v>4604</v>
      </c>
      <c r="H3795"/>
      <c r="I3795" s="8">
        <v>-15</v>
      </c>
      <c r="J3795" s="8"/>
      <c r="K3795" s="8"/>
      <c r="L3795" s="8"/>
      <c r="M3795" s="8"/>
      <c r="N3795" s="2" t="s">
        <v>4932</v>
      </c>
      <c r="O3795" s="5" t="s">
        <v>4668</v>
      </c>
      <c r="P3795" s="5"/>
      <c r="Q3795" s="5"/>
      <c r="S3795"/>
      <c r="U3795"/>
      <c r="AB3795"/>
      <c r="AE3795"/>
      <c r="AI3795"/>
    </row>
    <row r="3796" spans="2:35" x14ac:dyDescent="0.25">
      <c r="B3796" t="s">
        <v>3419</v>
      </c>
      <c r="C3796" t="s">
        <v>2202</v>
      </c>
      <c r="D3796" t="s">
        <v>5792</v>
      </c>
      <c r="E3796" s="1">
        <v>43858</v>
      </c>
      <c r="F3796" t="s">
        <v>359</v>
      </c>
      <c r="G3796" s="17" t="s">
        <v>4610</v>
      </c>
      <c r="H3796"/>
      <c r="I3796" s="8">
        <v>-198.92</v>
      </c>
      <c r="J3796" s="8"/>
      <c r="K3796" s="8"/>
      <c r="L3796" s="8"/>
      <c r="M3796" s="8"/>
      <c r="N3796" s="2" t="s">
        <v>4937</v>
      </c>
      <c r="O3796" s="5" t="s">
        <v>4665</v>
      </c>
      <c r="P3796" s="5"/>
      <c r="Q3796" s="5"/>
      <c r="S3796"/>
      <c r="U3796"/>
      <c r="AB3796"/>
      <c r="AE3796"/>
      <c r="AI3796"/>
    </row>
    <row r="3797" spans="2:35" x14ac:dyDescent="0.25">
      <c r="B3797" t="s">
        <v>3419</v>
      </c>
      <c r="C3797" t="s">
        <v>2202</v>
      </c>
      <c r="D3797" t="s">
        <v>5792</v>
      </c>
      <c r="E3797" s="1">
        <v>43859</v>
      </c>
      <c r="F3797" t="s">
        <v>174</v>
      </c>
      <c r="G3797" s="17" t="s">
        <v>4616</v>
      </c>
      <c r="H3797"/>
      <c r="I3797" s="8">
        <v>-23.03</v>
      </c>
      <c r="J3797" s="8"/>
      <c r="K3797" s="8"/>
      <c r="L3797" s="8"/>
      <c r="M3797" s="8"/>
      <c r="N3797" s="2" t="s">
        <v>4920</v>
      </c>
      <c r="O3797" s="5" t="s">
        <v>2293</v>
      </c>
      <c r="P3797" s="5"/>
      <c r="Q3797" s="5"/>
      <c r="S3797"/>
      <c r="U3797"/>
      <c r="AB3797"/>
      <c r="AE3797"/>
      <c r="AI3797"/>
    </row>
    <row r="3798" spans="2:35" x14ac:dyDescent="0.25">
      <c r="B3798" t="s">
        <v>3419</v>
      </c>
      <c r="C3798" t="s">
        <v>2202</v>
      </c>
      <c r="D3798" t="s">
        <v>5792</v>
      </c>
      <c r="E3798" s="1">
        <v>43859</v>
      </c>
      <c r="F3798" t="s">
        <v>4611</v>
      </c>
      <c r="G3798" s="17" t="s">
        <v>4612</v>
      </c>
      <c r="H3798"/>
      <c r="I3798" s="8">
        <v>-12</v>
      </c>
      <c r="J3798" s="8"/>
      <c r="K3798" s="8"/>
      <c r="L3798" s="8"/>
      <c r="M3798" s="8"/>
      <c r="N3798" s="2" t="s">
        <v>4937</v>
      </c>
      <c r="O3798" s="5" t="s">
        <v>4665</v>
      </c>
      <c r="P3798" s="5"/>
      <c r="Q3798" s="5"/>
      <c r="S3798"/>
      <c r="U3798"/>
      <c r="AB3798"/>
      <c r="AE3798"/>
      <c r="AI3798"/>
    </row>
    <row r="3799" spans="2:35" x14ac:dyDescent="0.25">
      <c r="B3799" t="s">
        <v>3419</v>
      </c>
      <c r="C3799" t="s">
        <v>2202</v>
      </c>
      <c r="D3799" t="s">
        <v>5792</v>
      </c>
      <c r="E3799" s="1">
        <v>43859</v>
      </c>
      <c r="F3799" t="s">
        <v>4614</v>
      </c>
      <c r="G3799" s="17" t="s">
        <v>4615</v>
      </c>
      <c r="H3799"/>
      <c r="I3799" s="8">
        <v>-15.2</v>
      </c>
      <c r="J3799" s="8"/>
      <c r="K3799" s="8"/>
      <c r="L3799" s="8"/>
      <c r="M3799" s="8"/>
      <c r="N3799" s="2" t="s">
        <v>4915</v>
      </c>
      <c r="O3799" s="5" t="s">
        <v>4656</v>
      </c>
      <c r="P3799" s="5"/>
      <c r="Q3799" s="5"/>
      <c r="S3799"/>
      <c r="U3799"/>
      <c r="AB3799"/>
      <c r="AE3799"/>
      <c r="AI3799"/>
    </row>
    <row r="3800" spans="2:35" x14ac:dyDescent="0.25">
      <c r="B3800" t="s">
        <v>3419</v>
      </c>
      <c r="C3800" t="s">
        <v>2202</v>
      </c>
      <c r="D3800" t="s">
        <v>5792</v>
      </c>
      <c r="E3800" s="1">
        <v>43859</v>
      </c>
      <c r="F3800" t="s">
        <v>250</v>
      </c>
      <c r="G3800" s="17" t="s">
        <v>4618</v>
      </c>
      <c r="H3800"/>
      <c r="I3800" s="8">
        <v>-79.11</v>
      </c>
      <c r="J3800" s="8"/>
      <c r="K3800" s="8"/>
      <c r="L3800" s="8"/>
      <c r="M3800" s="8"/>
      <c r="N3800" s="2" t="s">
        <v>4919</v>
      </c>
      <c r="O3800" s="5" t="s">
        <v>4657</v>
      </c>
      <c r="P3800" s="5"/>
      <c r="Q3800" s="5"/>
      <c r="S3800"/>
      <c r="U3800"/>
      <c r="AB3800"/>
      <c r="AE3800"/>
      <c r="AI3800"/>
    </row>
    <row r="3801" spans="2:35" x14ac:dyDescent="0.25">
      <c r="B3801" t="s">
        <v>3419</v>
      </c>
      <c r="C3801" t="s">
        <v>2202</v>
      </c>
      <c r="D3801" t="s">
        <v>5792</v>
      </c>
      <c r="E3801" s="1">
        <v>43859</v>
      </c>
      <c r="F3801" t="s">
        <v>430</v>
      </c>
      <c r="G3801" s="17" t="s">
        <v>4613</v>
      </c>
      <c r="H3801"/>
      <c r="I3801" s="8">
        <v>-14.99</v>
      </c>
      <c r="J3801" s="8"/>
      <c r="K3801" s="8"/>
      <c r="L3801" s="8"/>
      <c r="M3801" s="8"/>
      <c r="N3801" s="2" t="s">
        <v>4924</v>
      </c>
      <c r="O3801" s="5" t="s">
        <v>430</v>
      </c>
      <c r="P3801" s="5"/>
      <c r="Q3801" s="5"/>
      <c r="S3801"/>
      <c r="U3801"/>
      <c r="AB3801"/>
      <c r="AE3801"/>
      <c r="AI3801"/>
    </row>
    <row r="3802" spans="2:35" x14ac:dyDescent="0.25">
      <c r="B3802" t="s">
        <v>3419</v>
      </c>
      <c r="C3802" t="s">
        <v>2202</v>
      </c>
      <c r="D3802" t="s">
        <v>5792</v>
      </c>
      <c r="E3802" s="1">
        <v>43859</v>
      </c>
      <c r="F3802" t="s">
        <v>4641</v>
      </c>
      <c r="G3802" s="17" t="s">
        <v>4617</v>
      </c>
      <c r="H3802"/>
      <c r="I3802" s="8">
        <v>-43.51</v>
      </c>
      <c r="J3802" s="8"/>
      <c r="K3802" s="8"/>
      <c r="L3802" s="8"/>
      <c r="M3802" s="8"/>
      <c r="N3802" s="2" t="s">
        <v>4957</v>
      </c>
      <c r="O3802" s="5" t="s">
        <v>192</v>
      </c>
      <c r="P3802" s="5"/>
      <c r="Q3802" s="5"/>
      <c r="S3802"/>
      <c r="U3802"/>
      <c r="AB3802"/>
      <c r="AE3802"/>
      <c r="AI3802"/>
    </row>
    <row r="3803" spans="2:35" x14ac:dyDescent="0.25">
      <c r="B3803" t="s">
        <v>3419</v>
      </c>
      <c r="C3803" t="s">
        <v>2202</v>
      </c>
      <c r="D3803" t="s">
        <v>5792</v>
      </c>
      <c r="E3803" s="1">
        <v>43860</v>
      </c>
      <c r="F3803" t="s">
        <v>306</v>
      </c>
      <c r="G3803" s="17" t="s">
        <v>4620</v>
      </c>
      <c r="H3803"/>
      <c r="I3803" s="8">
        <v>29.5</v>
      </c>
      <c r="J3803" s="8"/>
      <c r="K3803" s="8"/>
      <c r="L3803" s="8"/>
      <c r="M3803" s="8"/>
      <c r="N3803" s="2" t="s">
        <v>4928</v>
      </c>
      <c r="O3803" s="5" t="s">
        <v>4557</v>
      </c>
      <c r="P3803" s="5"/>
      <c r="Q3803" s="5"/>
      <c r="S3803"/>
      <c r="U3803"/>
      <c r="AB3803"/>
      <c r="AE3803"/>
      <c r="AI3803"/>
    </row>
    <row r="3804" spans="2:35" x14ac:dyDescent="0.25">
      <c r="B3804" t="s">
        <v>3419</v>
      </c>
      <c r="C3804" t="s">
        <v>2202</v>
      </c>
      <c r="D3804" t="s">
        <v>5792</v>
      </c>
      <c r="E3804" s="1">
        <v>43860</v>
      </c>
      <c r="F3804" t="s">
        <v>14</v>
      </c>
      <c r="G3804" s="17" t="s">
        <v>4619</v>
      </c>
      <c r="H3804"/>
      <c r="I3804" s="8">
        <v>500</v>
      </c>
      <c r="J3804" s="8"/>
      <c r="K3804" s="8"/>
      <c r="L3804" s="8"/>
      <c r="M3804" s="8" t="s">
        <v>5821</v>
      </c>
      <c r="N3804" s="2" t="s">
        <v>5675</v>
      </c>
      <c r="O3804" s="5"/>
      <c r="P3804" s="5"/>
      <c r="Q3804" s="5"/>
      <c r="S3804"/>
      <c r="U3804"/>
      <c r="AB3804"/>
      <c r="AE3804"/>
      <c r="AI3804"/>
    </row>
    <row r="3805" spans="2:35" x14ac:dyDescent="0.25">
      <c r="B3805" t="s">
        <v>3419</v>
      </c>
      <c r="C3805" t="s">
        <v>2202</v>
      </c>
      <c r="D3805" t="s">
        <v>14</v>
      </c>
      <c r="E3805" s="1">
        <v>43860</v>
      </c>
      <c r="F3805" t="s">
        <v>1</v>
      </c>
      <c r="G3805" s="17" t="s">
        <v>4621</v>
      </c>
      <c r="H3805"/>
      <c r="I3805" s="8">
        <v>-500</v>
      </c>
      <c r="J3805" s="8"/>
      <c r="K3805" s="8"/>
      <c r="L3805" s="8"/>
      <c r="M3805" s="8" t="s">
        <v>5821</v>
      </c>
      <c r="N3805" s="2" t="s">
        <v>5675</v>
      </c>
      <c r="O3805" s="5"/>
      <c r="P3805" s="5"/>
      <c r="Q3805" s="5"/>
      <c r="S3805"/>
      <c r="U3805"/>
      <c r="AB3805"/>
      <c r="AE3805"/>
      <c r="AI3805"/>
    </row>
    <row r="3806" spans="2:35" x14ac:dyDescent="0.25">
      <c r="B3806" t="s">
        <v>3419</v>
      </c>
      <c r="C3806" t="s">
        <v>2202</v>
      </c>
      <c r="D3806" t="s">
        <v>5792</v>
      </c>
      <c r="E3806" s="1">
        <v>43861</v>
      </c>
      <c r="F3806" t="s">
        <v>3</v>
      </c>
      <c r="G3806" s="17" t="s">
        <v>1223</v>
      </c>
      <c r="H3806"/>
      <c r="I3806" s="8">
        <v>12</v>
      </c>
      <c r="J3806" s="8"/>
      <c r="K3806" s="8"/>
      <c r="L3806" s="8"/>
      <c r="M3806" s="8"/>
      <c r="N3806" s="2" t="s">
        <v>4935</v>
      </c>
      <c r="O3806" s="5" t="s">
        <v>4666</v>
      </c>
      <c r="P3806" s="5"/>
      <c r="Q3806" s="5"/>
      <c r="S3806"/>
      <c r="U3806"/>
      <c r="AB3806"/>
      <c r="AE3806"/>
      <c r="AI3806"/>
    </row>
    <row r="3807" spans="2:35" x14ac:dyDescent="0.25">
      <c r="B3807" t="s">
        <v>3419</v>
      </c>
      <c r="C3807" t="s">
        <v>2202</v>
      </c>
      <c r="D3807" t="s">
        <v>5792</v>
      </c>
      <c r="E3807" s="1">
        <v>43861</v>
      </c>
      <c r="F3807" t="s">
        <v>4662</v>
      </c>
      <c r="G3807" s="17" t="s">
        <v>4624</v>
      </c>
      <c r="H3807"/>
      <c r="I3807" s="8">
        <v>-19.62</v>
      </c>
      <c r="J3807" s="8"/>
      <c r="K3807" s="8"/>
      <c r="L3807" s="8"/>
      <c r="M3807" s="8"/>
      <c r="N3807" s="2" t="s">
        <v>4938</v>
      </c>
      <c r="O3807" s="5" t="s">
        <v>4659</v>
      </c>
      <c r="P3807" s="5"/>
      <c r="Q3807" s="5"/>
      <c r="S3807"/>
      <c r="U3807"/>
      <c r="AB3807"/>
      <c r="AE3807"/>
      <c r="AI3807"/>
    </row>
    <row r="3808" spans="2:35" x14ac:dyDescent="0.25">
      <c r="B3808" t="s">
        <v>3419</v>
      </c>
      <c r="C3808" t="s">
        <v>2202</v>
      </c>
      <c r="D3808" t="s">
        <v>5792</v>
      </c>
      <c r="E3808" s="1">
        <v>43861</v>
      </c>
      <c r="F3808" t="s">
        <v>4661</v>
      </c>
      <c r="G3808" s="17" t="s">
        <v>4624</v>
      </c>
      <c r="H3808"/>
      <c r="I3808" s="8">
        <v>-29.51</v>
      </c>
      <c r="J3808" s="8"/>
      <c r="K3808" s="8"/>
      <c r="L3808" s="8"/>
      <c r="M3808" s="8"/>
      <c r="N3808" s="2" t="s">
        <v>4938</v>
      </c>
      <c r="O3808" s="5" t="s">
        <v>4659</v>
      </c>
      <c r="P3808" s="5"/>
      <c r="Q3808" s="5"/>
      <c r="S3808"/>
      <c r="U3808"/>
      <c r="AB3808"/>
      <c r="AE3808"/>
      <c r="AI3808"/>
    </row>
    <row r="3809" spans="2:35" x14ac:dyDescent="0.25">
      <c r="B3809" t="s">
        <v>3419</v>
      </c>
      <c r="C3809" t="s">
        <v>2202</v>
      </c>
      <c r="D3809" t="s">
        <v>5792</v>
      </c>
      <c r="E3809" s="1">
        <v>43861</v>
      </c>
      <c r="F3809" t="s">
        <v>4660</v>
      </c>
      <c r="G3809" s="17" t="s">
        <v>4624</v>
      </c>
      <c r="H3809"/>
      <c r="I3809" s="8">
        <v>-523.11</v>
      </c>
      <c r="J3809" s="8"/>
      <c r="K3809" s="8"/>
      <c r="L3809" s="8"/>
      <c r="M3809" s="8"/>
      <c r="N3809" s="2" t="s">
        <v>4938</v>
      </c>
      <c r="O3809" s="5" t="s">
        <v>4659</v>
      </c>
      <c r="P3809" s="5"/>
      <c r="Q3809" s="5" t="s">
        <v>2966</v>
      </c>
      <c r="S3809"/>
      <c r="U3809"/>
      <c r="AB3809"/>
      <c r="AE3809"/>
      <c r="AI3809"/>
    </row>
    <row r="3810" spans="2:35" x14ac:dyDescent="0.25">
      <c r="B3810" t="s">
        <v>3419</v>
      </c>
      <c r="C3810" t="s">
        <v>2202</v>
      </c>
      <c r="D3810" t="s">
        <v>5792</v>
      </c>
      <c r="E3810" s="1">
        <v>43861</v>
      </c>
      <c r="F3810" t="s">
        <v>3</v>
      </c>
      <c r="G3810" s="17" t="s">
        <v>4623</v>
      </c>
      <c r="H3810"/>
      <c r="I3810" s="8">
        <v>-12</v>
      </c>
      <c r="J3810" s="8"/>
      <c r="K3810" s="8"/>
      <c r="L3810" s="8"/>
      <c r="M3810" s="8"/>
      <c r="N3810" s="2" t="s">
        <v>4935</v>
      </c>
      <c r="O3810" s="5" t="s">
        <v>4666</v>
      </c>
      <c r="P3810" s="5"/>
      <c r="Q3810" s="5"/>
      <c r="S3810"/>
      <c r="U3810"/>
      <c r="AB3810"/>
      <c r="AE3810"/>
      <c r="AI3810"/>
    </row>
    <row r="3811" spans="2:35" x14ac:dyDescent="0.25">
      <c r="B3811" t="s">
        <v>3419</v>
      </c>
      <c r="C3811" t="s">
        <v>2202</v>
      </c>
      <c r="D3811" t="s">
        <v>5792</v>
      </c>
      <c r="E3811" s="1">
        <v>43861</v>
      </c>
      <c r="F3811" t="s">
        <v>3</v>
      </c>
      <c r="G3811" s="17" t="s">
        <v>4623</v>
      </c>
      <c r="H3811"/>
      <c r="I3811" s="8">
        <v>-18.2</v>
      </c>
      <c r="J3811" s="8"/>
      <c r="K3811" s="8"/>
      <c r="L3811" s="8"/>
      <c r="M3811" s="8"/>
      <c r="N3811" s="2" t="s">
        <v>4935</v>
      </c>
      <c r="O3811" s="5" t="s">
        <v>4666</v>
      </c>
      <c r="P3811" s="5"/>
      <c r="Q3811" s="5"/>
      <c r="S3811"/>
      <c r="U3811"/>
      <c r="AB3811"/>
      <c r="AE3811"/>
      <c r="AI3811"/>
    </row>
    <row r="3812" spans="2:35" x14ac:dyDescent="0.25">
      <c r="B3812" t="s">
        <v>3419</v>
      </c>
      <c r="C3812" t="s">
        <v>2202</v>
      </c>
      <c r="D3812" t="s">
        <v>5792</v>
      </c>
      <c r="E3812" s="1">
        <v>43861</v>
      </c>
      <c r="F3812" t="s">
        <v>5325</v>
      </c>
      <c r="G3812" s="17" t="s">
        <v>4622</v>
      </c>
      <c r="H3812"/>
      <c r="I3812" s="8">
        <v>-4.2</v>
      </c>
      <c r="J3812" s="8"/>
      <c r="K3812" s="8"/>
      <c r="L3812" s="8"/>
      <c r="M3812" s="8"/>
      <c r="N3812" s="2" t="s">
        <v>4920</v>
      </c>
      <c r="O3812" s="5" t="s">
        <v>5325</v>
      </c>
      <c r="P3812" s="5"/>
      <c r="Q3812" s="5"/>
      <c r="S3812"/>
      <c r="U3812"/>
      <c r="AB3812"/>
      <c r="AE3812"/>
      <c r="AI3812"/>
    </row>
    <row r="3813" spans="2:35" x14ac:dyDescent="0.25">
      <c r="B3813" t="s">
        <v>3419</v>
      </c>
      <c r="C3813" t="s">
        <v>2202</v>
      </c>
      <c r="D3813" t="s">
        <v>5792</v>
      </c>
      <c r="E3813" s="1">
        <v>43861</v>
      </c>
      <c r="F3813" t="s">
        <v>5325</v>
      </c>
      <c r="G3813" s="17" t="s">
        <v>4622</v>
      </c>
      <c r="H3813"/>
      <c r="I3813" s="8">
        <v>-6.15</v>
      </c>
      <c r="J3813" s="8"/>
      <c r="K3813" s="8"/>
      <c r="L3813" s="8"/>
      <c r="M3813" s="8"/>
      <c r="N3813" s="2" t="s">
        <v>4915</v>
      </c>
      <c r="O3813" s="5" t="s">
        <v>5325</v>
      </c>
      <c r="P3813" s="5"/>
      <c r="Q3813" s="5"/>
      <c r="S3813"/>
      <c r="U3813"/>
      <c r="AB3813"/>
      <c r="AE3813"/>
      <c r="AI3813"/>
    </row>
    <row r="3814" spans="2:35" x14ac:dyDescent="0.25">
      <c r="B3814" t="s">
        <v>3419</v>
      </c>
      <c r="C3814" t="s">
        <v>2202</v>
      </c>
      <c r="D3814" t="s">
        <v>5792</v>
      </c>
      <c r="E3814" s="1">
        <v>43861</v>
      </c>
      <c r="F3814" t="s">
        <v>4626</v>
      </c>
      <c r="G3814" s="17" t="s">
        <v>4627</v>
      </c>
      <c r="H3814"/>
      <c r="I3814" s="8">
        <v>-75</v>
      </c>
      <c r="J3814" s="8"/>
      <c r="K3814" s="8"/>
      <c r="L3814" s="8"/>
      <c r="M3814" s="8"/>
      <c r="N3814" s="2" t="s">
        <v>4948</v>
      </c>
      <c r="O3814" s="5" t="s">
        <v>4671</v>
      </c>
      <c r="P3814" s="5"/>
      <c r="Q3814" s="5"/>
      <c r="S3814"/>
      <c r="U3814"/>
      <c r="AB3814"/>
      <c r="AE3814"/>
      <c r="AI3814"/>
    </row>
    <row r="3815" spans="2:35" x14ac:dyDescent="0.25">
      <c r="B3815" t="s">
        <v>3419</v>
      </c>
      <c r="C3815" t="s">
        <v>2202</v>
      </c>
      <c r="D3815" t="s">
        <v>5792</v>
      </c>
      <c r="E3815" s="1">
        <v>43861</v>
      </c>
      <c r="F3815" t="s">
        <v>94</v>
      </c>
      <c r="G3815" s="17" t="s">
        <v>4625</v>
      </c>
      <c r="H3815"/>
      <c r="I3815" s="8">
        <v>-50</v>
      </c>
      <c r="J3815" s="8"/>
      <c r="K3815" s="8"/>
      <c r="L3815" s="8"/>
      <c r="M3815" s="8" t="s">
        <v>5821</v>
      </c>
      <c r="N3815" s="2" t="s">
        <v>5675</v>
      </c>
      <c r="O3815" s="5" t="s">
        <v>2200</v>
      </c>
      <c r="P3815" s="5"/>
      <c r="Q3815" s="5"/>
      <c r="S3815"/>
      <c r="U3815"/>
      <c r="AB3815"/>
      <c r="AE3815"/>
      <c r="AI3815"/>
    </row>
    <row r="3816" spans="2:35" x14ac:dyDescent="0.25">
      <c r="B3816" t="s">
        <v>3419</v>
      </c>
      <c r="C3816" t="s">
        <v>2202</v>
      </c>
      <c r="D3816" t="s">
        <v>5792</v>
      </c>
      <c r="E3816" s="1">
        <v>43862</v>
      </c>
      <c r="F3816" t="s">
        <v>4628</v>
      </c>
      <c r="G3816" s="17" t="s">
        <v>320</v>
      </c>
      <c r="H3816"/>
      <c r="I3816" s="8">
        <v>-0.27</v>
      </c>
      <c r="J3816" s="8"/>
      <c r="K3816" s="8"/>
      <c r="L3816" s="8"/>
      <c r="M3816" s="8"/>
      <c r="N3816" s="2" t="s">
        <v>4926</v>
      </c>
      <c r="O3816" s="5" t="s">
        <v>2202</v>
      </c>
      <c r="P3816" s="5"/>
      <c r="Q3816" s="5"/>
      <c r="S3816"/>
      <c r="U3816"/>
      <c r="AB3816"/>
      <c r="AE3816"/>
      <c r="AI3816"/>
    </row>
    <row r="3817" spans="2:35" x14ac:dyDescent="0.25">
      <c r="B3817" t="s">
        <v>3419</v>
      </c>
      <c r="C3817" t="s">
        <v>2202</v>
      </c>
      <c r="D3817" t="s">
        <v>5792</v>
      </c>
      <c r="E3817" s="1">
        <v>43862</v>
      </c>
      <c r="F3817" t="s">
        <v>5325</v>
      </c>
      <c r="G3817" s="17" t="s">
        <v>4630</v>
      </c>
      <c r="H3817"/>
      <c r="I3817" s="8">
        <v>-3.9</v>
      </c>
      <c r="J3817" s="8"/>
      <c r="K3817" s="8"/>
      <c r="L3817" s="8"/>
      <c r="M3817" s="8"/>
      <c r="N3817" s="2" t="s">
        <v>4920</v>
      </c>
      <c r="O3817" s="5" t="s">
        <v>5325</v>
      </c>
      <c r="P3817" s="5"/>
      <c r="Q3817" s="5"/>
      <c r="S3817"/>
      <c r="U3817"/>
      <c r="AB3817"/>
      <c r="AE3817"/>
      <c r="AI3817"/>
    </row>
    <row r="3818" spans="2:35" x14ac:dyDescent="0.25">
      <c r="B3818" t="s">
        <v>3419</v>
      </c>
      <c r="C3818" t="s">
        <v>2202</v>
      </c>
      <c r="D3818" t="s">
        <v>5792</v>
      </c>
      <c r="E3818" s="1">
        <v>43862</v>
      </c>
      <c r="F3818" t="s">
        <v>40</v>
      </c>
      <c r="G3818" s="17" t="s">
        <v>4629</v>
      </c>
      <c r="H3818"/>
      <c r="I3818" s="8">
        <v>-1.2</v>
      </c>
      <c r="J3818" s="8"/>
      <c r="K3818" s="8"/>
      <c r="L3818" s="8"/>
      <c r="M3818" s="8"/>
      <c r="N3818" s="2" t="s">
        <v>4930</v>
      </c>
      <c r="O3818" s="5" t="s">
        <v>4667</v>
      </c>
      <c r="P3818" s="5"/>
      <c r="Q3818" s="5"/>
      <c r="S3818"/>
      <c r="U3818"/>
      <c r="AB3818"/>
      <c r="AE3818"/>
      <c r="AI3818"/>
    </row>
    <row r="3819" spans="2:35" x14ac:dyDescent="0.25">
      <c r="B3819" t="s">
        <v>3419</v>
      </c>
      <c r="C3819" t="s">
        <v>2202</v>
      </c>
      <c r="D3819" t="s">
        <v>5792</v>
      </c>
      <c r="E3819" s="1">
        <v>43864</v>
      </c>
      <c r="F3819" t="s">
        <v>35</v>
      </c>
      <c r="G3819" s="17" t="s">
        <v>4636</v>
      </c>
      <c r="H3819"/>
      <c r="I3819" s="8">
        <v>-60.8</v>
      </c>
      <c r="J3819" s="8"/>
      <c r="K3819" s="8"/>
      <c r="L3819" s="8"/>
      <c r="M3819" s="8"/>
      <c r="N3819" s="2" t="s">
        <v>4920</v>
      </c>
      <c r="O3819" s="5" t="s">
        <v>456</v>
      </c>
      <c r="P3819" s="5"/>
      <c r="Q3819" s="5"/>
      <c r="S3819"/>
      <c r="U3819"/>
      <c r="AB3819"/>
      <c r="AE3819"/>
      <c r="AI3819"/>
    </row>
    <row r="3820" spans="2:35" x14ac:dyDescent="0.25">
      <c r="B3820" t="s">
        <v>3419</v>
      </c>
      <c r="C3820" t="s">
        <v>2202</v>
      </c>
      <c r="D3820" t="s">
        <v>5792</v>
      </c>
      <c r="E3820" s="1">
        <v>43864</v>
      </c>
      <c r="F3820" t="s">
        <v>4633</v>
      </c>
      <c r="G3820" s="17" t="s">
        <v>4634</v>
      </c>
      <c r="H3820"/>
      <c r="I3820" s="8">
        <v>-9.07</v>
      </c>
      <c r="J3820" s="8"/>
      <c r="K3820" s="8"/>
      <c r="L3820" s="8"/>
      <c r="M3820" s="8"/>
      <c r="N3820" s="2" t="s">
        <v>4952</v>
      </c>
      <c r="O3820" s="5" t="s">
        <v>101</v>
      </c>
      <c r="P3820" s="5"/>
      <c r="Q3820" s="5"/>
      <c r="S3820"/>
      <c r="U3820"/>
      <c r="AB3820"/>
      <c r="AE3820"/>
      <c r="AI3820"/>
    </row>
    <row r="3821" spans="2:35" x14ac:dyDescent="0.25">
      <c r="B3821" t="s">
        <v>3419</v>
      </c>
      <c r="C3821" t="s">
        <v>2202</v>
      </c>
      <c r="D3821" t="s">
        <v>5792</v>
      </c>
      <c r="E3821" s="1">
        <v>43864</v>
      </c>
      <c r="F3821" t="s">
        <v>4631</v>
      </c>
      <c r="G3821" s="17" t="s">
        <v>4632</v>
      </c>
      <c r="H3821"/>
      <c r="I3821" s="8">
        <v>-0.56999999999999995</v>
      </c>
      <c r="J3821" s="8"/>
      <c r="K3821" s="8"/>
      <c r="L3821" s="8"/>
      <c r="M3821" s="8"/>
      <c r="N3821" s="2" t="s">
        <v>4926</v>
      </c>
      <c r="O3821" s="5" t="s">
        <v>2202</v>
      </c>
      <c r="P3821" s="5"/>
      <c r="Q3821" s="5"/>
      <c r="S3821"/>
      <c r="U3821"/>
      <c r="AB3821"/>
      <c r="AE3821"/>
      <c r="AI3821"/>
    </row>
    <row r="3822" spans="2:35" x14ac:dyDescent="0.25">
      <c r="B3822" t="s">
        <v>3419</v>
      </c>
      <c r="C3822" t="s">
        <v>2202</v>
      </c>
      <c r="D3822" t="s">
        <v>5792</v>
      </c>
      <c r="E3822" s="1">
        <v>43864</v>
      </c>
      <c r="F3822" t="s">
        <v>206</v>
      </c>
      <c r="G3822" s="17" t="s">
        <v>4635</v>
      </c>
      <c r="H3822"/>
      <c r="I3822" s="8">
        <v>-50</v>
      </c>
      <c r="J3822" s="8"/>
      <c r="K3822" s="8"/>
      <c r="L3822" s="8"/>
      <c r="M3822" s="8" t="s">
        <v>5821</v>
      </c>
      <c r="N3822" s="2" t="s">
        <v>5675</v>
      </c>
      <c r="O3822" s="5"/>
      <c r="P3822" s="5"/>
      <c r="Q3822" s="5"/>
      <c r="S3822"/>
      <c r="U3822"/>
      <c r="AB3822"/>
      <c r="AE3822"/>
      <c r="AI3822"/>
    </row>
    <row r="3823" spans="2:35" x14ac:dyDescent="0.25">
      <c r="B3823" t="s">
        <v>3419</v>
      </c>
      <c r="C3823" t="s">
        <v>2202</v>
      </c>
      <c r="D3823" t="s">
        <v>78</v>
      </c>
      <c r="E3823" s="1">
        <v>43864</v>
      </c>
      <c r="F3823" t="s">
        <v>76</v>
      </c>
      <c r="G3823" s="17" t="s">
        <v>77</v>
      </c>
      <c r="H3823"/>
      <c r="I3823" s="8">
        <v>50</v>
      </c>
      <c r="J3823" s="8"/>
      <c r="K3823" s="8"/>
      <c r="L3823" s="8"/>
      <c r="M3823" s="8" t="s">
        <v>5821</v>
      </c>
      <c r="N3823" s="2" t="s">
        <v>5675</v>
      </c>
      <c r="O3823" s="5"/>
      <c r="P3823" s="5"/>
      <c r="Q3823" s="5"/>
      <c r="S3823"/>
      <c r="U3823"/>
      <c r="AB3823"/>
      <c r="AE3823"/>
      <c r="AI3823"/>
    </row>
    <row r="3824" spans="2:35" x14ac:dyDescent="0.25">
      <c r="B3824" t="s">
        <v>3419</v>
      </c>
      <c r="C3824" t="s">
        <v>2202</v>
      </c>
      <c r="D3824" t="s">
        <v>5792</v>
      </c>
      <c r="E3824" s="1">
        <v>43864</v>
      </c>
      <c r="F3824" t="s">
        <v>316</v>
      </c>
      <c r="G3824" s="17"/>
      <c r="H3824"/>
      <c r="I3824" s="8">
        <v>0.27</v>
      </c>
      <c r="J3824" s="8"/>
      <c r="K3824" s="8"/>
      <c r="L3824" s="8"/>
      <c r="M3824" s="8"/>
      <c r="N3824" s="2" t="s">
        <v>4926</v>
      </c>
      <c r="O3824" s="5" t="s">
        <v>2202</v>
      </c>
      <c r="P3824" s="5"/>
      <c r="Q3824" s="5"/>
      <c r="S3824"/>
      <c r="U3824"/>
      <c r="AB3824"/>
      <c r="AE3824"/>
      <c r="AI3824"/>
    </row>
    <row r="3825" spans="2:35" x14ac:dyDescent="0.25">
      <c r="B3825" t="s">
        <v>3419</v>
      </c>
      <c r="C3825" t="s">
        <v>2202</v>
      </c>
      <c r="D3825" t="s">
        <v>5792</v>
      </c>
      <c r="E3825" s="1">
        <v>43866</v>
      </c>
      <c r="F3825" t="s">
        <v>4647</v>
      </c>
      <c r="G3825" s="17" t="s">
        <v>4648</v>
      </c>
      <c r="H3825"/>
      <c r="I3825" s="8">
        <v>-96.49</v>
      </c>
      <c r="J3825" s="8"/>
      <c r="K3825" s="8"/>
      <c r="L3825" s="8"/>
      <c r="M3825" s="8"/>
      <c r="N3825" s="2" t="s">
        <v>5686</v>
      </c>
      <c r="O3825" s="5" t="s">
        <v>4663</v>
      </c>
      <c r="P3825" s="5"/>
      <c r="Q3825" s="5"/>
      <c r="S3825"/>
      <c r="U3825"/>
      <c r="AB3825"/>
      <c r="AE3825"/>
      <c r="AI3825"/>
    </row>
    <row r="3826" spans="2:35" x14ac:dyDescent="0.25">
      <c r="B3826" t="s">
        <v>3419</v>
      </c>
      <c r="C3826" t="s">
        <v>2202</v>
      </c>
      <c r="D3826" t="s">
        <v>5792</v>
      </c>
      <c r="E3826" s="1">
        <v>43866</v>
      </c>
      <c r="F3826" t="s">
        <v>1909</v>
      </c>
      <c r="G3826" s="17" t="s">
        <v>4646</v>
      </c>
      <c r="H3826"/>
      <c r="I3826" s="8">
        <v>-80.599999999999994</v>
      </c>
      <c r="J3826" s="8"/>
      <c r="K3826" s="8"/>
      <c r="L3826" s="8"/>
      <c r="M3826" s="8"/>
      <c r="N3826" s="2" t="s">
        <v>5017</v>
      </c>
      <c r="O3826" s="5" t="s">
        <v>1909</v>
      </c>
      <c r="P3826" s="5"/>
      <c r="Q3826" s="5" t="s">
        <v>2966</v>
      </c>
      <c r="S3826"/>
      <c r="U3826"/>
      <c r="AB3826"/>
      <c r="AE3826"/>
      <c r="AI3826"/>
    </row>
    <row r="3827" spans="2:35" x14ac:dyDescent="0.25">
      <c r="B3827" t="s">
        <v>3419</v>
      </c>
      <c r="C3827" t="s">
        <v>2202</v>
      </c>
      <c r="D3827" t="s">
        <v>5792</v>
      </c>
      <c r="E3827" s="1">
        <v>43866</v>
      </c>
      <c r="F3827" t="s">
        <v>4638</v>
      </c>
      <c r="G3827" s="17" t="s">
        <v>4639</v>
      </c>
      <c r="H3827"/>
      <c r="I3827" s="8">
        <v>-9.83</v>
      </c>
      <c r="J3827" s="8"/>
      <c r="K3827" s="8"/>
      <c r="L3827" s="8"/>
      <c r="M3827" s="8"/>
      <c r="N3827" s="2" t="s">
        <v>4925</v>
      </c>
      <c r="O3827" s="5" t="s">
        <v>42</v>
      </c>
      <c r="P3827" s="5"/>
      <c r="Q3827" s="5"/>
      <c r="S3827"/>
      <c r="U3827"/>
      <c r="AB3827"/>
      <c r="AE3827"/>
      <c r="AI3827"/>
    </row>
    <row r="3828" spans="2:35" x14ac:dyDescent="0.25">
      <c r="B3828" t="s">
        <v>3419</v>
      </c>
      <c r="C3828" t="s">
        <v>2202</v>
      </c>
      <c r="D3828" t="s">
        <v>5792</v>
      </c>
      <c r="E3828" s="1">
        <v>43866</v>
      </c>
      <c r="F3828" t="s">
        <v>4641</v>
      </c>
      <c r="G3828" s="17" t="s">
        <v>4642</v>
      </c>
      <c r="H3828"/>
      <c r="I3828" s="8">
        <v>-36</v>
      </c>
      <c r="J3828" s="8"/>
      <c r="K3828" s="8"/>
      <c r="L3828" s="8"/>
      <c r="M3828" s="8"/>
      <c r="N3828" s="2" t="s">
        <v>4957</v>
      </c>
      <c r="O3828" s="5" t="s">
        <v>192</v>
      </c>
      <c r="P3828" s="5"/>
      <c r="Q3828" s="5"/>
      <c r="S3828"/>
      <c r="U3828"/>
      <c r="AB3828"/>
      <c r="AE3828"/>
      <c r="AI3828"/>
    </row>
    <row r="3829" spans="2:35" x14ac:dyDescent="0.25">
      <c r="B3829" t="s">
        <v>3419</v>
      </c>
      <c r="C3829" t="s">
        <v>2202</v>
      </c>
      <c r="D3829" t="s">
        <v>5792</v>
      </c>
      <c r="E3829" s="1">
        <v>43866</v>
      </c>
      <c r="F3829" t="s">
        <v>4643</v>
      </c>
      <c r="G3829" s="17" t="s">
        <v>4644</v>
      </c>
      <c r="H3829"/>
      <c r="I3829" s="8">
        <v>-42</v>
      </c>
      <c r="J3829" s="8"/>
      <c r="K3829" s="8"/>
      <c r="L3829" s="8"/>
      <c r="M3829" s="8"/>
      <c r="N3829" s="2" t="s">
        <v>4958</v>
      </c>
      <c r="O3829" s="5" t="s">
        <v>192</v>
      </c>
      <c r="P3829" s="5"/>
      <c r="Q3829" s="5"/>
      <c r="S3829"/>
      <c r="U3829"/>
      <c r="AB3829"/>
      <c r="AE3829"/>
      <c r="AI3829"/>
    </row>
    <row r="3830" spans="2:35" x14ac:dyDescent="0.25">
      <c r="B3830" t="s">
        <v>3419</v>
      </c>
      <c r="C3830" t="s">
        <v>2202</v>
      </c>
      <c r="D3830" t="s">
        <v>5792</v>
      </c>
      <c r="E3830" s="1">
        <v>43866</v>
      </c>
      <c r="F3830" t="s">
        <v>3423</v>
      </c>
      <c r="G3830" s="17" t="s">
        <v>4640</v>
      </c>
      <c r="H3830"/>
      <c r="I3830" s="8">
        <v>-20.69</v>
      </c>
      <c r="J3830" s="8"/>
      <c r="K3830" s="8"/>
      <c r="L3830" s="8"/>
      <c r="M3830" s="8"/>
      <c r="N3830" s="2" t="s">
        <v>4922</v>
      </c>
      <c r="O3830" s="5" t="s">
        <v>2208</v>
      </c>
      <c r="P3830" s="5"/>
      <c r="Q3830" s="5"/>
      <c r="S3830"/>
      <c r="U3830"/>
      <c r="AB3830"/>
      <c r="AE3830"/>
      <c r="AI3830"/>
    </row>
    <row r="3831" spans="2:35" x14ac:dyDescent="0.25">
      <c r="B3831" t="s">
        <v>3419</v>
      </c>
      <c r="C3831" t="s">
        <v>2202</v>
      </c>
      <c r="D3831" t="s">
        <v>5795</v>
      </c>
      <c r="E3831" s="1">
        <v>43866</v>
      </c>
      <c r="F3831" t="s">
        <v>1</v>
      </c>
      <c r="G3831" s="17" t="s">
        <v>4637</v>
      </c>
      <c r="H3831"/>
      <c r="I3831" s="8">
        <v>50</v>
      </c>
      <c r="J3831" s="8"/>
      <c r="K3831" s="8"/>
      <c r="L3831" s="8"/>
      <c r="M3831" s="8" t="s">
        <v>5821</v>
      </c>
      <c r="N3831" s="2" t="s">
        <v>5675</v>
      </c>
      <c r="O3831" s="5"/>
      <c r="P3831" s="5"/>
      <c r="Q3831" s="5"/>
      <c r="S3831"/>
      <c r="U3831"/>
      <c r="AB3831"/>
      <c r="AE3831"/>
      <c r="AI3831"/>
    </row>
    <row r="3832" spans="2:35" x14ac:dyDescent="0.25">
      <c r="B3832" t="s">
        <v>3419</v>
      </c>
      <c r="C3832" t="s">
        <v>2202</v>
      </c>
      <c r="D3832" t="s">
        <v>5792</v>
      </c>
      <c r="E3832" s="1">
        <v>43866</v>
      </c>
      <c r="F3832" t="s">
        <v>68</v>
      </c>
      <c r="G3832" s="17" t="s">
        <v>4645</v>
      </c>
      <c r="H3832"/>
      <c r="I3832" s="8">
        <v>-50</v>
      </c>
      <c r="J3832" s="8"/>
      <c r="K3832" s="8"/>
      <c r="L3832" s="8"/>
      <c r="M3832" s="8" t="s">
        <v>5821</v>
      </c>
      <c r="N3832" s="2" t="s">
        <v>5675</v>
      </c>
      <c r="O3832" s="5"/>
      <c r="P3832" s="5"/>
      <c r="Q3832" s="5"/>
      <c r="S3832"/>
      <c r="U3832"/>
      <c r="AB3832"/>
      <c r="AE3832"/>
      <c r="AI3832"/>
    </row>
    <row r="3833" spans="2:35" x14ac:dyDescent="0.25">
      <c r="B3833" t="s">
        <v>3419</v>
      </c>
      <c r="C3833" t="s">
        <v>2202</v>
      </c>
      <c r="D3833" t="s">
        <v>5792</v>
      </c>
      <c r="E3833" s="1">
        <v>43867</v>
      </c>
      <c r="F3833" t="s">
        <v>65</v>
      </c>
      <c r="G3833" s="17" t="s">
        <v>4650</v>
      </c>
      <c r="H3833"/>
      <c r="I3833" s="8">
        <v>-603.62</v>
      </c>
      <c r="J3833" s="8"/>
      <c r="K3833" s="8"/>
      <c r="L3833" s="8"/>
      <c r="M3833" s="8"/>
      <c r="N3833" s="2" t="s">
        <v>4921</v>
      </c>
      <c r="O3833" s="5" t="s">
        <v>4555</v>
      </c>
      <c r="P3833" s="5"/>
      <c r="Q3833" s="5"/>
      <c r="S3833"/>
      <c r="U3833"/>
      <c r="AB3833"/>
      <c r="AE3833"/>
      <c r="AI3833"/>
    </row>
    <row r="3834" spans="2:35" x14ac:dyDescent="0.25">
      <c r="B3834" t="s">
        <v>3419</v>
      </c>
      <c r="C3834" t="s">
        <v>2202</v>
      </c>
      <c r="D3834" t="s">
        <v>5792</v>
      </c>
      <c r="E3834" s="1">
        <v>43867</v>
      </c>
      <c r="F3834" t="s">
        <v>2466</v>
      </c>
      <c r="G3834" s="17" t="s">
        <v>4649</v>
      </c>
      <c r="H3834"/>
      <c r="I3834" s="8">
        <v>-40.97</v>
      </c>
      <c r="J3834" s="8"/>
      <c r="K3834" s="8"/>
      <c r="L3834" s="8"/>
      <c r="M3834" s="8"/>
      <c r="N3834" s="2" t="s">
        <v>4923</v>
      </c>
      <c r="O3834" s="5" t="s">
        <v>4558</v>
      </c>
      <c r="P3834" s="5"/>
      <c r="Q3834" s="5"/>
      <c r="S3834"/>
      <c r="U3834"/>
      <c r="AB3834"/>
      <c r="AE3834"/>
      <c r="AI3834"/>
    </row>
    <row r="3835" spans="2:35" x14ac:dyDescent="0.25">
      <c r="B3835" t="s">
        <v>3419</v>
      </c>
      <c r="C3835" t="s">
        <v>2202</v>
      </c>
      <c r="D3835" t="s">
        <v>5792</v>
      </c>
      <c r="E3835" s="1">
        <v>43868</v>
      </c>
      <c r="F3835" t="s">
        <v>295</v>
      </c>
      <c r="G3835" s="17" t="s">
        <v>4651</v>
      </c>
      <c r="H3835"/>
      <c r="I3835" s="8">
        <v>63.57</v>
      </c>
      <c r="J3835" s="8"/>
      <c r="K3835" s="8"/>
      <c r="L3835" s="8"/>
      <c r="M3835" s="8"/>
      <c r="N3835" s="2" t="s">
        <v>5685</v>
      </c>
      <c r="O3835" s="5" t="s">
        <v>4549</v>
      </c>
      <c r="P3835" s="5"/>
      <c r="Q3835" s="5"/>
      <c r="S3835"/>
      <c r="U3835"/>
      <c r="AB3835"/>
      <c r="AE3835"/>
      <c r="AI3835"/>
    </row>
    <row r="3836" spans="2:35" x14ac:dyDescent="0.25">
      <c r="B3836" t="s">
        <v>3419</v>
      </c>
      <c r="C3836" t="s">
        <v>2202</v>
      </c>
      <c r="D3836" t="s">
        <v>5792</v>
      </c>
      <c r="E3836" s="1">
        <v>43868</v>
      </c>
      <c r="F3836" t="s">
        <v>44</v>
      </c>
      <c r="G3836" s="17"/>
      <c r="H3836"/>
      <c r="I3836" s="8">
        <v>-11.09</v>
      </c>
      <c r="J3836" s="8"/>
      <c r="K3836" s="8"/>
      <c r="L3836" s="8"/>
      <c r="M3836" s="8"/>
      <c r="N3836" s="2" t="s">
        <v>4926</v>
      </c>
      <c r="O3836" s="5" t="s">
        <v>2202</v>
      </c>
      <c r="P3836" s="5"/>
      <c r="Q3836" s="5"/>
      <c r="S3836"/>
      <c r="U3836"/>
      <c r="AB3836"/>
      <c r="AE3836"/>
      <c r="AI3836"/>
    </row>
    <row r="3837" spans="2:35" x14ac:dyDescent="0.25">
      <c r="B3837" t="s">
        <v>3419</v>
      </c>
      <c r="C3837" t="s">
        <v>2202</v>
      </c>
      <c r="D3837" t="s">
        <v>5792</v>
      </c>
      <c r="E3837" s="1">
        <v>43869</v>
      </c>
      <c r="F3837" t="s">
        <v>646</v>
      </c>
      <c r="G3837" s="17" t="s">
        <v>4653</v>
      </c>
      <c r="H3837"/>
      <c r="I3837" s="8">
        <v>-25</v>
      </c>
      <c r="J3837" s="8"/>
      <c r="K3837" s="8"/>
      <c r="L3837" s="8"/>
      <c r="M3837" s="8"/>
      <c r="N3837" s="2" t="s">
        <v>5686</v>
      </c>
      <c r="O3837" s="5" t="s">
        <v>4664</v>
      </c>
      <c r="P3837" s="5"/>
      <c r="Q3837" s="5"/>
      <c r="S3837"/>
      <c r="U3837"/>
      <c r="AB3837"/>
      <c r="AE3837"/>
      <c r="AI3837"/>
    </row>
    <row r="3838" spans="2:35" x14ac:dyDescent="0.25">
      <c r="B3838" t="s">
        <v>3419</v>
      </c>
      <c r="C3838" t="s">
        <v>2202</v>
      </c>
      <c r="D3838" t="s">
        <v>5792</v>
      </c>
      <c r="E3838" s="1">
        <v>43869</v>
      </c>
      <c r="F3838" t="s">
        <v>5325</v>
      </c>
      <c r="G3838" s="17" t="s">
        <v>4652</v>
      </c>
      <c r="H3838"/>
      <c r="I3838" s="8">
        <v>-1.1000000000000001</v>
      </c>
      <c r="J3838" s="8"/>
      <c r="K3838" s="8"/>
      <c r="L3838" s="8"/>
      <c r="M3838" s="8"/>
      <c r="N3838" s="2" t="s">
        <v>4920</v>
      </c>
      <c r="O3838" s="5" t="s">
        <v>5325</v>
      </c>
      <c r="P3838" s="5"/>
      <c r="Q3838" s="5"/>
      <c r="S3838"/>
      <c r="U3838"/>
      <c r="AB3838"/>
      <c r="AE3838"/>
      <c r="AI3838"/>
    </row>
    <row r="3839" spans="2:35" x14ac:dyDescent="0.25">
      <c r="B3839" t="s">
        <v>3419</v>
      </c>
      <c r="C3839" t="s">
        <v>2202</v>
      </c>
      <c r="D3839" t="s">
        <v>5792</v>
      </c>
      <c r="E3839" s="1">
        <v>43871</v>
      </c>
      <c r="F3839" t="s">
        <v>341</v>
      </c>
      <c r="G3839" s="17" t="s">
        <v>4675</v>
      </c>
      <c r="H3839"/>
      <c r="I3839" s="8">
        <v>-4.4000000000000004</v>
      </c>
      <c r="J3839" s="8"/>
      <c r="K3839" s="8"/>
      <c r="L3839" s="8"/>
      <c r="M3839" s="8"/>
      <c r="N3839" s="9" t="s">
        <v>4915</v>
      </c>
      <c r="O3839" s="5" t="s">
        <v>4689</v>
      </c>
      <c r="P3839" s="10"/>
      <c r="Q3839" s="5"/>
      <c r="S3839"/>
      <c r="U3839"/>
      <c r="AB3839"/>
      <c r="AE3839"/>
      <c r="AI3839"/>
    </row>
    <row r="3840" spans="2:35" x14ac:dyDescent="0.25">
      <c r="B3840" t="s">
        <v>3419</v>
      </c>
      <c r="C3840" t="s">
        <v>2202</v>
      </c>
      <c r="D3840" t="s">
        <v>5792</v>
      </c>
      <c r="E3840" s="1">
        <v>43871</v>
      </c>
      <c r="F3840" t="s">
        <v>900</v>
      </c>
      <c r="G3840" s="17" t="s">
        <v>4674</v>
      </c>
      <c r="H3840"/>
      <c r="I3840" s="8">
        <v>-4.3600000000000003</v>
      </c>
      <c r="J3840" s="8"/>
      <c r="K3840" s="8"/>
      <c r="L3840" s="8"/>
      <c r="M3840" s="8"/>
      <c r="N3840" s="2" t="s">
        <v>5687</v>
      </c>
      <c r="O3840" s="5" t="s">
        <v>5674</v>
      </c>
      <c r="P3840" s="10"/>
      <c r="Q3840" s="5"/>
      <c r="S3840"/>
      <c r="T3840" s="7"/>
      <c r="U3840"/>
      <c r="X3840" s="3"/>
      <c r="AB3840"/>
      <c r="AE3840"/>
      <c r="AI3840"/>
    </row>
    <row r="3841" spans="2:35" x14ac:dyDescent="0.25">
      <c r="B3841" t="s">
        <v>3419</v>
      </c>
      <c r="C3841" t="s">
        <v>2202</v>
      </c>
      <c r="D3841" t="s">
        <v>5792</v>
      </c>
      <c r="E3841" s="1">
        <v>43871</v>
      </c>
      <c r="F3841" t="s">
        <v>4681</v>
      </c>
      <c r="G3841" s="17" t="s">
        <v>4682</v>
      </c>
      <c r="H3841"/>
      <c r="I3841" s="8">
        <v>-80</v>
      </c>
      <c r="J3841" s="8"/>
      <c r="K3841" s="8"/>
      <c r="L3841" s="8"/>
      <c r="M3841" s="8"/>
      <c r="N3841" s="9" t="s">
        <v>4940</v>
      </c>
      <c r="O3841" s="5"/>
      <c r="P3841" s="10"/>
      <c r="Q3841" s="5"/>
      <c r="S3841"/>
      <c r="T3841" s="7"/>
      <c r="U3841"/>
      <c r="X3841" s="3"/>
      <c r="AB3841"/>
      <c r="AE3841"/>
      <c r="AI3841"/>
    </row>
    <row r="3842" spans="2:35" x14ac:dyDescent="0.25">
      <c r="B3842" t="s">
        <v>3419</v>
      </c>
      <c r="C3842" t="s">
        <v>2202</v>
      </c>
      <c r="D3842" t="s">
        <v>5792</v>
      </c>
      <c r="E3842" s="1">
        <v>43871</v>
      </c>
      <c r="F3842" t="s">
        <v>35</v>
      </c>
      <c r="G3842" s="17" t="s">
        <v>4676</v>
      </c>
      <c r="H3842"/>
      <c r="I3842" s="8">
        <v>-8</v>
      </c>
      <c r="J3842" s="8"/>
      <c r="K3842" s="8"/>
      <c r="L3842" s="8"/>
      <c r="M3842" s="8"/>
      <c r="N3842" s="9" t="s">
        <v>4920</v>
      </c>
      <c r="O3842" s="5"/>
      <c r="P3842" s="10"/>
      <c r="Q3842" s="5"/>
      <c r="S3842"/>
      <c r="T3842" s="7"/>
      <c r="U3842"/>
      <c r="X3842" s="3"/>
      <c r="AB3842"/>
      <c r="AE3842"/>
      <c r="AI3842"/>
    </row>
    <row r="3843" spans="2:35" x14ac:dyDescent="0.25">
      <c r="B3843" t="s">
        <v>3419</v>
      </c>
      <c r="C3843" t="s">
        <v>2202</v>
      </c>
      <c r="D3843" t="s">
        <v>5792</v>
      </c>
      <c r="E3843" s="1">
        <v>43871</v>
      </c>
      <c r="F3843" t="s">
        <v>4677</v>
      </c>
      <c r="G3843" s="17" t="s">
        <v>4678</v>
      </c>
      <c r="H3843"/>
      <c r="I3843" s="8">
        <v>-30</v>
      </c>
      <c r="J3843" s="8"/>
      <c r="K3843" s="8"/>
      <c r="L3843" s="8"/>
      <c r="M3843" s="8"/>
      <c r="N3843" s="9" t="s">
        <v>4932</v>
      </c>
      <c r="O3843" s="5" t="s">
        <v>4668</v>
      </c>
      <c r="P3843" s="10"/>
      <c r="Q3843" s="5"/>
      <c r="S3843"/>
      <c r="T3843" s="7"/>
      <c r="U3843"/>
      <c r="X3843" s="3"/>
      <c r="AB3843"/>
      <c r="AE3843"/>
      <c r="AI3843"/>
    </row>
    <row r="3844" spans="2:35" x14ac:dyDescent="0.25">
      <c r="B3844" t="s">
        <v>3419</v>
      </c>
      <c r="C3844" t="s">
        <v>2202</v>
      </c>
      <c r="D3844" t="s">
        <v>5792</v>
      </c>
      <c r="E3844" s="1">
        <v>43871</v>
      </c>
      <c r="F3844" t="s">
        <v>4679</v>
      </c>
      <c r="G3844" s="17" t="s">
        <v>4680</v>
      </c>
      <c r="H3844"/>
      <c r="I3844" s="8">
        <v>-48.63</v>
      </c>
      <c r="J3844" s="8"/>
      <c r="K3844" s="8"/>
      <c r="L3844" s="8"/>
      <c r="M3844" s="8"/>
      <c r="N3844" s="9" t="s">
        <v>4925</v>
      </c>
      <c r="O3844" s="5" t="s">
        <v>2200</v>
      </c>
      <c r="P3844" s="10"/>
      <c r="Q3844" s="5"/>
      <c r="S3844"/>
      <c r="T3844" s="7"/>
      <c r="U3844"/>
      <c r="X3844" s="3"/>
      <c r="AB3844"/>
      <c r="AE3844"/>
      <c r="AI3844"/>
    </row>
    <row r="3845" spans="2:35" x14ac:dyDescent="0.25">
      <c r="B3845" t="s">
        <v>3419</v>
      </c>
      <c r="C3845" t="s">
        <v>2202</v>
      </c>
      <c r="D3845" t="s">
        <v>5792</v>
      </c>
      <c r="E3845" s="1">
        <v>43872</v>
      </c>
      <c r="F3845" t="s">
        <v>35</v>
      </c>
      <c r="G3845" s="17" t="s">
        <v>4683</v>
      </c>
      <c r="H3845"/>
      <c r="I3845" s="8">
        <v>-76.510000000000005</v>
      </c>
      <c r="J3845" s="8"/>
      <c r="K3845" s="8"/>
      <c r="L3845" s="8"/>
      <c r="M3845" s="8"/>
      <c r="N3845" s="9" t="s">
        <v>4920</v>
      </c>
      <c r="O3845" s="5"/>
      <c r="P3845" s="10"/>
      <c r="Q3845" s="5"/>
      <c r="S3845"/>
      <c r="T3845" s="7"/>
      <c r="U3845"/>
      <c r="X3845" s="3"/>
      <c r="AB3845"/>
      <c r="AE3845"/>
      <c r="AI3845"/>
    </row>
    <row r="3846" spans="2:35" x14ac:dyDescent="0.25">
      <c r="B3846" t="s">
        <v>3419</v>
      </c>
      <c r="C3846" t="s">
        <v>2202</v>
      </c>
      <c r="D3846" t="s">
        <v>5792</v>
      </c>
      <c r="E3846" s="1">
        <v>43873</v>
      </c>
      <c r="F3846" t="s">
        <v>4686</v>
      </c>
      <c r="G3846" s="17" t="s">
        <v>4687</v>
      </c>
      <c r="H3846"/>
      <c r="I3846" s="8">
        <v>-20.170000000000002</v>
      </c>
      <c r="J3846" s="8"/>
      <c r="K3846" s="8"/>
      <c r="L3846" s="8"/>
      <c r="M3846" s="8"/>
      <c r="N3846" s="9" t="s">
        <v>4919</v>
      </c>
      <c r="O3846" s="5"/>
      <c r="P3846" s="10"/>
      <c r="Q3846" s="5"/>
      <c r="S3846"/>
      <c r="T3846" s="7"/>
      <c r="U3846"/>
      <c r="X3846" s="3"/>
      <c r="AB3846"/>
      <c r="AE3846"/>
      <c r="AI3846"/>
    </row>
    <row r="3847" spans="2:35" x14ac:dyDescent="0.25">
      <c r="B3847" t="s">
        <v>3419</v>
      </c>
      <c r="C3847" t="s">
        <v>2202</v>
      </c>
      <c r="D3847" t="s">
        <v>5792</v>
      </c>
      <c r="E3847" s="1">
        <v>43873</v>
      </c>
      <c r="F3847" t="s">
        <v>2759</v>
      </c>
      <c r="G3847" s="17" t="s">
        <v>4685</v>
      </c>
      <c r="H3847"/>
      <c r="I3847" s="8">
        <v>-19.510000000000002</v>
      </c>
      <c r="J3847" s="8"/>
      <c r="K3847" s="8"/>
      <c r="L3847" s="8"/>
      <c r="M3847" s="8"/>
      <c r="N3847" s="2" t="s">
        <v>4927</v>
      </c>
      <c r="O3847" s="5" t="s">
        <v>4558</v>
      </c>
      <c r="P3847" s="10"/>
      <c r="Q3847" s="5"/>
      <c r="S3847"/>
      <c r="T3847" s="7"/>
      <c r="U3847"/>
      <c r="X3847" s="3"/>
      <c r="AB3847"/>
      <c r="AE3847"/>
      <c r="AI3847"/>
    </row>
    <row r="3848" spans="2:35" x14ac:dyDescent="0.25">
      <c r="B3848" t="s">
        <v>3419</v>
      </c>
      <c r="C3848" t="s">
        <v>2202</v>
      </c>
      <c r="D3848" t="s">
        <v>5792</v>
      </c>
      <c r="E3848" s="1">
        <v>43873</v>
      </c>
      <c r="F3848" t="s">
        <v>295</v>
      </c>
      <c r="G3848" s="17" t="s">
        <v>4684</v>
      </c>
      <c r="H3848"/>
      <c r="I3848" s="8">
        <v>16.5</v>
      </c>
      <c r="J3848" s="8"/>
      <c r="K3848" s="8"/>
      <c r="L3848" s="8"/>
      <c r="M3848" s="8"/>
      <c r="N3848" s="2" t="s">
        <v>5685</v>
      </c>
      <c r="O3848" s="5" t="s">
        <v>4549</v>
      </c>
      <c r="P3848" s="10"/>
      <c r="Q3848" s="5"/>
      <c r="S3848"/>
      <c r="T3848" s="7"/>
      <c r="U3848"/>
      <c r="X3848" s="3"/>
      <c r="AB3848"/>
      <c r="AE3848"/>
      <c r="AI3848"/>
    </row>
    <row r="3849" spans="2:35" x14ac:dyDescent="0.25">
      <c r="B3849" t="s">
        <v>3419</v>
      </c>
      <c r="C3849" t="s">
        <v>2202</v>
      </c>
      <c r="D3849" t="s">
        <v>5792</v>
      </c>
      <c r="E3849" s="1">
        <v>43874</v>
      </c>
      <c r="F3849" t="s">
        <v>4688</v>
      </c>
      <c r="G3849" s="17"/>
      <c r="H3849">
        <v>1420526</v>
      </c>
      <c r="I3849" s="8">
        <v>-70</v>
      </c>
      <c r="J3849" s="8"/>
      <c r="K3849" s="8"/>
      <c r="L3849" s="8"/>
      <c r="M3849" s="8"/>
      <c r="N3849" s="2" t="s">
        <v>5678</v>
      </c>
      <c r="O3849" s="5" t="s">
        <v>4550</v>
      </c>
      <c r="P3849" s="10"/>
      <c r="Q3849" s="5"/>
      <c r="S3849"/>
      <c r="T3849" s="7"/>
      <c r="U3849"/>
      <c r="X3849" s="3"/>
      <c r="AB3849"/>
      <c r="AE3849"/>
      <c r="AI3849"/>
    </row>
    <row r="3850" spans="2:35" x14ac:dyDescent="0.25">
      <c r="B3850" t="s">
        <v>3419</v>
      </c>
      <c r="C3850" t="s">
        <v>2202</v>
      </c>
      <c r="D3850" t="s">
        <v>5792</v>
      </c>
      <c r="E3850" s="1">
        <v>43875</v>
      </c>
      <c r="F3850" t="s">
        <v>4737</v>
      </c>
      <c r="G3850" s="17" t="s">
        <v>4695</v>
      </c>
      <c r="H3850"/>
      <c r="I3850" s="8">
        <v>-7.5</v>
      </c>
      <c r="J3850" s="8"/>
      <c r="K3850" s="8"/>
      <c r="L3850" s="8"/>
      <c r="M3850" s="8"/>
      <c r="N3850" s="9" t="s">
        <v>4954</v>
      </c>
      <c r="O3850" s="5"/>
      <c r="P3850" s="10"/>
      <c r="Q3850" s="5"/>
      <c r="S3850"/>
      <c r="T3850" s="7"/>
      <c r="U3850"/>
      <c r="X3850" s="3"/>
      <c r="AB3850"/>
      <c r="AE3850"/>
      <c r="AI3850"/>
    </row>
    <row r="3851" spans="2:35" x14ac:dyDescent="0.25">
      <c r="B3851" t="s">
        <v>3419</v>
      </c>
      <c r="C3851" t="s">
        <v>2202</v>
      </c>
      <c r="D3851" t="s">
        <v>5792</v>
      </c>
      <c r="E3851" s="1">
        <v>43875</v>
      </c>
      <c r="F3851" t="s">
        <v>4694</v>
      </c>
      <c r="G3851" s="17" t="s">
        <v>4694</v>
      </c>
      <c r="H3851"/>
      <c r="I3851" s="8">
        <v>-1.28</v>
      </c>
      <c r="J3851" s="8"/>
      <c r="K3851" s="8"/>
      <c r="L3851" s="8"/>
      <c r="M3851" s="8"/>
      <c r="N3851" s="9" t="s">
        <v>4920</v>
      </c>
      <c r="O3851" s="5" t="s">
        <v>4507</v>
      </c>
      <c r="P3851" s="10"/>
      <c r="Q3851" s="5"/>
      <c r="S3851"/>
      <c r="T3851" s="7"/>
      <c r="U3851"/>
      <c r="X3851" s="3"/>
      <c r="AB3851"/>
      <c r="AE3851"/>
      <c r="AI3851"/>
    </row>
    <row r="3852" spans="2:35" x14ac:dyDescent="0.25">
      <c r="B3852" t="s">
        <v>3419</v>
      </c>
      <c r="C3852" t="s">
        <v>2202</v>
      </c>
      <c r="D3852" t="s">
        <v>5792</v>
      </c>
      <c r="E3852" s="1">
        <v>43875</v>
      </c>
      <c r="F3852" t="s">
        <v>5325</v>
      </c>
      <c r="G3852" s="17" t="s">
        <v>4693</v>
      </c>
      <c r="H3852"/>
      <c r="I3852" s="8">
        <v>-8.1</v>
      </c>
      <c r="J3852" s="8"/>
      <c r="K3852" s="8"/>
      <c r="L3852" s="8"/>
      <c r="M3852" s="8"/>
      <c r="N3852" s="2" t="s">
        <v>4915</v>
      </c>
      <c r="O3852" s="5" t="s">
        <v>5325</v>
      </c>
      <c r="P3852" s="10"/>
      <c r="Q3852" s="5"/>
      <c r="S3852"/>
      <c r="T3852" s="7"/>
      <c r="U3852"/>
      <c r="X3852" s="3"/>
      <c r="AB3852"/>
      <c r="AE3852"/>
      <c r="AI3852"/>
    </row>
    <row r="3853" spans="2:35" x14ac:dyDescent="0.25">
      <c r="B3853" t="s">
        <v>3419</v>
      </c>
      <c r="C3853" t="s">
        <v>2202</v>
      </c>
      <c r="D3853" t="s">
        <v>5792</v>
      </c>
      <c r="E3853" s="1">
        <v>43875</v>
      </c>
      <c r="F3853" t="s">
        <v>4692</v>
      </c>
      <c r="G3853" s="17" t="s">
        <v>4692</v>
      </c>
      <c r="H3853"/>
      <c r="I3853" s="8">
        <v>-10.79</v>
      </c>
      <c r="J3853" s="8"/>
      <c r="K3853" s="8"/>
      <c r="L3853" s="8"/>
      <c r="M3853" s="8"/>
      <c r="N3853" s="9" t="s">
        <v>4946</v>
      </c>
      <c r="O3853" s="5" t="s">
        <v>2120</v>
      </c>
      <c r="P3853" s="10"/>
      <c r="Q3853" s="5"/>
      <c r="S3853"/>
      <c r="T3853" s="7"/>
      <c r="U3853"/>
      <c r="X3853" s="3"/>
      <c r="AB3853"/>
      <c r="AE3853"/>
      <c r="AI3853"/>
    </row>
    <row r="3854" spans="2:35" x14ac:dyDescent="0.25">
      <c r="B3854" t="s">
        <v>3419</v>
      </c>
      <c r="C3854" t="s">
        <v>2202</v>
      </c>
      <c r="D3854" t="s">
        <v>5792</v>
      </c>
      <c r="E3854" s="1">
        <v>43875</v>
      </c>
      <c r="F3854" t="s">
        <v>4691</v>
      </c>
      <c r="G3854" s="17" t="s">
        <v>4691</v>
      </c>
      <c r="H3854"/>
      <c r="I3854" s="8">
        <v>13500</v>
      </c>
      <c r="J3854" s="8"/>
      <c r="K3854" s="8"/>
      <c r="L3854" s="8"/>
      <c r="M3854" s="8"/>
      <c r="N3854" s="9" t="s">
        <v>4546</v>
      </c>
      <c r="O3854" s="5"/>
      <c r="P3854" s="10"/>
      <c r="Q3854" s="5"/>
      <c r="S3854"/>
      <c r="T3854" s="7"/>
      <c r="U3854"/>
      <c r="X3854" s="3"/>
      <c r="AB3854"/>
      <c r="AE3854"/>
      <c r="AI3854"/>
    </row>
    <row r="3855" spans="2:35" x14ac:dyDescent="0.25">
      <c r="B3855" t="s">
        <v>3419</v>
      </c>
      <c r="C3855" t="s">
        <v>2202</v>
      </c>
      <c r="D3855" t="s">
        <v>5792</v>
      </c>
      <c r="E3855" s="1">
        <v>43876</v>
      </c>
      <c r="F3855" t="s">
        <v>5019</v>
      </c>
      <c r="G3855" s="17" t="s">
        <v>4696</v>
      </c>
      <c r="H3855"/>
      <c r="I3855" s="8">
        <v>-13300</v>
      </c>
      <c r="J3855" s="8"/>
      <c r="K3855" s="8"/>
      <c r="L3855" s="8"/>
      <c r="M3855" s="8"/>
      <c r="N3855" s="9" t="s">
        <v>4947</v>
      </c>
      <c r="O3855" s="5">
        <v>2008</v>
      </c>
      <c r="P3855" s="11"/>
      <c r="Q3855" s="5" t="s">
        <v>2966</v>
      </c>
      <c r="S3855"/>
      <c r="T3855" s="7"/>
      <c r="U3855"/>
      <c r="X3855" s="3"/>
      <c r="AB3855"/>
      <c r="AE3855"/>
      <c r="AI3855"/>
    </row>
    <row r="3856" spans="2:35" x14ac:dyDescent="0.25">
      <c r="B3856" t="s">
        <v>3419</v>
      </c>
      <c r="C3856" t="s">
        <v>2202</v>
      </c>
      <c r="D3856" t="s">
        <v>5792</v>
      </c>
      <c r="E3856" s="1">
        <v>43877</v>
      </c>
      <c r="F3856" t="s">
        <v>4697</v>
      </c>
      <c r="G3856" s="17" t="s">
        <v>4697</v>
      </c>
      <c r="H3856"/>
      <c r="I3856" s="8">
        <v>600</v>
      </c>
      <c r="J3856" s="8"/>
      <c r="K3856" s="8"/>
      <c r="L3856" s="8"/>
      <c r="M3856" s="8" t="s">
        <v>5821</v>
      </c>
      <c r="N3856" s="9" t="s">
        <v>5675</v>
      </c>
      <c r="O3856" s="5"/>
      <c r="P3856" s="10"/>
      <c r="Q3856" s="5"/>
      <c r="S3856"/>
      <c r="T3856" s="7"/>
      <c r="U3856"/>
      <c r="X3856" s="3"/>
      <c r="AB3856"/>
      <c r="AE3856"/>
      <c r="AI3856"/>
    </row>
    <row r="3857" spans="2:35" x14ac:dyDescent="0.25">
      <c r="B3857" t="s">
        <v>3419</v>
      </c>
      <c r="C3857" t="s">
        <v>2202</v>
      </c>
      <c r="D3857" t="s">
        <v>5795</v>
      </c>
      <c r="E3857" s="1">
        <v>43877</v>
      </c>
      <c r="F3857" t="s">
        <v>4698</v>
      </c>
      <c r="G3857" s="17" t="s">
        <v>4698</v>
      </c>
      <c r="H3857"/>
      <c r="I3857" s="8">
        <v>-600</v>
      </c>
      <c r="J3857" s="8"/>
      <c r="K3857" s="8"/>
      <c r="L3857" s="8"/>
      <c r="M3857" s="8" t="s">
        <v>5821</v>
      </c>
      <c r="N3857" s="9" t="s">
        <v>5675</v>
      </c>
      <c r="O3857" s="5"/>
      <c r="P3857" s="10"/>
      <c r="Q3857" s="5"/>
      <c r="S3857"/>
      <c r="T3857" s="7"/>
      <c r="U3857"/>
      <c r="X3857" s="3"/>
      <c r="AB3857"/>
      <c r="AE3857"/>
      <c r="AI3857"/>
    </row>
    <row r="3858" spans="2:35" x14ac:dyDescent="0.25">
      <c r="B3858" t="s">
        <v>3419</v>
      </c>
      <c r="C3858" t="s">
        <v>2202</v>
      </c>
      <c r="D3858" t="s">
        <v>5792</v>
      </c>
      <c r="E3858" s="1">
        <v>43878</v>
      </c>
      <c r="F3858" t="s">
        <v>4703</v>
      </c>
      <c r="G3858" s="17" t="s">
        <v>4703</v>
      </c>
      <c r="H3858"/>
      <c r="I3858" s="8">
        <v>-15.32</v>
      </c>
      <c r="J3858" s="8"/>
      <c r="K3858" s="8"/>
      <c r="L3858" s="8"/>
      <c r="M3858" s="8"/>
      <c r="N3858" s="9" t="s">
        <v>4920</v>
      </c>
      <c r="O3858" s="5" t="s">
        <v>4654</v>
      </c>
      <c r="P3858" s="10"/>
      <c r="Q3858" s="5"/>
      <c r="S3858"/>
      <c r="T3858" s="7"/>
      <c r="U3858"/>
      <c r="X3858" s="3"/>
      <c r="AB3858"/>
      <c r="AE3858"/>
      <c r="AI3858"/>
    </row>
    <row r="3859" spans="2:35" x14ac:dyDescent="0.25">
      <c r="B3859" t="s">
        <v>3419</v>
      </c>
      <c r="C3859" t="s">
        <v>2202</v>
      </c>
      <c r="D3859" t="s">
        <v>5792</v>
      </c>
      <c r="E3859" s="1">
        <v>43878</v>
      </c>
      <c r="F3859" t="s">
        <v>4738</v>
      </c>
      <c r="G3859" s="17" t="s">
        <v>4701</v>
      </c>
      <c r="H3859"/>
      <c r="I3859" s="8">
        <v>-53.41</v>
      </c>
      <c r="J3859" s="8"/>
      <c r="K3859" s="8"/>
      <c r="L3859" s="8"/>
      <c r="M3859" s="8"/>
      <c r="N3859" s="9" t="s">
        <v>4941</v>
      </c>
      <c r="O3859" s="5"/>
      <c r="P3859" s="10"/>
      <c r="Q3859" s="5"/>
      <c r="S3859"/>
      <c r="T3859" s="7"/>
      <c r="U3859"/>
      <c r="X3859" s="3"/>
      <c r="AB3859"/>
      <c r="AE3859"/>
      <c r="AI3859"/>
    </row>
    <row r="3860" spans="2:35" x14ac:dyDescent="0.25">
      <c r="B3860" t="s">
        <v>3419</v>
      </c>
      <c r="C3860" t="s">
        <v>2202</v>
      </c>
      <c r="D3860" t="s">
        <v>5792</v>
      </c>
      <c r="E3860" s="1">
        <v>43878</v>
      </c>
      <c r="F3860" t="s">
        <v>4704</v>
      </c>
      <c r="G3860" s="17" t="s">
        <v>4704</v>
      </c>
      <c r="H3860"/>
      <c r="I3860" s="8">
        <v>-15</v>
      </c>
      <c r="J3860" s="8"/>
      <c r="K3860" s="8"/>
      <c r="L3860" s="8"/>
      <c r="M3860" s="8"/>
      <c r="N3860" s="9" t="s">
        <v>4919</v>
      </c>
      <c r="O3860" s="5" t="s">
        <v>456</v>
      </c>
      <c r="P3860" s="10"/>
      <c r="Q3860" s="5"/>
      <c r="S3860"/>
      <c r="T3860" s="7"/>
      <c r="U3860"/>
      <c r="X3860" s="3"/>
      <c r="AB3860"/>
      <c r="AE3860"/>
      <c r="AI3860"/>
    </row>
    <row r="3861" spans="2:35" x14ac:dyDescent="0.25">
      <c r="B3861" t="s">
        <v>3419</v>
      </c>
      <c r="C3861" t="s">
        <v>2202</v>
      </c>
      <c r="D3861" t="s">
        <v>5792</v>
      </c>
      <c r="E3861" s="1">
        <v>43878</v>
      </c>
      <c r="F3861" t="s">
        <v>4702</v>
      </c>
      <c r="G3861" s="17" t="s">
        <v>4702</v>
      </c>
      <c r="H3861"/>
      <c r="I3861" s="8">
        <v>-21</v>
      </c>
      <c r="J3861" s="8"/>
      <c r="K3861" s="8"/>
      <c r="L3861" s="8"/>
      <c r="M3861" s="8"/>
      <c r="N3861" s="9" t="s">
        <v>4942</v>
      </c>
      <c r="O3861" s="5"/>
      <c r="P3861" s="10"/>
      <c r="Q3861" s="5"/>
      <c r="S3861"/>
      <c r="T3861" s="7"/>
      <c r="U3861"/>
      <c r="X3861" s="3"/>
      <c r="AB3861"/>
      <c r="AE3861"/>
      <c r="AI3861"/>
    </row>
    <row r="3862" spans="2:35" x14ac:dyDescent="0.25">
      <c r="B3862" t="s">
        <v>3419</v>
      </c>
      <c r="C3862" t="s">
        <v>2202</v>
      </c>
      <c r="D3862" t="s">
        <v>5792</v>
      </c>
      <c r="E3862" s="1">
        <v>43878</v>
      </c>
      <c r="F3862" t="s">
        <v>4744</v>
      </c>
      <c r="G3862" s="17" t="s">
        <v>4700</v>
      </c>
      <c r="H3862"/>
      <c r="I3862" s="8">
        <v>-35</v>
      </c>
      <c r="J3862" s="8"/>
      <c r="K3862" s="8"/>
      <c r="L3862" s="8"/>
      <c r="M3862" s="8"/>
      <c r="N3862" s="2" t="s">
        <v>5017</v>
      </c>
      <c r="O3862" s="5"/>
      <c r="P3862" s="10"/>
      <c r="Q3862" s="5"/>
      <c r="S3862"/>
      <c r="T3862" s="7"/>
      <c r="U3862"/>
      <c r="X3862" s="3"/>
      <c r="AB3862"/>
      <c r="AE3862"/>
      <c r="AI3862"/>
    </row>
    <row r="3863" spans="2:35" x14ac:dyDescent="0.25">
      <c r="B3863" t="s">
        <v>3419</v>
      </c>
      <c r="C3863" t="s">
        <v>2202</v>
      </c>
      <c r="D3863" t="s">
        <v>5792</v>
      </c>
      <c r="E3863" s="1">
        <v>43878</v>
      </c>
      <c r="F3863" t="s">
        <v>4745</v>
      </c>
      <c r="G3863" s="17" t="s">
        <v>4699</v>
      </c>
      <c r="H3863"/>
      <c r="I3863" s="8">
        <v>-570</v>
      </c>
      <c r="J3863" s="8"/>
      <c r="K3863" s="8"/>
      <c r="L3863" s="8"/>
      <c r="M3863" s="8"/>
      <c r="N3863" s="9" t="s">
        <v>4934</v>
      </c>
      <c r="O3863" s="5"/>
      <c r="P3863" s="10" t="s">
        <v>5256</v>
      </c>
      <c r="Q3863" s="5"/>
      <c r="S3863"/>
      <c r="T3863" s="7"/>
      <c r="U3863"/>
      <c r="X3863" s="3"/>
      <c r="AB3863"/>
      <c r="AE3863"/>
      <c r="AI3863"/>
    </row>
    <row r="3864" spans="2:35" x14ac:dyDescent="0.25">
      <c r="B3864" t="s">
        <v>3419</v>
      </c>
      <c r="C3864" t="s">
        <v>2202</v>
      </c>
      <c r="D3864" t="s">
        <v>5792</v>
      </c>
      <c r="E3864" s="1">
        <v>43878</v>
      </c>
      <c r="F3864" t="s">
        <v>1027</v>
      </c>
      <c r="G3864" s="17" t="s">
        <v>1027</v>
      </c>
      <c r="H3864"/>
      <c r="I3864" s="8">
        <v>-13</v>
      </c>
      <c r="J3864" s="8"/>
      <c r="K3864" s="8"/>
      <c r="L3864" s="8"/>
      <c r="M3864" s="8"/>
      <c r="N3864" s="9" t="s">
        <v>4926</v>
      </c>
      <c r="O3864" s="5"/>
      <c r="P3864" s="10"/>
      <c r="Q3864" s="5"/>
      <c r="S3864"/>
      <c r="T3864" s="7"/>
      <c r="U3864"/>
      <c r="X3864" s="3"/>
      <c r="AB3864"/>
      <c r="AE3864"/>
      <c r="AI3864"/>
    </row>
    <row r="3865" spans="2:35" x14ac:dyDescent="0.25">
      <c r="B3865" t="s">
        <v>3419</v>
      </c>
      <c r="C3865" t="s">
        <v>2202</v>
      </c>
      <c r="D3865" t="s">
        <v>5792</v>
      </c>
      <c r="E3865" s="1">
        <v>43879</v>
      </c>
      <c r="F3865" t="s">
        <v>4708</v>
      </c>
      <c r="G3865" s="17" t="s">
        <v>4708</v>
      </c>
      <c r="H3865"/>
      <c r="I3865" s="8">
        <v>-6.2</v>
      </c>
      <c r="J3865" s="8"/>
      <c r="K3865" s="8"/>
      <c r="L3865" s="8"/>
      <c r="M3865" s="8"/>
      <c r="N3865" s="9" t="s">
        <v>4920</v>
      </c>
      <c r="O3865" s="5" t="s">
        <v>4506</v>
      </c>
      <c r="P3865" s="10"/>
      <c r="Q3865" s="5"/>
      <c r="S3865"/>
      <c r="T3865" s="7"/>
      <c r="U3865"/>
      <c r="X3865" s="3"/>
      <c r="AB3865"/>
      <c r="AE3865"/>
      <c r="AI3865"/>
    </row>
    <row r="3866" spans="2:35" x14ac:dyDescent="0.25">
      <c r="B3866" t="s">
        <v>3419</v>
      </c>
      <c r="C3866" t="s">
        <v>2202</v>
      </c>
      <c r="D3866" t="s">
        <v>5792</v>
      </c>
      <c r="E3866" s="1">
        <v>43879</v>
      </c>
      <c r="F3866" t="s">
        <v>4707</v>
      </c>
      <c r="G3866" s="17" t="s">
        <v>4707</v>
      </c>
      <c r="H3866"/>
      <c r="I3866" s="8">
        <v>-4.99</v>
      </c>
      <c r="J3866" s="8"/>
      <c r="K3866" s="8"/>
      <c r="L3866" s="8"/>
      <c r="M3866" s="8"/>
      <c r="N3866" s="2" t="s">
        <v>4959</v>
      </c>
      <c r="O3866" s="5" t="s">
        <v>4658</v>
      </c>
      <c r="P3866" s="10"/>
      <c r="Q3866" s="5"/>
      <c r="S3866"/>
      <c r="T3866" s="7"/>
      <c r="U3866"/>
      <c r="X3866" s="3"/>
      <c r="AB3866"/>
      <c r="AE3866"/>
      <c r="AI3866"/>
    </row>
    <row r="3867" spans="2:35" x14ac:dyDescent="0.25">
      <c r="B3867" t="s">
        <v>3419</v>
      </c>
      <c r="C3867" t="s">
        <v>2202</v>
      </c>
      <c r="D3867" t="s">
        <v>5792</v>
      </c>
      <c r="E3867" s="1">
        <v>43879</v>
      </c>
      <c r="F3867" t="s">
        <v>5681</v>
      </c>
      <c r="G3867" s="17" t="s">
        <v>4706</v>
      </c>
      <c r="H3867"/>
      <c r="I3867" s="8">
        <v>-40</v>
      </c>
      <c r="J3867" s="8"/>
      <c r="K3867" s="8"/>
      <c r="L3867" s="8"/>
      <c r="M3867" s="8"/>
      <c r="N3867" s="9" t="s">
        <v>5682</v>
      </c>
      <c r="O3867" s="5" t="s">
        <v>2187</v>
      </c>
      <c r="P3867" s="10"/>
      <c r="Q3867" s="5"/>
      <c r="S3867"/>
      <c r="T3867" s="7"/>
      <c r="U3867"/>
      <c r="X3867" s="3"/>
      <c r="AB3867"/>
      <c r="AE3867"/>
      <c r="AI3867"/>
    </row>
    <row r="3868" spans="2:35" x14ac:dyDescent="0.25">
      <c r="B3868" t="s">
        <v>3419</v>
      </c>
      <c r="C3868" t="s">
        <v>2202</v>
      </c>
      <c r="D3868" t="s">
        <v>5792</v>
      </c>
      <c r="E3868" s="1">
        <v>43879</v>
      </c>
      <c r="F3868" t="s">
        <v>4705</v>
      </c>
      <c r="G3868" s="17" t="s">
        <v>4705</v>
      </c>
      <c r="H3868"/>
      <c r="I3868" s="8">
        <v>-9.9</v>
      </c>
      <c r="J3868" s="8"/>
      <c r="K3868" s="8"/>
      <c r="L3868" s="8"/>
      <c r="M3868" s="8"/>
      <c r="N3868" s="9" t="s">
        <v>4948</v>
      </c>
      <c r="O3868" s="5" t="s">
        <v>4552</v>
      </c>
      <c r="P3868" s="10"/>
      <c r="Q3868" s="5"/>
      <c r="S3868"/>
      <c r="T3868" s="7"/>
      <c r="U3868"/>
      <c r="X3868" s="3"/>
      <c r="AB3868"/>
      <c r="AE3868"/>
      <c r="AI3868"/>
    </row>
    <row r="3869" spans="2:35" x14ac:dyDescent="0.25">
      <c r="B3869" t="s">
        <v>3419</v>
      </c>
      <c r="C3869" t="s">
        <v>2202</v>
      </c>
      <c r="D3869" t="s">
        <v>5792</v>
      </c>
      <c r="E3869" s="1">
        <v>43881</v>
      </c>
      <c r="F3869" t="s">
        <v>4709</v>
      </c>
      <c r="G3869" s="17" t="s">
        <v>4709</v>
      </c>
      <c r="H3869"/>
      <c r="I3869" s="8">
        <v>-9.4</v>
      </c>
      <c r="J3869" s="8"/>
      <c r="K3869" s="8"/>
      <c r="L3869" s="8"/>
      <c r="M3869" s="8"/>
      <c r="N3869" s="9" t="s">
        <v>4920</v>
      </c>
      <c r="O3869" s="5" t="s">
        <v>4506</v>
      </c>
      <c r="P3869" s="10"/>
      <c r="Q3869" s="5"/>
      <c r="S3869"/>
      <c r="T3869" s="7"/>
      <c r="U3869"/>
      <c r="X3869" s="3"/>
      <c r="AB3869"/>
      <c r="AE3869"/>
      <c r="AI3869"/>
    </row>
    <row r="3870" spans="2:35" x14ac:dyDescent="0.25">
      <c r="B3870" t="s">
        <v>3419</v>
      </c>
      <c r="C3870" t="s">
        <v>2202</v>
      </c>
      <c r="D3870" t="s">
        <v>5792</v>
      </c>
      <c r="E3870" s="1">
        <v>43882</v>
      </c>
      <c r="F3870" t="s">
        <v>4545</v>
      </c>
      <c r="G3870" s="17" t="s">
        <v>4710</v>
      </c>
      <c r="H3870"/>
      <c r="I3870" s="8">
        <v>-29.99</v>
      </c>
      <c r="J3870" s="8"/>
      <c r="K3870" s="8"/>
      <c r="L3870" s="8"/>
      <c r="M3870" s="8"/>
      <c r="N3870" s="9" t="s">
        <v>4952</v>
      </c>
      <c r="O3870" s="5" t="s">
        <v>2178</v>
      </c>
      <c r="P3870" s="10"/>
      <c r="Q3870" s="5"/>
      <c r="S3870"/>
      <c r="T3870" s="7"/>
      <c r="U3870"/>
      <c r="X3870" s="3"/>
      <c r="AB3870"/>
      <c r="AE3870"/>
      <c r="AI3870"/>
    </row>
    <row r="3871" spans="2:35" x14ac:dyDescent="0.25">
      <c r="B3871" t="s">
        <v>3419</v>
      </c>
      <c r="C3871" t="s">
        <v>2202</v>
      </c>
      <c r="D3871" t="s">
        <v>5792</v>
      </c>
      <c r="E3871" s="1">
        <v>43883</v>
      </c>
      <c r="F3871" t="s">
        <v>4711</v>
      </c>
      <c r="G3871" s="17" t="s">
        <v>4711</v>
      </c>
      <c r="H3871"/>
      <c r="I3871" s="8">
        <v>-4.5</v>
      </c>
      <c r="J3871" s="8"/>
      <c r="K3871" s="8"/>
      <c r="L3871" s="8"/>
      <c r="M3871" s="8"/>
      <c r="N3871" s="9" t="s">
        <v>4915</v>
      </c>
      <c r="O3871" s="5" t="s">
        <v>4739</v>
      </c>
      <c r="P3871" s="10"/>
      <c r="Q3871" s="5"/>
      <c r="S3871"/>
      <c r="T3871" s="7"/>
      <c r="U3871"/>
      <c r="X3871" s="3"/>
      <c r="AB3871"/>
      <c r="AE3871"/>
      <c r="AI3871"/>
    </row>
    <row r="3872" spans="2:35" x14ac:dyDescent="0.25">
      <c r="B3872" t="s">
        <v>3419</v>
      </c>
      <c r="C3872" t="s">
        <v>2202</v>
      </c>
      <c r="D3872" t="s">
        <v>5792</v>
      </c>
      <c r="E3872" s="1">
        <v>43885</v>
      </c>
      <c r="F3872" t="s">
        <v>4713</v>
      </c>
      <c r="G3872" s="17" t="s">
        <v>4713</v>
      </c>
      <c r="H3872"/>
      <c r="I3872" s="8">
        <v>-4.3899999999999997</v>
      </c>
      <c r="J3872" s="8"/>
      <c r="K3872" s="8"/>
      <c r="L3872" s="8"/>
      <c r="M3872" s="8"/>
      <c r="N3872" s="9" t="s">
        <v>4920</v>
      </c>
      <c r="O3872" s="5" t="s">
        <v>4507</v>
      </c>
      <c r="P3872" s="10"/>
      <c r="Q3872" s="5"/>
      <c r="S3872"/>
      <c r="T3872" s="7"/>
      <c r="U3872"/>
      <c r="X3872" s="3"/>
      <c r="AB3872"/>
      <c r="AE3872"/>
      <c r="AI3872"/>
    </row>
    <row r="3873" spans="2:35" x14ac:dyDescent="0.25">
      <c r="B3873" t="s">
        <v>3419</v>
      </c>
      <c r="C3873" t="s">
        <v>2202</v>
      </c>
      <c r="D3873" t="s">
        <v>5792</v>
      </c>
      <c r="E3873" s="1">
        <v>43885</v>
      </c>
      <c r="F3873" t="s">
        <v>4714</v>
      </c>
      <c r="G3873" s="17" t="s">
        <v>4714</v>
      </c>
      <c r="H3873"/>
      <c r="I3873" s="8">
        <v>-20.22</v>
      </c>
      <c r="J3873" s="8"/>
      <c r="K3873" s="8"/>
      <c r="L3873" s="8"/>
      <c r="M3873" s="8"/>
      <c r="N3873" s="9" t="s">
        <v>4919</v>
      </c>
      <c r="O3873" s="5" t="s">
        <v>456</v>
      </c>
      <c r="P3873" s="10"/>
      <c r="Q3873" s="5"/>
      <c r="S3873"/>
      <c r="T3873" s="7"/>
      <c r="U3873"/>
      <c r="X3873" s="3"/>
      <c r="AB3873"/>
      <c r="AE3873"/>
      <c r="AI3873"/>
    </row>
    <row r="3874" spans="2:35" x14ac:dyDescent="0.25">
      <c r="B3874" t="s">
        <v>3419</v>
      </c>
      <c r="C3874" t="s">
        <v>2202</v>
      </c>
      <c r="D3874" t="s">
        <v>5792</v>
      </c>
      <c r="E3874" s="1">
        <v>43885</v>
      </c>
      <c r="F3874" t="s">
        <v>4712</v>
      </c>
      <c r="G3874" s="17" t="s">
        <v>4712</v>
      </c>
      <c r="H3874"/>
      <c r="I3874" s="8">
        <v>-7</v>
      </c>
      <c r="J3874" s="8"/>
      <c r="K3874" s="8"/>
      <c r="L3874" s="8"/>
      <c r="M3874" s="8"/>
      <c r="N3874" s="9" t="s">
        <v>4932</v>
      </c>
      <c r="O3874" s="5"/>
      <c r="P3874" s="10"/>
      <c r="Q3874" s="5"/>
      <c r="S3874"/>
      <c r="T3874" s="7"/>
      <c r="U3874"/>
      <c r="X3874" s="3"/>
      <c r="AB3874"/>
      <c r="AE3874"/>
      <c r="AI3874"/>
    </row>
    <row r="3875" spans="2:35" x14ac:dyDescent="0.25">
      <c r="B3875" t="s">
        <v>3419</v>
      </c>
      <c r="C3875" t="s">
        <v>2202</v>
      </c>
      <c r="D3875" t="s">
        <v>5792</v>
      </c>
      <c r="E3875" s="1">
        <v>43886</v>
      </c>
      <c r="F3875" t="s">
        <v>4740</v>
      </c>
      <c r="G3875" s="17" t="s">
        <v>4716</v>
      </c>
      <c r="H3875"/>
      <c r="I3875" s="8">
        <v>-102.59</v>
      </c>
      <c r="J3875" s="8"/>
      <c r="K3875" s="8"/>
      <c r="L3875" s="8"/>
      <c r="M3875" s="8"/>
      <c r="N3875" s="9" t="s">
        <v>4940</v>
      </c>
      <c r="O3875" s="5">
        <v>308</v>
      </c>
      <c r="P3875" s="10"/>
      <c r="Q3875" s="5"/>
      <c r="S3875"/>
      <c r="T3875" s="7"/>
      <c r="U3875"/>
      <c r="X3875" s="3"/>
      <c r="AB3875"/>
      <c r="AE3875"/>
      <c r="AI3875"/>
    </row>
    <row r="3876" spans="2:35" x14ac:dyDescent="0.25">
      <c r="B3876" t="s">
        <v>3419</v>
      </c>
      <c r="C3876" t="s">
        <v>2202</v>
      </c>
      <c r="D3876" t="s">
        <v>5792</v>
      </c>
      <c r="E3876" s="1">
        <v>43886</v>
      </c>
      <c r="F3876" t="s">
        <v>5325</v>
      </c>
      <c r="G3876" s="17" t="s">
        <v>4715</v>
      </c>
      <c r="H3876"/>
      <c r="I3876" s="8">
        <v>-4.4000000000000004</v>
      </c>
      <c r="J3876" s="8"/>
      <c r="K3876" s="8"/>
      <c r="L3876" s="8"/>
      <c r="M3876" s="8"/>
      <c r="N3876" s="2" t="s">
        <v>4920</v>
      </c>
      <c r="O3876" s="5" t="s">
        <v>5325</v>
      </c>
      <c r="P3876" s="10"/>
      <c r="Q3876" s="5"/>
      <c r="S3876"/>
      <c r="T3876" s="7"/>
      <c r="U3876"/>
      <c r="X3876" s="3"/>
      <c r="AB3876"/>
      <c r="AE3876"/>
      <c r="AI3876"/>
    </row>
    <row r="3877" spans="2:35" x14ac:dyDescent="0.25">
      <c r="B3877" t="s">
        <v>3419</v>
      </c>
      <c r="C3877" t="s">
        <v>2202</v>
      </c>
      <c r="D3877" t="s">
        <v>5792</v>
      </c>
      <c r="E3877" s="1">
        <v>43887</v>
      </c>
      <c r="F3877" t="s">
        <v>4718</v>
      </c>
      <c r="G3877" s="17" t="s">
        <v>4718</v>
      </c>
      <c r="H3877"/>
      <c r="I3877" s="8">
        <v>-50.43</v>
      </c>
      <c r="J3877" s="8"/>
      <c r="K3877" s="8"/>
      <c r="L3877" s="8"/>
      <c r="M3877" s="8"/>
      <c r="N3877" s="9" t="s">
        <v>4917</v>
      </c>
      <c r="O3877" s="5"/>
      <c r="P3877" s="10" t="s">
        <v>5256</v>
      </c>
      <c r="Q3877" s="5"/>
      <c r="S3877"/>
      <c r="T3877" s="7"/>
      <c r="U3877"/>
      <c r="X3877" s="3"/>
      <c r="AB3877"/>
      <c r="AE3877"/>
      <c r="AI3877"/>
    </row>
    <row r="3878" spans="2:35" x14ac:dyDescent="0.25">
      <c r="B3878" t="s">
        <v>3419</v>
      </c>
      <c r="C3878" t="s">
        <v>2202</v>
      </c>
      <c r="D3878" t="s">
        <v>5792</v>
      </c>
      <c r="E3878" s="1">
        <v>43887</v>
      </c>
      <c r="F3878" t="s">
        <v>4719</v>
      </c>
      <c r="G3878" s="17" t="s">
        <v>4719</v>
      </c>
      <c r="H3878"/>
      <c r="I3878" s="8">
        <v>-49.9</v>
      </c>
      <c r="J3878" s="8"/>
      <c r="K3878" s="8"/>
      <c r="L3878" s="8"/>
      <c r="M3878" s="8"/>
      <c r="N3878" s="9" t="s">
        <v>4917</v>
      </c>
      <c r="O3878" s="5"/>
      <c r="P3878" s="10" t="s">
        <v>5256</v>
      </c>
      <c r="Q3878" s="5"/>
      <c r="S3878"/>
      <c r="T3878" s="7"/>
      <c r="U3878"/>
      <c r="X3878" s="3"/>
      <c r="AB3878"/>
      <c r="AE3878"/>
      <c r="AI3878"/>
    </row>
    <row r="3879" spans="2:35" x14ac:dyDescent="0.25">
      <c r="B3879" t="s">
        <v>3419</v>
      </c>
      <c r="C3879" t="s">
        <v>2202</v>
      </c>
      <c r="D3879" t="s">
        <v>5792</v>
      </c>
      <c r="E3879" s="1">
        <v>43887</v>
      </c>
      <c r="F3879" t="s">
        <v>4717</v>
      </c>
      <c r="G3879" s="17" t="s">
        <v>4717</v>
      </c>
      <c r="H3879"/>
      <c r="I3879" s="8">
        <v>-97.4</v>
      </c>
      <c r="J3879" s="8"/>
      <c r="K3879" s="8"/>
      <c r="L3879" s="8"/>
      <c r="M3879" s="8"/>
      <c r="N3879" s="9" t="s">
        <v>4917</v>
      </c>
      <c r="O3879" s="5"/>
      <c r="P3879" s="10" t="s">
        <v>5256</v>
      </c>
      <c r="Q3879" s="5"/>
      <c r="S3879"/>
      <c r="T3879" s="7"/>
      <c r="U3879"/>
      <c r="X3879" s="3"/>
      <c r="AB3879"/>
      <c r="AE3879"/>
      <c r="AI3879"/>
    </row>
    <row r="3880" spans="2:35" x14ac:dyDescent="0.25">
      <c r="B3880" t="s">
        <v>3419</v>
      </c>
      <c r="C3880" t="s">
        <v>2202</v>
      </c>
      <c r="D3880" t="s">
        <v>5792</v>
      </c>
      <c r="E3880" s="1">
        <v>43887</v>
      </c>
      <c r="F3880" t="s">
        <v>6483</v>
      </c>
      <c r="G3880" s="17" t="s">
        <v>4720</v>
      </c>
      <c r="H3880"/>
      <c r="I3880" s="8">
        <v>2234.15</v>
      </c>
      <c r="J3880" s="8"/>
      <c r="K3880" s="8"/>
      <c r="L3880" s="8"/>
      <c r="M3880" s="8"/>
      <c r="N3880" s="2" t="s">
        <v>4962</v>
      </c>
      <c r="O3880" s="5" t="s">
        <v>4574</v>
      </c>
      <c r="P3880" s="10"/>
      <c r="Q3880" s="5"/>
      <c r="S3880"/>
      <c r="T3880" s="7"/>
      <c r="U3880"/>
      <c r="X3880" s="3"/>
      <c r="AB3880"/>
      <c r="AE3880"/>
      <c r="AI3880"/>
    </row>
    <row r="3881" spans="2:35" x14ac:dyDescent="0.25">
      <c r="B3881" t="s">
        <v>3419</v>
      </c>
      <c r="C3881" t="s">
        <v>2202</v>
      </c>
      <c r="D3881" t="s">
        <v>5792</v>
      </c>
      <c r="E3881" s="1">
        <v>43888</v>
      </c>
      <c r="F3881" t="s">
        <v>4741</v>
      </c>
      <c r="G3881" s="17" t="s">
        <v>4721</v>
      </c>
      <c r="H3881"/>
      <c r="I3881" s="8">
        <v>-58.88</v>
      </c>
      <c r="J3881" s="8"/>
      <c r="K3881" s="8"/>
      <c r="L3881" s="8"/>
      <c r="M3881" s="8"/>
      <c r="N3881" s="2" t="s">
        <v>4935</v>
      </c>
      <c r="O3881" s="5" t="s">
        <v>4666</v>
      </c>
      <c r="P3881" s="10"/>
      <c r="Q3881" s="5"/>
      <c r="S3881"/>
      <c r="T3881" s="7"/>
      <c r="U3881"/>
      <c r="X3881" s="3"/>
      <c r="AB3881"/>
      <c r="AE3881"/>
      <c r="AI3881"/>
    </row>
    <row r="3882" spans="2:35" x14ac:dyDescent="0.25">
      <c r="B3882" t="s">
        <v>3419</v>
      </c>
      <c r="C3882" t="s">
        <v>2202</v>
      </c>
      <c r="D3882" t="s">
        <v>5792</v>
      </c>
      <c r="E3882" s="1">
        <v>43889</v>
      </c>
      <c r="F3882" t="s">
        <v>4723</v>
      </c>
      <c r="G3882" s="17" t="s">
        <v>4723</v>
      </c>
      <c r="H3882"/>
      <c r="I3882" s="8">
        <v>-20.59</v>
      </c>
      <c r="J3882" s="8"/>
      <c r="K3882" s="8"/>
      <c r="L3882" s="8"/>
      <c r="M3882" s="8"/>
      <c r="N3882" s="9" t="s">
        <v>4919</v>
      </c>
      <c r="O3882" s="5" t="s">
        <v>456</v>
      </c>
      <c r="P3882" s="10"/>
      <c r="Q3882" s="5"/>
      <c r="S3882"/>
      <c r="T3882" s="7"/>
      <c r="U3882"/>
      <c r="X3882" s="3"/>
      <c r="AB3882"/>
      <c r="AE3882"/>
      <c r="AI3882"/>
    </row>
    <row r="3883" spans="2:35" x14ac:dyDescent="0.25">
      <c r="B3883" t="s">
        <v>3419</v>
      </c>
      <c r="C3883" t="s">
        <v>2202</v>
      </c>
      <c r="D3883" t="s">
        <v>5792</v>
      </c>
      <c r="E3883" s="1">
        <v>43889</v>
      </c>
      <c r="F3883" t="s">
        <v>4722</v>
      </c>
      <c r="G3883" s="17" t="s">
        <v>4722</v>
      </c>
      <c r="H3883"/>
      <c r="I3883" s="8">
        <v>-50</v>
      </c>
      <c r="J3883" s="8"/>
      <c r="K3883" s="8"/>
      <c r="L3883" s="8"/>
      <c r="M3883" s="8" t="s">
        <v>5821</v>
      </c>
      <c r="N3883" s="2" t="s">
        <v>5675</v>
      </c>
      <c r="O3883" s="5" t="s">
        <v>2200</v>
      </c>
      <c r="P3883" s="10"/>
      <c r="Q3883" s="5"/>
      <c r="S3883"/>
      <c r="T3883" s="7"/>
      <c r="U3883"/>
      <c r="X3883" s="3"/>
      <c r="AB3883"/>
      <c r="AE3883"/>
      <c r="AI3883"/>
    </row>
    <row r="3884" spans="2:35" x14ac:dyDescent="0.25">
      <c r="B3884" t="s">
        <v>3419</v>
      </c>
      <c r="C3884" t="s">
        <v>2202</v>
      </c>
      <c r="D3884" t="s">
        <v>5792</v>
      </c>
      <c r="E3884" s="1">
        <v>43889</v>
      </c>
      <c r="F3884" t="s">
        <v>4724</v>
      </c>
      <c r="G3884" s="17" t="s">
        <v>4724</v>
      </c>
      <c r="H3884"/>
      <c r="I3884" s="8">
        <v>350</v>
      </c>
      <c r="J3884" s="8"/>
      <c r="K3884" s="8"/>
      <c r="L3884" s="8"/>
      <c r="M3884" s="8"/>
      <c r="N3884" s="9" t="s">
        <v>4920</v>
      </c>
      <c r="O3884" s="5" t="s">
        <v>4560</v>
      </c>
      <c r="P3884" s="10"/>
      <c r="Q3884" s="5"/>
      <c r="S3884"/>
      <c r="T3884" s="7"/>
      <c r="U3884"/>
      <c r="X3884" s="3"/>
      <c r="AB3884"/>
      <c r="AE3884"/>
      <c r="AI3884"/>
    </row>
    <row r="3885" spans="2:35" x14ac:dyDescent="0.25">
      <c r="B3885" t="s">
        <v>3419</v>
      </c>
      <c r="C3885" t="s">
        <v>2202</v>
      </c>
      <c r="D3885" t="s">
        <v>5792</v>
      </c>
      <c r="E3885" s="1">
        <v>43890</v>
      </c>
      <c r="F3885" t="s">
        <v>4743</v>
      </c>
      <c r="G3885" s="17" t="s">
        <v>4727</v>
      </c>
      <c r="H3885"/>
      <c r="I3885" s="8">
        <v>-318.85000000000002</v>
      </c>
      <c r="J3885" s="8"/>
      <c r="K3885" s="8"/>
      <c r="L3885" s="8"/>
      <c r="M3885" s="8"/>
      <c r="N3885" s="9" t="s">
        <v>4546</v>
      </c>
      <c r="O3885" s="5"/>
      <c r="P3885" s="10"/>
      <c r="Q3885" s="5"/>
      <c r="S3885"/>
      <c r="T3885" s="7"/>
      <c r="U3885"/>
      <c r="X3885" s="3"/>
      <c r="AB3885"/>
      <c r="AE3885"/>
      <c r="AI3885"/>
    </row>
    <row r="3886" spans="2:35" x14ac:dyDescent="0.25">
      <c r="B3886" t="s">
        <v>3419</v>
      </c>
      <c r="C3886" t="s">
        <v>2202</v>
      </c>
      <c r="D3886" t="s">
        <v>5792</v>
      </c>
      <c r="E3886" s="1">
        <v>43890</v>
      </c>
      <c r="F3886" t="s">
        <v>4742</v>
      </c>
      <c r="G3886" s="17" t="s">
        <v>4727</v>
      </c>
      <c r="H3886"/>
      <c r="I3886" s="8">
        <v>-287.94</v>
      </c>
      <c r="J3886" s="8"/>
      <c r="K3886" s="8"/>
      <c r="L3886" s="8"/>
      <c r="M3886" s="8"/>
      <c r="N3886" s="2" t="s">
        <v>4935</v>
      </c>
      <c r="O3886" s="5"/>
      <c r="P3886" s="10"/>
      <c r="Q3886" s="5"/>
      <c r="S3886"/>
      <c r="T3886" s="7"/>
      <c r="U3886"/>
      <c r="X3886" s="3"/>
      <c r="AB3886"/>
      <c r="AE3886"/>
      <c r="AI3886"/>
    </row>
    <row r="3887" spans="2:35" x14ac:dyDescent="0.25">
      <c r="B3887" t="s">
        <v>3419</v>
      </c>
      <c r="C3887" t="s">
        <v>2202</v>
      </c>
      <c r="D3887" t="s">
        <v>5792</v>
      </c>
      <c r="E3887" s="1">
        <v>43890</v>
      </c>
      <c r="F3887" t="s">
        <v>430</v>
      </c>
      <c r="G3887" s="17" t="s">
        <v>4726</v>
      </c>
      <c r="H3887"/>
      <c r="I3887" s="8">
        <v>-14.99</v>
      </c>
      <c r="J3887" s="8"/>
      <c r="K3887" s="8"/>
      <c r="L3887" s="8"/>
      <c r="M3887" s="8"/>
      <c r="N3887" s="2" t="s">
        <v>4924</v>
      </c>
      <c r="O3887" s="5" t="s">
        <v>430</v>
      </c>
      <c r="P3887" s="10"/>
      <c r="Q3887" s="5"/>
      <c r="S3887"/>
      <c r="T3887" s="7"/>
      <c r="U3887"/>
      <c r="X3887" s="3"/>
      <c r="AB3887"/>
      <c r="AE3887"/>
      <c r="AI3887"/>
    </row>
    <row r="3888" spans="2:35" x14ac:dyDescent="0.25">
      <c r="B3888" t="s">
        <v>3419</v>
      </c>
      <c r="C3888" t="s">
        <v>2202</v>
      </c>
      <c r="D3888" t="s">
        <v>5792</v>
      </c>
      <c r="E3888" s="1">
        <v>43890</v>
      </c>
      <c r="F3888" t="s">
        <v>4725</v>
      </c>
      <c r="G3888" s="17" t="s">
        <v>4725</v>
      </c>
      <c r="H3888"/>
      <c r="I3888" s="8">
        <v>-230.1</v>
      </c>
      <c r="J3888" s="8"/>
      <c r="K3888" s="8"/>
      <c r="L3888" s="8"/>
      <c r="M3888" s="8"/>
      <c r="N3888" s="9" t="s">
        <v>4961</v>
      </c>
      <c r="O3888" s="5"/>
      <c r="P3888" s="10"/>
      <c r="Q3888" s="5"/>
      <c r="S3888"/>
      <c r="T3888" s="7"/>
      <c r="U3888"/>
      <c r="X3888" s="3"/>
      <c r="AB3888"/>
      <c r="AE3888"/>
      <c r="AI3888"/>
    </row>
    <row r="3889" spans="2:35" x14ac:dyDescent="0.25">
      <c r="B3889" t="s">
        <v>3419</v>
      </c>
      <c r="C3889" t="s">
        <v>2202</v>
      </c>
      <c r="D3889" t="s">
        <v>5792</v>
      </c>
      <c r="E3889" s="1">
        <v>43892</v>
      </c>
      <c r="F3889" t="s">
        <v>4731</v>
      </c>
      <c r="G3889" s="17" t="s">
        <v>4731</v>
      </c>
      <c r="H3889"/>
      <c r="I3889" s="8">
        <v>-13.63</v>
      </c>
      <c r="J3889" s="8"/>
      <c r="K3889" s="8"/>
      <c r="L3889" s="8"/>
      <c r="M3889" s="8"/>
      <c r="N3889" s="9" t="s">
        <v>4920</v>
      </c>
      <c r="O3889" s="5" t="s">
        <v>456</v>
      </c>
      <c r="P3889" s="10"/>
      <c r="Q3889" s="5"/>
      <c r="S3889"/>
      <c r="T3889" s="7"/>
      <c r="U3889"/>
      <c r="X3889" s="3"/>
      <c r="AB3889"/>
      <c r="AE3889"/>
      <c r="AI3889"/>
    </row>
    <row r="3890" spans="2:35" x14ac:dyDescent="0.25">
      <c r="B3890" t="s">
        <v>3419</v>
      </c>
      <c r="C3890" t="s">
        <v>2202</v>
      </c>
      <c r="D3890" t="s">
        <v>5792</v>
      </c>
      <c r="E3890" s="1">
        <v>43892</v>
      </c>
      <c r="F3890" t="s">
        <v>4729</v>
      </c>
      <c r="G3890" s="17" t="s">
        <v>4729</v>
      </c>
      <c r="H3890"/>
      <c r="I3890" s="8">
        <v>-24.95</v>
      </c>
      <c r="J3890" s="8"/>
      <c r="K3890" s="8"/>
      <c r="L3890" s="8"/>
      <c r="M3890" s="8"/>
      <c r="N3890" s="9" t="s">
        <v>4934</v>
      </c>
      <c r="O3890" s="5"/>
      <c r="P3890" s="10"/>
      <c r="Q3890" s="5"/>
      <c r="S3890"/>
      <c r="T3890" s="7"/>
      <c r="U3890"/>
      <c r="X3890" s="3"/>
      <c r="AB3890"/>
      <c r="AE3890"/>
      <c r="AI3890"/>
    </row>
    <row r="3891" spans="2:35" x14ac:dyDescent="0.25">
      <c r="B3891" t="s">
        <v>3419</v>
      </c>
      <c r="C3891" t="s">
        <v>2202</v>
      </c>
      <c r="D3891" t="s">
        <v>5792</v>
      </c>
      <c r="E3891" s="1">
        <v>43892</v>
      </c>
      <c r="F3891" t="s">
        <v>5325</v>
      </c>
      <c r="G3891" s="17" t="s">
        <v>4730</v>
      </c>
      <c r="H3891"/>
      <c r="I3891" s="8">
        <v>-2.2000000000000002</v>
      </c>
      <c r="J3891" s="8"/>
      <c r="K3891" s="8"/>
      <c r="L3891" s="8"/>
      <c r="M3891" s="8"/>
      <c r="N3891" s="2" t="s">
        <v>4920</v>
      </c>
      <c r="O3891" s="5" t="s">
        <v>5325</v>
      </c>
      <c r="P3891" s="10"/>
      <c r="Q3891" s="5"/>
      <c r="S3891"/>
      <c r="T3891" s="7"/>
      <c r="U3891"/>
      <c r="X3891" s="3"/>
      <c r="AB3891"/>
      <c r="AE3891"/>
      <c r="AI3891"/>
    </row>
    <row r="3892" spans="2:35" x14ac:dyDescent="0.25">
      <c r="B3892" t="s">
        <v>3419</v>
      </c>
      <c r="C3892" t="s">
        <v>2202</v>
      </c>
      <c r="D3892" t="s">
        <v>5792</v>
      </c>
      <c r="E3892" s="1">
        <v>43892</v>
      </c>
      <c r="F3892" t="s">
        <v>5325</v>
      </c>
      <c r="G3892" s="17" t="s">
        <v>4730</v>
      </c>
      <c r="H3892"/>
      <c r="I3892" s="8">
        <v>-7.05</v>
      </c>
      <c r="J3892" s="8"/>
      <c r="K3892" s="8"/>
      <c r="L3892" s="8"/>
      <c r="M3892" s="8"/>
      <c r="N3892" s="2" t="s">
        <v>4920</v>
      </c>
      <c r="O3892" s="5" t="s">
        <v>5325</v>
      </c>
      <c r="P3892" s="10"/>
      <c r="Q3892" s="5"/>
      <c r="S3892"/>
      <c r="T3892" s="7"/>
      <c r="U3892"/>
      <c r="X3892" s="3"/>
      <c r="AB3892"/>
      <c r="AE3892"/>
      <c r="AI3892"/>
    </row>
    <row r="3893" spans="2:35" x14ac:dyDescent="0.25">
      <c r="B3893" t="s">
        <v>3419</v>
      </c>
      <c r="C3893" t="s">
        <v>2202</v>
      </c>
      <c r="D3893" t="s">
        <v>5792</v>
      </c>
      <c r="E3893" s="1">
        <v>43892</v>
      </c>
      <c r="F3893" t="s">
        <v>4728</v>
      </c>
      <c r="G3893" s="17" t="s">
        <v>4728</v>
      </c>
      <c r="H3893"/>
      <c r="I3893" s="8">
        <v>-0.27</v>
      </c>
      <c r="J3893" s="8"/>
      <c r="K3893" s="8"/>
      <c r="L3893" s="8"/>
      <c r="M3893" s="8"/>
      <c r="N3893" s="9" t="s">
        <v>4546</v>
      </c>
      <c r="O3893" s="5"/>
      <c r="P3893" s="10"/>
      <c r="Q3893" s="5"/>
      <c r="S3893"/>
      <c r="T3893" s="7"/>
      <c r="U3893"/>
      <c r="X3893" s="3"/>
      <c r="AB3893"/>
      <c r="AE3893"/>
      <c r="AI3893"/>
    </row>
    <row r="3894" spans="2:35" x14ac:dyDescent="0.25">
      <c r="B3894" t="s">
        <v>3419</v>
      </c>
      <c r="C3894" t="s">
        <v>2202</v>
      </c>
      <c r="D3894" t="s">
        <v>5792</v>
      </c>
      <c r="E3894" s="1">
        <v>43893</v>
      </c>
      <c r="F3894" t="s">
        <v>4733</v>
      </c>
      <c r="G3894" s="17" t="s">
        <v>4733</v>
      </c>
      <c r="H3894"/>
      <c r="I3894" s="8">
        <v>-111.76</v>
      </c>
      <c r="J3894" s="8"/>
      <c r="K3894" s="8"/>
      <c r="L3894" s="8"/>
      <c r="M3894" s="8"/>
      <c r="N3894" s="9" t="s">
        <v>4920</v>
      </c>
      <c r="O3894" s="5" t="s">
        <v>4736</v>
      </c>
      <c r="P3894" s="10"/>
      <c r="Q3894" s="5"/>
      <c r="S3894"/>
      <c r="T3894" s="7"/>
      <c r="U3894"/>
      <c r="X3894" s="3"/>
      <c r="AB3894"/>
      <c r="AE3894"/>
      <c r="AI3894"/>
    </row>
    <row r="3895" spans="2:35" x14ac:dyDescent="0.25">
      <c r="B3895" t="s">
        <v>3419</v>
      </c>
      <c r="C3895" t="s">
        <v>2202</v>
      </c>
      <c r="D3895" t="s">
        <v>5792</v>
      </c>
      <c r="E3895" s="1">
        <v>43893</v>
      </c>
      <c r="F3895" t="s">
        <v>5325</v>
      </c>
      <c r="G3895" s="17" t="s">
        <v>4732</v>
      </c>
      <c r="H3895"/>
      <c r="I3895" s="8">
        <v>-1.1000000000000001</v>
      </c>
      <c r="J3895" s="8"/>
      <c r="K3895" s="8"/>
      <c r="L3895" s="8"/>
      <c r="M3895" s="8"/>
      <c r="N3895" s="2" t="s">
        <v>4920</v>
      </c>
      <c r="O3895" s="5" t="s">
        <v>5325</v>
      </c>
      <c r="P3895" s="10"/>
      <c r="Q3895" s="5"/>
      <c r="S3895"/>
      <c r="T3895" s="7"/>
      <c r="U3895"/>
      <c r="X3895" s="3"/>
      <c r="AB3895"/>
      <c r="AE3895"/>
      <c r="AI3895"/>
    </row>
    <row r="3896" spans="2:35" x14ac:dyDescent="0.25">
      <c r="B3896" t="s">
        <v>3419</v>
      </c>
      <c r="C3896" t="s">
        <v>2202</v>
      </c>
      <c r="D3896" t="s">
        <v>5792</v>
      </c>
      <c r="E3896" s="1">
        <v>43893</v>
      </c>
      <c r="F3896" t="s">
        <v>79</v>
      </c>
      <c r="G3896" s="17" t="s">
        <v>79</v>
      </c>
      <c r="H3896"/>
      <c r="I3896" s="8">
        <v>-50</v>
      </c>
      <c r="J3896" s="8"/>
      <c r="K3896" s="8"/>
      <c r="L3896" s="8"/>
      <c r="M3896" s="8" t="s">
        <v>5821</v>
      </c>
      <c r="N3896" s="9" t="s">
        <v>5675</v>
      </c>
      <c r="O3896" s="5"/>
      <c r="P3896" s="10"/>
      <c r="Q3896" s="5"/>
      <c r="S3896"/>
      <c r="T3896" s="7"/>
      <c r="U3896"/>
      <c r="X3896" s="3"/>
      <c r="AB3896"/>
      <c r="AE3896"/>
      <c r="AI3896"/>
    </row>
    <row r="3897" spans="2:35" x14ac:dyDescent="0.25">
      <c r="B3897" t="s">
        <v>3419</v>
      </c>
      <c r="C3897" t="s">
        <v>2202</v>
      </c>
      <c r="D3897" t="s">
        <v>5792</v>
      </c>
      <c r="E3897" s="1">
        <v>43893</v>
      </c>
      <c r="F3897" t="s">
        <v>316</v>
      </c>
      <c r="G3897" s="17" t="s">
        <v>316</v>
      </c>
      <c r="H3897"/>
      <c r="I3897" s="8">
        <v>0.27</v>
      </c>
      <c r="J3897" s="8"/>
      <c r="K3897" s="8"/>
      <c r="L3897" s="8"/>
      <c r="M3897" s="8"/>
      <c r="N3897" s="9" t="s">
        <v>4546</v>
      </c>
      <c r="O3897" s="5"/>
      <c r="P3897" s="10"/>
      <c r="Q3897" s="5"/>
      <c r="S3897"/>
      <c r="T3897" s="7"/>
      <c r="U3897"/>
      <c r="X3897" s="3"/>
      <c r="AB3897"/>
      <c r="AE3897"/>
      <c r="AI3897"/>
    </row>
    <row r="3898" spans="2:35" x14ac:dyDescent="0.25">
      <c r="B3898" t="s">
        <v>3419</v>
      </c>
      <c r="C3898" t="s">
        <v>2202</v>
      </c>
      <c r="D3898" t="s">
        <v>78</v>
      </c>
      <c r="E3898" s="1">
        <v>43893</v>
      </c>
      <c r="F3898" t="s">
        <v>3340</v>
      </c>
      <c r="G3898" s="17" t="s">
        <v>3340</v>
      </c>
      <c r="H3898"/>
      <c r="I3898" s="8">
        <v>50</v>
      </c>
      <c r="J3898" s="8"/>
      <c r="K3898" s="8"/>
      <c r="L3898" s="8"/>
      <c r="M3898" s="8" t="s">
        <v>5821</v>
      </c>
      <c r="N3898" s="9" t="s">
        <v>5675</v>
      </c>
      <c r="O3898" s="5"/>
      <c r="P3898" s="10"/>
      <c r="Q3898" s="5"/>
      <c r="S3898"/>
      <c r="T3898" s="7"/>
      <c r="U3898"/>
      <c r="X3898" s="3"/>
      <c r="AB3898"/>
      <c r="AE3898"/>
      <c r="AI3898"/>
    </row>
    <row r="3899" spans="2:35" x14ac:dyDescent="0.25">
      <c r="B3899" t="s">
        <v>3419</v>
      </c>
      <c r="C3899" t="s">
        <v>2202</v>
      </c>
      <c r="D3899" t="s">
        <v>5792</v>
      </c>
      <c r="E3899" s="1">
        <v>43894</v>
      </c>
      <c r="F3899" t="s">
        <v>5325</v>
      </c>
      <c r="G3899" s="17" t="s">
        <v>4735</v>
      </c>
      <c r="H3899"/>
      <c r="I3899" s="8">
        <v>-2.2000000000000002</v>
      </c>
      <c r="J3899" s="8"/>
      <c r="K3899" s="8"/>
      <c r="L3899" s="8"/>
      <c r="M3899" s="8"/>
      <c r="N3899" s="2" t="s">
        <v>4920</v>
      </c>
      <c r="O3899" s="5" t="s">
        <v>5325</v>
      </c>
      <c r="P3899" s="10"/>
      <c r="Q3899" s="5"/>
      <c r="S3899"/>
      <c r="T3899" s="7"/>
      <c r="U3899"/>
      <c r="X3899" s="3"/>
      <c r="AB3899"/>
      <c r="AE3899"/>
      <c r="AI3899"/>
    </row>
    <row r="3900" spans="2:35" x14ac:dyDescent="0.25">
      <c r="B3900" t="s">
        <v>3419</v>
      </c>
      <c r="C3900" t="s">
        <v>2202</v>
      </c>
      <c r="D3900" t="s">
        <v>5792</v>
      </c>
      <c r="E3900" s="1">
        <v>43894</v>
      </c>
      <c r="F3900" t="s">
        <v>4734</v>
      </c>
      <c r="G3900" s="17" t="s">
        <v>4734</v>
      </c>
      <c r="H3900"/>
      <c r="I3900" s="8">
        <v>-603.62</v>
      </c>
      <c r="J3900" s="8"/>
      <c r="K3900" s="8"/>
      <c r="L3900" s="8"/>
      <c r="M3900" s="8"/>
      <c r="N3900" s="2" t="s">
        <v>4921</v>
      </c>
      <c r="O3900" s="5" t="s">
        <v>4555</v>
      </c>
      <c r="P3900" s="10"/>
      <c r="Q3900" s="5"/>
      <c r="S3900"/>
      <c r="T3900" s="7"/>
      <c r="U3900"/>
      <c r="X3900" s="3"/>
      <c r="AB3900"/>
      <c r="AE3900"/>
      <c r="AI3900"/>
    </row>
    <row r="3901" spans="2:35" x14ac:dyDescent="0.25">
      <c r="B3901" t="s">
        <v>3419</v>
      </c>
      <c r="C3901" t="s">
        <v>2202</v>
      </c>
      <c r="D3901" t="s">
        <v>5792</v>
      </c>
      <c r="E3901" s="1">
        <v>43895</v>
      </c>
      <c r="F3901" t="s">
        <v>4647</v>
      </c>
      <c r="G3901" s="17" t="s">
        <v>4754</v>
      </c>
      <c r="H3901"/>
      <c r="I3901" s="8">
        <v>-76.8</v>
      </c>
      <c r="J3901" s="8"/>
      <c r="K3901" s="8"/>
      <c r="L3901" s="8"/>
      <c r="M3901" s="8"/>
      <c r="N3901" s="2" t="s">
        <v>5686</v>
      </c>
      <c r="O3901" s="5" t="s">
        <v>4663</v>
      </c>
      <c r="P3901" s="10"/>
      <c r="Q3901" s="5"/>
      <c r="S3901"/>
      <c r="T3901" s="7"/>
      <c r="U3901"/>
      <c r="X3901" s="3"/>
      <c r="AB3901"/>
      <c r="AE3901"/>
      <c r="AI3901"/>
    </row>
    <row r="3902" spans="2:35" x14ac:dyDescent="0.25">
      <c r="B3902" t="s">
        <v>3419</v>
      </c>
      <c r="C3902" t="s">
        <v>2202</v>
      </c>
      <c r="D3902" t="s">
        <v>5792</v>
      </c>
      <c r="E3902" s="1">
        <v>43895</v>
      </c>
      <c r="F3902" t="s">
        <v>49</v>
      </c>
      <c r="G3902" s="17" t="s">
        <v>4753</v>
      </c>
      <c r="H3902"/>
      <c r="I3902" s="8">
        <v>-50.6</v>
      </c>
      <c r="J3902" s="8"/>
      <c r="K3902" s="8"/>
      <c r="L3902" s="8"/>
      <c r="M3902" s="8"/>
      <c r="N3902" s="2" t="s">
        <v>4919</v>
      </c>
      <c r="O3902" s="5" t="s">
        <v>456</v>
      </c>
      <c r="P3902" s="10"/>
      <c r="Q3902" s="5"/>
      <c r="S3902"/>
      <c r="T3902" s="7"/>
      <c r="U3902"/>
      <c r="X3902" s="3"/>
      <c r="AB3902"/>
      <c r="AE3902"/>
      <c r="AI3902"/>
    </row>
    <row r="3903" spans="2:35" x14ac:dyDescent="0.25">
      <c r="B3903" t="s">
        <v>3419</v>
      </c>
      <c r="C3903" t="s">
        <v>2202</v>
      </c>
      <c r="D3903" t="s">
        <v>5792</v>
      </c>
      <c r="E3903" s="1">
        <v>43895</v>
      </c>
      <c r="F3903" t="s">
        <v>4819</v>
      </c>
      <c r="G3903" s="17" t="s">
        <v>4755</v>
      </c>
      <c r="H3903"/>
      <c r="I3903" s="8">
        <v>-80.599999999999994</v>
      </c>
      <c r="J3903" s="8"/>
      <c r="K3903" s="8"/>
      <c r="L3903" s="8"/>
      <c r="M3903" s="8"/>
      <c r="N3903" s="2" t="s">
        <v>5017</v>
      </c>
      <c r="O3903" s="5" t="s">
        <v>1909</v>
      </c>
      <c r="P3903" s="5"/>
      <c r="Q3903" s="5" t="s">
        <v>2966</v>
      </c>
      <c r="S3903"/>
      <c r="T3903" s="7"/>
      <c r="U3903"/>
      <c r="X3903" s="3"/>
      <c r="AB3903"/>
      <c r="AE3903"/>
      <c r="AI3903"/>
    </row>
    <row r="3904" spans="2:35" x14ac:dyDescent="0.25">
      <c r="B3904" t="s">
        <v>3419</v>
      </c>
      <c r="C3904" t="s">
        <v>2202</v>
      </c>
      <c r="D3904" t="s">
        <v>5792</v>
      </c>
      <c r="E3904" s="1">
        <v>43895</v>
      </c>
      <c r="F3904" t="s">
        <v>4638</v>
      </c>
      <c r="G3904" s="17" t="s">
        <v>4756</v>
      </c>
      <c r="H3904"/>
      <c r="I3904" s="8">
        <v>-85.3</v>
      </c>
      <c r="J3904" s="8"/>
      <c r="K3904" s="8"/>
      <c r="L3904" s="8"/>
      <c r="M3904" s="8"/>
      <c r="N3904" s="2" t="s">
        <v>4925</v>
      </c>
      <c r="O3904" s="5" t="s">
        <v>42</v>
      </c>
      <c r="P3904" s="10"/>
      <c r="Q3904" s="5"/>
      <c r="S3904"/>
      <c r="T3904" s="7"/>
      <c r="U3904"/>
      <c r="X3904" s="3"/>
      <c r="AB3904"/>
      <c r="AE3904"/>
      <c r="AI3904"/>
    </row>
    <row r="3905" spans="2:35" x14ac:dyDescent="0.25">
      <c r="B3905" t="s">
        <v>3419</v>
      </c>
      <c r="C3905" t="s">
        <v>2202</v>
      </c>
      <c r="D3905" t="s">
        <v>5792</v>
      </c>
      <c r="E3905" s="1">
        <v>43895</v>
      </c>
      <c r="F3905" t="s">
        <v>4638</v>
      </c>
      <c r="G3905" s="17" t="s">
        <v>4747</v>
      </c>
      <c r="H3905"/>
      <c r="I3905" s="8">
        <v>-9.07</v>
      </c>
      <c r="J3905" s="8"/>
      <c r="K3905" s="8"/>
      <c r="L3905" s="8"/>
      <c r="M3905" s="8"/>
      <c r="N3905" s="2" t="s">
        <v>4925</v>
      </c>
      <c r="O3905" s="5" t="s">
        <v>42</v>
      </c>
      <c r="P3905" s="10"/>
      <c r="Q3905" s="5"/>
      <c r="S3905"/>
      <c r="T3905" s="7"/>
      <c r="U3905"/>
      <c r="X3905" s="3"/>
      <c r="AB3905"/>
      <c r="AE3905"/>
      <c r="AI3905"/>
    </row>
    <row r="3906" spans="2:35" x14ac:dyDescent="0.25">
      <c r="B3906" t="s">
        <v>3419</v>
      </c>
      <c r="C3906" t="s">
        <v>2202</v>
      </c>
      <c r="D3906" t="s">
        <v>5792</v>
      </c>
      <c r="E3906" s="1">
        <v>43895</v>
      </c>
      <c r="F3906" t="s">
        <v>4638</v>
      </c>
      <c r="G3906" s="17" t="s">
        <v>4749</v>
      </c>
      <c r="H3906"/>
      <c r="I3906" s="8">
        <v>-22.2</v>
      </c>
      <c r="J3906" s="8"/>
      <c r="K3906" s="8"/>
      <c r="L3906" s="8"/>
      <c r="M3906" s="8"/>
      <c r="N3906" s="2" t="s">
        <v>4925</v>
      </c>
      <c r="O3906" s="5" t="s">
        <v>42</v>
      </c>
      <c r="P3906" s="10"/>
      <c r="Q3906" s="5"/>
      <c r="S3906"/>
      <c r="T3906" s="7"/>
      <c r="U3906"/>
      <c r="X3906" s="3"/>
      <c r="AB3906"/>
      <c r="AE3906"/>
      <c r="AI3906"/>
    </row>
    <row r="3907" spans="2:35" x14ac:dyDescent="0.25">
      <c r="B3907" t="s">
        <v>3419</v>
      </c>
      <c r="C3907" t="s">
        <v>2202</v>
      </c>
      <c r="D3907" t="s">
        <v>5792</v>
      </c>
      <c r="E3907" s="1">
        <v>43895</v>
      </c>
      <c r="F3907" t="s">
        <v>4641</v>
      </c>
      <c r="G3907" s="17" t="s">
        <v>4751</v>
      </c>
      <c r="H3907"/>
      <c r="I3907" s="8">
        <v>-42</v>
      </c>
      <c r="J3907" s="8"/>
      <c r="K3907" s="8"/>
      <c r="L3907" s="8"/>
      <c r="M3907" s="8"/>
      <c r="N3907" s="9" t="s">
        <v>4957</v>
      </c>
      <c r="O3907" s="5" t="s">
        <v>192</v>
      </c>
      <c r="P3907" s="10"/>
      <c r="Q3907" s="5"/>
      <c r="S3907"/>
      <c r="T3907" s="7"/>
      <c r="U3907"/>
      <c r="X3907" s="3"/>
      <c r="AB3907"/>
      <c r="AE3907"/>
      <c r="AI3907"/>
    </row>
    <row r="3908" spans="2:35" x14ac:dyDescent="0.25">
      <c r="B3908" t="s">
        <v>3419</v>
      </c>
      <c r="C3908" t="s">
        <v>2202</v>
      </c>
      <c r="D3908" t="s">
        <v>5792</v>
      </c>
      <c r="E3908" s="1">
        <v>43895</v>
      </c>
      <c r="F3908" t="s">
        <v>4643</v>
      </c>
      <c r="G3908" s="17" t="s">
        <v>4750</v>
      </c>
      <c r="H3908"/>
      <c r="I3908" s="8">
        <v>-36</v>
      </c>
      <c r="J3908" s="8"/>
      <c r="K3908" s="8"/>
      <c r="L3908" s="8"/>
      <c r="M3908" s="8"/>
      <c r="N3908" s="9" t="s">
        <v>4958</v>
      </c>
      <c r="O3908" s="5" t="s">
        <v>192</v>
      </c>
      <c r="P3908" s="10"/>
      <c r="Q3908" s="5"/>
      <c r="S3908"/>
      <c r="T3908" s="7"/>
      <c r="U3908"/>
      <c r="X3908" s="3"/>
      <c r="AB3908"/>
      <c r="AE3908"/>
      <c r="AI3908"/>
    </row>
    <row r="3909" spans="2:35" x14ac:dyDescent="0.25">
      <c r="B3909" t="s">
        <v>3419</v>
      </c>
      <c r="C3909" t="s">
        <v>2202</v>
      </c>
      <c r="D3909" t="s">
        <v>5792</v>
      </c>
      <c r="E3909" s="1">
        <v>43895</v>
      </c>
      <c r="F3909" t="s">
        <v>3423</v>
      </c>
      <c r="G3909" s="17" t="s">
        <v>4748</v>
      </c>
      <c r="H3909"/>
      <c r="I3909" s="8">
        <v>-20.69</v>
      </c>
      <c r="J3909" s="8"/>
      <c r="K3909" s="8"/>
      <c r="L3909" s="8"/>
      <c r="M3909" s="8"/>
      <c r="N3909" s="9" t="s">
        <v>4922</v>
      </c>
      <c r="O3909" s="5" t="s">
        <v>2208</v>
      </c>
      <c r="P3909" s="10"/>
      <c r="Q3909" s="5"/>
      <c r="S3909"/>
      <c r="T3909" s="7"/>
      <c r="U3909"/>
      <c r="X3909" s="3"/>
      <c r="AB3909"/>
      <c r="AE3909"/>
      <c r="AI3909"/>
    </row>
    <row r="3910" spans="2:35" x14ac:dyDescent="0.25">
      <c r="B3910" t="s">
        <v>3419</v>
      </c>
      <c r="C3910" t="s">
        <v>2202</v>
      </c>
      <c r="D3910" t="s">
        <v>5795</v>
      </c>
      <c r="E3910" s="1">
        <v>43895</v>
      </c>
      <c r="F3910" t="s">
        <v>1</v>
      </c>
      <c r="G3910" s="17" t="s">
        <v>4746</v>
      </c>
      <c r="H3910"/>
      <c r="I3910" s="8">
        <v>50</v>
      </c>
      <c r="J3910" s="8"/>
      <c r="K3910" s="8"/>
      <c r="L3910" s="8"/>
      <c r="M3910" s="8" t="s">
        <v>5821</v>
      </c>
      <c r="N3910" s="9" t="s">
        <v>5675</v>
      </c>
      <c r="O3910" s="5"/>
      <c r="P3910" s="10"/>
      <c r="Q3910" s="5"/>
      <c r="S3910"/>
      <c r="T3910" s="7"/>
      <c r="U3910"/>
      <c r="X3910" s="3"/>
      <c r="AB3910"/>
      <c r="AE3910"/>
      <c r="AI3910"/>
    </row>
    <row r="3911" spans="2:35" x14ac:dyDescent="0.25">
      <c r="B3911" t="s">
        <v>3419</v>
      </c>
      <c r="C3911" t="s">
        <v>2202</v>
      </c>
      <c r="D3911" t="s">
        <v>5792</v>
      </c>
      <c r="E3911" s="1">
        <v>43895</v>
      </c>
      <c r="F3911" t="s">
        <v>68</v>
      </c>
      <c r="G3911" s="17" t="s">
        <v>4752</v>
      </c>
      <c r="H3911"/>
      <c r="I3911" s="8">
        <v>-50</v>
      </c>
      <c r="J3911" s="8"/>
      <c r="K3911" s="8"/>
      <c r="L3911" s="8"/>
      <c r="M3911" s="8" t="s">
        <v>5821</v>
      </c>
      <c r="N3911" s="9" t="s">
        <v>5675</v>
      </c>
      <c r="O3911" s="5"/>
      <c r="P3911" s="10"/>
      <c r="Q3911" s="5"/>
      <c r="S3911"/>
      <c r="T3911" s="7"/>
      <c r="U3911"/>
      <c r="X3911" s="3"/>
      <c r="AB3911"/>
      <c r="AE3911"/>
      <c r="AI3911"/>
    </row>
    <row r="3912" spans="2:35" x14ac:dyDescent="0.25">
      <c r="B3912" t="s">
        <v>3419</v>
      </c>
      <c r="C3912" t="s">
        <v>2202</v>
      </c>
      <c r="D3912" t="s">
        <v>5792</v>
      </c>
      <c r="E3912" s="1">
        <v>43896</v>
      </c>
      <c r="F3912" t="s">
        <v>165</v>
      </c>
      <c r="G3912" s="17" t="s">
        <v>4757</v>
      </c>
      <c r="H3912"/>
      <c r="I3912" s="8">
        <v>-7.14</v>
      </c>
      <c r="J3912" s="8"/>
      <c r="K3912" s="8"/>
      <c r="L3912" s="8"/>
      <c r="M3912" s="8"/>
      <c r="N3912" s="2" t="s">
        <v>4920</v>
      </c>
      <c r="O3912" s="5" t="s">
        <v>4507</v>
      </c>
      <c r="P3912" s="10"/>
      <c r="Q3912" s="5"/>
      <c r="S3912"/>
      <c r="T3912" s="7"/>
      <c r="U3912"/>
      <c r="X3912" s="3"/>
      <c r="AB3912"/>
      <c r="AE3912"/>
      <c r="AI3912"/>
    </row>
    <row r="3913" spans="2:35" x14ac:dyDescent="0.25">
      <c r="B3913" t="s">
        <v>3419</v>
      </c>
      <c r="C3913" t="s">
        <v>2202</v>
      </c>
      <c r="D3913" t="s">
        <v>5792</v>
      </c>
      <c r="E3913" s="1">
        <v>43896</v>
      </c>
      <c r="F3913" t="s">
        <v>2466</v>
      </c>
      <c r="G3913" s="17" t="s">
        <v>4758</v>
      </c>
      <c r="H3913"/>
      <c r="I3913" s="8">
        <v>-36.979999999999997</v>
      </c>
      <c r="J3913" s="8"/>
      <c r="K3913" s="8"/>
      <c r="L3913" s="8"/>
      <c r="M3913" s="8"/>
      <c r="N3913" s="2" t="s">
        <v>4923</v>
      </c>
      <c r="O3913" s="5" t="s">
        <v>4558</v>
      </c>
      <c r="P3913" s="10"/>
      <c r="Q3913" s="5"/>
      <c r="S3913"/>
      <c r="T3913" s="7"/>
      <c r="U3913"/>
      <c r="X3913" s="3"/>
      <c r="AB3913"/>
      <c r="AE3913"/>
      <c r="AI3913"/>
    </row>
    <row r="3914" spans="2:35" x14ac:dyDescent="0.25">
      <c r="B3914" t="s">
        <v>3419</v>
      </c>
      <c r="C3914" t="s">
        <v>2202</v>
      </c>
      <c r="D3914" t="s">
        <v>5792</v>
      </c>
      <c r="E3914" s="1">
        <v>43897</v>
      </c>
      <c r="F3914" t="s">
        <v>5325</v>
      </c>
      <c r="G3914" s="17" t="s">
        <v>4759</v>
      </c>
      <c r="H3914"/>
      <c r="I3914" s="8">
        <v>-0.6</v>
      </c>
      <c r="J3914" s="8"/>
      <c r="K3914" s="8"/>
      <c r="L3914" s="8"/>
      <c r="M3914" s="8"/>
      <c r="N3914" s="2" t="s">
        <v>4920</v>
      </c>
      <c r="O3914" s="5" t="s">
        <v>5325</v>
      </c>
      <c r="P3914" s="10"/>
      <c r="Q3914" s="5"/>
      <c r="S3914"/>
      <c r="T3914" s="7"/>
      <c r="U3914"/>
      <c r="X3914" s="3"/>
      <c r="AB3914"/>
      <c r="AE3914"/>
      <c r="AI3914"/>
    </row>
    <row r="3915" spans="2:35" x14ac:dyDescent="0.25">
      <c r="B3915" t="s">
        <v>3419</v>
      </c>
      <c r="C3915" t="s">
        <v>2202</v>
      </c>
      <c r="D3915" t="s">
        <v>5792</v>
      </c>
      <c r="E3915" s="1">
        <v>43897</v>
      </c>
      <c r="F3915" t="s">
        <v>44</v>
      </c>
      <c r="G3915" s="17"/>
      <c r="H3915"/>
      <c r="I3915" s="8">
        <v>-11.09</v>
      </c>
      <c r="J3915" s="8"/>
      <c r="K3915" s="8"/>
      <c r="L3915" s="8"/>
      <c r="M3915" s="8"/>
      <c r="N3915" s="2" t="s">
        <v>4926</v>
      </c>
      <c r="O3915" s="5" t="s">
        <v>2202</v>
      </c>
      <c r="P3915" s="10"/>
      <c r="Q3915" s="5"/>
      <c r="S3915"/>
      <c r="T3915" s="7"/>
      <c r="U3915"/>
      <c r="X3915" s="3"/>
      <c r="AB3915"/>
      <c r="AE3915"/>
      <c r="AI3915"/>
    </row>
    <row r="3916" spans="2:35" x14ac:dyDescent="0.25">
      <c r="B3916" t="s">
        <v>3419</v>
      </c>
      <c r="C3916" t="s">
        <v>2202</v>
      </c>
      <c r="D3916" t="s">
        <v>5792</v>
      </c>
      <c r="E3916" s="1">
        <v>43899</v>
      </c>
      <c r="F3916" t="s">
        <v>73</v>
      </c>
      <c r="G3916" s="17" t="s">
        <v>4764</v>
      </c>
      <c r="H3916"/>
      <c r="I3916" s="8">
        <v>-14</v>
      </c>
      <c r="J3916" s="8"/>
      <c r="K3916" s="8"/>
      <c r="L3916" s="8"/>
      <c r="M3916" s="8"/>
      <c r="N3916" s="2" t="s">
        <v>4941</v>
      </c>
      <c r="O3916" s="5" t="s">
        <v>4540</v>
      </c>
      <c r="P3916" s="10"/>
      <c r="Q3916" s="5"/>
      <c r="S3916"/>
      <c r="T3916" s="7"/>
      <c r="U3916"/>
      <c r="X3916" s="3"/>
      <c r="AB3916"/>
      <c r="AE3916"/>
      <c r="AI3916"/>
    </row>
    <row r="3917" spans="2:35" x14ac:dyDescent="0.25">
      <c r="B3917" t="s">
        <v>3419</v>
      </c>
      <c r="C3917" t="s">
        <v>2202</v>
      </c>
      <c r="D3917" t="s">
        <v>5792</v>
      </c>
      <c r="E3917" s="1">
        <v>43899</v>
      </c>
      <c r="F3917" t="s">
        <v>4766</v>
      </c>
      <c r="G3917" s="17" t="s">
        <v>4767</v>
      </c>
      <c r="H3917"/>
      <c r="I3917" s="8">
        <v>-48.2</v>
      </c>
      <c r="J3917" s="8"/>
      <c r="K3917" s="8"/>
      <c r="L3917" s="8"/>
      <c r="M3917" s="8"/>
      <c r="N3917" s="9" t="s">
        <v>4920</v>
      </c>
      <c r="O3917" s="5" t="s">
        <v>456</v>
      </c>
      <c r="P3917" s="10"/>
      <c r="Q3917" s="5"/>
      <c r="S3917"/>
      <c r="T3917" s="7"/>
      <c r="U3917"/>
      <c r="X3917" s="3"/>
      <c r="AB3917"/>
      <c r="AE3917"/>
      <c r="AI3917"/>
    </row>
    <row r="3918" spans="2:35" x14ac:dyDescent="0.25">
      <c r="B3918" t="s">
        <v>3419</v>
      </c>
      <c r="C3918" t="s">
        <v>2202</v>
      </c>
      <c r="D3918" t="s">
        <v>5792</v>
      </c>
      <c r="E3918" s="1">
        <v>43899</v>
      </c>
      <c r="F3918" t="s">
        <v>4608</v>
      </c>
      <c r="G3918" s="17" t="s">
        <v>4765</v>
      </c>
      <c r="H3918"/>
      <c r="I3918" s="8">
        <v>-41.82</v>
      </c>
      <c r="J3918" s="8"/>
      <c r="K3918" s="8"/>
      <c r="L3918" s="8"/>
      <c r="M3918" s="8"/>
      <c r="N3918" s="2" t="s">
        <v>4920</v>
      </c>
      <c r="O3918" s="5" t="s">
        <v>455</v>
      </c>
      <c r="P3918" s="10"/>
      <c r="Q3918" s="5"/>
      <c r="S3918"/>
      <c r="T3918" s="7"/>
      <c r="U3918"/>
      <c r="X3918" s="3"/>
      <c r="AB3918"/>
      <c r="AE3918"/>
      <c r="AI3918"/>
    </row>
    <row r="3919" spans="2:35" x14ac:dyDescent="0.25">
      <c r="B3919" t="s">
        <v>3419</v>
      </c>
      <c r="C3919" t="s">
        <v>2202</v>
      </c>
      <c r="D3919" t="s">
        <v>5792</v>
      </c>
      <c r="E3919" s="1">
        <v>43899</v>
      </c>
      <c r="F3919" t="s">
        <v>4768</v>
      </c>
      <c r="G3919" s="17" t="s">
        <v>4769</v>
      </c>
      <c r="H3919"/>
      <c r="I3919" s="8">
        <v>-60.9</v>
      </c>
      <c r="J3919" s="8"/>
      <c r="K3919" s="8"/>
      <c r="L3919" s="8"/>
      <c r="M3919" s="8"/>
      <c r="N3919" s="9" t="s">
        <v>4932</v>
      </c>
      <c r="O3919" s="5" t="s">
        <v>5012</v>
      </c>
      <c r="P3919" s="10"/>
      <c r="Q3919" s="5"/>
      <c r="S3919"/>
      <c r="T3919" s="7"/>
      <c r="U3919"/>
      <c r="X3919" s="3"/>
      <c r="AB3919"/>
      <c r="AE3919"/>
      <c r="AI3919"/>
    </row>
    <row r="3920" spans="2:35" x14ac:dyDescent="0.25">
      <c r="B3920" t="s">
        <v>3419</v>
      </c>
      <c r="C3920" t="s">
        <v>2202</v>
      </c>
      <c r="D3920" t="s">
        <v>5792</v>
      </c>
      <c r="E3920" s="1">
        <v>43899</v>
      </c>
      <c r="F3920" t="s">
        <v>5325</v>
      </c>
      <c r="G3920" s="17" t="s">
        <v>4763</v>
      </c>
      <c r="H3920"/>
      <c r="I3920" s="8">
        <v>-3</v>
      </c>
      <c r="J3920" s="8"/>
      <c r="K3920" s="8"/>
      <c r="L3920" s="8"/>
      <c r="M3920" s="8"/>
      <c r="N3920" s="2" t="s">
        <v>4920</v>
      </c>
      <c r="O3920" s="5" t="s">
        <v>5325</v>
      </c>
      <c r="P3920" s="10"/>
      <c r="Q3920" s="5"/>
      <c r="S3920"/>
      <c r="T3920" s="7"/>
      <c r="U3920"/>
      <c r="X3920" s="3"/>
      <c r="AB3920"/>
      <c r="AE3920"/>
      <c r="AI3920"/>
    </row>
    <row r="3921" spans="2:35" x14ac:dyDescent="0.25">
      <c r="B3921" t="s">
        <v>3419</v>
      </c>
      <c r="C3921" t="s">
        <v>2202</v>
      </c>
      <c r="D3921" t="s">
        <v>5792</v>
      </c>
      <c r="E3921" s="1">
        <v>43899</v>
      </c>
      <c r="F3921" t="s">
        <v>295</v>
      </c>
      <c r="G3921" s="17" t="s">
        <v>4762</v>
      </c>
      <c r="H3921"/>
      <c r="I3921" s="8">
        <v>52.26</v>
      </c>
      <c r="J3921" s="8"/>
      <c r="K3921" s="8"/>
      <c r="L3921" s="8"/>
      <c r="M3921" s="8"/>
      <c r="N3921" s="2" t="s">
        <v>5685</v>
      </c>
      <c r="O3921" s="5" t="s">
        <v>4549</v>
      </c>
      <c r="P3921" s="10"/>
      <c r="Q3921" s="5"/>
      <c r="S3921"/>
      <c r="T3921" s="7"/>
      <c r="U3921"/>
      <c r="X3921" s="3"/>
      <c r="AB3921"/>
      <c r="AE3921"/>
      <c r="AI3921"/>
    </row>
    <row r="3922" spans="2:35" x14ac:dyDescent="0.25">
      <c r="B3922" t="s">
        <v>3419</v>
      </c>
      <c r="C3922" t="s">
        <v>2202</v>
      </c>
      <c r="D3922" t="s">
        <v>5792</v>
      </c>
      <c r="E3922" s="1">
        <v>43899</v>
      </c>
      <c r="F3922" t="s">
        <v>4760</v>
      </c>
      <c r="G3922" s="17" t="s">
        <v>4761</v>
      </c>
      <c r="H3922"/>
      <c r="I3922" s="8">
        <v>2300</v>
      </c>
      <c r="J3922" s="8"/>
      <c r="K3922" s="8"/>
      <c r="L3922" s="8"/>
      <c r="M3922" s="8"/>
      <c r="N3922" s="9" t="s">
        <v>4546</v>
      </c>
      <c r="O3922" s="5" t="s">
        <v>4560</v>
      </c>
      <c r="P3922" s="10"/>
      <c r="Q3922" s="5"/>
      <c r="S3922"/>
      <c r="T3922" s="7"/>
      <c r="U3922"/>
      <c r="X3922" s="3"/>
      <c r="AB3922"/>
      <c r="AE3922"/>
      <c r="AI3922"/>
    </row>
    <row r="3923" spans="2:35" x14ac:dyDescent="0.25">
      <c r="B3923" t="s">
        <v>3419</v>
      </c>
      <c r="C3923" t="s">
        <v>2202</v>
      </c>
      <c r="D3923" t="s">
        <v>5792</v>
      </c>
      <c r="E3923" s="1">
        <v>43900</v>
      </c>
      <c r="F3923" t="s">
        <v>4679</v>
      </c>
      <c r="G3923" s="17" t="s">
        <v>4770</v>
      </c>
      <c r="H3923"/>
      <c r="I3923" s="8">
        <v>-48.63</v>
      </c>
      <c r="J3923" s="8"/>
      <c r="K3923" s="8"/>
      <c r="L3923" s="8"/>
      <c r="M3923" s="8"/>
      <c r="N3923" s="2" t="s">
        <v>4925</v>
      </c>
      <c r="O3923" s="5" t="s">
        <v>2200</v>
      </c>
      <c r="P3923" s="10"/>
      <c r="Q3923" s="5"/>
      <c r="S3923"/>
      <c r="T3923" s="7"/>
      <c r="U3923"/>
      <c r="X3923" s="3"/>
      <c r="AB3923"/>
      <c r="AE3923"/>
      <c r="AI3923"/>
    </row>
    <row r="3924" spans="2:35" x14ac:dyDescent="0.25">
      <c r="B3924" t="s">
        <v>3419</v>
      </c>
      <c r="C3924" t="s">
        <v>2202</v>
      </c>
      <c r="D3924" t="s">
        <v>5792</v>
      </c>
      <c r="E3924" s="1">
        <v>43901</v>
      </c>
      <c r="F3924" t="s">
        <v>2759</v>
      </c>
      <c r="G3924" s="17" t="s">
        <v>4771</v>
      </c>
      <c r="H3924"/>
      <c r="I3924" s="8">
        <v>-15.99</v>
      </c>
      <c r="J3924" s="8"/>
      <c r="K3924" s="8"/>
      <c r="L3924" s="8"/>
      <c r="M3924" s="8"/>
      <c r="N3924" s="2" t="s">
        <v>4927</v>
      </c>
      <c r="O3924" s="5" t="s">
        <v>4558</v>
      </c>
      <c r="P3924" s="10"/>
      <c r="Q3924" s="5"/>
      <c r="S3924"/>
      <c r="T3924" s="7"/>
      <c r="U3924"/>
      <c r="X3924" s="3"/>
      <c r="AB3924"/>
      <c r="AE3924"/>
      <c r="AI3924"/>
    </row>
    <row r="3925" spans="2:35" x14ac:dyDescent="0.25">
      <c r="B3925" t="s">
        <v>3419</v>
      </c>
      <c r="C3925" t="s">
        <v>2202</v>
      </c>
      <c r="D3925" t="s">
        <v>5792</v>
      </c>
      <c r="E3925" s="1">
        <v>43901</v>
      </c>
      <c r="F3925" t="s">
        <v>4772</v>
      </c>
      <c r="G3925" s="17"/>
      <c r="H3925">
        <v>1420527</v>
      </c>
      <c r="I3925" s="8">
        <v>-70</v>
      </c>
      <c r="J3925" s="8"/>
      <c r="K3925" s="8"/>
      <c r="L3925" s="8"/>
      <c r="M3925" s="8"/>
      <c r="N3925" s="2" t="s">
        <v>5678</v>
      </c>
      <c r="O3925" s="5" t="s">
        <v>4550</v>
      </c>
      <c r="P3925" s="10"/>
      <c r="Q3925" s="5"/>
      <c r="S3925"/>
      <c r="T3925" s="7"/>
      <c r="U3925"/>
      <c r="X3925" s="3"/>
      <c r="AB3925"/>
      <c r="AE3925"/>
      <c r="AI3925"/>
    </row>
    <row r="3926" spans="2:35" x14ac:dyDescent="0.25">
      <c r="B3926" t="s">
        <v>3419</v>
      </c>
      <c r="C3926" t="s">
        <v>2202</v>
      </c>
      <c r="D3926" t="s">
        <v>5792</v>
      </c>
      <c r="E3926" s="1">
        <v>43902</v>
      </c>
      <c r="F3926" t="s">
        <v>5325</v>
      </c>
      <c r="G3926" s="17" t="s">
        <v>4773</v>
      </c>
      <c r="H3926"/>
      <c r="I3926" s="8">
        <v>-2</v>
      </c>
      <c r="J3926" s="8"/>
      <c r="K3926" s="8"/>
      <c r="L3926" s="8"/>
      <c r="M3926" s="8"/>
      <c r="N3926" s="2" t="s">
        <v>4920</v>
      </c>
      <c r="O3926" s="5" t="s">
        <v>5325</v>
      </c>
      <c r="P3926" s="10"/>
      <c r="Q3926" s="5"/>
      <c r="S3926"/>
      <c r="T3926" s="7"/>
      <c r="U3926"/>
      <c r="X3926" s="3"/>
      <c r="AB3926"/>
      <c r="AE3926"/>
      <c r="AI3926"/>
    </row>
    <row r="3927" spans="2:35" x14ac:dyDescent="0.25">
      <c r="B3927" t="s">
        <v>3419</v>
      </c>
      <c r="C3927" t="s">
        <v>2202</v>
      </c>
      <c r="D3927" t="s">
        <v>5792</v>
      </c>
      <c r="E3927" s="1">
        <v>43903</v>
      </c>
      <c r="F3927" t="s">
        <v>5325</v>
      </c>
      <c r="G3927" s="17" t="s">
        <v>4774</v>
      </c>
      <c r="H3927"/>
      <c r="I3927" s="8">
        <v>-1.3</v>
      </c>
      <c r="J3927" s="8"/>
      <c r="K3927" s="8"/>
      <c r="L3927" s="8"/>
      <c r="M3927" s="8"/>
      <c r="N3927" s="2" t="s">
        <v>4920</v>
      </c>
      <c r="O3927" s="5" t="s">
        <v>5325</v>
      </c>
      <c r="P3927" s="10"/>
      <c r="Q3927" s="5"/>
      <c r="S3927"/>
      <c r="T3927" s="7"/>
      <c r="U3927"/>
      <c r="X3927" s="3"/>
      <c r="AB3927"/>
      <c r="AE3927"/>
      <c r="AI3927"/>
    </row>
    <row r="3928" spans="2:35" x14ac:dyDescent="0.25">
      <c r="B3928" t="s">
        <v>3419</v>
      </c>
      <c r="C3928" t="s">
        <v>2202</v>
      </c>
      <c r="D3928" t="s">
        <v>5792</v>
      </c>
      <c r="E3928" s="1">
        <v>43903</v>
      </c>
      <c r="F3928" t="s">
        <v>17</v>
      </c>
      <c r="G3928" s="17" t="s">
        <v>4775</v>
      </c>
      <c r="H3928"/>
      <c r="I3928" s="8">
        <v>-10.79</v>
      </c>
      <c r="J3928" s="8"/>
      <c r="K3928" s="8"/>
      <c r="L3928" s="8"/>
      <c r="M3928" s="8"/>
      <c r="N3928" s="9" t="s">
        <v>4946</v>
      </c>
      <c r="O3928" s="5"/>
      <c r="P3928" s="10"/>
      <c r="Q3928" s="5"/>
      <c r="S3928"/>
      <c r="T3928" s="7"/>
      <c r="U3928"/>
      <c r="X3928" s="3"/>
      <c r="AB3928"/>
      <c r="AE3928"/>
      <c r="AI3928"/>
    </row>
    <row r="3929" spans="2:35" x14ac:dyDescent="0.25">
      <c r="B3929" t="s">
        <v>3419</v>
      </c>
      <c r="C3929" t="s">
        <v>2202</v>
      </c>
      <c r="D3929" t="s">
        <v>5792</v>
      </c>
      <c r="E3929" s="1">
        <v>43906</v>
      </c>
      <c r="F3929" t="s">
        <v>4766</v>
      </c>
      <c r="G3929" s="17" t="s">
        <v>4776</v>
      </c>
      <c r="H3929"/>
      <c r="I3929" s="8">
        <v>-10.07</v>
      </c>
      <c r="J3929" s="8"/>
      <c r="K3929" s="8"/>
      <c r="L3929" s="8"/>
      <c r="M3929" s="8"/>
      <c r="N3929" s="9" t="s">
        <v>4920</v>
      </c>
      <c r="O3929" s="5" t="s">
        <v>456</v>
      </c>
      <c r="P3929" s="10"/>
      <c r="Q3929" s="5"/>
      <c r="S3929"/>
      <c r="T3929" s="7"/>
      <c r="U3929"/>
      <c r="X3929" s="3"/>
      <c r="AB3929"/>
      <c r="AE3929"/>
      <c r="AI3929"/>
    </row>
    <row r="3930" spans="2:35" x14ac:dyDescent="0.25">
      <c r="B3930" t="s">
        <v>3419</v>
      </c>
      <c r="C3930" t="s">
        <v>2202</v>
      </c>
      <c r="D3930" t="s">
        <v>5792</v>
      </c>
      <c r="E3930" s="1">
        <v>43906</v>
      </c>
      <c r="F3930" t="s">
        <v>4608</v>
      </c>
      <c r="G3930" s="17" t="s">
        <v>4779</v>
      </c>
      <c r="H3930"/>
      <c r="I3930" s="8">
        <v>-43.65</v>
      </c>
      <c r="J3930" s="8"/>
      <c r="K3930" s="8"/>
      <c r="L3930" s="8"/>
      <c r="M3930" s="8"/>
      <c r="N3930" s="2" t="s">
        <v>4920</v>
      </c>
      <c r="O3930" s="5" t="s">
        <v>455</v>
      </c>
      <c r="P3930" s="10"/>
      <c r="Q3930" s="5"/>
      <c r="S3930"/>
      <c r="T3930" s="7"/>
      <c r="U3930"/>
      <c r="X3930" s="3"/>
      <c r="AB3930"/>
      <c r="AE3930"/>
      <c r="AI3930"/>
    </row>
    <row r="3931" spans="2:35" x14ac:dyDescent="0.25">
      <c r="B3931" t="s">
        <v>3419</v>
      </c>
      <c r="C3931" t="s">
        <v>2202</v>
      </c>
      <c r="D3931" t="s">
        <v>5792</v>
      </c>
      <c r="E3931" s="1">
        <v>43906</v>
      </c>
      <c r="F3931" t="s">
        <v>4777</v>
      </c>
      <c r="G3931" s="17" t="s">
        <v>4778</v>
      </c>
      <c r="H3931"/>
      <c r="I3931" s="8">
        <v>-24.95</v>
      </c>
      <c r="J3931" s="8"/>
      <c r="K3931" s="8"/>
      <c r="L3931" s="8"/>
      <c r="M3931" s="8"/>
      <c r="N3931" s="2" t="s">
        <v>5018</v>
      </c>
      <c r="O3931" s="5"/>
      <c r="P3931" s="10"/>
      <c r="Q3931" s="5"/>
      <c r="S3931"/>
      <c r="T3931" s="7"/>
      <c r="U3931"/>
      <c r="X3931" s="3"/>
      <c r="AB3931"/>
      <c r="AE3931"/>
      <c r="AI3931"/>
    </row>
    <row r="3932" spans="2:35" x14ac:dyDescent="0.25">
      <c r="B3932" t="s">
        <v>3419</v>
      </c>
      <c r="C3932" t="s">
        <v>2202</v>
      </c>
      <c r="D3932" t="s">
        <v>5792</v>
      </c>
      <c r="E3932" s="1">
        <v>43907</v>
      </c>
      <c r="F3932" t="s">
        <v>4782</v>
      </c>
      <c r="G3932" s="17" t="s">
        <v>4783</v>
      </c>
      <c r="H3932"/>
      <c r="I3932" s="8">
        <v>-67.62</v>
      </c>
      <c r="J3932" s="8"/>
      <c r="K3932" s="8"/>
      <c r="L3932" s="8"/>
      <c r="M3932" s="8"/>
      <c r="N3932" s="9" t="s">
        <v>4916</v>
      </c>
      <c r="O3932" s="5" t="s">
        <v>4666</v>
      </c>
      <c r="P3932" s="10"/>
      <c r="Q3932" s="5"/>
      <c r="S3932"/>
      <c r="T3932" s="7"/>
      <c r="U3932"/>
      <c r="X3932" s="3"/>
      <c r="AB3932"/>
      <c r="AE3932"/>
      <c r="AI3932"/>
    </row>
    <row r="3933" spans="2:35" x14ac:dyDescent="0.25">
      <c r="B3933" t="s">
        <v>3419</v>
      </c>
      <c r="C3933" t="s">
        <v>2202</v>
      </c>
      <c r="D3933" t="s">
        <v>5792</v>
      </c>
      <c r="E3933" s="1">
        <v>43907</v>
      </c>
      <c r="F3933" t="s">
        <v>35</v>
      </c>
      <c r="G3933" s="17" t="s">
        <v>1103</v>
      </c>
      <c r="H3933"/>
      <c r="I3933" s="8">
        <v>-42.8</v>
      </c>
      <c r="J3933" s="8"/>
      <c r="K3933" s="8"/>
      <c r="L3933" s="8"/>
      <c r="M3933" s="8"/>
      <c r="N3933" s="9" t="s">
        <v>4920</v>
      </c>
      <c r="O3933" s="5" t="s">
        <v>456</v>
      </c>
      <c r="P3933" s="10"/>
      <c r="Q3933" s="5"/>
      <c r="S3933"/>
      <c r="T3933" s="7"/>
      <c r="U3933"/>
      <c r="X3933" s="3"/>
      <c r="AB3933"/>
      <c r="AE3933"/>
      <c r="AI3933"/>
    </row>
    <row r="3934" spans="2:35" x14ac:dyDescent="0.25">
      <c r="B3934" t="s">
        <v>3419</v>
      </c>
      <c r="C3934" t="s">
        <v>2202</v>
      </c>
      <c r="D3934" t="s">
        <v>5792</v>
      </c>
      <c r="E3934" s="1">
        <v>43907</v>
      </c>
      <c r="F3934" t="s">
        <v>4784</v>
      </c>
      <c r="G3934" s="17" t="s">
        <v>4785</v>
      </c>
      <c r="H3934"/>
      <c r="I3934" s="8">
        <v>-458.82</v>
      </c>
      <c r="J3934" s="8"/>
      <c r="K3934" s="8"/>
      <c r="L3934" s="8"/>
      <c r="M3934" s="8"/>
      <c r="N3934" s="2" t="s">
        <v>4938</v>
      </c>
      <c r="O3934" s="5" t="s">
        <v>4591</v>
      </c>
      <c r="P3934" s="5"/>
      <c r="Q3934" s="5" t="s">
        <v>2966</v>
      </c>
      <c r="S3934"/>
      <c r="T3934" s="7"/>
      <c r="U3934"/>
      <c r="X3934" s="3"/>
      <c r="AB3934"/>
      <c r="AE3934"/>
      <c r="AI3934"/>
    </row>
    <row r="3935" spans="2:35" x14ac:dyDescent="0.25">
      <c r="B3935" t="s">
        <v>3419</v>
      </c>
      <c r="C3935" t="s">
        <v>2202</v>
      </c>
      <c r="D3935" t="s">
        <v>5792</v>
      </c>
      <c r="E3935" s="1">
        <v>43907</v>
      </c>
      <c r="F3935" t="s">
        <v>5681</v>
      </c>
      <c r="G3935" s="17" t="s">
        <v>4781</v>
      </c>
      <c r="H3935"/>
      <c r="I3935" s="8">
        <v>-40</v>
      </c>
      <c r="J3935" s="8"/>
      <c r="K3935" s="8"/>
      <c r="L3935" s="8"/>
      <c r="M3935" s="8"/>
      <c r="N3935" s="9" t="s">
        <v>5682</v>
      </c>
      <c r="O3935" s="5" t="s">
        <v>2187</v>
      </c>
      <c r="P3935" s="10"/>
      <c r="Q3935" s="5"/>
      <c r="S3935"/>
      <c r="T3935" s="7"/>
      <c r="U3935"/>
      <c r="X3935" s="3"/>
      <c r="AB3935"/>
      <c r="AE3935"/>
      <c r="AI3935"/>
    </row>
    <row r="3936" spans="2:35" x14ac:dyDescent="0.25">
      <c r="B3936" t="s">
        <v>3419</v>
      </c>
      <c r="C3936" t="s">
        <v>2202</v>
      </c>
      <c r="D3936" t="s">
        <v>5792</v>
      </c>
      <c r="E3936" s="1">
        <v>43907</v>
      </c>
      <c r="F3936" t="s">
        <v>130</v>
      </c>
      <c r="G3936" s="17" t="s">
        <v>4780</v>
      </c>
      <c r="H3936"/>
      <c r="I3936" s="8">
        <v>-9.9</v>
      </c>
      <c r="J3936" s="8"/>
      <c r="K3936" s="8"/>
      <c r="L3936" s="8"/>
      <c r="M3936" s="8"/>
      <c r="N3936" s="9" t="s">
        <v>4948</v>
      </c>
      <c r="O3936" s="5" t="s">
        <v>4552</v>
      </c>
      <c r="P3936" s="10"/>
      <c r="Q3936" s="5"/>
      <c r="S3936"/>
      <c r="T3936" s="7"/>
      <c r="U3936"/>
      <c r="X3936" s="3"/>
      <c r="AB3936"/>
      <c r="AE3936"/>
      <c r="AI3936"/>
    </row>
    <row r="3937" spans="2:35" x14ac:dyDescent="0.25">
      <c r="B3937" t="s">
        <v>3419</v>
      </c>
      <c r="C3937" t="s">
        <v>2202</v>
      </c>
      <c r="D3937" t="s">
        <v>5792</v>
      </c>
      <c r="E3937" s="1">
        <v>43908</v>
      </c>
      <c r="F3937" t="s">
        <v>4786</v>
      </c>
      <c r="G3937" s="17" t="s">
        <v>4787</v>
      </c>
      <c r="H3937"/>
      <c r="I3937" s="8">
        <v>-1.3</v>
      </c>
      <c r="J3937" s="8"/>
      <c r="K3937" s="8"/>
      <c r="L3937" s="8"/>
      <c r="M3937" s="8"/>
      <c r="N3937" s="9" t="s">
        <v>4920</v>
      </c>
      <c r="O3937" s="5" t="s">
        <v>4506</v>
      </c>
      <c r="P3937" s="10"/>
      <c r="Q3937" s="5"/>
      <c r="S3937"/>
      <c r="T3937" s="7"/>
      <c r="U3937"/>
      <c r="X3937" s="3"/>
      <c r="AB3937"/>
      <c r="AE3937"/>
      <c r="AI3937"/>
    </row>
    <row r="3938" spans="2:35" x14ac:dyDescent="0.25">
      <c r="B3938" t="s">
        <v>3419</v>
      </c>
      <c r="C3938" t="s">
        <v>2202</v>
      </c>
      <c r="D3938" t="s">
        <v>5792</v>
      </c>
      <c r="E3938" s="1">
        <v>43909</v>
      </c>
      <c r="F3938" t="s">
        <v>35</v>
      </c>
      <c r="G3938" s="17" t="s">
        <v>4788</v>
      </c>
      <c r="H3938"/>
      <c r="I3938" s="8">
        <v>-19.57</v>
      </c>
      <c r="J3938" s="8"/>
      <c r="K3938" s="8"/>
      <c r="L3938" s="8"/>
      <c r="M3938" s="8"/>
      <c r="N3938" s="9" t="s">
        <v>4920</v>
      </c>
      <c r="O3938" s="5" t="s">
        <v>456</v>
      </c>
      <c r="P3938" s="10"/>
      <c r="Q3938" s="5"/>
      <c r="S3938"/>
      <c r="T3938" s="7"/>
      <c r="U3938"/>
      <c r="X3938" s="3"/>
      <c r="AB3938"/>
      <c r="AE3938"/>
      <c r="AI3938"/>
    </row>
    <row r="3939" spans="2:35" x14ac:dyDescent="0.25">
      <c r="B3939" t="s">
        <v>3419</v>
      </c>
      <c r="C3939" t="s">
        <v>2202</v>
      </c>
      <c r="D3939" t="s">
        <v>5792</v>
      </c>
      <c r="E3939" s="1">
        <v>43910</v>
      </c>
      <c r="F3939" t="s">
        <v>4789</v>
      </c>
      <c r="G3939" s="17" t="s">
        <v>4790</v>
      </c>
      <c r="H3939"/>
      <c r="I3939" s="8">
        <v>66.39</v>
      </c>
      <c r="J3939" s="8"/>
      <c r="K3939" s="8"/>
      <c r="L3939" s="8"/>
      <c r="M3939" s="8"/>
      <c r="N3939" s="2" t="s">
        <v>5685</v>
      </c>
      <c r="O3939" s="5" t="s">
        <v>5318</v>
      </c>
      <c r="P3939" s="10"/>
      <c r="Q3939" s="5"/>
      <c r="S3939"/>
      <c r="T3939" s="7"/>
      <c r="U3939"/>
      <c r="X3939" s="3"/>
      <c r="AB3939"/>
      <c r="AE3939"/>
      <c r="AI3939"/>
    </row>
    <row r="3940" spans="2:35" x14ac:dyDescent="0.25">
      <c r="B3940" t="s">
        <v>3419</v>
      </c>
      <c r="C3940" t="s">
        <v>2202</v>
      </c>
      <c r="D3940" t="s">
        <v>5792</v>
      </c>
      <c r="E3940" s="1">
        <v>43911</v>
      </c>
      <c r="F3940" t="s">
        <v>4545</v>
      </c>
      <c r="G3940" s="17" t="s">
        <v>4791</v>
      </c>
      <c r="H3940"/>
      <c r="I3940" s="8">
        <v>-29.99</v>
      </c>
      <c r="J3940" s="8"/>
      <c r="K3940" s="8"/>
      <c r="L3940" s="8"/>
      <c r="M3940" s="8"/>
      <c r="N3940" s="9" t="s">
        <v>4952</v>
      </c>
      <c r="O3940" s="5" t="s">
        <v>2178</v>
      </c>
      <c r="P3940" s="10"/>
      <c r="Q3940" s="5"/>
      <c r="S3940"/>
      <c r="T3940" s="7"/>
      <c r="U3940"/>
      <c r="X3940" s="3"/>
      <c r="AB3940"/>
      <c r="AE3940"/>
      <c r="AI3940"/>
    </row>
    <row r="3941" spans="2:35" x14ac:dyDescent="0.25">
      <c r="B3941" t="s">
        <v>3419</v>
      </c>
      <c r="C3941" t="s">
        <v>2202</v>
      </c>
      <c r="D3941" t="s">
        <v>5792</v>
      </c>
      <c r="E3941" s="1">
        <v>43914</v>
      </c>
      <c r="F3941" t="s">
        <v>4605</v>
      </c>
      <c r="G3941" s="17" t="s">
        <v>4792</v>
      </c>
      <c r="H3941"/>
      <c r="I3941" s="8">
        <v>-48.4</v>
      </c>
      <c r="J3941" s="8"/>
      <c r="K3941" s="8"/>
      <c r="L3941" s="8"/>
      <c r="M3941" s="8"/>
      <c r="N3941" s="9" t="s">
        <v>4920</v>
      </c>
      <c r="O3941" s="5" t="s">
        <v>456</v>
      </c>
      <c r="P3941" s="10"/>
      <c r="Q3941" s="5"/>
      <c r="S3941"/>
      <c r="T3941" s="7"/>
      <c r="U3941"/>
      <c r="X3941" s="3"/>
      <c r="AB3941"/>
      <c r="AE3941"/>
      <c r="AI3941"/>
    </row>
    <row r="3942" spans="2:35" x14ac:dyDescent="0.25">
      <c r="B3942" t="s">
        <v>3419</v>
      </c>
      <c r="C3942" t="s">
        <v>2202</v>
      </c>
      <c r="D3942" t="s">
        <v>5792</v>
      </c>
      <c r="E3942" s="1">
        <v>43914</v>
      </c>
      <c r="F3942" t="s">
        <v>4608</v>
      </c>
      <c r="G3942" s="17" t="s">
        <v>4793</v>
      </c>
      <c r="H3942"/>
      <c r="I3942" s="8">
        <v>-90.86</v>
      </c>
      <c r="J3942" s="8"/>
      <c r="K3942" s="8"/>
      <c r="L3942" s="8"/>
      <c r="M3942" s="8"/>
      <c r="N3942" s="2" t="s">
        <v>4920</v>
      </c>
      <c r="O3942" s="5" t="s">
        <v>455</v>
      </c>
      <c r="P3942" s="10"/>
      <c r="Q3942" s="5"/>
      <c r="S3942"/>
      <c r="T3942" s="7"/>
      <c r="U3942"/>
      <c r="X3942" s="3"/>
      <c r="AB3942"/>
      <c r="AE3942"/>
      <c r="AI3942"/>
    </row>
    <row r="3943" spans="2:35" x14ac:dyDescent="0.25">
      <c r="B3943" t="s">
        <v>3419</v>
      </c>
      <c r="C3943" t="s">
        <v>2202</v>
      </c>
      <c r="D3943" t="s">
        <v>5792</v>
      </c>
      <c r="E3943" s="1">
        <v>43915</v>
      </c>
      <c r="F3943" t="s">
        <v>4794</v>
      </c>
      <c r="G3943" s="17" t="s">
        <v>4795</v>
      </c>
      <c r="H3943"/>
      <c r="I3943" s="8">
        <v>58.49</v>
      </c>
      <c r="J3943" s="8"/>
      <c r="K3943" s="8"/>
      <c r="L3943" s="8"/>
      <c r="M3943" s="8"/>
      <c r="N3943" s="2" t="s">
        <v>4925</v>
      </c>
      <c r="O3943" s="5" t="s">
        <v>42</v>
      </c>
      <c r="P3943" s="10"/>
      <c r="Q3943" s="5"/>
      <c r="S3943"/>
      <c r="T3943" s="7"/>
      <c r="U3943"/>
      <c r="X3943" s="3"/>
      <c r="AB3943"/>
      <c r="AE3943"/>
      <c r="AI3943"/>
    </row>
    <row r="3944" spans="2:35" x14ac:dyDescent="0.25">
      <c r="B3944" t="s">
        <v>3419</v>
      </c>
      <c r="C3944" t="s">
        <v>2202</v>
      </c>
      <c r="D3944" t="s">
        <v>5792</v>
      </c>
      <c r="E3944" s="1">
        <v>43915</v>
      </c>
      <c r="F3944" t="s">
        <v>4794</v>
      </c>
      <c r="G3944" s="17" t="s">
        <v>4796</v>
      </c>
      <c r="H3944"/>
      <c r="I3944" s="8">
        <v>37.369999999999997</v>
      </c>
      <c r="J3944" s="8"/>
      <c r="K3944" s="8"/>
      <c r="L3944" s="8"/>
      <c r="M3944" s="8"/>
      <c r="N3944" s="2" t="s">
        <v>4925</v>
      </c>
      <c r="O3944" s="5" t="s">
        <v>42</v>
      </c>
      <c r="P3944" s="10"/>
      <c r="Q3944" s="5"/>
      <c r="S3944"/>
      <c r="T3944" s="7"/>
      <c r="U3944"/>
      <c r="X3944" s="3"/>
      <c r="AB3944"/>
      <c r="AE3944"/>
      <c r="AI3944"/>
    </row>
    <row r="3945" spans="2:35" x14ac:dyDescent="0.25">
      <c r="B3945" t="s">
        <v>3419</v>
      </c>
      <c r="C3945" t="s">
        <v>2202</v>
      </c>
      <c r="D3945" t="s">
        <v>5792</v>
      </c>
      <c r="E3945" s="1">
        <v>43916</v>
      </c>
      <c r="F3945" t="s">
        <v>6483</v>
      </c>
      <c r="G3945" s="17" t="s">
        <v>4797</v>
      </c>
      <c r="H3945"/>
      <c r="I3945" s="8">
        <v>2237.54</v>
      </c>
      <c r="J3945" s="8"/>
      <c r="K3945" s="8"/>
      <c r="L3945" s="8"/>
      <c r="M3945" s="8"/>
      <c r="N3945" s="2" t="s">
        <v>4962</v>
      </c>
      <c r="O3945" s="5" t="s">
        <v>4574</v>
      </c>
      <c r="P3945" s="10"/>
      <c r="Q3945" s="5"/>
      <c r="S3945"/>
      <c r="T3945" s="7"/>
      <c r="U3945"/>
      <c r="X3945" s="3"/>
      <c r="AB3945"/>
      <c r="AE3945"/>
      <c r="AI3945"/>
    </row>
    <row r="3946" spans="2:35" x14ac:dyDescent="0.25">
      <c r="B3946" t="s">
        <v>3419</v>
      </c>
      <c r="C3946" t="s">
        <v>2202</v>
      </c>
      <c r="D3946" t="s">
        <v>5792</v>
      </c>
      <c r="E3946" s="1">
        <v>43917</v>
      </c>
      <c r="F3946" t="s">
        <v>4605</v>
      </c>
      <c r="G3946" s="17" t="s">
        <v>4798</v>
      </c>
      <c r="H3946"/>
      <c r="I3946" s="8">
        <v>-28.17</v>
      </c>
      <c r="J3946" s="8"/>
      <c r="K3946" s="8"/>
      <c r="L3946" s="8"/>
      <c r="M3946" s="8"/>
      <c r="N3946" s="9" t="s">
        <v>4920</v>
      </c>
      <c r="O3946" s="5" t="s">
        <v>456</v>
      </c>
      <c r="P3946" s="10"/>
      <c r="Q3946" s="5"/>
      <c r="S3946"/>
      <c r="T3946" s="7"/>
      <c r="U3946"/>
      <c r="X3946" s="3"/>
      <c r="AB3946"/>
      <c r="AE3946"/>
      <c r="AI3946"/>
    </row>
    <row r="3947" spans="2:35" x14ac:dyDescent="0.25">
      <c r="B3947" t="s">
        <v>3419</v>
      </c>
      <c r="C3947" t="s">
        <v>2202</v>
      </c>
      <c r="D3947" t="s">
        <v>5792</v>
      </c>
      <c r="E3947" s="1">
        <v>43917</v>
      </c>
      <c r="F3947" t="s">
        <v>4608</v>
      </c>
      <c r="G3947" s="17" t="s">
        <v>4799</v>
      </c>
      <c r="H3947"/>
      <c r="I3947" s="8">
        <v>-41.33</v>
      </c>
      <c r="J3947" s="8"/>
      <c r="K3947" s="8"/>
      <c r="L3947" s="8"/>
      <c r="M3947" s="8"/>
      <c r="N3947" s="2" t="s">
        <v>4920</v>
      </c>
      <c r="O3947" s="5" t="s">
        <v>455</v>
      </c>
      <c r="P3947" s="10"/>
      <c r="Q3947" s="5"/>
      <c r="S3947"/>
      <c r="T3947" s="7"/>
      <c r="U3947"/>
      <c r="X3947" s="3"/>
      <c r="AB3947"/>
      <c r="AE3947"/>
      <c r="AI3947"/>
    </row>
    <row r="3948" spans="2:35" x14ac:dyDescent="0.25">
      <c r="B3948" t="s">
        <v>3419</v>
      </c>
      <c r="C3948" t="s">
        <v>2202</v>
      </c>
      <c r="D3948" t="s">
        <v>5792</v>
      </c>
      <c r="E3948" s="1">
        <v>43918</v>
      </c>
      <c r="F3948" t="s">
        <v>49</v>
      </c>
      <c r="G3948" s="17" t="s">
        <v>4800</v>
      </c>
      <c r="H3948"/>
      <c r="I3948" s="8">
        <v>-15.06</v>
      </c>
      <c r="J3948" s="8"/>
      <c r="K3948" s="8"/>
      <c r="L3948" s="8"/>
      <c r="M3948" s="8"/>
      <c r="N3948" s="2" t="s">
        <v>4919</v>
      </c>
      <c r="O3948" s="5" t="s">
        <v>456</v>
      </c>
      <c r="P3948" s="10"/>
      <c r="Q3948" s="5"/>
      <c r="S3948"/>
      <c r="T3948" s="7"/>
      <c r="U3948"/>
      <c r="X3948" s="3"/>
      <c r="AB3948"/>
      <c r="AE3948"/>
      <c r="AI3948"/>
    </row>
    <row r="3949" spans="2:35" x14ac:dyDescent="0.25">
      <c r="B3949" t="s">
        <v>3419</v>
      </c>
      <c r="C3949" t="s">
        <v>2202</v>
      </c>
      <c r="D3949" t="s">
        <v>5792</v>
      </c>
      <c r="E3949" s="1">
        <v>43920</v>
      </c>
      <c r="F3949" t="s">
        <v>430</v>
      </c>
      <c r="G3949" s="17" t="s">
        <v>4801</v>
      </c>
      <c r="H3949"/>
      <c r="I3949" s="8">
        <v>-14.99</v>
      </c>
      <c r="J3949" s="8"/>
      <c r="K3949" s="8"/>
      <c r="L3949" s="8"/>
      <c r="M3949" s="8"/>
      <c r="N3949" s="2" t="s">
        <v>4924</v>
      </c>
      <c r="O3949" s="5" t="s">
        <v>430</v>
      </c>
      <c r="P3949" s="10"/>
      <c r="Q3949" s="5"/>
      <c r="S3949"/>
      <c r="T3949" s="7"/>
      <c r="U3949"/>
      <c r="X3949" s="3"/>
      <c r="AB3949"/>
      <c r="AE3949"/>
      <c r="AI3949"/>
    </row>
    <row r="3950" spans="2:35" x14ac:dyDescent="0.25">
      <c r="B3950" t="s">
        <v>3419</v>
      </c>
      <c r="C3950" t="s">
        <v>2202</v>
      </c>
      <c r="D3950" t="s">
        <v>5792</v>
      </c>
      <c r="E3950" s="1">
        <v>43920</v>
      </c>
      <c r="F3950" t="s">
        <v>4725</v>
      </c>
      <c r="G3950" s="17" t="s">
        <v>4725</v>
      </c>
      <c r="H3950"/>
      <c r="I3950" s="8">
        <v>-247.03</v>
      </c>
      <c r="J3950" s="8"/>
      <c r="K3950" s="8"/>
      <c r="L3950" s="8"/>
      <c r="M3950" s="8"/>
      <c r="N3950" s="9" t="s">
        <v>4961</v>
      </c>
      <c r="O3950" s="5"/>
      <c r="P3950" s="10"/>
      <c r="Q3950" s="5"/>
      <c r="S3950"/>
      <c r="T3950" s="7"/>
      <c r="U3950"/>
      <c r="X3950" s="3"/>
      <c r="AB3950"/>
      <c r="AE3950"/>
      <c r="AI3950"/>
    </row>
    <row r="3951" spans="2:35" x14ac:dyDescent="0.25">
      <c r="B3951" t="s">
        <v>3419</v>
      </c>
      <c r="C3951" t="s">
        <v>2202</v>
      </c>
      <c r="D3951" t="s">
        <v>5792</v>
      </c>
      <c r="E3951" s="1">
        <v>43921</v>
      </c>
      <c r="F3951" t="s">
        <v>94</v>
      </c>
      <c r="G3951" s="17" t="s">
        <v>4802</v>
      </c>
      <c r="H3951"/>
      <c r="I3951" s="8">
        <v>-50</v>
      </c>
      <c r="J3951" s="8"/>
      <c r="K3951" s="8"/>
      <c r="L3951" s="8"/>
      <c r="M3951" s="8" t="s">
        <v>5821</v>
      </c>
      <c r="N3951" s="9" t="s">
        <v>5675</v>
      </c>
      <c r="O3951" s="5" t="s">
        <v>2200</v>
      </c>
      <c r="P3951" s="10"/>
      <c r="Q3951" s="5"/>
      <c r="S3951"/>
      <c r="T3951" s="7"/>
      <c r="U3951"/>
      <c r="X3951" s="3"/>
      <c r="AB3951"/>
      <c r="AE3951"/>
      <c r="AI3951"/>
    </row>
    <row r="3952" spans="2:35" x14ac:dyDescent="0.25">
      <c r="B3952" t="s">
        <v>3419</v>
      </c>
      <c r="C3952" t="s">
        <v>2202</v>
      </c>
      <c r="D3952" t="s">
        <v>5792</v>
      </c>
      <c r="E3952" s="1">
        <v>43921</v>
      </c>
      <c r="F3952" t="s">
        <v>5688</v>
      </c>
      <c r="G3952" s="17" t="s">
        <v>4803</v>
      </c>
      <c r="H3952"/>
      <c r="I3952" s="8">
        <v>-140</v>
      </c>
      <c r="J3952" s="8"/>
      <c r="K3952" s="8"/>
      <c r="L3952" s="8"/>
      <c r="M3952" s="8"/>
      <c r="N3952" s="2" t="s">
        <v>5678</v>
      </c>
      <c r="O3952" s="5" t="s">
        <v>4550</v>
      </c>
      <c r="P3952" s="10"/>
      <c r="Q3952" s="5"/>
      <c r="S3952"/>
      <c r="T3952" s="7"/>
      <c r="U3952"/>
      <c r="X3952" s="3"/>
      <c r="AB3952"/>
      <c r="AE3952"/>
      <c r="AI3952"/>
    </row>
    <row r="3953" spans="2:35" x14ac:dyDescent="0.25">
      <c r="B3953" t="s">
        <v>3419</v>
      </c>
      <c r="C3953" t="s">
        <v>2202</v>
      </c>
      <c r="D3953" t="s">
        <v>5792</v>
      </c>
      <c r="E3953" s="1">
        <v>43922</v>
      </c>
      <c r="F3953" t="s">
        <v>4804</v>
      </c>
      <c r="G3953" s="17" t="s">
        <v>320</v>
      </c>
      <c r="H3953"/>
      <c r="I3953" s="8">
        <v>-0.27</v>
      </c>
      <c r="J3953" s="8"/>
      <c r="K3953" s="8"/>
      <c r="L3953" s="8"/>
      <c r="M3953" s="8"/>
      <c r="N3953" s="2" t="s">
        <v>4926</v>
      </c>
      <c r="O3953" s="5" t="s">
        <v>2202</v>
      </c>
      <c r="P3953" s="10"/>
      <c r="Q3953" s="5"/>
      <c r="S3953"/>
      <c r="T3953" s="7"/>
      <c r="U3953"/>
      <c r="X3953" s="3"/>
      <c r="AB3953"/>
      <c r="AE3953"/>
      <c r="AI3953"/>
    </row>
    <row r="3954" spans="2:35" x14ac:dyDescent="0.25">
      <c r="B3954" t="s">
        <v>3419</v>
      </c>
      <c r="C3954" t="s">
        <v>2202</v>
      </c>
      <c r="D3954" t="s">
        <v>5792</v>
      </c>
      <c r="E3954" s="1">
        <v>43922</v>
      </c>
      <c r="F3954" t="s">
        <v>4805</v>
      </c>
      <c r="G3954" s="17" t="s">
        <v>4806</v>
      </c>
      <c r="H3954"/>
      <c r="I3954" s="8">
        <v>-30</v>
      </c>
      <c r="J3954" s="8"/>
      <c r="K3954" s="8"/>
      <c r="L3954" s="8"/>
      <c r="M3954" s="8"/>
      <c r="N3954" s="2" t="s">
        <v>5678</v>
      </c>
      <c r="O3954" s="5" t="s">
        <v>4550</v>
      </c>
      <c r="P3954" s="10"/>
      <c r="Q3954" s="5"/>
      <c r="S3954"/>
      <c r="T3954" s="7"/>
      <c r="U3954"/>
      <c r="X3954" s="3"/>
      <c r="AB3954"/>
      <c r="AE3954"/>
      <c r="AI3954"/>
    </row>
    <row r="3955" spans="2:35" x14ac:dyDescent="0.25">
      <c r="B3955" t="s">
        <v>3419</v>
      </c>
      <c r="C3955" t="s">
        <v>2202</v>
      </c>
      <c r="D3955" t="s">
        <v>5792</v>
      </c>
      <c r="E3955" s="1">
        <v>43923</v>
      </c>
      <c r="F3955" t="s">
        <v>35</v>
      </c>
      <c r="G3955" s="17" t="s">
        <v>3251</v>
      </c>
      <c r="H3955"/>
      <c r="I3955" s="8">
        <v>-169.88</v>
      </c>
      <c r="J3955" s="8"/>
      <c r="K3955" s="8"/>
      <c r="L3955" s="8"/>
      <c r="M3955" s="8"/>
      <c r="N3955" s="9" t="s">
        <v>4920</v>
      </c>
      <c r="O3955" s="5" t="s">
        <v>456</v>
      </c>
      <c r="P3955" s="10"/>
      <c r="Q3955" s="5"/>
      <c r="S3955"/>
      <c r="T3955" s="7"/>
      <c r="U3955"/>
      <c r="X3955" s="3"/>
      <c r="AB3955"/>
      <c r="AE3955"/>
      <c r="AI3955"/>
    </row>
    <row r="3956" spans="2:35" x14ac:dyDescent="0.25">
      <c r="B3956" t="s">
        <v>3419</v>
      </c>
      <c r="C3956" t="s">
        <v>2202</v>
      </c>
      <c r="D3956" t="s">
        <v>5792</v>
      </c>
      <c r="E3956" s="1">
        <v>43923</v>
      </c>
      <c r="F3956" t="s">
        <v>316</v>
      </c>
      <c r="G3956" s="17"/>
      <c r="H3956"/>
      <c r="I3956" s="8">
        <v>0.27</v>
      </c>
      <c r="J3956" s="8"/>
      <c r="K3956" s="8"/>
      <c r="L3956" s="8"/>
      <c r="M3956" s="8"/>
      <c r="N3956" s="2" t="s">
        <v>4926</v>
      </c>
      <c r="O3956" s="5" t="s">
        <v>2202</v>
      </c>
      <c r="P3956" s="10"/>
      <c r="Q3956" s="5"/>
      <c r="S3956"/>
      <c r="T3956" s="7"/>
      <c r="U3956"/>
      <c r="X3956" s="3"/>
      <c r="AB3956"/>
      <c r="AE3956"/>
      <c r="AI3956"/>
    </row>
    <row r="3957" spans="2:35" x14ac:dyDescent="0.25">
      <c r="B3957" t="s">
        <v>3419</v>
      </c>
      <c r="C3957" t="s">
        <v>2202</v>
      </c>
      <c r="D3957" t="s">
        <v>5792</v>
      </c>
      <c r="E3957" s="1">
        <v>43924</v>
      </c>
      <c r="F3957" t="s">
        <v>206</v>
      </c>
      <c r="G3957" s="17" t="s">
        <v>4807</v>
      </c>
      <c r="H3957"/>
      <c r="I3957" s="8">
        <v>-50</v>
      </c>
      <c r="J3957" s="8"/>
      <c r="K3957" s="8"/>
      <c r="L3957" s="8"/>
      <c r="M3957" s="8" t="s">
        <v>5821</v>
      </c>
      <c r="N3957" s="9" t="s">
        <v>5675</v>
      </c>
      <c r="O3957" s="5"/>
      <c r="P3957" s="10"/>
      <c r="Q3957" s="5"/>
      <c r="S3957"/>
      <c r="T3957" s="7"/>
      <c r="U3957"/>
      <c r="X3957" s="3"/>
      <c r="AB3957"/>
      <c r="AE3957"/>
      <c r="AI3957"/>
    </row>
    <row r="3958" spans="2:35" x14ac:dyDescent="0.25">
      <c r="B3958" t="s">
        <v>3419</v>
      </c>
      <c r="C3958" t="s">
        <v>2202</v>
      </c>
      <c r="D3958" t="s">
        <v>78</v>
      </c>
      <c r="E3958" s="1">
        <v>43924</v>
      </c>
      <c r="F3958" t="s">
        <v>76</v>
      </c>
      <c r="G3958" s="17" t="s">
        <v>77</v>
      </c>
      <c r="H3958"/>
      <c r="I3958" s="8">
        <v>50</v>
      </c>
      <c r="J3958" s="8"/>
      <c r="K3958" s="8"/>
      <c r="L3958" s="8"/>
      <c r="M3958" s="8" t="s">
        <v>5821</v>
      </c>
      <c r="N3958" s="9" t="s">
        <v>5675</v>
      </c>
      <c r="O3958" s="5"/>
      <c r="P3958" s="10"/>
      <c r="Q3958" s="5"/>
      <c r="S3958"/>
      <c r="T3958" s="7"/>
      <c r="U3958"/>
      <c r="X3958" s="3"/>
      <c r="AB3958"/>
      <c r="AE3958"/>
      <c r="AI3958"/>
    </row>
    <row r="3959" spans="2:35" x14ac:dyDescent="0.25">
      <c r="B3959" t="s">
        <v>3419</v>
      </c>
      <c r="C3959" t="s">
        <v>2202</v>
      </c>
      <c r="D3959" t="s">
        <v>5795</v>
      </c>
      <c r="E3959" s="1">
        <v>43926</v>
      </c>
      <c r="F3959" t="s">
        <v>1</v>
      </c>
      <c r="G3959" s="17" t="s">
        <v>4809</v>
      </c>
      <c r="H3959"/>
      <c r="I3959" s="8">
        <v>50</v>
      </c>
      <c r="J3959" s="8"/>
      <c r="K3959" s="8"/>
      <c r="L3959" s="8"/>
      <c r="M3959" s="8" t="s">
        <v>5821</v>
      </c>
      <c r="N3959" s="9" t="s">
        <v>5675</v>
      </c>
      <c r="O3959" s="5"/>
      <c r="P3959" s="10"/>
      <c r="Q3959" s="5"/>
      <c r="S3959"/>
      <c r="T3959" s="7"/>
      <c r="U3959"/>
      <c r="X3959" s="3"/>
      <c r="AB3959"/>
      <c r="AE3959"/>
      <c r="AI3959"/>
    </row>
    <row r="3960" spans="2:35" x14ac:dyDescent="0.25">
      <c r="B3960" t="s">
        <v>3419</v>
      </c>
      <c r="C3960" t="s">
        <v>2202</v>
      </c>
      <c r="D3960" t="s">
        <v>5792</v>
      </c>
      <c r="E3960" s="1">
        <v>43926</v>
      </c>
      <c r="F3960" t="s">
        <v>68</v>
      </c>
      <c r="G3960" s="17" t="s">
        <v>4808</v>
      </c>
      <c r="H3960"/>
      <c r="I3960" s="8">
        <v>-50</v>
      </c>
      <c r="J3960" s="8"/>
      <c r="K3960" s="8"/>
      <c r="L3960" s="8"/>
      <c r="M3960" s="8" t="s">
        <v>5821</v>
      </c>
      <c r="N3960" s="9" t="s">
        <v>5675</v>
      </c>
      <c r="O3960" s="5"/>
      <c r="P3960" s="10"/>
      <c r="Q3960" s="5"/>
      <c r="S3960"/>
      <c r="T3960" s="7"/>
      <c r="U3960"/>
      <c r="X3960" s="3"/>
      <c r="AB3960"/>
      <c r="AE3960"/>
      <c r="AI3960"/>
    </row>
    <row r="3961" spans="2:35" x14ac:dyDescent="0.25">
      <c r="B3961" t="s">
        <v>3419</v>
      </c>
      <c r="C3961" t="s">
        <v>2202</v>
      </c>
      <c r="D3961" t="s">
        <v>5792</v>
      </c>
      <c r="E3961" s="1">
        <v>43927</v>
      </c>
      <c r="F3961" t="s">
        <v>4812</v>
      </c>
      <c r="G3961" s="17" t="s">
        <v>4813</v>
      </c>
      <c r="H3961"/>
      <c r="I3961" s="8">
        <v>-18</v>
      </c>
      <c r="J3961" s="8"/>
      <c r="K3961" s="8"/>
      <c r="L3961" s="8"/>
      <c r="M3961" s="8"/>
      <c r="N3961" s="2" t="s">
        <v>5017</v>
      </c>
      <c r="O3961" s="5"/>
      <c r="P3961" s="10"/>
      <c r="Q3961" s="5"/>
      <c r="S3961"/>
      <c r="T3961" s="7"/>
      <c r="U3961"/>
      <c r="X3961" s="3"/>
      <c r="AB3961"/>
      <c r="AE3961"/>
      <c r="AI3961"/>
    </row>
    <row r="3962" spans="2:35" x14ac:dyDescent="0.25">
      <c r="B3962" t="s">
        <v>3419</v>
      </c>
      <c r="C3962" t="s">
        <v>2202</v>
      </c>
      <c r="D3962" t="s">
        <v>5792</v>
      </c>
      <c r="E3962" s="1">
        <v>43927</v>
      </c>
      <c r="F3962" t="s">
        <v>65</v>
      </c>
      <c r="G3962" s="17" t="s">
        <v>4821</v>
      </c>
      <c r="H3962"/>
      <c r="I3962" s="8">
        <v>-751.05</v>
      </c>
      <c r="J3962" s="8"/>
      <c r="K3962" s="8"/>
      <c r="L3962" s="8"/>
      <c r="M3962" s="8"/>
      <c r="N3962" s="2" t="s">
        <v>4921</v>
      </c>
      <c r="O3962" s="5" t="s">
        <v>4555</v>
      </c>
      <c r="P3962" s="10"/>
      <c r="Q3962" s="5"/>
      <c r="S3962"/>
      <c r="T3962" s="7"/>
      <c r="U3962"/>
      <c r="X3962" s="3"/>
      <c r="AB3962"/>
      <c r="AE3962"/>
      <c r="AI3962"/>
    </row>
    <row r="3963" spans="2:35" x14ac:dyDescent="0.25">
      <c r="B3963" t="s">
        <v>3419</v>
      </c>
      <c r="C3963" t="s">
        <v>2202</v>
      </c>
      <c r="D3963" t="s">
        <v>5792</v>
      </c>
      <c r="E3963" s="1">
        <v>43927</v>
      </c>
      <c r="F3963" t="s">
        <v>2466</v>
      </c>
      <c r="G3963" s="17" t="s">
        <v>4817</v>
      </c>
      <c r="H3963"/>
      <c r="I3963" s="8">
        <v>-53.93</v>
      </c>
      <c r="J3963" s="8"/>
      <c r="K3963" s="8"/>
      <c r="L3963" s="8"/>
      <c r="M3963" s="8"/>
      <c r="N3963" s="2" t="s">
        <v>4923</v>
      </c>
      <c r="O3963" s="5" t="s">
        <v>4558</v>
      </c>
      <c r="P3963" s="10"/>
      <c r="Q3963" s="5"/>
      <c r="S3963"/>
      <c r="T3963" s="7"/>
      <c r="U3963"/>
      <c r="X3963" s="3"/>
      <c r="AB3963"/>
      <c r="AE3963"/>
      <c r="AI3963"/>
    </row>
    <row r="3964" spans="2:35" x14ac:dyDescent="0.25">
      <c r="B3964" t="s">
        <v>3419</v>
      </c>
      <c r="C3964" t="s">
        <v>2202</v>
      </c>
      <c r="D3964" t="s">
        <v>5792</v>
      </c>
      <c r="E3964" s="1">
        <v>43927</v>
      </c>
      <c r="F3964" t="s">
        <v>4819</v>
      </c>
      <c r="G3964" s="17" t="s">
        <v>4820</v>
      </c>
      <c r="H3964"/>
      <c r="I3964" s="8">
        <v>-80.599999999999994</v>
      </c>
      <c r="J3964" s="8"/>
      <c r="K3964" s="8"/>
      <c r="L3964" s="8"/>
      <c r="M3964" s="8"/>
      <c r="N3964" s="2" t="s">
        <v>5017</v>
      </c>
      <c r="O3964" s="5" t="s">
        <v>1909</v>
      </c>
      <c r="P3964" s="5"/>
      <c r="Q3964" s="5" t="s">
        <v>2966</v>
      </c>
      <c r="S3964"/>
      <c r="T3964" s="7"/>
      <c r="U3964"/>
      <c r="X3964" s="3"/>
      <c r="AB3964"/>
      <c r="AE3964"/>
      <c r="AI3964"/>
    </row>
    <row r="3965" spans="2:35" x14ac:dyDescent="0.25">
      <c r="B3965" t="s">
        <v>3419</v>
      </c>
      <c r="C3965" t="s">
        <v>2202</v>
      </c>
      <c r="D3965" t="s">
        <v>5792</v>
      </c>
      <c r="E3965" s="1">
        <v>43927</v>
      </c>
      <c r="F3965" t="s">
        <v>4638</v>
      </c>
      <c r="G3965" s="17" t="s">
        <v>4818</v>
      </c>
      <c r="H3965"/>
      <c r="I3965" s="8">
        <v>-62.45</v>
      </c>
      <c r="J3965" s="8"/>
      <c r="K3965" s="8"/>
      <c r="L3965" s="8"/>
      <c r="M3965" s="8"/>
      <c r="N3965" s="2" t="s">
        <v>4925</v>
      </c>
      <c r="O3965" s="5" t="s">
        <v>42</v>
      </c>
      <c r="P3965" s="10"/>
      <c r="Q3965" s="5"/>
      <c r="S3965"/>
      <c r="T3965" s="7"/>
      <c r="U3965"/>
      <c r="X3965" s="3"/>
      <c r="AB3965"/>
      <c r="AE3965"/>
      <c r="AI3965"/>
    </row>
    <row r="3966" spans="2:35" x14ac:dyDescent="0.25">
      <c r="B3966" t="s">
        <v>3419</v>
      </c>
      <c r="C3966" t="s">
        <v>2202</v>
      </c>
      <c r="D3966" t="s">
        <v>5792</v>
      </c>
      <c r="E3966" s="1">
        <v>43927</v>
      </c>
      <c r="F3966" t="s">
        <v>4638</v>
      </c>
      <c r="G3966" s="17" t="s">
        <v>4810</v>
      </c>
      <c r="H3966"/>
      <c r="I3966" s="8">
        <v>-9.36</v>
      </c>
      <c r="J3966" s="8"/>
      <c r="K3966" s="8"/>
      <c r="L3966" s="8"/>
      <c r="M3966" s="8"/>
      <c r="N3966" s="2" t="s">
        <v>4925</v>
      </c>
      <c r="O3966" s="5" t="s">
        <v>42</v>
      </c>
      <c r="P3966" s="10"/>
      <c r="Q3966" s="5"/>
      <c r="S3966"/>
      <c r="T3966" s="7"/>
      <c r="U3966"/>
      <c r="X3966" s="3"/>
      <c r="AB3966"/>
      <c r="AE3966"/>
      <c r="AI3966"/>
    </row>
    <row r="3967" spans="2:35" x14ac:dyDescent="0.25">
      <c r="B3967" t="s">
        <v>3419</v>
      </c>
      <c r="C3967" t="s">
        <v>2202</v>
      </c>
      <c r="D3967" t="s">
        <v>5792</v>
      </c>
      <c r="E3967" s="1">
        <v>43927</v>
      </c>
      <c r="F3967" t="s">
        <v>4638</v>
      </c>
      <c r="G3967" s="17" t="s">
        <v>4811</v>
      </c>
      <c r="H3967"/>
      <c r="I3967" s="8">
        <v>-12.45</v>
      </c>
      <c r="J3967" s="8"/>
      <c r="K3967" s="8"/>
      <c r="L3967" s="8"/>
      <c r="M3967" s="8"/>
      <c r="N3967" s="2" t="s">
        <v>4925</v>
      </c>
      <c r="O3967" s="5" t="s">
        <v>42</v>
      </c>
      <c r="P3967" s="10"/>
      <c r="Q3967" s="5"/>
      <c r="S3967"/>
      <c r="T3967" s="7"/>
      <c r="U3967"/>
      <c r="X3967" s="3"/>
      <c r="AB3967"/>
      <c r="AE3967"/>
      <c r="AI3967"/>
    </row>
    <row r="3968" spans="2:35" x14ac:dyDescent="0.25">
      <c r="B3968" t="s">
        <v>3419</v>
      </c>
      <c r="C3968" t="s">
        <v>2202</v>
      </c>
      <c r="D3968" t="s">
        <v>5792</v>
      </c>
      <c r="E3968" s="1">
        <v>43927</v>
      </c>
      <c r="F3968" t="s">
        <v>4641</v>
      </c>
      <c r="G3968" s="17" t="s">
        <v>4815</v>
      </c>
      <c r="H3968"/>
      <c r="I3968" s="8">
        <v>-36</v>
      </c>
      <c r="J3968" s="8"/>
      <c r="K3968" s="8"/>
      <c r="L3968" s="8"/>
      <c r="M3968" s="8"/>
      <c r="N3968" s="9" t="s">
        <v>4957</v>
      </c>
      <c r="O3968" s="5" t="s">
        <v>192</v>
      </c>
      <c r="P3968" s="10"/>
      <c r="Q3968" s="5"/>
      <c r="S3968"/>
      <c r="T3968" s="7"/>
      <c r="U3968"/>
      <c r="X3968" s="3"/>
      <c r="AB3968"/>
      <c r="AE3968"/>
      <c r="AI3968"/>
    </row>
    <row r="3969" spans="2:35" x14ac:dyDescent="0.25">
      <c r="B3969" t="s">
        <v>3419</v>
      </c>
      <c r="C3969" t="s">
        <v>2202</v>
      </c>
      <c r="D3969" t="s">
        <v>5792</v>
      </c>
      <c r="E3969" s="1">
        <v>43927</v>
      </c>
      <c r="F3969" t="s">
        <v>4643</v>
      </c>
      <c r="G3969" s="17" t="s">
        <v>4816</v>
      </c>
      <c r="H3969"/>
      <c r="I3969" s="8">
        <v>-42</v>
      </c>
      <c r="J3969" s="8"/>
      <c r="K3969" s="8"/>
      <c r="L3969" s="8"/>
      <c r="M3969" s="8"/>
      <c r="N3969" s="9" t="s">
        <v>4958</v>
      </c>
      <c r="O3969" s="5" t="s">
        <v>192</v>
      </c>
      <c r="P3969" s="10"/>
      <c r="Q3969" s="5"/>
      <c r="S3969"/>
      <c r="T3969" s="7"/>
      <c r="U3969"/>
      <c r="X3969" s="3"/>
      <c r="AB3969"/>
      <c r="AE3969"/>
      <c r="AI3969"/>
    </row>
    <row r="3970" spans="2:35" x14ac:dyDescent="0.25">
      <c r="B3970" t="s">
        <v>3419</v>
      </c>
      <c r="C3970" t="s">
        <v>2202</v>
      </c>
      <c r="D3970" t="s">
        <v>5792</v>
      </c>
      <c r="E3970" s="1">
        <v>43927</v>
      </c>
      <c r="F3970" t="s">
        <v>3423</v>
      </c>
      <c r="G3970" s="17" t="s">
        <v>4814</v>
      </c>
      <c r="H3970"/>
      <c r="I3970" s="8">
        <v>-20.69</v>
      </c>
      <c r="J3970" s="8"/>
      <c r="K3970" s="8"/>
      <c r="L3970" s="8"/>
      <c r="M3970" s="8"/>
      <c r="N3970" s="9" t="s">
        <v>4922</v>
      </c>
      <c r="O3970" s="5" t="s">
        <v>2208</v>
      </c>
      <c r="P3970" s="10"/>
      <c r="Q3970" s="5"/>
      <c r="S3970"/>
      <c r="T3970" s="7"/>
      <c r="U3970"/>
      <c r="X3970" s="3"/>
      <c r="AB3970"/>
      <c r="AE3970"/>
      <c r="AI3970"/>
    </row>
    <row r="3971" spans="2:35" x14ac:dyDescent="0.25">
      <c r="B3971" t="s">
        <v>3419</v>
      </c>
      <c r="C3971" t="s">
        <v>2202</v>
      </c>
      <c r="D3971" t="s">
        <v>5792</v>
      </c>
      <c r="E3971" s="1">
        <v>43928</v>
      </c>
      <c r="F3971" t="s">
        <v>4825</v>
      </c>
      <c r="G3971" s="17" t="s">
        <v>4826</v>
      </c>
      <c r="H3971"/>
      <c r="I3971" s="8">
        <v>-45</v>
      </c>
      <c r="J3971" s="8"/>
      <c r="K3971" s="8"/>
      <c r="L3971" s="8"/>
      <c r="M3971" s="8"/>
      <c r="N3971" s="2" t="s">
        <v>4959</v>
      </c>
      <c r="O3971" s="5"/>
      <c r="P3971" s="10"/>
      <c r="Q3971" s="5"/>
      <c r="S3971"/>
      <c r="T3971" s="7"/>
      <c r="U3971"/>
      <c r="X3971" s="3"/>
      <c r="AB3971"/>
      <c r="AE3971"/>
      <c r="AI3971"/>
    </row>
    <row r="3972" spans="2:35" x14ac:dyDescent="0.25">
      <c r="B3972" t="s">
        <v>3419</v>
      </c>
      <c r="C3972" t="s">
        <v>2202</v>
      </c>
      <c r="D3972" t="s">
        <v>5792</v>
      </c>
      <c r="E3972" s="1">
        <v>43928</v>
      </c>
      <c r="F3972" t="s">
        <v>4823</v>
      </c>
      <c r="G3972" s="17" t="s">
        <v>4824</v>
      </c>
      <c r="H3972"/>
      <c r="I3972" s="8">
        <v>-40</v>
      </c>
      <c r="J3972" s="8"/>
      <c r="K3972" s="8"/>
      <c r="L3972" s="8"/>
      <c r="M3972" s="8"/>
      <c r="N3972" s="2" t="s">
        <v>4959</v>
      </c>
      <c r="O3972" s="5"/>
      <c r="P3972" s="10"/>
      <c r="Q3972" s="5"/>
      <c r="S3972"/>
      <c r="T3972" s="7"/>
      <c r="U3972"/>
      <c r="X3972" s="3"/>
      <c r="AB3972"/>
      <c r="AE3972"/>
      <c r="AI3972"/>
    </row>
    <row r="3973" spans="2:35" x14ac:dyDescent="0.25">
      <c r="B3973" t="s">
        <v>3419</v>
      </c>
      <c r="C3973" t="s">
        <v>2202</v>
      </c>
      <c r="D3973" t="s">
        <v>5792</v>
      </c>
      <c r="E3973" s="1">
        <v>43928</v>
      </c>
      <c r="F3973" t="s">
        <v>42</v>
      </c>
      <c r="G3973" s="17" t="s">
        <v>4822</v>
      </c>
      <c r="H3973"/>
      <c r="I3973" s="8">
        <v>-9</v>
      </c>
      <c r="J3973" s="8"/>
      <c r="K3973" s="8"/>
      <c r="L3973" s="8"/>
      <c r="M3973" s="8"/>
      <c r="N3973" s="2" t="s">
        <v>4925</v>
      </c>
      <c r="O3973" s="5" t="s">
        <v>42</v>
      </c>
      <c r="P3973" s="10"/>
      <c r="Q3973" s="5"/>
      <c r="S3973"/>
      <c r="T3973" s="7"/>
      <c r="U3973"/>
      <c r="X3973" s="3"/>
      <c r="AB3973"/>
      <c r="AE3973"/>
      <c r="AI3973"/>
    </row>
    <row r="3974" spans="2:35" x14ac:dyDescent="0.25">
      <c r="B3974" t="s">
        <v>3419</v>
      </c>
      <c r="C3974" t="s">
        <v>2202</v>
      </c>
      <c r="D3974" t="s">
        <v>5792</v>
      </c>
      <c r="E3974" s="1">
        <v>43928</v>
      </c>
      <c r="F3974" t="s">
        <v>44</v>
      </c>
      <c r="G3974" s="17"/>
      <c r="H3974"/>
      <c r="I3974" s="8">
        <v>-11.09</v>
      </c>
      <c r="J3974" s="8"/>
      <c r="K3974" s="8"/>
      <c r="L3974" s="8"/>
      <c r="M3974" s="8"/>
      <c r="N3974" s="2" t="s">
        <v>4926</v>
      </c>
      <c r="O3974" s="5" t="s">
        <v>2202</v>
      </c>
      <c r="P3974" s="10"/>
      <c r="Q3974" s="5"/>
      <c r="S3974"/>
      <c r="T3974" s="7"/>
      <c r="U3974"/>
      <c r="X3974" s="3"/>
      <c r="AB3974"/>
      <c r="AE3974"/>
      <c r="AI3974"/>
    </row>
    <row r="3975" spans="2:35" x14ac:dyDescent="0.25">
      <c r="B3975" t="s">
        <v>3419</v>
      </c>
      <c r="C3975" t="s">
        <v>2202</v>
      </c>
      <c r="D3975" t="s">
        <v>5792</v>
      </c>
      <c r="E3975" s="1">
        <v>43929</v>
      </c>
      <c r="F3975" t="s">
        <v>2197</v>
      </c>
      <c r="G3975" s="17" t="s">
        <v>4827</v>
      </c>
      <c r="H3975"/>
      <c r="I3975" s="8">
        <v>-83.42</v>
      </c>
      <c r="J3975" s="8"/>
      <c r="K3975" s="8"/>
      <c r="L3975" s="8"/>
      <c r="M3975" s="8"/>
      <c r="N3975" s="9" t="s">
        <v>4920</v>
      </c>
      <c r="O3975" s="5" t="s">
        <v>4736</v>
      </c>
      <c r="P3975" s="10"/>
      <c r="Q3975" s="5"/>
      <c r="S3975"/>
      <c r="T3975" s="7"/>
      <c r="U3975"/>
      <c r="X3975" s="3"/>
      <c r="AB3975"/>
      <c r="AE3975"/>
      <c r="AI3975"/>
    </row>
    <row r="3976" spans="2:35" x14ac:dyDescent="0.25">
      <c r="B3976" t="s">
        <v>3419</v>
      </c>
      <c r="C3976" t="s">
        <v>2202</v>
      </c>
      <c r="D3976" t="s">
        <v>5792</v>
      </c>
      <c r="E3976" s="1">
        <v>43930</v>
      </c>
      <c r="F3976" t="s">
        <v>4828</v>
      </c>
      <c r="G3976" s="17" t="s">
        <v>4829</v>
      </c>
      <c r="H3976"/>
      <c r="I3976" s="8">
        <v>120</v>
      </c>
      <c r="J3976" s="8"/>
      <c r="K3976" s="8"/>
      <c r="L3976" s="8"/>
      <c r="M3976" s="8"/>
      <c r="N3976" s="9" t="s">
        <v>4920</v>
      </c>
      <c r="O3976" s="5" t="s">
        <v>4560</v>
      </c>
      <c r="P3976" s="10"/>
      <c r="Q3976" s="5"/>
      <c r="S3976"/>
      <c r="T3976" s="7"/>
      <c r="U3976"/>
      <c r="X3976" s="3"/>
      <c r="AB3976"/>
      <c r="AE3976"/>
      <c r="AI3976"/>
    </row>
    <row r="3977" spans="2:35" x14ac:dyDescent="0.25">
      <c r="B3977" t="s">
        <v>3419</v>
      </c>
      <c r="C3977" t="s">
        <v>2202</v>
      </c>
      <c r="D3977" t="s">
        <v>5792</v>
      </c>
      <c r="E3977" s="1">
        <v>43931</v>
      </c>
      <c r="F3977" t="s">
        <v>4830</v>
      </c>
      <c r="G3977" s="17"/>
      <c r="H3977"/>
      <c r="I3977" s="8">
        <v>-7.05</v>
      </c>
      <c r="J3977" s="8"/>
      <c r="K3977" s="8"/>
      <c r="L3977" s="8"/>
      <c r="M3977" s="8"/>
      <c r="N3977" s="2" t="s">
        <v>4926</v>
      </c>
      <c r="O3977" s="5" t="s">
        <v>2202</v>
      </c>
      <c r="P3977" s="10"/>
      <c r="Q3977" s="5"/>
      <c r="S3977"/>
      <c r="T3977" s="7"/>
      <c r="U3977"/>
      <c r="X3977" s="3"/>
      <c r="AB3977"/>
      <c r="AE3977"/>
      <c r="AI3977"/>
    </row>
    <row r="3978" spans="2:35" x14ac:dyDescent="0.25">
      <c r="B3978" t="s">
        <v>3419</v>
      </c>
      <c r="C3978" t="s">
        <v>2202</v>
      </c>
      <c r="D3978" t="s">
        <v>5792</v>
      </c>
      <c r="E3978" s="1">
        <v>43932</v>
      </c>
      <c r="F3978" t="s">
        <v>4831</v>
      </c>
      <c r="G3978" s="17" t="s">
        <v>4832</v>
      </c>
      <c r="H3978"/>
      <c r="I3978" s="8">
        <v>-104.27</v>
      </c>
      <c r="J3978" s="8"/>
      <c r="K3978" s="8"/>
      <c r="L3978" s="8"/>
      <c r="M3978" s="8"/>
      <c r="N3978" s="9" t="s">
        <v>4916</v>
      </c>
      <c r="O3978" s="5"/>
      <c r="P3978" s="10"/>
      <c r="Q3978" s="5"/>
      <c r="S3978"/>
      <c r="T3978" s="7"/>
      <c r="U3978"/>
      <c r="X3978" s="3"/>
      <c r="AB3978"/>
      <c r="AE3978"/>
      <c r="AI3978"/>
    </row>
    <row r="3979" spans="2:35" x14ac:dyDescent="0.25">
      <c r="B3979" t="s">
        <v>3419</v>
      </c>
      <c r="C3979" t="s">
        <v>2202</v>
      </c>
      <c r="D3979" t="s">
        <v>5792</v>
      </c>
      <c r="E3979" s="1">
        <v>43935</v>
      </c>
      <c r="F3979" t="s">
        <v>5325</v>
      </c>
      <c r="G3979" s="17" t="s">
        <v>4833</v>
      </c>
      <c r="H3979"/>
      <c r="I3979" s="8">
        <v>-3.3</v>
      </c>
      <c r="J3979" s="8"/>
      <c r="K3979" s="8"/>
      <c r="L3979" s="8"/>
      <c r="M3979" s="8"/>
      <c r="N3979" s="2" t="s">
        <v>4920</v>
      </c>
      <c r="O3979" s="5" t="s">
        <v>5325</v>
      </c>
      <c r="P3979" s="10"/>
      <c r="Q3979" s="5"/>
      <c r="S3979"/>
      <c r="T3979" s="7"/>
      <c r="U3979"/>
      <c r="X3979" s="3"/>
      <c r="AB3979"/>
      <c r="AE3979"/>
      <c r="AI3979"/>
    </row>
    <row r="3980" spans="2:35" x14ac:dyDescent="0.25">
      <c r="B3980" t="s">
        <v>3419</v>
      </c>
      <c r="C3980" t="s">
        <v>2202</v>
      </c>
      <c r="D3980" t="s">
        <v>5792</v>
      </c>
      <c r="E3980" s="1">
        <v>43935</v>
      </c>
      <c r="F3980" t="s">
        <v>4679</v>
      </c>
      <c r="G3980" s="17" t="s">
        <v>4834</v>
      </c>
      <c r="H3980"/>
      <c r="I3980" s="8">
        <v>-48.63</v>
      </c>
      <c r="J3980" s="8"/>
      <c r="K3980" s="8"/>
      <c r="L3980" s="8"/>
      <c r="M3980" s="8"/>
      <c r="N3980" s="2" t="s">
        <v>4925</v>
      </c>
      <c r="O3980" s="5" t="s">
        <v>2200</v>
      </c>
      <c r="P3980" s="10"/>
      <c r="Q3980" s="5"/>
      <c r="S3980"/>
      <c r="T3980" s="7"/>
      <c r="U3980"/>
      <c r="X3980" s="3"/>
      <c r="AB3980"/>
      <c r="AE3980"/>
      <c r="AI3980"/>
    </row>
    <row r="3981" spans="2:35" x14ac:dyDescent="0.25">
      <c r="B3981" t="s">
        <v>3419</v>
      </c>
      <c r="C3981" t="s">
        <v>2202</v>
      </c>
      <c r="D3981" t="s">
        <v>5792</v>
      </c>
      <c r="E3981" s="1">
        <v>43936</v>
      </c>
      <c r="F3981" t="s">
        <v>2197</v>
      </c>
      <c r="G3981" s="17" t="s">
        <v>4836</v>
      </c>
      <c r="H3981"/>
      <c r="I3981" s="8">
        <v>-39.03</v>
      </c>
      <c r="J3981" s="8"/>
      <c r="K3981" s="8"/>
      <c r="L3981" s="8"/>
      <c r="M3981" s="8"/>
      <c r="N3981" s="9" t="s">
        <v>4920</v>
      </c>
      <c r="O3981" s="5" t="s">
        <v>4736</v>
      </c>
      <c r="P3981" s="10"/>
      <c r="Q3981" s="5"/>
      <c r="S3981"/>
      <c r="T3981" s="7"/>
      <c r="U3981"/>
      <c r="X3981" s="3"/>
      <c r="AB3981"/>
      <c r="AE3981"/>
      <c r="AI3981"/>
    </row>
    <row r="3982" spans="2:35" x14ac:dyDescent="0.25">
      <c r="B3982" t="s">
        <v>3419</v>
      </c>
      <c r="C3982" t="s">
        <v>2202</v>
      </c>
      <c r="D3982" t="s">
        <v>5792</v>
      </c>
      <c r="E3982" s="1">
        <v>43936</v>
      </c>
      <c r="F3982" t="s">
        <v>2759</v>
      </c>
      <c r="G3982" s="17" t="s">
        <v>4835</v>
      </c>
      <c r="H3982"/>
      <c r="I3982" s="8">
        <v>-15.99</v>
      </c>
      <c r="J3982" s="8"/>
      <c r="K3982" s="8"/>
      <c r="L3982" s="8"/>
      <c r="M3982" s="8"/>
      <c r="N3982" s="2" t="s">
        <v>4927</v>
      </c>
      <c r="O3982" s="5" t="s">
        <v>4558</v>
      </c>
      <c r="P3982" s="10"/>
      <c r="Q3982" s="5"/>
      <c r="S3982"/>
      <c r="T3982" s="7"/>
      <c r="U3982"/>
      <c r="X3982" s="3"/>
      <c r="AB3982"/>
      <c r="AE3982"/>
      <c r="AI3982"/>
    </row>
    <row r="3983" spans="2:35" x14ac:dyDescent="0.25">
      <c r="B3983" t="s">
        <v>3419</v>
      </c>
      <c r="C3983" t="s">
        <v>2202</v>
      </c>
      <c r="D3983" t="s">
        <v>5792</v>
      </c>
      <c r="E3983" s="1">
        <v>43937</v>
      </c>
      <c r="F3983" t="s">
        <v>5681</v>
      </c>
      <c r="G3983" s="17" t="s">
        <v>4837</v>
      </c>
      <c r="H3983"/>
      <c r="I3983" s="8">
        <v>-40</v>
      </c>
      <c r="J3983" s="8"/>
      <c r="K3983" s="8"/>
      <c r="L3983" s="8"/>
      <c r="M3983" s="8"/>
      <c r="N3983" s="9" t="s">
        <v>5682</v>
      </c>
      <c r="O3983" s="5" t="s">
        <v>2187</v>
      </c>
      <c r="P3983" s="10"/>
      <c r="Q3983" s="5"/>
      <c r="S3983"/>
      <c r="T3983" s="7"/>
      <c r="U3983"/>
      <c r="X3983" s="3"/>
      <c r="AB3983"/>
      <c r="AE3983"/>
      <c r="AI3983"/>
    </row>
    <row r="3984" spans="2:35" x14ac:dyDescent="0.25">
      <c r="B3984" t="s">
        <v>3419</v>
      </c>
      <c r="C3984" t="s">
        <v>2202</v>
      </c>
      <c r="D3984" t="s">
        <v>5792</v>
      </c>
      <c r="E3984" s="1">
        <v>43938</v>
      </c>
      <c r="F3984" t="s">
        <v>4838</v>
      </c>
      <c r="G3984" s="17" t="s">
        <v>4839</v>
      </c>
      <c r="H3984"/>
      <c r="I3984" s="8">
        <v>-102.44</v>
      </c>
      <c r="J3984" s="8"/>
      <c r="K3984" s="8"/>
      <c r="L3984" s="8"/>
      <c r="M3984" s="8"/>
      <c r="N3984" s="9" t="s">
        <v>4934</v>
      </c>
      <c r="O3984" s="5"/>
      <c r="P3984" s="10"/>
      <c r="Q3984" s="5"/>
      <c r="S3984"/>
      <c r="T3984" s="7"/>
      <c r="U3984"/>
      <c r="X3984" s="3"/>
      <c r="AB3984"/>
      <c r="AE3984"/>
      <c r="AI3984"/>
    </row>
    <row r="3985" spans="2:35" x14ac:dyDescent="0.25">
      <c r="B3985" t="s">
        <v>3419</v>
      </c>
      <c r="C3985" t="s">
        <v>2202</v>
      </c>
      <c r="D3985" t="s">
        <v>5792</v>
      </c>
      <c r="E3985" s="1">
        <v>43941</v>
      </c>
      <c r="F3985" t="s">
        <v>4842</v>
      </c>
      <c r="G3985" s="17" t="s">
        <v>4843</v>
      </c>
      <c r="H3985"/>
      <c r="I3985" s="8">
        <v>-39.950000000000003</v>
      </c>
      <c r="J3985" s="8"/>
      <c r="K3985" s="8"/>
      <c r="L3985" s="8"/>
      <c r="M3985" s="8"/>
      <c r="N3985" s="9" t="s">
        <v>4932</v>
      </c>
      <c r="O3985" s="5" t="s">
        <v>5013</v>
      </c>
      <c r="P3985" s="10"/>
      <c r="Q3985" s="5"/>
      <c r="S3985"/>
      <c r="T3985" s="7"/>
      <c r="U3985"/>
      <c r="X3985" s="3"/>
      <c r="AB3985"/>
      <c r="AE3985"/>
      <c r="AI3985"/>
    </row>
    <row r="3986" spans="2:35" x14ac:dyDescent="0.25">
      <c r="B3986" t="s">
        <v>3419</v>
      </c>
      <c r="C3986" t="s">
        <v>2202</v>
      </c>
      <c r="D3986" t="s">
        <v>5792</v>
      </c>
      <c r="E3986" s="1">
        <v>43941</v>
      </c>
      <c r="F3986" t="s">
        <v>5325</v>
      </c>
      <c r="G3986" s="17" t="s">
        <v>4840</v>
      </c>
      <c r="H3986"/>
      <c r="I3986" s="8">
        <v>-2.2000000000000002</v>
      </c>
      <c r="J3986" s="8"/>
      <c r="K3986" s="8"/>
      <c r="L3986" s="8"/>
      <c r="M3986" s="8"/>
      <c r="N3986" s="2" t="s">
        <v>4920</v>
      </c>
      <c r="O3986" s="5" t="s">
        <v>5325</v>
      </c>
      <c r="P3986" s="10"/>
      <c r="Q3986" s="5"/>
      <c r="S3986"/>
      <c r="T3986" s="7"/>
      <c r="U3986"/>
      <c r="X3986" s="3"/>
      <c r="AB3986"/>
      <c r="AE3986"/>
      <c r="AI3986"/>
    </row>
    <row r="3987" spans="2:35" x14ac:dyDescent="0.25">
      <c r="B3987" t="s">
        <v>3419</v>
      </c>
      <c r="C3987" t="s">
        <v>2202</v>
      </c>
      <c r="D3987" t="s">
        <v>5792</v>
      </c>
      <c r="E3987" s="1">
        <v>43941</v>
      </c>
      <c r="F3987" t="s">
        <v>4841</v>
      </c>
      <c r="G3987" s="17"/>
      <c r="H3987">
        <v>1420530</v>
      </c>
      <c r="I3987" s="8">
        <v>-30</v>
      </c>
      <c r="J3987" s="8"/>
      <c r="K3987" s="8"/>
      <c r="L3987" s="8"/>
      <c r="M3987" s="8"/>
      <c r="N3987" s="9" t="s">
        <v>4920</v>
      </c>
      <c r="O3987" s="5" t="s">
        <v>5011</v>
      </c>
      <c r="P3987" s="10"/>
      <c r="Q3987" s="5"/>
      <c r="S3987"/>
      <c r="T3987" s="7"/>
      <c r="U3987"/>
      <c r="X3987" s="3"/>
      <c r="AB3987"/>
      <c r="AE3987"/>
      <c r="AI3987"/>
    </row>
    <row r="3988" spans="2:35" x14ac:dyDescent="0.25">
      <c r="B3988" t="s">
        <v>3419</v>
      </c>
      <c r="C3988" t="s">
        <v>2202</v>
      </c>
      <c r="D3988" t="s">
        <v>5792</v>
      </c>
      <c r="E3988" s="1">
        <v>43942</v>
      </c>
      <c r="F3988" t="s">
        <v>4545</v>
      </c>
      <c r="G3988" s="17" t="s">
        <v>4844</v>
      </c>
      <c r="H3988"/>
      <c r="I3988" s="8">
        <v>-29.99</v>
      </c>
      <c r="J3988" s="8"/>
      <c r="K3988" s="8"/>
      <c r="L3988" s="8"/>
      <c r="M3988" s="8"/>
      <c r="N3988" s="9" t="s">
        <v>4952</v>
      </c>
      <c r="O3988" s="5" t="s">
        <v>2178</v>
      </c>
      <c r="P3988" s="10"/>
      <c r="Q3988" s="5"/>
      <c r="S3988"/>
      <c r="T3988" s="7"/>
      <c r="U3988"/>
      <c r="X3988" s="3"/>
      <c r="AB3988"/>
      <c r="AE3988"/>
      <c r="AI3988"/>
    </row>
    <row r="3989" spans="2:35" x14ac:dyDescent="0.25">
      <c r="B3989" t="s">
        <v>3419</v>
      </c>
      <c r="C3989" t="s">
        <v>2202</v>
      </c>
      <c r="D3989" t="s">
        <v>5792</v>
      </c>
      <c r="E3989" s="1">
        <v>43945</v>
      </c>
      <c r="F3989" t="s">
        <v>6483</v>
      </c>
      <c r="G3989" s="17" t="s">
        <v>4845</v>
      </c>
      <c r="H3989"/>
      <c r="I3989" s="8">
        <v>2227.34</v>
      </c>
      <c r="J3989" s="8"/>
      <c r="K3989" s="8"/>
      <c r="L3989" s="8"/>
      <c r="M3989" s="8"/>
      <c r="N3989" s="2" t="s">
        <v>4962</v>
      </c>
      <c r="O3989" s="5" t="s">
        <v>4574</v>
      </c>
      <c r="P3989" s="10"/>
      <c r="Q3989" s="5"/>
      <c r="S3989"/>
      <c r="T3989" s="7"/>
      <c r="U3989"/>
      <c r="X3989" s="3"/>
      <c r="AB3989"/>
      <c r="AE3989"/>
      <c r="AI3989"/>
    </row>
    <row r="3990" spans="2:35" x14ac:dyDescent="0.25">
      <c r="B3990" t="s">
        <v>3419</v>
      </c>
      <c r="C3990" t="s">
        <v>2202</v>
      </c>
      <c r="D3990" t="s">
        <v>5792</v>
      </c>
      <c r="E3990" s="1">
        <v>43946</v>
      </c>
      <c r="F3990" t="s">
        <v>5325</v>
      </c>
      <c r="G3990" s="17" t="s">
        <v>4846</v>
      </c>
      <c r="H3990"/>
      <c r="I3990" s="8">
        <v>-6.05</v>
      </c>
      <c r="J3990" s="8"/>
      <c r="K3990" s="8"/>
      <c r="L3990" s="8"/>
      <c r="M3990" s="8"/>
      <c r="N3990" s="2" t="s">
        <v>4915</v>
      </c>
      <c r="O3990" s="5" t="s">
        <v>5325</v>
      </c>
      <c r="P3990" s="10"/>
      <c r="Q3990" s="5"/>
      <c r="S3990"/>
      <c r="T3990" s="7"/>
      <c r="U3990"/>
      <c r="X3990" s="3"/>
      <c r="AB3990"/>
      <c r="AE3990"/>
      <c r="AI3990"/>
    </row>
    <row r="3991" spans="2:35" x14ac:dyDescent="0.25">
      <c r="B3991" t="s">
        <v>3419</v>
      </c>
      <c r="C3991" t="s">
        <v>2202</v>
      </c>
      <c r="D3991" t="s">
        <v>14</v>
      </c>
      <c r="E3991" s="1">
        <v>43948</v>
      </c>
      <c r="F3991" t="s">
        <v>300</v>
      </c>
      <c r="G3991" s="17" t="s">
        <v>4851</v>
      </c>
      <c r="H3991"/>
      <c r="I3991" s="8">
        <v>2000</v>
      </c>
      <c r="J3991" s="8"/>
      <c r="K3991" s="8"/>
      <c r="L3991" s="8"/>
      <c r="M3991" s="8" t="s">
        <v>5821</v>
      </c>
      <c r="N3991" s="9" t="s">
        <v>5675</v>
      </c>
      <c r="O3991" s="5"/>
      <c r="P3991" s="10"/>
      <c r="Q3991" s="5"/>
      <c r="S3991"/>
      <c r="T3991" s="7"/>
      <c r="U3991"/>
      <c r="X3991" s="3"/>
      <c r="AB3991"/>
      <c r="AE3991"/>
      <c r="AI3991"/>
    </row>
    <row r="3992" spans="2:35" x14ac:dyDescent="0.25">
      <c r="B3992" t="s">
        <v>3419</v>
      </c>
      <c r="C3992" t="s">
        <v>2202</v>
      </c>
      <c r="D3992" t="s">
        <v>5792</v>
      </c>
      <c r="E3992" s="1">
        <v>43948</v>
      </c>
      <c r="F3992" t="s">
        <v>857</v>
      </c>
      <c r="G3992" s="17" t="s">
        <v>4849</v>
      </c>
      <c r="H3992"/>
      <c r="I3992" s="8">
        <v>76.83</v>
      </c>
      <c r="J3992" s="8"/>
      <c r="K3992" s="8"/>
      <c r="L3992" s="8"/>
      <c r="M3992" s="8" t="s">
        <v>5821</v>
      </c>
      <c r="N3992" s="9" t="s">
        <v>5675</v>
      </c>
      <c r="O3992" s="5"/>
      <c r="P3992" s="10"/>
      <c r="Q3992" s="5"/>
      <c r="S3992"/>
      <c r="T3992" s="7"/>
      <c r="U3992"/>
      <c r="X3992" s="3"/>
      <c r="AB3992"/>
      <c r="AE3992"/>
      <c r="AI3992"/>
    </row>
    <row r="3993" spans="2:35" x14ac:dyDescent="0.25">
      <c r="B3993" t="s">
        <v>3419</v>
      </c>
      <c r="C3993" t="s">
        <v>2202</v>
      </c>
      <c r="D3993" t="s">
        <v>5794</v>
      </c>
      <c r="E3993" s="1">
        <v>43948</v>
      </c>
      <c r="F3993" t="s">
        <v>1</v>
      </c>
      <c r="G3993" s="17" t="s">
        <v>4848</v>
      </c>
      <c r="H3993"/>
      <c r="I3993" s="8">
        <v>-76.83</v>
      </c>
      <c r="J3993" s="8"/>
      <c r="K3993" s="8"/>
      <c r="L3993" s="8"/>
      <c r="M3993" s="8" t="s">
        <v>5821</v>
      </c>
      <c r="N3993" s="9" t="s">
        <v>5675</v>
      </c>
      <c r="O3993" s="5"/>
      <c r="P3993" s="10"/>
      <c r="Q3993" s="5"/>
      <c r="S3993"/>
      <c r="T3993" s="7"/>
      <c r="U3993"/>
      <c r="X3993" s="3"/>
      <c r="AB3993"/>
      <c r="AE3993"/>
      <c r="AI3993"/>
    </row>
    <row r="3994" spans="2:35" x14ac:dyDescent="0.25">
      <c r="B3994" t="s">
        <v>3419</v>
      </c>
      <c r="C3994" t="s">
        <v>2202</v>
      </c>
      <c r="D3994" t="s">
        <v>5792</v>
      </c>
      <c r="E3994" s="1">
        <v>43948</v>
      </c>
      <c r="F3994" t="s">
        <v>14</v>
      </c>
      <c r="G3994" s="17" t="s">
        <v>4850</v>
      </c>
      <c r="H3994"/>
      <c r="I3994" s="8">
        <v>-2000</v>
      </c>
      <c r="J3994" s="8"/>
      <c r="K3994" s="8"/>
      <c r="L3994" s="8"/>
      <c r="M3994" s="8" t="s">
        <v>5821</v>
      </c>
      <c r="N3994" s="9" t="s">
        <v>5675</v>
      </c>
      <c r="O3994" s="5"/>
      <c r="P3994" s="10"/>
      <c r="Q3994" s="5"/>
      <c r="S3994"/>
      <c r="T3994" s="7"/>
      <c r="U3994"/>
      <c r="X3994" s="3"/>
      <c r="AB3994"/>
      <c r="AE3994"/>
      <c r="AI3994"/>
    </row>
    <row r="3995" spans="2:35" x14ac:dyDescent="0.25">
      <c r="B3995" t="s">
        <v>3419</v>
      </c>
      <c r="C3995" t="s">
        <v>2202</v>
      </c>
      <c r="D3995" t="s">
        <v>5792</v>
      </c>
      <c r="E3995" s="1">
        <v>43948</v>
      </c>
      <c r="F3995" t="s">
        <v>4847</v>
      </c>
      <c r="G3995" s="17"/>
      <c r="H3995"/>
      <c r="I3995" s="8">
        <v>190</v>
      </c>
      <c r="J3995" s="8"/>
      <c r="K3995" s="8"/>
      <c r="L3995" s="8"/>
      <c r="M3995" s="8"/>
      <c r="N3995" s="2" t="s">
        <v>4935</v>
      </c>
      <c r="O3995" s="5"/>
      <c r="P3995" s="10"/>
      <c r="Q3995" s="5"/>
      <c r="S3995"/>
      <c r="T3995" s="7"/>
      <c r="U3995"/>
      <c r="X3995" s="3"/>
      <c r="AB3995"/>
      <c r="AE3995"/>
      <c r="AI3995"/>
    </row>
    <row r="3996" spans="2:35" x14ac:dyDescent="0.25">
      <c r="B3996" t="s">
        <v>3419</v>
      </c>
      <c r="C3996" t="s">
        <v>2202</v>
      </c>
      <c r="D3996" t="s">
        <v>5792</v>
      </c>
      <c r="E3996" s="1">
        <v>43949</v>
      </c>
      <c r="F3996" t="s">
        <v>35</v>
      </c>
      <c r="G3996" s="17" t="s">
        <v>4852</v>
      </c>
      <c r="H3996"/>
      <c r="I3996" s="8">
        <v>-89.82</v>
      </c>
      <c r="J3996" s="8"/>
      <c r="K3996" s="8"/>
      <c r="L3996" s="8"/>
      <c r="M3996" s="8"/>
      <c r="N3996" s="9" t="s">
        <v>4920</v>
      </c>
      <c r="O3996" s="5" t="s">
        <v>456</v>
      </c>
      <c r="P3996" s="10"/>
      <c r="Q3996" s="5"/>
      <c r="S3996"/>
      <c r="T3996" s="7"/>
      <c r="U3996"/>
      <c r="X3996" s="3"/>
      <c r="AB3996"/>
      <c r="AE3996"/>
      <c r="AI3996"/>
    </row>
    <row r="3997" spans="2:35" x14ac:dyDescent="0.25">
      <c r="B3997" t="s">
        <v>3419</v>
      </c>
      <c r="C3997" t="s">
        <v>2202</v>
      </c>
      <c r="D3997" t="s">
        <v>5792</v>
      </c>
      <c r="E3997" s="1">
        <v>43950</v>
      </c>
      <c r="F3997" t="s">
        <v>49</v>
      </c>
      <c r="G3997" s="17" t="s">
        <v>4854</v>
      </c>
      <c r="H3997"/>
      <c r="I3997" s="8">
        <v>-46.86</v>
      </c>
      <c r="J3997" s="8"/>
      <c r="K3997" s="8"/>
      <c r="L3997" s="8"/>
      <c r="M3997" s="8"/>
      <c r="N3997" s="2" t="s">
        <v>4919</v>
      </c>
      <c r="O3997" s="5" t="s">
        <v>456</v>
      </c>
      <c r="P3997" s="10"/>
      <c r="Q3997" s="5"/>
      <c r="S3997"/>
      <c r="T3997" s="7"/>
      <c r="U3997"/>
      <c r="X3997" s="3"/>
      <c r="AB3997"/>
      <c r="AE3997"/>
      <c r="AI3997"/>
    </row>
    <row r="3998" spans="2:35" x14ac:dyDescent="0.25">
      <c r="B3998" t="s">
        <v>3419</v>
      </c>
      <c r="C3998" t="s">
        <v>2202</v>
      </c>
      <c r="D3998" t="s">
        <v>5792</v>
      </c>
      <c r="E3998" s="1">
        <v>43950</v>
      </c>
      <c r="F3998" t="s">
        <v>35</v>
      </c>
      <c r="G3998" s="17" t="s">
        <v>4855</v>
      </c>
      <c r="H3998"/>
      <c r="I3998" s="8">
        <v>-56.83</v>
      </c>
      <c r="J3998" s="8"/>
      <c r="K3998" s="8"/>
      <c r="L3998" s="8"/>
      <c r="M3998" s="8"/>
      <c r="N3998" s="9" t="s">
        <v>4920</v>
      </c>
      <c r="O3998" s="5" t="s">
        <v>456</v>
      </c>
      <c r="P3998" s="10"/>
      <c r="Q3998" s="5"/>
      <c r="S3998"/>
      <c r="T3998" s="7"/>
      <c r="U3998"/>
      <c r="X3998" s="3"/>
      <c r="AB3998"/>
      <c r="AE3998"/>
      <c r="AI3998"/>
    </row>
    <row r="3999" spans="2:35" x14ac:dyDescent="0.25">
      <c r="B3999" t="s">
        <v>3419</v>
      </c>
      <c r="C3999" t="s">
        <v>2202</v>
      </c>
      <c r="D3999" t="s">
        <v>5792</v>
      </c>
      <c r="E3999" s="1">
        <v>43950</v>
      </c>
      <c r="F3999" t="s">
        <v>430</v>
      </c>
      <c r="G3999" s="17" t="s">
        <v>4853</v>
      </c>
      <c r="H3999"/>
      <c r="I3999" s="8">
        <v>-14.99</v>
      </c>
      <c r="J3999" s="8"/>
      <c r="K3999" s="8"/>
      <c r="L3999" s="8"/>
      <c r="M3999" s="8"/>
      <c r="N3999" s="2" t="s">
        <v>4924</v>
      </c>
      <c r="O3999" s="5" t="s">
        <v>430</v>
      </c>
      <c r="P3999" s="10"/>
      <c r="Q3999" s="5"/>
      <c r="S3999"/>
      <c r="T3999" s="7"/>
      <c r="U3999"/>
      <c r="X3999" s="3"/>
      <c r="AB3999"/>
      <c r="AE3999"/>
      <c r="AI3999"/>
    </row>
    <row r="4000" spans="2:35" x14ac:dyDescent="0.25">
      <c r="B4000" t="s">
        <v>3419</v>
      </c>
      <c r="C4000" t="s">
        <v>2202</v>
      </c>
      <c r="D4000" t="s">
        <v>5792</v>
      </c>
      <c r="E4000" s="1">
        <v>43951</v>
      </c>
      <c r="F4000" t="s">
        <v>4725</v>
      </c>
      <c r="G4000" s="17" t="s">
        <v>4725</v>
      </c>
      <c r="H4000"/>
      <c r="I4000" s="8">
        <v>-247.03</v>
      </c>
      <c r="J4000" s="8"/>
      <c r="K4000" s="8"/>
      <c r="L4000" s="8"/>
      <c r="M4000" s="8"/>
      <c r="N4000" s="9" t="s">
        <v>4961</v>
      </c>
      <c r="O4000" s="5"/>
      <c r="P4000" s="10"/>
      <c r="Q4000" s="5"/>
      <c r="S4000"/>
      <c r="T4000" s="7"/>
      <c r="U4000"/>
      <c r="X4000" s="3"/>
      <c r="AB4000"/>
      <c r="AE4000"/>
      <c r="AI4000"/>
    </row>
    <row r="4001" spans="2:35" x14ac:dyDescent="0.25">
      <c r="B4001" t="s">
        <v>3419</v>
      </c>
      <c r="C4001" t="s">
        <v>2202</v>
      </c>
      <c r="D4001" t="s">
        <v>5792</v>
      </c>
      <c r="E4001" s="1">
        <v>43951</v>
      </c>
      <c r="F4001" t="s">
        <v>94</v>
      </c>
      <c r="G4001" s="17" t="s">
        <v>4857</v>
      </c>
      <c r="H4001"/>
      <c r="I4001" s="8">
        <v>-50</v>
      </c>
      <c r="J4001" s="8"/>
      <c r="K4001" s="8"/>
      <c r="L4001" s="8"/>
      <c r="M4001" s="8" t="s">
        <v>5821</v>
      </c>
      <c r="N4001" s="9" t="s">
        <v>5675</v>
      </c>
      <c r="O4001" s="5" t="s">
        <v>2200</v>
      </c>
      <c r="P4001" s="10"/>
      <c r="Q4001" s="5"/>
      <c r="S4001"/>
      <c r="T4001" s="7"/>
      <c r="U4001"/>
      <c r="X4001" s="3"/>
      <c r="AB4001"/>
      <c r="AE4001"/>
      <c r="AI4001"/>
    </row>
    <row r="4002" spans="2:35" x14ac:dyDescent="0.25">
      <c r="B4002" t="s">
        <v>3419</v>
      </c>
      <c r="C4002" t="s">
        <v>2202</v>
      </c>
      <c r="D4002" t="s">
        <v>5792</v>
      </c>
      <c r="E4002" s="1">
        <v>43951</v>
      </c>
      <c r="F4002" t="s">
        <v>4856</v>
      </c>
      <c r="G4002" s="17"/>
      <c r="H4002">
        <v>1420529</v>
      </c>
      <c r="I4002" s="8">
        <v>-30</v>
      </c>
      <c r="J4002" s="8"/>
      <c r="K4002" s="8"/>
      <c r="L4002" s="8"/>
      <c r="M4002" s="8"/>
      <c r="N4002" s="9" t="s">
        <v>4920</v>
      </c>
      <c r="O4002" s="5" t="s">
        <v>5011</v>
      </c>
      <c r="P4002" s="10"/>
      <c r="Q4002" s="5"/>
      <c r="S4002"/>
      <c r="T4002" s="7"/>
      <c r="U4002"/>
      <c r="X4002" s="3"/>
      <c r="AB4002"/>
      <c r="AE4002"/>
      <c r="AI4002"/>
    </row>
    <row r="4003" spans="2:35" x14ac:dyDescent="0.25">
      <c r="B4003" t="s">
        <v>3419</v>
      </c>
      <c r="C4003" t="s">
        <v>2202</v>
      </c>
      <c r="D4003" t="s">
        <v>5792</v>
      </c>
      <c r="E4003" s="1">
        <v>43954</v>
      </c>
      <c r="F4003" t="s">
        <v>206</v>
      </c>
      <c r="G4003" s="17" t="s">
        <v>4858</v>
      </c>
      <c r="H4003"/>
      <c r="I4003" s="8">
        <v>-50</v>
      </c>
      <c r="J4003" s="8"/>
      <c r="K4003" s="8"/>
      <c r="L4003" s="8"/>
      <c r="M4003" s="8" t="s">
        <v>5821</v>
      </c>
      <c r="N4003" s="9" t="s">
        <v>5675</v>
      </c>
      <c r="O4003" s="5"/>
      <c r="P4003" s="10"/>
      <c r="Q4003" s="5"/>
      <c r="S4003"/>
      <c r="T4003" s="7"/>
      <c r="U4003"/>
      <c r="X4003" s="3"/>
      <c r="AB4003"/>
      <c r="AE4003"/>
      <c r="AI4003"/>
    </row>
    <row r="4004" spans="2:35" x14ac:dyDescent="0.25">
      <c r="B4004" t="s">
        <v>3419</v>
      </c>
      <c r="C4004" t="s">
        <v>2202</v>
      </c>
      <c r="D4004" t="s">
        <v>78</v>
      </c>
      <c r="E4004" s="1">
        <v>43954</v>
      </c>
      <c r="F4004" t="s">
        <v>76</v>
      </c>
      <c r="G4004" s="17" t="s">
        <v>77</v>
      </c>
      <c r="H4004"/>
      <c r="I4004" s="8">
        <v>50</v>
      </c>
      <c r="J4004" s="8"/>
      <c r="K4004" s="8"/>
      <c r="L4004" s="8"/>
      <c r="M4004" s="8" t="s">
        <v>5821</v>
      </c>
      <c r="N4004" s="9" t="s">
        <v>5675</v>
      </c>
      <c r="O4004" s="5"/>
      <c r="P4004" s="10"/>
      <c r="Q4004" s="5"/>
      <c r="S4004"/>
      <c r="T4004" s="7"/>
      <c r="U4004"/>
      <c r="X4004" s="3"/>
      <c r="AB4004"/>
      <c r="AE4004"/>
      <c r="AI4004"/>
    </row>
    <row r="4005" spans="2:35" x14ac:dyDescent="0.25">
      <c r="B4005" t="s">
        <v>3419</v>
      </c>
      <c r="C4005" t="s">
        <v>2202</v>
      </c>
      <c r="D4005" t="s">
        <v>5792</v>
      </c>
      <c r="E4005" s="1">
        <v>43955</v>
      </c>
      <c r="F4005" t="s">
        <v>4859</v>
      </c>
      <c r="G4005" s="17" t="s">
        <v>4860</v>
      </c>
      <c r="H4005"/>
      <c r="I4005" s="8">
        <v>50</v>
      </c>
      <c r="J4005" s="8"/>
      <c r="K4005" s="8"/>
      <c r="L4005" s="8"/>
      <c r="M4005" s="8"/>
      <c r="N4005" s="2" t="s">
        <v>4946</v>
      </c>
      <c r="O4005" s="5"/>
      <c r="P4005" s="10"/>
      <c r="Q4005" s="5" t="s">
        <v>2966</v>
      </c>
      <c r="S4005"/>
      <c r="T4005" s="7"/>
      <c r="U4005"/>
      <c r="X4005" s="3"/>
      <c r="AB4005"/>
      <c r="AE4005"/>
      <c r="AI4005"/>
    </row>
    <row r="4006" spans="2:35" x14ac:dyDescent="0.25">
      <c r="B4006" t="s">
        <v>3419</v>
      </c>
      <c r="C4006" t="s">
        <v>2202</v>
      </c>
      <c r="D4006" t="s">
        <v>5792</v>
      </c>
      <c r="E4006" s="1">
        <v>43956</v>
      </c>
      <c r="F4006" t="s">
        <v>17</v>
      </c>
      <c r="G4006" s="17" t="s">
        <v>4869</v>
      </c>
      <c r="H4006"/>
      <c r="I4006" s="8">
        <v>-99.87</v>
      </c>
      <c r="J4006" s="8"/>
      <c r="K4006" s="8"/>
      <c r="L4006" s="8"/>
      <c r="M4006" s="8"/>
      <c r="N4006" s="9" t="s">
        <v>4946</v>
      </c>
      <c r="O4006" s="5"/>
      <c r="P4006" s="10"/>
      <c r="Q4006" s="5"/>
      <c r="S4006"/>
      <c r="T4006" s="7"/>
      <c r="U4006"/>
      <c r="X4006" s="3"/>
      <c r="AB4006"/>
      <c r="AE4006"/>
      <c r="AI4006"/>
    </row>
    <row r="4007" spans="2:35" x14ac:dyDescent="0.25">
      <c r="B4007" t="s">
        <v>3419</v>
      </c>
      <c r="C4007" t="s">
        <v>2202</v>
      </c>
      <c r="D4007" t="s">
        <v>5792</v>
      </c>
      <c r="E4007" s="1">
        <v>43956</v>
      </c>
      <c r="F4007" t="s">
        <v>4819</v>
      </c>
      <c r="G4007" s="17" t="s">
        <v>4868</v>
      </c>
      <c r="H4007"/>
      <c r="I4007" s="8">
        <v>-80.599999999999994</v>
      </c>
      <c r="J4007" s="8"/>
      <c r="K4007" s="8"/>
      <c r="L4007" s="8"/>
      <c r="M4007" s="8"/>
      <c r="N4007" s="2" t="s">
        <v>5017</v>
      </c>
      <c r="O4007" s="5" t="s">
        <v>1909</v>
      </c>
      <c r="P4007" s="5"/>
      <c r="Q4007" s="5" t="s">
        <v>2966</v>
      </c>
      <c r="S4007"/>
      <c r="T4007" s="7"/>
      <c r="U4007"/>
      <c r="X4007" s="3"/>
      <c r="AB4007"/>
      <c r="AE4007"/>
      <c r="AI4007"/>
    </row>
    <row r="4008" spans="2:35" x14ac:dyDescent="0.25">
      <c r="B4008" t="s">
        <v>3419</v>
      </c>
      <c r="C4008" t="s">
        <v>2202</v>
      </c>
      <c r="D4008" t="s">
        <v>5792</v>
      </c>
      <c r="E4008" s="1">
        <v>43956</v>
      </c>
      <c r="F4008" t="s">
        <v>4638</v>
      </c>
      <c r="G4008" s="17" t="s">
        <v>4867</v>
      </c>
      <c r="H4008"/>
      <c r="I4008" s="8">
        <v>-58.49</v>
      </c>
      <c r="J4008" s="8"/>
      <c r="K4008" s="8"/>
      <c r="L4008" s="8"/>
      <c r="M4008" s="8"/>
      <c r="N4008" s="2" t="s">
        <v>4925</v>
      </c>
      <c r="O4008" s="5" t="s">
        <v>42</v>
      </c>
      <c r="P4008" s="10"/>
      <c r="Q4008" s="5"/>
      <c r="S4008"/>
      <c r="T4008" s="7"/>
      <c r="U4008"/>
      <c r="X4008" s="3"/>
      <c r="AB4008"/>
      <c r="AE4008"/>
      <c r="AI4008"/>
    </row>
    <row r="4009" spans="2:35" x14ac:dyDescent="0.25">
      <c r="B4009" t="s">
        <v>3419</v>
      </c>
      <c r="C4009" t="s">
        <v>2202</v>
      </c>
      <c r="D4009" t="s">
        <v>5792</v>
      </c>
      <c r="E4009" s="1">
        <v>43956</v>
      </c>
      <c r="F4009" t="s">
        <v>4638</v>
      </c>
      <c r="G4009" s="17" t="s">
        <v>4861</v>
      </c>
      <c r="H4009"/>
      <c r="I4009" s="8">
        <v>-9.36</v>
      </c>
      <c r="J4009" s="8"/>
      <c r="K4009" s="8"/>
      <c r="L4009" s="8"/>
      <c r="M4009" s="8"/>
      <c r="N4009" s="2" t="s">
        <v>4925</v>
      </c>
      <c r="O4009" s="5" t="s">
        <v>42</v>
      </c>
      <c r="P4009" s="10"/>
      <c r="Q4009" s="5"/>
      <c r="S4009"/>
      <c r="T4009" s="7"/>
      <c r="U4009"/>
      <c r="X4009" s="3"/>
      <c r="AB4009"/>
      <c r="AE4009"/>
      <c r="AI4009"/>
    </row>
    <row r="4010" spans="2:35" x14ac:dyDescent="0.25">
      <c r="B4010" t="s">
        <v>3419</v>
      </c>
      <c r="C4010" t="s">
        <v>2202</v>
      </c>
      <c r="D4010" t="s">
        <v>5792</v>
      </c>
      <c r="E4010" s="1">
        <v>43956</v>
      </c>
      <c r="F4010" t="s">
        <v>4638</v>
      </c>
      <c r="G4010" s="17" t="s">
        <v>4862</v>
      </c>
      <c r="H4010"/>
      <c r="I4010" s="8">
        <v>-12.45</v>
      </c>
      <c r="J4010" s="8"/>
      <c r="K4010" s="8"/>
      <c r="L4010" s="8"/>
      <c r="M4010" s="8"/>
      <c r="N4010" s="2" t="s">
        <v>4925</v>
      </c>
      <c r="O4010" s="5" t="s">
        <v>42</v>
      </c>
      <c r="P4010" s="10"/>
      <c r="Q4010" s="5"/>
      <c r="S4010"/>
      <c r="T4010" s="7"/>
      <c r="U4010"/>
      <c r="X4010" s="3"/>
      <c r="AB4010"/>
      <c r="AE4010"/>
      <c r="AI4010"/>
    </row>
    <row r="4011" spans="2:35" x14ac:dyDescent="0.25">
      <c r="B4011" t="s">
        <v>3419</v>
      </c>
      <c r="C4011" t="s">
        <v>2202</v>
      </c>
      <c r="D4011" t="s">
        <v>5792</v>
      </c>
      <c r="E4011" s="1">
        <v>43956</v>
      </c>
      <c r="F4011" t="s">
        <v>4643</v>
      </c>
      <c r="G4011" s="17" t="s">
        <v>4865</v>
      </c>
      <c r="H4011"/>
      <c r="I4011" s="8">
        <v>-42</v>
      </c>
      <c r="J4011" s="8"/>
      <c r="K4011" s="8"/>
      <c r="L4011" s="8"/>
      <c r="M4011" s="8"/>
      <c r="N4011" s="9" t="s">
        <v>4958</v>
      </c>
      <c r="O4011" s="5" t="s">
        <v>192</v>
      </c>
      <c r="P4011" s="10"/>
      <c r="Q4011" s="5"/>
      <c r="S4011"/>
      <c r="T4011" s="7"/>
      <c r="U4011"/>
      <c r="X4011" s="3"/>
      <c r="AB4011"/>
      <c r="AE4011"/>
      <c r="AI4011"/>
    </row>
    <row r="4012" spans="2:35" x14ac:dyDescent="0.25">
      <c r="B4012" t="s">
        <v>3419</v>
      </c>
      <c r="C4012" t="s">
        <v>2202</v>
      </c>
      <c r="D4012" t="s">
        <v>5792</v>
      </c>
      <c r="E4012" s="1">
        <v>43956</v>
      </c>
      <c r="F4012" t="s">
        <v>4641</v>
      </c>
      <c r="G4012" s="17" t="s">
        <v>4864</v>
      </c>
      <c r="H4012"/>
      <c r="I4012" s="8">
        <v>-36</v>
      </c>
      <c r="J4012" s="8"/>
      <c r="K4012" s="8"/>
      <c r="L4012" s="8"/>
      <c r="M4012" s="8"/>
      <c r="N4012" s="9" t="s">
        <v>4957</v>
      </c>
      <c r="O4012" s="5" t="s">
        <v>192</v>
      </c>
      <c r="P4012" s="10"/>
      <c r="Q4012" s="5"/>
      <c r="S4012"/>
      <c r="T4012" s="7"/>
      <c r="U4012"/>
      <c r="X4012" s="3"/>
      <c r="AB4012"/>
      <c r="AE4012"/>
      <c r="AI4012"/>
    </row>
    <row r="4013" spans="2:35" x14ac:dyDescent="0.25">
      <c r="B4013" t="s">
        <v>3419</v>
      </c>
      <c r="C4013" t="s">
        <v>2202</v>
      </c>
      <c r="D4013" t="s">
        <v>5792</v>
      </c>
      <c r="E4013" s="1">
        <v>43956</v>
      </c>
      <c r="F4013" t="s">
        <v>3423</v>
      </c>
      <c r="G4013" s="17" t="s">
        <v>4863</v>
      </c>
      <c r="H4013"/>
      <c r="I4013" s="8">
        <v>-20.69</v>
      </c>
      <c r="J4013" s="8"/>
      <c r="K4013" s="8"/>
      <c r="L4013" s="8"/>
      <c r="M4013" s="8"/>
      <c r="N4013" s="9" t="s">
        <v>4922</v>
      </c>
      <c r="O4013" s="5" t="s">
        <v>2208</v>
      </c>
      <c r="P4013" s="10"/>
      <c r="Q4013" s="5"/>
      <c r="S4013"/>
      <c r="T4013" s="7"/>
      <c r="U4013"/>
      <c r="X4013" s="3"/>
      <c r="AB4013"/>
      <c r="AE4013"/>
      <c r="AI4013"/>
    </row>
    <row r="4014" spans="2:35" x14ac:dyDescent="0.25">
      <c r="B4014" t="s">
        <v>3419</v>
      </c>
      <c r="C4014" t="s">
        <v>2202</v>
      </c>
      <c r="D4014" t="s">
        <v>5795</v>
      </c>
      <c r="E4014" s="1">
        <v>43956</v>
      </c>
      <c r="F4014" t="s">
        <v>1</v>
      </c>
      <c r="G4014" s="17" t="s">
        <v>4870</v>
      </c>
      <c r="H4014"/>
      <c r="I4014" s="8">
        <v>50</v>
      </c>
      <c r="J4014" s="8"/>
      <c r="K4014" s="8"/>
      <c r="L4014" s="8"/>
      <c r="M4014" s="8" t="s">
        <v>5821</v>
      </c>
      <c r="N4014" s="9" t="s">
        <v>5675</v>
      </c>
      <c r="O4014" s="5"/>
      <c r="P4014" s="10"/>
      <c r="Q4014" s="5"/>
      <c r="S4014"/>
      <c r="T4014" s="7"/>
      <c r="U4014"/>
      <c r="X4014" s="3"/>
      <c r="AB4014"/>
      <c r="AE4014"/>
      <c r="AI4014"/>
    </row>
    <row r="4015" spans="2:35" x14ac:dyDescent="0.25">
      <c r="B4015" t="s">
        <v>3419</v>
      </c>
      <c r="C4015" t="s">
        <v>2202</v>
      </c>
      <c r="D4015" t="s">
        <v>5792</v>
      </c>
      <c r="E4015" s="1">
        <v>43956</v>
      </c>
      <c r="F4015" t="s">
        <v>68</v>
      </c>
      <c r="G4015" s="17" t="s">
        <v>4866</v>
      </c>
      <c r="H4015"/>
      <c r="I4015" s="8">
        <v>-50</v>
      </c>
      <c r="J4015" s="8"/>
      <c r="K4015" s="8"/>
      <c r="L4015" s="8"/>
      <c r="M4015" s="8" t="s">
        <v>5821</v>
      </c>
      <c r="N4015" s="9" t="s">
        <v>5675</v>
      </c>
      <c r="O4015" s="5"/>
      <c r="P4015" s="10"/>
      <c r="Q4015" s="5"/>
      <c r="S4015"/>
      <c r="T4015" s="7"/>
      <c r="U4015"/>
      <c r="X4015" s="3"/>
      <c r="AB4015"/>
      <c r="AE4015"/>
      <c r="AI4015"/>
    </row>
    <row r="4016" spans="2:35" x14ac:dyDescent="0.25">
      <c r="B4016" t="s">
        <v>3419</v>
      </c>
      <c r="C4016" t="s">
        <v>2202</v>
      </c>
      <c r="D4016" t="s">
        <v>5792</v>
      </c>
      <c r="E4016" s="1">
        <v>43957</v>
      </c>
      <c r="F4016" t="s">
        <v>1365</v>
      </c>
      <c r="G4016" s="17" t="s">
        <v>4871</v>
      </c>
      <c r="H4016"/>
      <c r="I4016" s="8">
        <v>-12.5</v>
      </c>
      <c r="J4016" s="8"/>
      <c r="K4016" s="8"/>
      <c r="L4016" s="8"/>
      <c r="M4016" s="8"/>
      <c r="N4016" s="9" t="s">
        <v>4932</v>
      </c>
      <c r="O4016" s="5" t="s">
        <v>5014</v>
      </c>
      <c r="P4016" s="10"/>
      <c r="Q4016" s="5"/>
      <c r="S4016"/>
      <c r="T4016" s="7"/>
      <c r="U4016"/>
      <c r="X4016" s="3"/>
      <c r="AB4016"/>
      <c r="AE4016"/>
      <c r="AI4016"/>
    </row>
    <row r="4017" spans="2:35" x14ac:dyDescent="0.25">
      <c r="B4017" t="s">
        <v>3419</v>
      </c>
      <c r="C4017" t="s">
        <v>2202</v>
      </c>
      <c r="D4017" t="s">
        <v>5792</v>
      </c>
      <c r="E4017" s="1">
        <v>43957</v>
      </c>
      <c r="F4017" t="s">
        <v>65</v>
      </c>
      <c r="G4017" s="17" t="s">
        <v>4872</v>
      </c>
      <c r="H4017"/>
      <c r="I4017" s="8">
        <v>-765.62</v>
      </c>
      <c r="J4017" s="8"/>
      <c r="K4017" s="8"/>
      <c r="L4017" s="8"/>
      <c r="M4017" s="8"/>
      <c r="N4017" s="2" t="s">
        <v>4921</v>
      </c>
      <c r="O4017" s="5" t="s">
        <v>4555</v>
      </c>
      <c r="P4017" s="10"/>
      <c r="Q4017" s="5"/>
      <c r="S4017"/>
      <c r="T4017" s="7"/>
      <c r="U4017"/>
      <c r="X4017" s="3"/>
      <c r="AB4017"/>
      <c r="AE4017"/>
      <c r="AI4017"/>
    </row>
    <row r="4018" spans="2:35" x14ac:dyDescent="0.25">
      <c r="B4018" t="s">
        <v>3419</v>
      </c>
      <c r="C4018" t="s">
        <v>2202</v>
      </c>
      <c r="D4018" t="s">
        <v>5792</v>
      </c>
      <c r="E4018" s="1">
        <v>43958</v>
      </c>
      <c r="F4018" t="s">
        <v>44</v>
      </c>
      <c r="G4018" s="17" t="s">
        <v>44</v>
      </c>
      <c r="H4018"/>
      <c r="I4018" s="8">
        <v>-15.03</v>
      </c>
      <c r="J4018" s="8"/>
      <c r="K4018" s="8"/>
      <c r="L4018" s="8"/>
      <c r="M4018" s="8"/>
      <c r="N4018" s="2" t="s">
        <v>4926</v>
      </c>
      <c r="O4018" s="5" t="s">
        <v>2202</v>
      </c>
      <c r="P4018" s="10"/>
      <c r="Q4018" s="5"/>
      <c r="S4018"/>
      <c r="T4018" s="7"/>
      <c r="U4018"/>
      <c r="X4018" s="3"/>
      <c r="AB4018"/>
      <c r="AE4018"/>
      <c r="AI4018"/>
    </row>
    <row r="4019" spans="2:35" x14ac:dyDescent="0.25">
      <c r="B4019" t="s">
        <v>3419</v>
      </c>
      <c r="C4019" t="s">
        <v>2202</v>
      </c>
      <c r="D4019" t="s">
        <v>5792</v>
      </c>
      <c r="E4019" s="1">
        <v>43958</v>
      </c>
      <c r="F4019" t="s">
        <v>2466</v>
      </c>
      <c r="G4019" s="17" t="s">
        <v>4874</v>
      </c>
      <c r="H4019"/>
      <c r="I4019" s="8">
        <v>-41.97</v>
      </c>
      <c r="J4019" s="8"/>
      <c r="K4019" s="8"/>
      <c r="L4019" s="8"/>
      <c r="M4019" s="8"/>
      <c r="N4019" s="2" t="s">
        <v>4923</v>
      </c>
      <c r="O4019" s="5" t="s">
        <v>4558</v>
      </c>
      <c r="P4019" s="10"/>
      <c r="Q4019" s="5"/>
      <c r="S4019"/>
      <c r="T4019" s="7"/>
      <c r="U4019"/>
      <c r="X4019" s="3"/>
      <c r="AB4019"/>
      <c r="AE4019"/>
      <c r="AI4019"/>
    </row>
    <row r="4020" spans="2:35" x14ac:dyDescent="0.25">
      <c r="B4020" t="s">
        <v>3419</v>
      </c>
      <c r="C4020" t="s">
        <v>2202</v>
      </c>
      <c r="D4020" t="s">
        <v>5792</v>
      </c>
      <c r="E4020" s="1">
        <v>43958</v>
      </c>
      <c r="F4020" t="s">
        <v>33</v>
      </c>
      <c r="G4020" s="17" t="s">
        <v>4873</v>
      </c>
      <c r="H4020"/>
      <c r="I4020" s="8">
        <v>1500</v>
      </c>
      <c r="J4020" s="8"/>
      <c r="K4020" s="8"/>
      <c r="L4020" s="8"/>
      <c r="M4020" s="8" t="s">
        <v>5821</v>
      </c>
      <c r="N4020" s="9" t="s">
        <v>5675</v>
      </c>
      <c r="O4020" s="5"/>
      <c r="P4020" s="10"/>
      <c r="Q4020" s="5"/>
      <c r="S4020"/>
      <c r="T4020" s="7"/>
      <c r="U4020"/>
      <c r="X4020" s="3"/>
      <c r="AB4020"/>
      <c r="AE4020"/>
      <c r="AI4020"/>
    </row>
    <row r="4021" spans="2:35" x14ac:dyDescent="0.25">
      <c r="B4021" t="s">
        <v>3419</v>
      </c>
      <c r="C4021" t="s">
        <v>2202</v>
      </c>
      <c r="D4021" t="s">
        <v>14</v>
      </c>
      <c r="E4021" s="1">
        <v>43958</v>
      </c>
      <c r="F4021" t="s">
        <v>1</v>
      </c>
      <c r="G4021" s="17" t="s">
        <v>4875</v>
      </c>
      <c r="H4021"/>
      <c r="I4021" s="8">
        <v>-1500</v>
      </c>
      <c r="J4021" s="8"/>
      <c r="K4021" s="8"/>
      <c r="L4021" s="8"/>
      <c r="M4021" s="8" t="s">
        <v>5821</v>
      </c>
      <c r="N4021" s="9" t="s">
        <v>5675</v>
      </c>
      <c r="O4021" s="5"/>
      <c r="P4021" s="10"/>
      <c r="Q4021" s="5"/>
      <c r="S4021"/>
      <c r="T4021" s="7"/>
      <c r="U4021"/>
      <c r="X4021" s="3"/>
      <c r="AB4021"/>
      <c r="AE4021"/>
      <c r="AI4021"/>
    </row>
    <row r="4022" spans="2:35" x14ac:dyDescent="0.25">
      <c r="B4022" t="s">
        <v>3419</v>
      </c>
      <c r="C4022" t="s">
        <v>2202</v>
      </c>
      <c r="D4022" t="s">
        <v>5792</v>
      </c>
      <c r="E4022" s="1">
        <v>43959</v>
      </c>
      <c r="F4022" t="s">
        <v>463</v>
      </c>
      <c r="G4022" s="17" t="s">
        <v>4876</v>
      </c>
      <c r="H4022"/>
      <c r="I4022" s="8">
        <v>-94.05</v>
      </c>
      <c r="J4022" s="8"/>
      <c r="K4022" s="8"/>
      <c r="L4022" s="8"/>
      <c r="M4022" s="8"/>
      <c r="N4022" s="9" t="s">
        <v>5586</v>
      </c>
      <c r="O4022" s="5" t="s">
        <v>4666</v>
      </c>
      <c r="P4022" s="10"/>
      <c r="Q4022" s="5" t="s">
        <v>2966</v>
      </c>
      <c r="S4022"/>
      <c r="T4022" s="7"/>
      <c r="U4022"/>
      <c r="X4022" s="3"/>
      <c r="AB4022"/>
      <c r="AE4022"/>
      <c r="AI4022"/>
    </row>
    <row r="4023" spans="2:35" x14ac:dyDescent="0.25">
      <c r="B4023" t="s">
        <v>3419</v>
      </c>
      <c r="C4023" t="s">
        <v>2202</v>
      </c>
      <c r="D4023" t="s">
        <v>5792</v>
      </c>
      <c r="E4023" s="1">
        <v>43959</v>
      </c>
      <c r="F4023" t="s">
        <v>463</v>
      </c>
      <c r="G4023" s="17" t="s">
        <v>4876</v>
      </c>
      <c r="H4023"/>
      <c r="I4023" s="8">
        <v>-554.28</v>
      </c>
      <c r="J4023" s="8"/>
      <c r="K4023" s="8"/>
      <c r="L4023" s="8"/>
      <c r="M4023" s="8"/>
      <c r="N4023" s="9" t="s">
        <v>5586</v>
      </c>
      <c r="O4023" s="5" t="s">
        <v>4666</v>
      </c>
      <c r="P4023" s="10"/>
      <c r="Q4023" s="5" t="s">
        <v>2966</v>
      </c>
      <c r="S4023"/>
      <c r="T4023" s="7"/>
      <c r="U4023"/>
      <c r="X4023" s="3"/>
      <c r="AB4023"/>
      <c r="AE4023"/>
      <c r="AI4023"/>
    </row>
    <row r="4024" spans="2:35" x14ac:dyDescent="0.25">
      <c r="B4024" t="s">
        <v>3419</v>
      </c>
      <c r="C4024" t="s">
        <v>2202</v>
      </c>
      <c r="D4024" t="s">
        <v>5792</v>
      </c>
      <c r="E4024" s="1">
        <v>43960</v>
      </c>
      <c r="F4024" t="s">
        <v>4878</v>
      </c>
      <c r="G4024" s="17" t="s">
        <v>4879</v>
      </c>
      <c r="H4024"/>
      <c r="I4024" s="8">
        <v>-11.6</v>
      </c>
      <c r="J4024" s="8"/>
      <c r="K4024" s="8"/>
      <c r="L4024" s="8"/>
      <c r="M4024" s="8"/>
      <c r="N4024" s="9" t="s">
        <v>4920</v>
      </c>
      <c r="O4024" s="5"/>
      <c r="P4024" s="10"/>
      <c r="Q4024" s="5"/>
      <c r="S4024"/>
      <c r="T4024" s="7"/>
      <c r="U4024"/>
      <c r="X4024" s="3"/>
      <c r="AB4024"/>
      <c r="AE4024"/>
      <c r="AI4024"/>
    </row>
    <row r="4025" spans="2:35" x14ac:dyDescent="0.25">
      <c r="B4025" t="s">
        <v>3419</v>
      </c>
      <c r="C4025" t="s">
        <v>2202</v>
      </c>
      <c r="D4025" t="s">
        <v>5792</v>
      </c>
      <c r="E4025" s="1">
        <v>43960</v>
      </c>
      <c r="F4025" t="s">
        <v>5325</v>
      </c>
      <c r="G4025" s="17" t="s">
        <v>4877</v>
      </c>
      <c r="H4025"/>
      <c r="I4025" s="8">
        <v>-9.85</v>
      </c>
      <c r="J4025" s="8"/>
      <c r="K4025" s="8"/>
      <c r="L4025" s="8"/>
      <c r="M4025" s="8"/>
      <c r="N4025" s="2" t="s">
        <v>4915</v>
      </c>
      <c r="O4025" s="5" t="s">
        <v>5325</v>
      </c>
      <c r="P4025" s="10"/>
      <c r="Q4025" s="5"/>
      <c r="S4025"/>
      <c r="T4025" s="7"/>
      <c r="U4025"/>
      <c r="X4025" s="3"/>
      <c r="AB4025"/>
      <c r="AE4025"/>
      <c r="AI4025"/>
    </row>
    <row r="4026" spans="2:35" x14ac:dyDescent="0.25">
      <c r="B4026" t="s">
        <v>3419</v>
      </c>
      <c r="C4026" t="s">
        <v>2202</v>
      </c>
      <c r="D4026" t="s">
        <v>5792</v>
      </c>
      <c r="E4026" s="1">
        <v>43962</v>
      </c>
      <c r="F4026" t="s">
        <v>4878</v>
      </c>
      <c r="G4026" s="17" t="s">
        <v>4882</v>
      </c>
      <c r="H4026"/>
      <c r="I4026" s="8">
        <v>-6.1</v>
      </c>
      <c r="J4026" s="8"/>
      <c r="K4026" s="8"/>
      <c r="L4026" s="8"/>
      <c r="M4026" s="8"/>
      <c r="N4026" s="9" t="s">
        <v>4920</v>
      </c>
      <c r="O4026" s="5"/>
      <c r="P4026" s="10"/>
      <c r="Q4026" s="5"/>
      <c r="S4026"/>
      <c r="T4026" s="7"/>
      <c r="U4026"/>
      <c r="X4026" s="3"/>
      <c r="AB4026"/>
      <c r="AE4026"/>
      <c r="AI4026"/>
    </row>
    <row r="4027" spans="2:35" x14ac:dyDescent="0.25">
      <c r="B4027" t="s">
        <v>3419</v>
      </c>
      <c r="C4027" t="s">
        <v>2202</v>
      </c>
      <c r="D4027" t="s">
        <v>5792</v>
      </c>
      <c r="E4027" s="1">
        <v>43962</v>
      </c>
      <c r="F4027" t="s">
        <v>4878</v>
      </c>
      <c r="G4027" s="17" t="s">
        <v>4882</v>
      </c>
      <c r="H4027"/>
      <c r="I4027" s="8">
        <v>-14</v>
      </c>
      <c r="J4027" s="8"/>
      <c r="K4027" s="8"/>
      <c r="L4027" s="8"/>
      <c r="M4027" s="8"/>
      <c r="N4027" s="9" t="s">
        <v>4920</v>
      </c>
      <c r="O4027" s="5"/>
      <c r="P4027" s="10"/>
      <c r="Q4027" s="5"/>
      <c r="S4027"/>
      <c r="T4027" s="7"/>
      <c r="U4027"/>
      <c r="X4027" s="3"/>
      <c r="AB4027"/>
      <c r="AE4027"/>
      <c r="AI4027"/>
    </row>
    <row r="4028" spans="2:35" x14ac:dyDescent="0.25">
      <c r="B4028" t="s">
        <v>3419</v>
      </c>
      <c r="C4028" t="s">
        <v>2202</v>
      </c>
      <c r="D4028" t="s">
        <v>5792</v>
      </c>
      <c r="E4028" s="1">
        <v>43962</v>
      </c>
      <c r="F4028" t="s">
        <v>463</v>
      </c>
      <c r="G4028" s="17" t="s">
        <v>4886</v>
      </c>
      <c r="H4028"/>
      <c r="I4028" s="8">
        <v>-322.39999999999998</v>
      </c>
      <c r="J4028" s="8"/>
      <c r="K4028" s="8"/>
      <c r="L4028" s="8"/>
      <c r="M4028" s="8"/>
      <c r="N4028" s="9" t="s">
        <v>5586</v>
      </c>
      <c r="O4028" s="5" t="s">
        <v>4666</v>
      </c>
      <c r="P4028" s="10"/>
      <c r="Q4028" s="5" t="s">
        <v>2966</v>
      </c>
      <c r="S4028"/>
      <c r="T4028" s="7"/>
      <c r="U4028"/>
      <c r="X4028" s="3"/>
      <c r="AB4028"/>
      <c r="AE4028"/>
      <c r="AI4028"/>
    </row>
    <row r="4029" spans="2:35" x14ac:dyDescent="0.25">
      <c r="B4029" t="s">
        <v>3419</v>
      </c>
      <c r="C4029" t="s">
        <v>2202</v>
      </c>
      <c r="D4029" t="s">
        <v>5792</v>
      </c>
      <c r="E4029" s="1">
        <v>43962</v>
      </c>
      <c r="F4029" t="s">
        <v>5325</v>
      </c>
      <c r="G4029" s="17" t="s">
        <v>4883</v>
      </c>
      <c r="H4029"/>
      <c r="I4029" s="8">
        <v>-6.7</v>
      </c>
      <c r="J4029" s="8"/>
      <c r="K4029" s="8"/>
      <c r="L4029" s="8"/>
      <c r="M4029" s="8"/>
      <c r="N4029" s="2" t="s">
        <v>4920</v>
      </c>
      <c r="O4029" s="5" t="s">
        <v>5325</v>
      </c>
      <c r="P4029" s="10"/>
      <c r="Q4029" s="5"/>
      <c r="S4029"/>
      <c r="T4029" s="7"/>
      <c r="U4029"/>
      <c r="X4029" s="3"/>
      <c r="AB4029"/>
      <c r="AE4029"/>
      <c r="AI4029"/>
    </row>
    <row r="4030" spans="2:35" x14ac:dyDescent="0.25">
      <c r="B4030" t="s">
        <v>3419</v>
      </c>
      <c r="C4030" t="s">
        <v>2202</v>
      </c>
      <c r="D4030" t="s">
        <v>5792</v>
      </c>
      <c r="E4030" s="1">
        <v>43962</v>
      </c>
      <c r="F4030" t="s">
        <v>2759</v>
      </c>
      <c r="G4030" s="17" t="s">
        <v>4884</v>
      </c>
      <c r="H4030"/>
      <c r="I4030" s="8">
        <v>-15.99</v>
      </c>
      <c r="J4030" s="8"/>
      <c r="K4030" s="8"/>
      <c r="L4030" s="8"/>
      <c r="M4030" s="8"/>
      <c r="N4030" s="2" t="s">
        <v>4927</v>
      </c>
      <c r="O4030" s="5" t="s">
        <v>4558</v>
      </c>
      <c r="P4030" s="10"/>
      <c r="Q4030" s="5"/>
      <c r="S4030"/>
      <c r="T4030" s="7"/>
      <c r="U4030"/>
      <c r="X4030" s="3"/>
      <c r="AB4030"/>
      <c r="AE4030"/>
      <c r="AI4030"/>
    </row>
    <row r="4031" spans="2:35" x14ac:dyDescent="0.25">
      <c r="B4031" t="s">
        <v>3419</v>
      </c>
      <c r="C4031" t="s">
        <v>2202</v>
      </c>
      <c r="D4031" t="s">
        <v>5792</v>
      </c>
      <c r="E4031" s="1">
        <v>43962</v>
      </c>
      <c r="F4031" t="s">
        <v>4679</v>
      </c>
      <c r="G4031" s="17" t="s">
        <v>4885</v>
      </c>
      <c r="H4031"/>
      <c r="I4031" s="8">
        <v>-48.63</v>
      </c>
      <c r="J4031" s="8"/>
      <c r="K4031" s="8"/>
      <c r="L4031" s="8"/>
      <c r="M4031" s="8"/>
      <c r="N4031" s="2" t="s">
        <v>4925</v>
      </c>
      <c r="O4031" s="5" t="s">
        <v>2200</v>
      </c>
      <c r="P4031" s="10"/>
      <c r="Q4031" s="5"/>
      <c r="S4031"/>
      <c r="T4031" s="7"/>
      <c r="U4031"/>
      <c r="X4031" s="3"/>
      <c r="AB4031"/>
      <c r="AE4031"/>
      <c r="AI4031"/>
    </row>
    <row r="4032" spans="2:35" x14ac:dyDescent="0.25">
      <c r="B4032" t="s">
        <v>3419</v>
      </c>
      <c r="C4032" t="s">
        <v>2202</v>
      </c>
      <c r="D4032" t="s">
        <v>5792</v>
      </c>
      <c r="E4032" s="1">
        <v>43962</v>
      </c>
      <c r="F4032" t="s">
        <v>4880</v>
      </c>
      <c r="G4032" s="17" t="s">
        <v>4881</v>
      </c>
      <c r="H4032"/>
      <c r="I4032" s="8">
        <v>1526.68</v>
      </c>
      <c r="J4032" s="8"/>
      <c r="K4032" s="8"/>
      <c r="L4032" s="8"/>
      <c r="M4032" s="8"/>
      <c r="N4032" s="2" t="s">
        <v>4962</v>
      </c>
      <c r="O4032" s="5" t="s">
        <v>4573</v>
      </c>
      <c r="P4032" s="10"/>
      <c r="Q4032" s="5"/>
      <c r="S4032"/>
      <c r="T4032" s="7"/>
      <c r="U4032"/>
      <c r="X4032" s="3"/>
      <c r="AB4032"/>
      <c r="AE4032"/>
      <c r="AI4032"/>
    </row>
    <row r="4033" spans="2:35" x14ac:dyDescent="0.25">
      <c r="B4033" t="s">
        <v>3419</v>
      </c>
      <c r="C4033" t="s">
        <v>2202</v>
      </c>
      <c r="D4033" t="s">
        <v>5792</v>
      </c>
      <c r="E4033" s="1">
        <v>43963</v>
      </c>
      <c r="F4033" t="s">
        <v>4913</v>
      </c>
      <c r="G4033" s="17" t="s">
        <v>4887</v>
      </c>
      <c r="H4033"/>
      <c r="I4033" s="8">
        <v>-61.95</v>
      </c>
      <c r="J4033" s="8"/>
      <c r="K4033" s="8"/>
      <c r="L4033" s="8"/>
      <c r="M4033" s="8"/>
      <c r="N4033" s="9" t="s">
        <v>5586</v>
      </c>
      <c r="O4033" s="5"/>
      <c r="P4033" s="10"/>
      <c r="Q4033" s="5" t="s">
        <v>2966</v>
      </c>
      <c r="S4033"/>
      <c r="T4033" s="7"/>
      <c r="U4033"/>
      <c r="X4033" s="3"/>
      <c r="AB4033"/>
      <c r="AE4033"/>
      <c r="AI4033"/>
    </row>
    <row r="4034" spans="2:35" x14ac:dyDescent="0.25">
      <c r="B4034" t="s">
        <v>3419</v>
      </c>
      <c r="C4034" t="s">
        <v>2202</v>
      </c>
      <c r="D4034" t="s">
        <v>5792</v>
      </c>
      <c r="E4034" s="1">
        <v>43964</v>
      </c>
      <c r="F4034" t="s">
        <v>2197</v>
      </c>
      <c r="G4034" s="17" t="s">
        <v>4888</v>
      </c>
      <c r="H4034"/>
      <c r="I4034" s="8">
        <v>-81.45</v>
      </c>
      <c r="J4034" s="8"/>
      <c r="K4034" s="8"/>
      <c r="L4034" s="8"/>
      <c r="M4034" s="8"/>
      <c r="N4034" s="9" t="s">
        <v>4920</v>
      </c>
      <c r="O4034" s="5" t="s">
        <v>4736</v>
      </c>
      <c r="P4034" s="10"/>
      <c r="Q4034" s="5"/>
      <c r="S4034"/>
      <c r="T4034" s="7"/>
      <c r="U4034"/>
      <c r="X4034" s="3"/>
      <c r="AB4034"/>
      <c r="AE4034"/>
      <c r="AI4034"/>
    </row>
    <row r="4035" spans="2:35" x14ac:dyDescent="0.25">
      <c r="B4035" t="s">
        <v>3419</v>
      </c>
      <c r="C4035" t="s">
        <v>2202</v>
      </c>
      <c r="D4035" t="s">
        <v>5792</v>
      </c>
      <c r="E4035" s="1">
        <v>43964</v>
      </c>
      <c r="F4035" t="s">
        <v>4889</v>
      </c>
      <c r="G4035" s="17" t="s">
        <v>4890</v>
      </c>
      <c r="H4035"/>
      <c r="I4035" s="8">
        <v>-137</v>
      </c>
      <c r="J4035" s="8"/>
      <c r="K4035" s="8"/>
      <c r="L4035" s="8"/>
      <c r="M4035" s="8"/>
      <c r="N4035" s="9" t="s">
        <v>5586</v>
      </c>
      <c r="O4035" s="5"/>
      <c r="P4035" s="10"/>
      <c r="Q4035" s="5" t="s">
        <v>2966</v>
      </c>
      <c r="S4035"/>
      <c r="T4035" s="7"/>
      <c r="U4035"/>
      <c r="X4035" s="3"/>
      <c r="AB4035"/>
      <c r="AE4035"/>
      <c r="AI4035"/>
    </row>
    <row r="4036" spans="2:35" x14ac:dyDescent="0.25">
      <c r="B4036" t="s">
        <v>3419</v>
      </c>
      <c r="C4036" t="s">
        <v>2202</v>
      </c>
      <c r="D4036" t="s">
        <v>5792</v>
      </c>
      <c r="E4036" s="1">
        <v>43966</v>
      </c>
      <c r="F4036" t="s">
        <v>111</v>
      </c>
      <c r="G4036" s="17" t="s">
        <v>4891</v>
      </c>
      <c r="H4036"/>
      <c r="I4036" s="8">
        <v>-6.9</v>
      </c>
      <c r="J4036" s="8"/>
      <c r="K4036" s="8"/>
      <c r="L4036" s="8"/>
      <c r="M4036" s="8"/>
      <c r="N4036" s="9" t="s">
        <v>4920</v>
      </c>
      <c r="O4036" s="5" t="s">
        <v>4506</v>
      </c>
      <c r="P4036" s="10"/>
      <c r="Q4036" s="5"/>
      <c r="S4036"/>
      <c r="T4036" s="7"/>
      <c r="U4036"/>
      <c r="X4036" s="3"/>
      <c r="AB4036"/>
      <c r="AE4036"/>
      <c r="AI4036"/>
    </row>
    <row r="4037" spans="2:35" x14ac:dyDescent="0.25">
      <c r="B4037" t="s">
        <v>3419</v>
      </c>
      <c r="C4037" t="s">
        <v>2202</v>
      </c>
      <c r="D4037" t="s">
        <v>5792</v>
      </c>
      <c r="E4037" s="1">
        <v>43969</v>
      </c>
      <c r="F4037" t="s">
        <v>4608</v>
      </c>
      <c r="G4037" s="17" t="s">
        <v>4894</v>
      </c>
      <c r="H4037"/>
      <c r="I4037" s="8">
        <v>-57.27</v>
      </c>
      <c r="J4037" s="8"/>
      <c r="K4037" s="8"/>
      <c r="L4037" s="8"/>
      <c r="M4037" s="8"/>
      <c r="N4037" s="2" t="s">
        <v>4920</v>
      </c>
      <c r="O4037" s="5" t="s">
        <v>455</v>
      </c>
      <c r="P4037" s="10"/>
      <c r="Q4037" s="5"/>
      <c r="S4037"/>
      <c r="T4037" s="7"/>
      <c r="U4037"/>
      <c r="X4037" s="3"/>
      <c r="AB4037"/>
      <c r="AE4037"/>
      <c r="AI4037"/>
    </row>
    <row r="4038" spans="2:35" x14ac:dyDescent="0.25">
      <c r="B4038" t="s">
        <v>3419</v>
      </c>
      <c r="C4038" t="s">
        <v>2202</v>
      </c>
      <c r="D4038" t="s">
        <v>5792</v>
      </c>
      <c r="E4038" s="1">
        <v>43969</v>
      </c>
      <c r="F4038" t="s">
        <v>5325</v>
      </c>
      <c r="G4038" s="17" t="s">
        <v>4892</v>
      </c>
      <c r="H4038"/>
      <c r="I4038" s="8">
        <v>-6.25</v>
      </c>
      <c r="J4038" s="8"/>
      <c r="K4038" s="8"/>
      <c r="L4038" s="8"/>
      <c r="M4038" s="8"/>
      <c r="N4038" s="2" t="s">
        <v>4920</v>
      </c>
      <c r="O4038" s="5" t="s">
        <v>5325</v>
      </c>
      <c r="P4038" s="10"/>
      <c r="Q4038" s="5"/>
      <c r="S4038"/>
      <c r="T4038" s="7"/>
      <c r="U4038"/>
      <c r="X4038" s="3"/>
      <c r="AB4038"/>
      <c r="AE4038"/>
      <c r="AI4038"/>
    </row>
    <row r="4039" spans="2:35" x14ac:dyDescent="0.25">
      <c r="B4039" t="s">
        <v>3419</v>
      </c>
      <c r="C4039" t="s">
        <v>2202</v>
      </c>
      <c r="D4039" t="s">
        <v>5792</v>
      </c>
      <c r="E4039" s="1">
        <v>43969</v>
      </c>
      <c r="F4039" t="s">
        <v>5681</v>
      </c>
      <c r="G4039" s="17" t="s">
        <v>4893</v>
      </c>
      <c r="H4039"/>
      <c r="I4039" s="8">
        <v>-40</v>
      </c>
      <c r="J4039" s="8"/>
      <c r="K4039" s="8"/>
      <c r="L4039" s="8"/>
      <c r="M4039" s="8"/>
      <c r="N4039" s="9" t="s">
        <v>5682</v>
      </c>
      <c r="O4039" s="5" t="s">
        <v>2187</v>
      </c>
      <c r="P4039" s="10"/>
      <c r="Q4039" s="5"/>
      <c r="S4039"/>
      <c r="T4039" s="7"/>
      <c r="U4039"/>
      <c r="X4039" s="3"/>
      <c r="AB4039"/>
      <c r="AE4039"/>
      <c r="AI4039"/>
    </row>
    <row r="4040" spans="2:35" x14ac:dyDescent="0.25">
      <c r="B4040" t="s">
        <v>3419</v>
      </c>
      <c r="C4040" t="s">
        <v>2202</v>
      </c>
      <c r="D4040" t="s">
        <v>5792</v>
      </c>
      <c r="E4040" s="1">
        <v>43970</v>
      </c>
      <c r="F4040" t="s">
        <v>4896</v>
      </c>
      <c r="G4040" s="17" t="s">
        <v>4897</v>
      </c>
      <c r="H4040"/>
      <c r="I4040" s="8">
        <v>-128</v>
      </c>
      <c r="J4040" s="8"/>
      <c r="K4040" s="8"/>
      <c r="L4040" s="8"/>
      <c r="M4040" s="8"/>
      <c r="N4040" s="2" t="s">
        <v>4948</v>
      </c>
      <c r="O4040" s="5"/>
      <c r="P4040" s="10"/>
      <c r="Q4040" s="5"/>
      <c r="S4040"/>
      <c r="T4040" s="7"/>
      <c r="U4040"/>
      <c r="X4040" s="3"/>
      <c r="AB4040"/>
      <c r="AE4040"/>
      <c r="AI4040"/>
    </row>
    <row r="4041" spans="2:35" x14ac:dyDescent="0.25">
      <c r="B4041" t="s">
        <v>3419</v>
      </c>
      <c r="C4041" t="s">
        <v>2202</v>
      </c>
      <c r="D4041" t="s">
        <v>5792</v>
      </c>
      <c r="E4041" s="1">
        <v>43970</v>
      </c>
      <c r="F4041" t="s">
        <v>5325</v>
      </c>
      <c r="G4041" s="17" t="s">
        <v>4895</v>
      </c>
      <c r="H4041"/>
      <c r="I4041" s="8">
        <v>-1.1000000000000001</v>
      </c>
      <c r="J4041" s="8"/>
      <c r="K4041" s="8"/>
      <c r="L4041" s="8"/>
      <c r="M4041" s="8"/>
      <c r="N4041" s="2" t="s">
        <v>4920</v>
      </c>
      <c r="O4041" s="5" t="s">
        <v>5325</v>
      </c>
      <c r="P4041" s="10"/>
      <c r="Q4041" s="5"/>
      <c r="S4041"/>
      <c r="T4041" s="7"/>
      <c r="U4041"/>
      <c r="X4041" s="3"/>
      <c r="AB4041"/>
      <c r="AE4041"/>
      <c r="AI4041"/>
    </row>
    <row r="4042" spans="2:35" x14ac:dyDescent="0.25">
      <c r="B4042" t="s">
        <v>3419</v>
      </c>
      <c r="C4042" t="s">
        <v>2202</v>
      </c>
      <c r="D4042" t="s">
        <v>5792</v>
      </c>
      <c r="E4042" s="1">
        <v>43971</v>
      </c>
      <c r="F4042" t="s">
        <v>382</v>
      </c>
      <c r="G4042" s="17" t="s">
        <v>4898</v>
      </c>
      <c r="H4042"/>
      <c r="I4042" s="8">
        <v>-8.5</v>
      </c>
      <c r="J4042" s="8"/>
      <c r="K4042" s="8"/>
      <c r="L4042" s="8"/>
      <c r="M4042" s="8"/>
      <c r="N4042" s="9" t="s">
        <v>4932</v>
      </c>
      <c r="O4042" s="5" t="s">
        <v>5015</v>
      </c>
      <c r="P4042" s="10"/>
      <c r="Q4042" s="5"/>
      <c r="S4042"/>
      <c r="T4042" s="7"/>
      <c r="U4042"/>
      <c r="X4042" s="3"/>
      <c r="AB4042"/>
      <c r="AE4042"/>
      <c r="AI4042"/>
    </row>
    <row r="4043" spans="2:35" x14ac:dyDescent="0.25">
      <c r="B4043" t="s">
        <v>3419</v>
      </c>
      <c r="C4043" t="s">
        <v>2202</v>
      </c>
      <c r="D4043" t="s">
        <v>5792</v>
      </c>
      <c r="E4043" s="1">
        <v>43971</v>
      </c>
      <c r="F4043" t="s">
        <v>4899</v>
      </c>
      <c r="G4043" s="17" t="s">
        <v>4900</v>
      </c>
      <c r="H4043"/>
      <c r="I4043" s="8">
        <v>-42.7</v>
      </c>
      <c r="J4043" s="8"/>
      <c r="K4043" s="8"/>
      <c r="L4043" s="8"/>
      <c r="M4043" s="8"/>
      <c r="N4043" s="9" t="s">
        <v>4932</v>
      </c>
      <c r="O4043" s="5" t="s">
        <v>5013</v>
      </c>
      <c r="P4043" s="10"/>
      <c r="Q4043" s="5"/>
      <c r="S4043"/>
      <c r="T4043" s="7"/>
      <c r="U4043"/>
      <c r="X4043" s="3"/>
      <c r="AB4043"/>
      <c r="AE4043"/>
      <c r="AI4043"/>
    </row>
    <row r="4044" spans="2:35" x14ac:dyDescent="0.25">
      <c r="B4044" t="s">
        <v>3419</v>
      </c>
      <c r="C4044" t="s">
        <v>2202</v>
      </c>
      <c r="D4044" t="s">
        <v>5792</v>
      </c>
      <c r="E4044" s="1">
        <v>43971</v>
      </c>
      <c r="F4044" t="s">
        <v>35</v>
      </c>
      <c r="G4044" s="17" t="s">
        <v>4901</v>
      </c>
      <c r="H4044"/>
      <c r="I4044" s="8">
        <v>-47.06</v>
      </c>
      <c r="J4044" s="8"/>
      <c r="K4044" s="8"/>
      <c r="L4044" s="8"/>
      <c r="M4044" s="8"/>
      <c r="N4044" s="9" t="s">
        <v>4920</v>
      </c>
      <c r="O4044" s="5" t="s">
        <v>456</v>
      </c>
      <c r="P4044" s="10"/>
      <c r="Q4044" s="5"/>
      <c r="S4044"/>
      <c r="T4044" s="7"/>
      <c r="U4044"/>
      <c r="X4044" s="3"/>
      <c r="AB4044"/>
      <c r="AE4044"/>
      <c r="AI4044"/>
    </row>
    <row r="4045" spans="2:35" x14ac:dyDescent="0.25">
      <c r="B4045" t="s">
        <v>3419</v>
      </c>
      <c r="C4045" t="s">
        <v>2202</v>
      </c>
      <c r="D4045" t="s">
        <v>5792</v>
      </c>
      <c r="E4045" s="1">
        <v>43971</v>
      </c>
      <c r="F4045" t="s">
        <v>4902</v>
      </c>
      <c r="G4045" s="17" t="s">
        <v>4903</v>
      </c>
      <c r="H4045"/>
      <c r="I4045" s="8">
        <v>-177.67</v>
      </c>
      <c r="J4045" s="8"/>
      <c r="K4045" s="8"/>
      <c r="L4045" s="8"/>
      <c r="M4045" s="8"/>
      <c r="N4045" s="9" t="s">
        <v>5586</v>
      </c>
      <c r="O4045" s="5"/>
      <c r="P4045" s="10"/>
      <c r="Q4045" s="5" t="s">
        <v>2966</v>
      </c>
      <c r="S4045"/>
      <c r="T4045" s="7"/>
      <c r="U4045"/>
      <c r="X4045" s="3"/>
      <c r="AB4045"/>
      <c r="AE4045"/>
      <c r="AI4045"/>
    </row>
    <row r="4046" spans="2:35" x14ac:dyDescent="0.25">
      <c r="B4046" t="s">
        <v>3419</v>
      </c>
      <c r="C4046" t="s">
        <v>2202</v>
      </c>
      <c r="D4046" t="s">
        <v>5792</v>
      </c>
      <c r="E4046" s="1">
        <v>43972</v>
      </c>
      <c r="F4046" t="s">
        <v>4908</v>
      </c>
      <c r="G4046" s="17" t="s">
        <v>4909</v>
      </c>
      <c r="H4046"/>
      <c r="I4046" s="8">
        <v>-89.72</v>
      </c>
      <c r="J4046" s="8"/>
      <c r="K4046" s="8"/>
      <c r="L4046" s="8"/>
      <c r="M4046" s="8"/>
      <c r="N4046" s="2" t="s">
        <v>4938</v>
      </c>
      <c r="O4046" s="5" t="s">
        <v>4591</v>
      </c>
      <c r="P4046" s="5"/>
      <c r="Q4046" s="5"/>
      <c r="S4046"/>
      <c r="T4046" s="7"/>
      <c r="U4046"/>
      <c r="X4046" s="3"/>
      <c r="AB4046"/>
      <c r="AE4046"/>
      <c r="AI4046"/>
    </row>
    <row r="4047" spans="2:35" x14ac:dyDescent="0.25">
      <c r="B4047" t="s">
        <v>3419</v>
      </c>
      <c r="C4047" t="s">
        <v>2202</v>
      </c>
      <c r="D4047" t="s">
        <v>5792</v>
      </c>
      <c r="E4047" s="1">
        <v>43972</v>
      </c>
      <c r="F4047" t="s">
        <v>4545</v>
      </c>
      <c r="G4047" s="17" t="s">
        <v>4907</v>
      </c>
      <c r="H4047"/>
      <c r="I4047" s="8">
        <v>-29.99</v>
      </c>
      <c r="J4047" s="8"/>
      <c r="K4047" s="8"/>
      <c r="L4047" s="8"/>
      <c r="M4047" s="8"/>
      <c r="N4047" s="9" t="s">
        <v>4952</v>
      </c>
      <c r="O4047" s="5" t="s">
        <v>2178</v>
      </c>
      <c r="P4047" s="10"/>
      <c r="Q4047" s="5"/>
      <c r="S4047"/>
      <c r="T4047" s="7"/>
      <c r="U4047"/>
      <c r="X4047" s="3"/>
      <c r="AB4047"/>
      <c r="AE4047"/>
      <c r="AI4047"/>
    </row>
    <row r="4048" spans="2:35" x14ac:dyDescent="0.25">
      <c r="B4048" t="s">
        <v>3419</v>
      </c>
      <c r="C4048" t="s">
        <v>2202</v>
      </c>
      <c r="D4048" t="s">
        <v>5792</v>
      </c>
      <c r="E4048" s="1">
        <v>43972</v>
      </c>
      <c r="F4048" t="s">
        <v>4910</v>
      </c>
      <c r="G4048" s="17" t="s">
        <v>4911</v>
      </c>
      <c r="H4048"/>
      <c r="I4048" s="8">
        <v>-227.99</v>
      </c>
      <c r="J4048" s="8"/>
      <c r="K4048" s="8"/>
      <c r="L4048" s="8"/>
      <c r="M4048" s="8"/>
      <c r="N4048" s="9" t="s">
        <v>5586</v>
      </c>
      <c r="O4048" s="5" t="s">
        <v>5326</v>
      </c>
      <c r="P4048" s="10"/>
      <c r="Q4048" s="5" t="s">
        <v>2966</v>
      </c>
      <c r="S4048"/>
      <c r="T4048" s="7"/>
      <c r="U4048"/>
      <c r="X4048" s="3"/>
      <c r="AB4048"/>
      <c r="AE4048"/>
      <c r="AI4048"/>
    </row>
    <row r="4049" spans="2:35" x14ac:dyDescent="0.25">
      <c r="B4049" t="s">
        <v>3419</v>
      </c>
      <c r="C4049" t="s">
        <v>2202</v>
      </c>
      <c r="D4049" t="s">
        <v>5792</v>
      </c>
      <c r="E4049" s="1">
        <v>43972</v>
      </c>
      <c r="F4049" t="s">
        <v>4905</v>
      </c>
      <c r="G4049" s="17" t="s">
        <v>4906</v>
      </c>
      <c r="H4049"/>
      <c r="I4049" s="8">
        <v>-11.4</v>
      </c>
      <c r="J4049" s="8"/>
      <c r="K4049" s="8"/>
      <c r="L4049" s="8"/>
      <c r="M4049" s="8"/>
      <c r="N4049" s="9" t="s">
        <v>5586</v>
      </c>
      <c r="O4049" s="5" t="s">
        <v>4666</v>
      </c>
      <c r="P4049" s="10"/>
      <c r="Q4049" s="5" t="s">
        <v>2966</v>
      </c>
      <c r="S4049"/>
      <c r="T4049" s="7"/>
      <c r="U4049"/>
      <c r="X4049" s="3"/>
      <c r="AB4049"/>
      <c r="AE4049"/>
      <c r="AI4049"/>
    </row>
    <row r="4050" spans="2:35" x14ac:dyDescent="0.25">
      <c r="B4050" t="s">
        <v>3419</v>
      </c>
      <c r="C4050" t="s">
        <v>2202</v>
      </c>
      <c r="D4050" t="s">
        <v>5792</v>
      </c>
      <c r="E4050" s="1">
        <v>43972</v>
      </c>
      <c r="F4050" t="s">
        <v>3</v>
      </c>
      <c r="G4050" s="17" t="s">
        <v>4906</v>
      </c>
      <c r="H4050"/>
      <c r="I4050" s="8">
        <v>-23.88</v>
      </c>
      <c r="J4050" s="8"/>
      <c r="K4050" s="8"/>
      <c r="L4050" s="8"/>
      <c r="M4050" s="8"/>
      <c r="N4050" s="2" t="s">
        <v>4935</v>
      </c>
      <c r="O4050" s="5" t="s">
        <v>4666</v>
      </c>
      <c r="P4050" s="10"/>
      <c r="Q4050" s="5"/>
      <c r="S4050"/>
      <c r="T4050" s="7"/>
      <c r="U4050"/>
      <c r="X4050" s="3"/>
      <c r="AB4050"/>
      <c r="AE4050"/>
      <c r="AI4050"/>
    </row>
    <row r="4051" spans="2:35" x14ac:dyDescent="0.25">
      <c r="B4051" t="s">
        <v>3419</v>
      </c>
      <c r="C4051" t="s">
        <v>2202</v>
      </c>
      <c r="D4051" t="s">
        <v>5792</v>
      </c>
      <c r="E4051" s="1">
        <v>43972</v>
      </c>
      <c r="F4051" t="s">
        <v>5325</v>
      </c>
      <c r="G4051" s="17" t="s">
        <v>4904</v>
      </c>
      <c r="H4051"/>
      <c r="I4051" s="8">
        <v>-7.95</v>
      </c>
      <c r="J4051" s="8"/>
      <c r="K4051" s="8"/>
      <c r="L4051" s="8"/>
      <c r="M4051" s="8"/>
      <c r="N4051" s="2" t="s">
        <v>4915</v>
      </c>
      <c r="O4051" s="5" t="s">
        <v>5325</v>
      </c>
      <c r="P4051" s="10"/>
      <c r="Q4051" s="5"/>
      <c r="S4051"/>
      <c r="T4051" s="7"/>
      <c r="U4051"/>
      <c r="X4051" s="3"/>
      <c r="AB4051"/>
      <c r="AE4051"/>
      <c r="AI4051"/>
    </row>
    <row r="4052" spans="2:35" x14ac:dyDescent="0.25">
      <c r="B4052" t="s">
        <v>3419</v>
      </c>
      <c r="C4052" t="s">
        <v>2202</v>
      </c>
      <c r="D4052" t="s">
        <v>5792</v>
      </c>
      <c r="E4052" s="1">
        <v>43973</v>
      </c>
      <c r="F4052" t="s">
        <v>49</v>
      </c>
      <c r="G4052" s="17" t="s">
        <v>4912</v>
      </c>
      <c r="H4052"/>
      <c r="I4052" s="8">
        <v>-81.069999999999993</v>
      </c>
      <c r="J4052" s="8"/>
      <c r="K4052" s="8"/>
      <c r="L4052" s="8"/>
      <c r="M4052" s="8"/>
      <c r="N4052" s="2" t="s">
        <v>4919</v>
      </c>
      <c r="O4052" s="5" t="s">
        <v>456</v>
      </c>
      <c r="P4052" s="10"/>
      <c r="Q4052" s="5"/>
      <c r="S4052"/>
      <c r="T4052" s="7"/>
      <c r="U4052"/>
      <c r="X4052" s="3"/>
      <c r="AB4052"/>
      <c r="AE4052"/>
      <c r="AI4052"/>
    </row>
    <row r="4053" spans="2:35" x14ac:dyDescent="0.25">
      <c r="B4053" t="s">
        <v>3419</v>
      </c>
      <c r="C4053" t="s">
        <v>2202</v>
      </c>
      <c r="D4053" t="s">
        <v>5792</v>
      </c>
      <c r="E4053" s="1">
        <v>43974</v>
      </c>
      <c r="F4053" t="s">
        <v>4902</v>
      </c>
      <c r="G4053" s="17" t="s">
        <v>4964</v>
      </c>
      <c r="H4053"/>
      <c r="I4053" s="8">
        <v>12.2</v>
      </c>
      <c r="J4053" s="8"/>
      <c r="K4053" s="8"/>
      <c r="L4053" s="8"/>
      <c r="M4053" s="8"/>
      <c r="N4053" s="9" t="s">
        <v>5586</v>
      </c>
      <c r="O4053" s="5"/>
      <c r="P4053" s="10"/>
      <c r="Q4053" s="5" t="s">
        <v>2966</v>
      </c>
      <c r="S4053"/>
      <c r="T4053" s="7"/>
      <c r="U4053"/>
      <c r="X4053" s="3"/>
      <c r="AB4053"/>
      <c r="AE4053"/>
      <c r="AI4053"/>
    </row>
    <row r="4054" spans="2:35" x14ac:dyDescent="0.25">
      <c r="B4054" t="s">
        <v>3419</v>
      </c>
      <c r="C4054" t="s">
        <v>2202</v>
      </c>
      <c r="D4054" t="s">
        <v>5792</v>
      </c>
      <c r="E4054" s="1">
        <v>43974</v>
      </c>
      <c r="F4054" t="s">
        <v>4966</v>
      </c>
      <c r="G4054" s="17" t="s">
        <v>4967</v>
      </c>
      <c r="H4054"/>
      <c r="I4054" s="8">
        <v>-15</v>
      </c>
      <c r="J4054" s="8"/>
      <c r="K4054" s="8"/>
      <c r="L4054" s="8"/>
      <c r="M4054" s="8"/>
      <c r="N4054" s="9" t="s">
        <v>5586</v>
      </c>
      <c r="O4054" s="5" t="s">
        <v>5326</v>
      </c>
      <c r="P4054" s="10"/>
      <c r="Q4054" s="5" t="s">
        <v>2966</v>
      </c>
      <c r="S4054"/>
      <c r="T4054" s="7"/>
      <c r="U4054"/>
      <c r="X4054" s="3"/>
      <c r="AB4054"/>
      <c r="AE4054"/>
      <c r="AI4054"/>
    </row>
    <row r="4055" spans="2:35" x14ac:dyDescent="0.25">
      <c r="B4055" t="s">
        <v>3419</v>
      </c>
      <c r="C4055" t="s">
        <v>2202</v>
      </c>
      <c r="D4055" t="s">
        <v>5792</v>
      </c>
      <c r="E4055" s="1">
        <v>43974</v>
      </c>
      <c r="F4055" t="s">
        <v>5325</v>
      </c>
      <c r="G4055" s="17" t="s">
        <v>4965</v>
      </c>
      <c r="H4055"/>
      <c r="I4055" s="8">
        <v>-5.2</v>
      </c>
      <c r="J4055" s="8"/>
      <c r="K4055" s="8"/>
      <c r="L4055" s="8"/>
      <c r="M4055" s="8"/>
      <c r="N4055" s="2" t="s">
        <v>4920</v>
      </c>
      <c r="O4055" s="5" t="s">
        <v>5325</v>
      </c>
      <c r="P4055" s="10"/>
      <c r="Q4055" s="5"/>
      <c r="S4055"/>
      <c r="T4055" s="7"/>
      <c r="U4055"/>
      <c r="X4055" s="3"/>
      <c r="AB4055"/>
      <c r="AE4055"/>
      <c r="AI4055"/>
    </row>
    <row r="4056" spans="2:35" x14ac:dyDescent="0.25">
      <c r="B4056" t="s">
        <v>3419</v>
      </c>
      <c r="C4056" t="s">
        <v>2202</v>
      </c>
      <c r="D4056" t="s">
        <v>5792</v>
      </c>
      <c r="E4056" s="1">
        <v>43976</v>
      </c>
      <c r="F4056" t="s">
        <v>646</v>
      </c>
      <c r="G4056" s="17" t="s">
        <v>4969</v>
      </c>
      <c r="H4056"/>
      <c r="I4056" s="8">
        <v>-25</v>
      </c>
      <c r="J4056" s="8"/>
      <c r="K4056" s="8"/>
      <c r="L4056" s="8"/>
      <c r="M4056" s="8"/>
      <c r="N4056" s="2" t="s">
        <v>5686</v>
      </c>
      <c r="O4056" s="5"/>
      <c r="P4056" s="10"/>
      <c r="Q4056" s="5"/>
      <c r="S4056"/>
      <c r="T4056" s="7"/>
      <c r="U4056"/>
      <c r="X4056" s="3"/>
      <c r="AB4056"/>
      <c r="AE4056"/>
      <c r="AI4056"/>
    </row>
    <row r="4057" spans="2:35" x14ac:dyDescent="0.25">
      <c r="B4057" t="s">
        <v>3419</v>
      </c>
      <c r="C4057" t="s">
        <v>2202</v>
      </c>
      <c r="D4057" t="s">
        <v>5792</v>
      </c>
      <c r="E4057" s="1">
        <v>43976</v>
      </c>
      <c r="F4057" t="s">
        <v>1932</v>
      </c>
      <c r="G4057" s="17" t="s">
        <v>4968</v>
      </c>
      <c r="H4057"/>
      <c r="I4057" s="8">
        <v>-21.56</v>
      </c>
      <c r="J4057" s="8"/>
      <c r="K4057" s="8"/>
      <c r="L4057" s="8"/>
      <c r="M4057" s="8"/>
      <c r="N4057" s="2" t="s">
        <v>4920</v>
      </c>
      <c r="O4057" s="5" t="s">
        <v>4654</v>
      </c>
      <c r="P4057" s="10"/>
      <c r="Q4057" s="5"/>
      <c r="S4057"/>
      <c r="T4057" s="7"/>
      <c r="U4057"/>
      <c r="X4057" s="3"/>
      <c r="AB4057"/>
      <c r="AE4057"/>
      <c r="AI4057"/>
    </row>
    <row r="4058" spans="2:35" x14ac:dyDescent="0.25">
      <c r="B4058" t="s">
        <v>3419</v>
      </c>
      <c r="C4058" t="s">
        <v>2202</v>
      </c>
      <c r="D4058" t="s">
        <v>5792</v>
      </c>
      <c r="E4058" s="1">
        <v>43976</v>
      </c>
      <c r="F4058" t="s">
        <v>4970</v>
      </c>
      <c r="G4058" s="17" t="s">
        <v>4971</v>
      </c>
      <c r="H4058"/>
      <c r="I4058" s="8">
        <v>-25.32</v>
      </c>
      <c r="J4058" s="8"/>
      <c r="K4058" s="8"/>
      <c r="L4058" s="8"/>
      <c r="M4058" s="8"/>
      <c r="N4058" s="2" t="s">
        <v>4920</v>
      </c>
      <c r="O4058" s="5" t="s">
        <v>5011</v>
      </c>
      <c r="P4058" s="10"/>
      <c r="Q4058" s="5"/>
      <c r="S4058"/>
      <c r="T4058" s="7"/>
      <c r="U4058"/>
      <c r="X4058" s="3"/>
      <c r="AB4058"/>
      <c r="AE4058"/>
      <c r="AI4058"/>
    </row>
    <row r="4059" spans="2:35" x14ac:dyDescent="0.25">
      <c r="B4059" t="s">
        <v>3419</v>
      </c>
      <c r="C4059" t="s">
        <v>2202</v>
      </c>
      <c r="D4059" t="s">
        <v>5792</v>
      </c>
      <c r="E4059" s="1">
        <v>43977</v>
      </c>
      <c r="F4059" t="s">
        <v>6483</v>
      </c>
      <c r="G4059" s="17" t="s">
        <v>4972</v>
      </c>
      <c r="H4059"/>
      <c r="I4059" s="8">
        <v>2234.14</v>
      </c>
      <c r="J4059" s="8"/>
      <c r="K4059" s="8"/>
      <c r="L4059" s="8"/>
      <c r="M4059" s="8"/>
      <c r="N4059" s="2" t="s">
        <v>4962</v>
      </c>
      <c r="O4059" s="5" t="s">
        <v>4574</v>
      </c>
      <c r="P4059" s="10"/>
      <c r="Q4059" s="5"/>
      <c r="S4059"/>
      <c r="T4059" s="7"/>
      <c r="U4059"/>
      <c r="X4059" s="3"/>
      <c r="AB4059"/>
      <c r="AE4059"/>
      <c r="AI4059"/>
    </row>
    <row r="4060" spans="2:35" x14ac:dyDescent="0.25">
      <c r="B4060" t="s">
        <v>3419</v>
      </c>
      <c r="C4060" t="s">
        <v>2202</v>
      </c>
      <c r="D4060" t="s">
        <v>5792</v>
      </c>
      <c r="E4060" s="1">
        <v>43980</v>
      </c>
      <c r="F4060" t="s">
        <v>4973</v>
      </c>
      <c r="G4060" s="17" t="s">
        <v>4974</v>
      </c>
      <c r="H4060"/>
      <c r="I4060" s="8">
        <v>50.49</v>
      </c>
      <c r="J4060" s="8"/>
      <c r="K4060" s="8"/>
      <c r="L4060" s="8"/>
      <c r="M4060" s="8"/>
      <c r="N4060" s="9" t="s">
        <v>5586</v>
      </c>
      <c r="O4060" s="5" t="s">
        <v>4666</v>
      </c>
      <c r="P4060" s="10"/>
      <c r="Q4060" s="5" t="s">
        <v>2966</v>
      </c>
      <c r="S4060"/>
      <c r="T4060" s="7"/>
      <c r="U4060"/>
      <c r="X4060" s="3"/>
      <c r="AB4060"/>
      <c r="AE4060"/>
      <c r="AI4060"/>
    </row>
    <row r="4061" spans="2:35" x14ac:dyDescent="0.25">
      <c r="B4061" t="s">
        <v>3419</v>
      </c>
      <c r="C4061" t="s">
        <v>2202</v>
      </c>
      <c r="D4061" t="s">
        <v>5792</v>
      </c>
      <c r="E4061" s="1">
        <v>43980</v>
      </c>
      <c r="F4061" t="s">
        <v>4973</v>
      </c>
      <c r="G4061" s="17" t="s">
        <v>4977</v>
      </c>
      <c r="H4061"/>
      <c r="I4061" s="8">
        <v>-20.75</v>
      </c>
      <c r="J4061" s="8"/>
      <c r="K4061" s="8"/>
      <c r="L4061" s="8"/>
      <c r="M4061" s="8"/>
      <c r="N4061" s="9" t="s">
        <v>5586</v>
      </c>
      <c r="O4061" s="5" t="s">
        <v>4666</v>
      </c>
      <c r="P4061" s="10"/>
      <c r="Q4061" s="5" t="s">
        <v>2966</v>
      </c>
      <c r="S4061"/>
      <c r="T4061" s="7"/>
      <c r="U4061"/>
      <c r="X4061" s="3"/>
      <c r="AB4061"/>
      <c r="AE4061"/>
      <c r="AI4061"/>
    </row>
    <row r="4062" spans="2:35" x14ac:dyDescent="0.25">
      <c r="B4062" t="s">
        <v>3419</v>
      </c>
      <c r="C4062" t="s">
        <v>2202</v>
      </c>
      <c r="D4062" t="s">
        <v>5792</v>
      </c>
      <c r="E4062" s="1">
        <v>43980</v>
      </c>
      <c r="F4062" t="s">
        <v>430</v>
      </c>
      <c r="G4062" s="17" t="s">
        <v>4976</v>
      </c>
      <c r="H4062"/>
      <c r="I4062" s="8">
        <v>-14.99</v>
      </c>
      <c r="J4062" s="8"/>
      <c r="K4062" s="8"/>
      <c r="L4062" s="8"/>
      <c r="M4062" s="8"/>
      <c r="N4062" s="2" t="s">
        <v>4924</v>
      </c>
      <c r="O4062" s="5" t="s">
        <v>430</v>
      </c>
      <c r="P4062" s="10"/>
      <c r="Q4062" s="5"/>
      <c r="S4062"/>
      <c r="T4062" s="7"/>
      <c r="U4062"/>
      <c r="X4062" s="3"/>
      <c r="AB4062"/>
      <c r="AE4062"/>
      <c r="AI4062"/>
    </row>
    <row r="4063" spans="2:35" x14ac:dyDescent="0.25">
      <c r="B4063" t="s">
        <v>3419</v>
      </c>
      <c r="C4063" t="s">
        <v>2202</v>
      </c>
      <c r="D4063" t="s">
        <v>5792</v>
      </c>
      <c r="E4063" s="1">
        <v>43980</v>
      </c>
      <c r="F4063" t="s">
        <v>94</v>
      </c>
      <c r="G4063" s="17" t="s">
        <v>4978</v>
      </c>
      <c r="H4063"/>
      <c r="I4063" s="8">
        <v>-50</v>
      </c>
      <c r="J4063" s="8"/>
      <c r="K4063" s="8"/>
      <c r="L4063" s="8"/>
      <c r="M4063" s="8" t="s">
        <v>5821</v>
      </c>
      <c r="N4063" s="9" t="s">
        <v>5675</v>
      </c>
      <c r="O4063" s="5" t="s">
        <v>2200</v>
      </c>
      <c r="P4063" s="10"/>
      <c r="Q4063" s="5"/>
      <c r="S4063"/>
      <c r="T4063" s="7"/>
      <c r="U4063"/>
      <c r="X4063" s="3"/>
      <c r="AB4063"/>
      <c r="AE4063"/>
      <c r="AI4063"/>
    </row>
    <row r="4064" spans="2:35" x14ac:dyDescent="0.25">
      <c r="B4064" t="s">
        <v>3419</v>
      </c>
      <c r="C4064" t="s">
        <v>2202</v>
      </c>
      <c r="D4064" t="s">
        <v>5792</v>
      </c>
      <c r="E4064" s="1">
        <v>43980</v>
      </c>
      <c r="F4064" t="s">
        <v>295</v>
      </c>
      <c r="G4064" s="17" t="s">
        <v>4975</v>
      </c>
      <c r="H4064"/>
      <c r="I4064" s="8">
        <v>12.5</v>
      </c>
      <c r="J4064" s="8"/>
      <c r="K4064" s="8"/>
      <c r="L4064" s="8"/>
      <c r="M4064" s="8"/>
      <c r="N4064" s="2" t="s">
        <v>5685</v>
      </c>
      <c r="O4064" s="5" t="s">
        <v>4549</v>
      </c>
      <c r="P4064" s="10"/>
      <c r="Q4064" s="5"/>
      <c r="S4064"/>
      <c r="T4064" s="7"/>
      <c r="U4064"/>
      <c r="X4064" s="3"/>
      <c r="AB4064"/>
      <c r="AE4064"/>
      <c r="AI4064"/>
    </row>
    <row r="4065" spans="2:35" x14ac:dyDescent="0.25">
      <c r="B4065" t="s">
        <v>3419</v>
      </c>
      <c r="C4065" t="s">
        <v>2202</v>
      </c>
      <c r="D4065" t="s">
        <v>5792</v>
      </c>
      <c r="E4065" s="1">
        <v>43981</v>
      </c>
      <c r="F4065" t="s">
        <v>4725</v>
      </c>
      <c r="G4065" s="17" t="s">
        <v>4725</v>
      </c>
      <c r="H4065"/>
      <c r="I4065" s="8">
        <v>-247.03</v>
      </c>
      <c r="J4065" s="8"/>
      <c r="K4065" s="8"/>
      <c r="L4065" s="8"/>
      <c r="M4065" s="8"/>
      <c r="N4065" s="9" t="s">
        <v>4961</v>
      </c>
      <c r="O4065" s="5"/>
      <c r="P4065" s="10"/>
      <c r="Q4065" s="5"/>
      <c r="S4065"/>
      <c r="T4065" s="7"/>
      <c r="U4065"/>
      <c r="X4065" s="3"/>
      <c r="AB4065"/>
      <c r="AE4065"/>
      <c r="AI4065"/>
    </row>
    <row r="4066" spans="2:35" x14ac:dyDescent="0.25">
      <c r="B4066" t="s">
        <v>3419</v>
      </c>
      <c r="C4066" t="s">
        <v>2202</v>
      </c>
      <c r="D4066" t="s">
        <v>5792</v>
      </c>
      <c r="E4066" s="1">
        <v>43983</v>
      </c>
      <c r="F4066" t="s">
        <v>4981</v>
      </c>
      <c r="G4066" s="17" t="s">
        <v>320</v>
      </c>
      <c r="H4066"/>
      <c r="I4066" s="8">
        <v>-0.27</v>
      </c>
      <c r="J4066" s="8"/>
      <c r="K4066" s="8"/>
      <c r="L4066" s="8"/>
      <c r="M4066" s="8"/>
      <c r="N4066" s="2" t="s">
        <v>4926</v>
      </c>
      <c r="O4066" s="5" t="s">
        <v>2202</v>
      </c>
      <c r="P4066" s="10"/>
      <c r="Q4066" s="5"/>
      <c r="S4066"/>
      <c r="T4066" s="7"/>
      <c r="U4066"/>
      <c r="X4066" s="3"/>
      <c r="AB4066"/>
      <c r="AE4066"/>
      <c r="AI4066"/>
    </row>
    <row r="4067" spans="2:35" x14ac:dyDescent="0.25">
      <c r="B4067" t="s">
        <v>3419</v>
      </c>
      <c r="C4067" t="s">
        <v>2202</v>
      </c>
      <c r="D4067" t="s">
        <v>5792</v>
      </c>
      <c r="E4067" s="1">
        <v>43983</v>
      </c>
      <c r="F4067" t="s">
        <v>4986</v>
      </c>
      <c r="G4067" s="17" t="s">
        <v>4987</v>
      </c>
      <c r="H4067"/>
      <c r="I4067" s="8">
        <v>-15</v>
      </c>
      <c r="J4067" s="8"/>
      <c r="K4067" s="8"/>
      <c r="L4067" s="8"/>
      <c r="M4067" s="8"/>
      <c r="N4067" s="9" t="s">
        <v>4932</v>
      </c>
      <c r="O4067" s="5" t="s">
        <v>5016</v>
      </c>
      <c r="P4067" s="10"/>
      <c r="Q4067" s="5"/>
      <c r="S4067"/>
      <c r="T4067" s="7"/>
      <c r="U4067"/>
      <c r="X4067" s="3"/>
      <c r="AB4067"/>
      <c r="AE4067"/>
      <c r="AI4067"/>
    </row>
    <row r="4068" spans="2:35" x14ac:dyDescent="0.25">
      <c r="B4068" t="s">
        <v>3419</v>
      </c>
      <c r="C4068" t="s">
        <v>2202</v>
      </c>
      <c r="D4068" t="s">
        <v>5792</v>
      </c>
      <c r="E4068" s="1">
        <v>43983</v>
      </c>
      <c r="F4068" t="s">
        <v>4982</v>
      </c>
      <c r="G4068" s="17" t="s">
        <v>4983</v>
      </c>
      <c r="H4068"/>
      <c r="I4068" s="8">
        <v>-1.6</v>
      </c>
      <c r="J4068" s="8"/>
      <c r="K4068" s="8"/>
      <c r="L4068" s="8"/>
      <c r="M4068" s="8"/>
      <c r="N4068" s="9" t="s">
        <v>5586</v>
      </c>
      <c r="O4068" s="5"/>
      <c r="P4068" s="10"/>
      <c r="Q4068" s="5" t="s">
        <v>2966</v>
      </c>
      <c r="S4068"/>
      <c r="T4068" s="7"/>
      <c r="U4068"/>
      <c r="X4068" s="3"/>
      <c r="AB4068"/>
      <c r="AE4068"/>
      <c r="AI4068"/>
    </row>
    <row r="4069" spans="2:35" x14ac:dyDescent="0.25">
      <c r="B4069" t="s">
        <v>3419</v>
      </c>
      <c r="C4069" t="s">
        <v>2202</v>
      </c>
      <c r="D4069" t="s">
        <v>5792</v>
      </c>
      <c r="E4069" s="1">
        <v>43983</v>
      </c>
      <c r="F4069" t="s">
        <v>2132</v>
      </c>
      <c r="G4069" s="17" t="s">
        <v>4985</v>
      </c>
      <c r="H4069"/>
      <c r="I4069" s="8">
        <v>-12.34</v>
      </c>
      <c r="J4069" s="8"/>
      <c r="K4069" s="8"/>
      <c r="L4069" s="8"/>
      <c r="M4069" s="8"/>
      <c r="N4069" s="2" t="s">
        <v>4920</v>
      </c>
      <c r="O4069" s="5" t="s">
        <v>5285</v>
      </c>
      <c r="P4069" s="10"/>
      <c r="Q4069" s="5"/>
      <c r="S4069"/>
      <c r="T4069" s="7"/>
      <c r="U4069"/>
      <c r="X4069" s="3"/>
      <c r="AB4069"/>
      <c r="AE4069"/>
      <c r="AI4069"/>
    </row>
    <row r="4070" spans="2:35" x14ac:dyDescent="0.25">
      <c r="B4070" t="s">
        <v>3419</v>
      </c>
      <c r="C4070" t="s">
        <v>2202</v>
      </c>
      <c r="D4070" t="s">
        <v>5792</v>
      </c>
      <c r="E4070" s="1">
        <v>43983</v>
      </c>
      <c r="F4070" t="s">
        <v>5325</v>
      </c>
      <c r="G4070" s="17" t="s">
        <v>4984</v>
      </c>
      <c r="H4070"/>
      <c r="I4070" s="8">
        <v>-2.5</v>
      </c>
      <c r="J4070" s="8"/>
      <c r="K4070" s="8"/>
      <c r="L4070" s="8"/>
      <c r="M4070" s="8"/>
      <c r="N4070" s="2" t="s">
        <v>4920</v>
      </c>
      <c r="O4070" s="5" t="s">
        <v>5325</v>
      </c>
      <c r="P4070" s="10"/>
      <c r="Q4070" s="5"/>
      <c r="S4070"/>
      <c r="T4070" s="7"/>
      <c r="U4070"/>
      <c r="X4070" s="3"/>
      <c r="AB4070"/>
      <c r="AE4070"/>
      <c r="AI4070"/>
    </row>
    <row r="4071" spans="2:35" x14ac:dyDescent="0.25">
      <c r="B4071" t="s">
        <v>3419</v>
      </c>
      <c r="C4071" t="s">
        <v>2202</v>
      </c>
      <c r="D4071" t="s">
        <v>5792</v>
      </c>
      <c r="E4071" s="1">
        <v>43983</v>
      </c>
      <c r="F4071" t="s">
        <v>4979</v>
      </c>
      <c r="G4071" s="17" t="s">
        <v>4980</v>
      </c>
      <c r="H4071"/>
      <c r="I4071" s="8">
        <v>7.5</v>
      </c>
      <c r="J4071" s="8"/>
      <c r="K4071" s="8"/>
      <c r="L4071" s="8"/>
      <c r="M4071" s="8"/>
      <c r="N4071" s="2" t="s">
        <v>5685</v>
      </c>
      <c r="O4071" s="5" t="s">
        <v>5318</v>
      </c>
      <c r="P4071" s="10"/>
      <c r="Q4071" s="5"/>
      <c r="S4071"/>
      <c r="T4071" s="7"/>
      <c r="U4071"/>
      <c r="X4071" s="3"/>
      <c r="AB4071"/>
      <c r="AE4071"/>
      <c r="AI4071"/>
    </row>
    <row r="4072" spans="2:35" x14ac:dyDescent="0.25">
      <c r="B4072" t="s">
        <v>3419</v>
      </c>
      <c r="C4072" t="s">
        <v>2202</v>
      </c>
      <c r="D4072" t="s">
        <v>5792</v>
      </c>
      <c r="E4072" s="1">
        <v>43984</v>
      </c>
      <c r="F4072" t="s">
        <v>1804</v>
      </c>
      <c r="G4072" s="17" t="s">
        <v>4990</v>
      </c>
      <c r="H4072"/>
      <c r="I4072" s="8">
        <v>-118</v>
      </c>
      <c r="J4072" s="8"/>
      <c r="K4072" s="8"/>
      <c r="L4072" s="8"/>
      <c r="M4072" s="8"/>
      <c r="N4072" s="9" t="s">
        <v>5586</v>
      </c>
      <c r="O4072" s="5"/>
      <c r="P4072" s="10"/>
      <c r="Q4072" s="5" t="s">
        <v>2966</v>
      </c>
      <c r="S4072"/>
      <c r="T4072" s="7"/>
      <c r="U4072"/>
      <c r="X4072" s="3"/>
      <c r="AB4072"/>
      <c r="AE4072"/>
      <c r="AI4072"/>
    </row>
    <row r="4073" spans="2:35" x14ac:dyDescent="0.25">
      <c r="B4073" t="s">
        <v>3419</v>
      </c>
      <c r="C4073" t="s">
        <v>2202</v>
      </c>
      <c r="D4073" t="s">
        <v>5792</v>
      </c>
      <c r="E4073" s="1">
        <v>43984</v>
      </c>
      <c r="F4073" t="s">
        <v>4988</v>
      </c>
      <c r="G4073" s="17" t="s">
        <v>4989</v>
      </c>
      <c r="H4073"/>
      <c r="I4073" s="8">
        <v>-6.95</v>
      </c>
      <c r="J4073" s="8"/>
      <c r="K4073" s="8"/>
      <c r="L4073" s="8"/>
      <c r="M4073" s="8"/>
      <c r="N4073" s="2" t="s">
        <v>4920</v>
      </c>
      <c r="O4073" s="5"/>
      <c r="P4073" s="10"/>
      <c r="Q4073" s="5"/>
      <c r="S4073"/>
      <c r="T4073" s="7"/>
      <c r="U4073"/>
      <c r="X4073" s="3"/>
      <c r="AB4073"/>
      <c r="AE4073"/>
      <c r="AI4073"/>
    </row>
    <row r="4074" spans="2:35" x14ac:dyDescent="0.25">
      <c r="B4074" t="s">
        <v>3419</v>
      </c>
      <c r="C4074" t="s">
        <v>2202</v>
      </c>
      <c r="D4074" t="s">
        <v>5792</v>
      </c>
      <c r="E4074" s="1">
        <v>43984</v>
      </c>
      <c r="F4074" t="s">
        <v>316</v>
      </c>
      <c r="G4074" s="17"/>
      <c r="H4074"/>
      <c r="I4074" s="8">
        <v>0.27</v>
      </c>
      <c r="J4074" s="8"/>
      <c r="K4074" s="8"/>
      <c r="L4074" s="8"/>
      <c r="M4074" s="8"/>
      <c r="N4074" s="2" t="s">
        <v>4926</v>
      </c>
      <c r="O4074" s="5" t="s">
        <v>2202</v>
      </c>
      <c r="P4074" s="10"/>
      <c r="Q4074" s="5"/>
      <c r="S4074"/>
      <c r="T4074" s="7"/>
      <c r="U4074"/>
      <c r="X4074" s="3"/>
      <c r="AB4074"/>
      <c r="AE4074"/>
      <c r="AI4074"/>
    </row>
    <row r="4075" spans="2:35" x14ac:dyDescent="0.25">
      <c r="B4075" t="s">
        <v>3419</v>
      </c>
      <c r="C4075" t="s">
        <v>2202</v>
      </c>
      <c r="D4075" t="s">
        <v>5792</v>
      </c>
      <c r="E4075" s="1">
        <v>43985</v>
      </c>
      <c r="F4075" t="s">
        <v>4991</v>
      </c>
      <c r="G4075" s="17" t="s">
        <v>4992</v>
      </c>
      <c r="H4075"/>
      <c r="I4075" s="8">
        <v>-2.0299999999999998</v>
      </c>
      <c r="J4075" s="8"/>
      <c r="K4075" s="8"/>
      <c r="L4075" s="8"/>
      <c r="M4075" s="8"/>
      <c r="N4075" s="2" t="s">
        <v>4920</v>
      </c>
      <c r="O4075" s="5"/>
      <c r="P4075" s="10"/>
      <c r="Q4075" s="5"/>
      <c r="S4075"/>
      <c r="T4075" s="7"/>
      <c r="U4075"/>
      <c r="X4075" s="3"/>
      <c r="AB4075"/>
      <c r="AE4075"/>
      <c r="AI4075"/>
    </row>
    <row r="4076" spans="2:35" x14ac:dyDescent="0.25">
      <c r="B4076" t="s">
        <v>3419</v>
      </c>
      <c r="C4076" t="s">
        <v>2202</v>
      </c>
      <c r="D4076" t="s">
        <v>5792</v>
      </c>
      <c r="E4076" s="1">
        <v>43985</v>
      </c>
      <c r="F4076" t="s">
        <v>4993</v>
      </c>
      <c r="G4076" s="17" t="s">
        <v>4994</v>
      </c>
      <c r="H4076"/>
      <c r="I4076" s="8">
        <v>-42.8</v>
      </c>
      <c r="J4076" s="8"/>
      <c r="K4076" s="8"/>
      <c r="L4076" s="8"/>
      <c r="M4076" s="8"/>
      <c r="N4076" s="9" t="s">
        <v>4932</v>
      </c>
      <c r="O4076" s="5"/>
      <c r="P4076" s="10"/>
      <c r="Q4076" s="5"/>
      <c r="S4076"/>
      <c r="T4076" s="7"/>
      <c r="U4076"/>
      <c r="X4076" s="3"/>
      <c r="AB4076"/>
      <c r="AE4076"/>
      <c r="AI4076"/>
    </row>
    <row r="4077" spans="2:35" x14ac:dyDescent="0.25">
      <c r="B4077" t="s">
        <v>3419</v>
      </c>
      <c r="C4077" t="s">
        <v>2202</v>
      </c>
      <c r="D4077" t="s">
        <v>5792</v>
      </c>
      <c r="E4077" s="1">
        <v>43985</v>
      </c>
      <c r="F4077" t="s">
        <v>206</v>
      </c>
      <c r="G4077" s="17" t="s">
        <v>4995</v>
      </c>
      <c r="H4077"/>
      <c r="I4077" s="8">
        <v>-50</v>
      </c>
      <c r="J4077" s="8"/>
      <c r="K4077" s="8"/>
      <c r="L4077" s="8"/>
      <c r="M4077" s="8" t="s">
        <v>5821</v>
      </c>
      <c r="N4077" s="9" t="s">
        <v>5675</v>
      </c>
      <c r="O4077" s="5"/>
      <c r="P4077" s="10"/>
      <c r="Q4077" s="5"/>
      <c r="S4077"/>
      <c r="T4077" s="7"/>
      <c r="U4077"/>
      <c r="X4077" s="3"/>
      <c r="AB4077"/>
      <c r="AE4077"/>
      <c r="AI4077"/>
    </row>
    <row r="4078" spans="2:35" x14ac:dyDescent="0.25">
      <c r="B4078" t="s">
        <v>3419</v>
      </c>
      <c r="C4078" t="s">
        <v>2202</v>
      </c>
      <c r="D4078" t="s">
        <v>78</v>
      </c>
      <c r="E4078" s="1">
        <v>43985</v>
      </c>
      <c r="F4078" t="s">
        <v>76</v>
      </c>
      <c r="G4078" s="17" t="s">
        <v>77</v>
      </c>
      <c r="H4078"/>
      <c r="I4078" s="8">
        <v>50</v>
      </c>
      <c r="J4078" s="8"/>
      <c r="K4078" s="8"/>
      <c r="L4078" s="8"/>
      <c r="M4078" s="8" t="s">
        <v>5821</v>
      </c>
      <c r="N4078" s="9" t="s">
        <v>5675</v>
      </c>
      <c r="O4078" s="5"/>
      <c r="P4078" s="10"/>
      <c r="Q4078" s="5"/>
      <c r="S4078"/>
      <c r="T4078" s="7"/>
      <c r="U4078"/>
      <c r="X4078" s="3"/>
      <c r="AB4078"/>
      <c r="AE4078"/>
      <c r="AI4078"/>
    </row>
    <row r="4079" spans="2:35" x14ac:dyDescent="0.25">
      <c r="B4079" t="s">
        <v>3419</v>
      </c>
      <c r="C4079" t="s">
        <v>2202</v>
      </c>
      <c r="D4079" t="s">
        <v>5792</v>
      </c>
      <c r="E4079" s="1">
        <v>43986</v>
      </c>
      <c r="F4079" t="s">
        <v>35</v>
      </c>
      <c r="G4079" s="17" t="s">
        <v>4997</v>
      </c>
      <c r="H4079"/>
      <c r="I4079" s="8">
        <v>-7.97</v>
      </c>
      <c r="J4079" s="8"/>
      <c r="K4079" s="8"/>
      <c r="L4079" s="8"/>
      <c r="M4079" s="8"/>
      <c r="N4079" s="2" t="s">
        <v>4920</v>
      </c>
      <c r="O4079" s="5" t="s">
        <v>456</v>
      </c>
      <c r="P4079" s="10"/>
      <c r="Q4079" s="5"/>
      <c r="S4079"/>
      <c r="T4079" s="7"/>
      <c r="U4079"/>
      <c r="X4079" s="3"/>
      <c r="AB4079"/>
      <c r="AE4079"/>
      <c r="AI4079"/>
    </row>
    <row r="4080" spans="2:35" x14ac:dyDescent="0.25">
      <c r="B4080" t="s">
        <v>3419</v>
      </c>
      <c r="C4080" t="s">
        <v>2202</v>
      </c>
      <c r="D4080" t="s">
        <v>5792</v>
      </c>
      <c r="E4080" s="1">
        <v>43986</v>
      </c>
      <c r="F4080" t="s">
        <v>65</v>
      </c>
      <c r="G4080" s="17" t="s">
        <v>4998</v>
      </c>
      <c r="H4080"/>
      <c r="I4080" s="8">
        <v>-618.62</v>
      </c>
      <c r="J4080" s="8"/>
      <c r="K4080" s="8"/>
      <c r="L4080" s="8"/>
      <c r="M4080" s="8"/>
      <c r="N4080" s="2" t="s">
        <v>4921</v>
      </c>
      <c r="O4080" s="5" t="s">
        <v>4555</v>
      </c>
      <c r="P4080" s="10"/>
      <c r="Q4080" s="5"/>
      <c r="S4080"/>
      <c r="T4080" s="7"/>
      <c r="U4080"/>
      <c r="X4080" s="3"/>
      <c r="AB4080"/>
      <c r="AE4080"/>
      <c r="AI4080"/>
    </row>
    <row r="4081" spans="2:35" x14ac:dyDescent="0.25">
      <c r="B4081" t="s">
        <v>3419</v>
      </c>
      <c r="C4081" t="s">
        <v>2202</v>
      </c>
      <c r="D4081" t="s">
        <v>5792</v>
      </c>
      <c r="E4081" s="1">
        <v>43986</v>
      </c>
      <c r="F4081" t="s">
        <v>4996</v>
      </c>
      <c r="G4081" s="17"/>
      <c r="H4081">
        <v>1420528</v>
      </c>
      <c r="I4081" s="8">
        <v>-2.6</v>
      </c>
      <c r="J4081" s="8"/>
      <c r="K4081" s="8"/>
      <c r="L4081" s="8"/>
      <c r="M4081" s="8"/>
      <c r="N4081" s="2" t="s">
        <v>4533</v>
      </c>
      <c r="O4081" s="5"/>
      <c r="P4081" s="10"/>
      <c r="Q4081" s="5"/>
      <c r="S4081"/>
      <c r="T4081" s="7"/>
      <c r="U4081"/>
      <c r="X4081" s="3"/>
      <c r="AB4081"/>
      <c r="AE4081"/>
      <c r="AI4081"/>
    </row>
    <row r="4082" spans="2:35" x14ac:dyDescent="0.25">
      <c r="B4082" t="s">
        <v>3419</v>
      </c>
      <c r="C4082" t="s">
        <v>2202</v>
      </c>
      <c r="D4082" t="s">
        <v>5792</v>
      </c>
      <c r="E4082" s="1">
        <v>43987</v>
      </c>
      <c r="F4082" t="s">
        <v>2466</v>
      </c>
      <c r="G4082" s="17" t="s">
        <v>5004</v>
      </c>
      <c r="H4082"/>
      <c r="I4082" s="8">
        <v>-43.97</v>
      </c>
      <c r="J4082" s="8"/>
      <c r="K4082" s="8"/>
      <c r="L4082" s="8"/>
      <c r="M4082" s="8"/>
      <c r="N4082" s="2" t="s">
        <v>4923</v>
      </c>
      <c r="O4082" s="5" t="s">
        <v>4558</v>
      </c>
      <c r="P4082" s="10"/>
      <c r="Q4082" s="5"/>
      <c r="S4082"/>
      <c r="T4082" s="7"/>
      <c r="U4082"/>
      <c r="X4082" s="3"/>
      <c r="AB4082"/>
      <c r="AE4082"/>
      <c r="AI4082"/>
    </row>
    <row r="4083" spans="2:35" x14ac:dyDescent="0.25">
      <c r="B4083" t="s">
        <v>3419</v>
      </c>
      <c r="C4083" t="s">
        <v>2202</v>
      </c>
      <c r="D4083" t="s">
        <v>5792</v>
      </c>
      <c r="E4083" s="1">
        <v>43987</v>
      </c>
      <c r="F4083" t="s">
        <v>4819</v>
      </c>
      <c r="G4083" s="17" t="s">
        <v>5007</v>
      </c>
      <c r="H4083"/>
      <c r="I4083" s="8">
        <v>-80.599999999999994</v>
      </c>
      <c r="J4083" s="8"/>
      <c r="K4083" s="8"/>
      <c r="L4083" s="8"/>
      <c r="M4083" s="8"/>
      <c r="N4083" s="2" t="s">
        <v>5017</v>
      </c>
      <c r="O4083" s="5" t="s">
        <v>1909</v>
      </c>
      <c r="P4083" s="10"/>
      <c r="Q4083" s="5" t="s">
        <v>2966</v>
      </c>
      <c r="S4083"/>
      <c r="T4083" s="7"/>
      <c r="U4083"/>
      <c r="X4083" s="3"/>
      <c r="AB4083"/>
      <c r="AE4083"/>
      <c r="AI4083"/>
    </row>
    <row r="4084" spans="2:35" x14ac:dyDescent="0.25">
      <c r="B4084" t="s">
        <v>3419</v>
      </c>
      <c r="C4084" t="s">
        <v>2202</v>
      </c>
      <c r="D4084" t="s">
        <v>5792</v>
      </c>
      <c r="E4084" s="1">
        <v>43987</v>
      </c>
      <c r="F4084" t="s">
        <v>4638</v>
      </c>
      <c r="G4084" s="17" t="s">
        <v>5006</v>
      </c>
      <c r="H4084"/>
      <c r="I4084" s="8">
        <v>-58.49</v>
      </c>
      <c r="J4084" s="8"/>
      <c r="K4084" s="8"/>
      <c r="L4084" s="8"/>
      <c r="M4084" s="8"/>
      <c r="N4084" s="2" t="s">
        <v>4925</v>
      </c>
      <c r="O4084" s="5" t="s">
        <v>42</v>
      </c>
      <c r="P4084" s="10"/>
      <c r="Q4084" s="5"/>
      <c r="S4084"/>
      <c r="T4084" s="7"/>
      <c r="U4084"/>
      <c r="X4084" s="3"/>
      <c r="AB4084"/>
      <c r="AE4084"/>
      <c r="AI4084"/>
    </row>
    <row r="4085" spans="2:35" x14ac:dyDescent="0.25">
      <c r="B4085" t="s">
        <v>3419</v>
      </c>
      <c r="C4085" t="s">
        <v>2202</v>
      </c>
      <c r="D4085" t="s">
        <v>5792</v>
      </c>
      <c r="E4085" s="1">
        <v>43987</v>
      </c>
      <c r="F4085" t="s">
        <v>4638</v>
      </c>
      <c r="G4085" s="17" t="s">
        <v>5000</v>
      </c>
      <c r="H4085"/>
      <c r="I4085" s="8">
        <v>-9.36</v>
      </c>
      <c r="J4085" s="8"/>
      <c r="K4085" s="8"/>
      <c r="L4085" s="8"/>
      <c r="M4085" s="8"/>
      <c r="N4085" s="2" t="s">
        <v>4925</v>
      </c>
      <c r="O4085" s="5" t="s">
        <v>42</v>
      </c>
      <c r="P4085" s="10"/>
      <c r="Q4085" s="5"/>
      <c r="S4085"/>
      <c r="T4085" s="7"/>
      <c r="U4085"/>
      <c r="X4085" s="3"/>
      <c r="AB4085"/>
      <c r="AE4085"/>
      <c r="AI4085"/>
    </row>
    <row r="4086" spans="2:35" x14ac:dyDescent="0.25">
      <c r="B4086" t="s">
        <v>3419</v>
      </c>
      <c r="C4086" t="s">
        <v>2202</v>
      </c>
      <c r="D4086" t="s">
        <v>5792</v>
      </c>
      <c r="E4086" s="1">
        <v>43987</v>
      </c>
      <c r="F4086" t="s">
        <v>4638</v>
      </c>
      <c r="G4086" s="17" t="s">
        <v>5001</v>
      </c>
      <c r="H4086"/>
      <c r="I4086" s="8">
        <v>-12.45</v>
      </c>
      <c r="J4086" s="8"/>
      <c r="K4086" s="8"/>
      <c r="L4086" s="8"/>
      <c r="M4086" s="8"/>
      <c r="N4086" s="2" t="s">
        <v>4925</v>
      </c>
      <c r="O4086" s="5" t="s">
        <v>42</v>
      </c>
      <c r="P4086" s="10"/>
      <c r="Q4086" s="5"/>
      <c r="S4086"/>
      <c r="T4086" s="7"/>
      <c r="U4086"/>
      <c r="X4086" s="3"/>
      <c r="AB4086"/>
      <c r="AE4086"/>
      <c r="AI4086"/>
    </row>
    <row r="4087" spans="2:35" x14ac:dyDescent="0.25">
      <c r="B4087" t="s">
        <v>3419</v>
      </c>
      <c r="C4087" t="s">
        <v>2202</v>
      </c>
      <c r="D4087" t="s">
        <v>5792</v>
      </c>
      <c r="E4087" s="1">
        <v>43987</v>
      </c>
      <c r="F4087" t="s">
        <v>4643</v>
      </c>
      <c r="G4087" s="17" t="s">
        <v>5003</v>
      </c>
      <c r="H4087"/>
      <c r="I4087" s="8">
        <v>-42</v>
      </c>
      <c r="J4087" s="8"/>
      <c r="K4087" s="8"/>
      <c r="L4087" s="8"/>
      <c r="M4087" s="8"/>
      <c r="N4087" s="9" t="s">
        <v>4958</v>
      </c>
      <c r="O4087" s="5" t="s">
        <v>192</v>
      </c>
      <c r="P4087" s="10"/>
      <c r="Q4087" s="5"/>
      <c r="S4087"/>
      <c r="T4087" s="7"/>
      <c r="U4087"/>
      <c r="X4087" s="3"/>
      <c r="AB4087"/>
      <c r="AE4087"/>
      <c r="AI4087"/>
    </row>
    <row r="4088" spans="2:35" x14ac:dyDescent="0.25">
      <c r="B4088" t="s">
        <v>3419</v>
      </c>
      <c r="C4088" t="s">
        <v>2202</v>
      </c>
      <c r="D4088" t="s">
        <v>5792</v>
      </c>
      <c r="E4088" s="1">
        <v>43987</v>
      </c>
      <c r="F4088" t="s">
        <v>4641</v>
      </c>
      <c r="G4088" s="17" t="s">
        <v>5002</v>
      </c>
      <c r="H4088"/>
      <c r="I4088" s="8">
        <v>-36</v>
      </c>
      <c r="J4088" s="8"/>
      <c r="K4088" s="8"/>
      <c r="L4088" s="8"/>
      <c r="M4088" s="8"/>
      <c r="N4088" s="9" t="s">
        <v>4957</v>
      </c>
      <c r="O4088" s="5" t="s">
        <v>192</v>
      </c>
      <c r="P4088" s="10"/>
      <c r="Q4088" s="5"/>
      <c r="S4088"/>
      <c r="T4088" s="7"/>
      <c r="U4088"/>
      <c r="X4088" s="3"/>
      <c r="AB4088"/>
      <c r="AE4088"/>
      <c r="AI4088"/>
    </row>
    <row r="4089" spans="2:35" x14ac:dyDescent="0.25">
      <c r="B4089" t="s">
        <v>3419</v>
      </c>
      <c r="C4089" t="s">
        <v>2202</v>
      </c>
      <c r="D4089" t="s">
        <v>5795</v>
      </c>
      <c r="E4089" s="1">
        <v>43987</v>
      </c>
      <c r="F4089" t="s">
        <v>1</v>
      </c>
      <c r="G4089" s="17" t="s">
        <v>4999</v>
      </c>
      <c r="H4089"/>
      <c r="I4089" s="8">
        <v>50</v>
      </c>
      <c r="J4089" s="8"/>
      <c r="K4089" s="8"/>
      <c r="L4089" s="8"/>
      <c r="M4089" s="8" t="s">
        <v>5821</v>
      </c>
      <c r="N4089" s="9" t="s">
        <v>5675</v>
      </c>
      <c r="O4089" s="5"/>
      <c r="P4089" s="10"/>
      <c r="Q4089" s="5"/>
      <c r="S4089"/>
      <c r="T4089" s="7"/>
      <c r="U4089"/>
      <c r="X4089" s="3"/>
      <c r="AB4089"/>
      <c r="AE4089"/>
      <c r="AI4089"/>
    </row>
    <row r="4090" spans="2:35" x14ac:dyDescent="0.25">
      <c r="B4090" t="s">
        <v>3419</v>
      </c>
      <c r="C4090" t="s">
        <v>2202</v>
      </c>
      <c r="D4090" t="s">
        <v>5792</v>
      </c>
      <c r="E4090" s="1">
        <v>43987</v>
      </c>
      <c r="F4090" t="s">
        <v>68</v>
      </c>
      <c r="G4090" s="17" t="s">
        <v>5005</v>
      </c>
      <c r="H4090"/>
      <c r="I4090" s="8">
        <v>-50</v>
      </c>
      <c r="J4090" s="8"/>
      <c r="K4090" s="8"/>
      <c r="L4090" s="8"/>
      <c r="M4090" s="8" t="s">
        <v>5821</v>
      </c>
      <c r="N4090" s="9" t="s">
        <v>5675</v>
      </c>
      <c r="O4090" s="5"/>
      <c r="P4090" s="10"/>
      <c r="Q4090" s="5"/>
      <c r="S4090"/>
      <c r="T4090" s="7"/>
      <c r="U4090"/>
      <c r="X4090" s="3"/>
      <c r="AB4090"/>
      <c r="AE4090"/>
      <c r="AI4090"/>
    </row>
    <row r="4091" spans="2:35" x14ac:dyDescent="0.25">
      <c r="B4091" t="s">
        <v>3419</v>
      </c>
      <c r="C4091" t="s">
        <v>2202</v>
      </c>
      <c r="D4091" t="s">
        <v>5792</v>
      </c>
      <c r="E4091" s="1">
        <v>43988</v>
      </c>
      <c r="F4091" t="s">
        <v>2197</v>
      </c>
      <c r="G4091" s="17" t="s">
        <v>5009</v>
      </c>
      <c r="H4091"/>
      <c r="I4091" s="8">
        <v>-72.92</v>
      </c>
      <c r="J4091" s="8"/>
      <c r="K4091" s="8"/>
      <c r="L4091" s="8"/>
      <c r="M4091" s="8"/>
      <c r="N4091" s="2" t="s">
        <v>4920</v>
      </c>
      <c r="O4091" s="5" t="s">
        <v>4736</v>
      </c>
      <c r="P4091" s="10"/>
      <c r="Q4091" s="5"/>
      <c r="S4091"/>
      <c r="T4091" s="7"/>
      <c r="U4091"/>
      <c r="X4091" s="3"/>
      <c r="AB4091"/>
      <c r="AE4091"/>
      <c r="AI4091"/>
    </row>
    <row r="4092" spans="2:35" x14ac:dyDescent="0.25">
      <c r="B4092" t="s">
        <v>3419</v>
      </c>
      <c r="C4092" t="s">
        <v>2202</v>
      </c>
      <c r="D4092" t="s">
        <v>5792</v>
      </c>
      <c r="E4092" s="1">
        <v>43988</v>
      </c>
      <c r="F4092" t="s">
        <v>5325</v>
      </c>
      <c r="G4092" s="17" t="s">
        <v>5008</v>
      </c>
      <c r="H4092"/>
      <c r="I4092" s="8">
        <v>-0.95</v>
      </c>
      <c r="J4092" s="8"/>
      <c r="K4092" s="8"/>
      <c r="L4092" s="8"/>
      <c r="M4092" s="8"/>
      <c r="N4092" s="2" t="s">
        <v>4920</v>
      </c>
      <c r="O4092" s="5" t="s">
        <v>5325</v>
      </c>
      <c r="P4092" s="10"/>
      <c r="Q4092" s="5"/>
      <c r="S4092"/>
      <c r="T4092" s="7"/>
      <c r="U4092"/>
      <c r="X4092" s="3"/>
      <c r="AB4092"/>
      <c r="AE4092"/>
      <c r="AI4092"/>
    </row>
    <row r="4093" spans="2:35" x14ac:dyDescent="0.25">
      <c r="B4093" t="s">
        <v>3419</v>
      </c>
      <c r="C4093" t="s">
        <v>2202</v>
      </c>
      <c r="D4093" t="s">
        <v>5792</v>
      </c>
      <c r="E4093" s="1">
        <v>43990</v>
      </c>
      <c r="F4093" t="s">
        <v>4974</v>
      </c>
      <c r="G4093" s="17" t="s">
        <v>4974</v>
      </c>
      <c r="H4093"/>
      <c r="I4093" s="8">
        <v>48.6</v>
      </c>
      <c r="J4093" s="8"/>
      <c r="K4093" s="8"/>
      <c r="L4093" s="8"/>
      <c r="M4093" s="8"/>
      <c r="N4093" s="9" t="s">
        <v>5586</v>
      </c>
      <c r="O4093" s="5" t="s">
        <v>4666</v>
      </c>
      <c r="P4093" s="10"/>
      <c r="Q4093" s="5" t="s">
        <v>2966</v>
      </c>
      <c r="S4093"/>
      <c r="U4093"/>
      <c r="V4093" s="7"/>
      <c r="Y4093" s="7"/>
      <c r="AB4093"/>
      <c r="AC4093" s="3"/>
      <c r="AE4093"/>
      <c r="AI4093"/>
    </row>
    <row r="4094" spans="2:35" x14ac:dyDescent="0.25">
      <c r="B4094" t="s">
        <v>3419</v>
      </c>
      <c r="C4094" t="s">
        <v>2202</v>
      </c>
      <c r="D4094" t="s">
        <v>5792</v>
      </c>
      <c r="E4094" s="1">
        <v>43990</v>
      </c>
      <c r="F4094" t="s">
        <v>5247</v>
      </c>
      <c r="G4094" s="17" t="s">
        <v>5022</v>
      </c>
      <c r="H4094"/>
      <c r="I4094" s="8">
        <v>-96.85</v>
      </c>
      <c r="J4094" s="8"/>
      <c r="K4094" s="8"/>
      <c r="L4094" s="8"/>
      <c r="M4094" s="8"/>
      <c r="N4094" s="9" t="s">
        <v>5586</v>
      </c>
      <c r="O4094" s="5" t="s">
        <v>4666</v>
      </c>
      <c r="P4094" s="10"/>
      <c r="Q4094" s="5" t="s">
        <v>2966</v>
      </c>
      <c r="S4094"/>
      <c r="U4094"/>
      <c r="V4094" s="7"/>
      <c r="Y4094" s="7"/>
      <c r="AB4094"/>
      <c r="AC4094" s="3"/>
      <c r="AE4094"/>
      <c r="AI4094"/>
    </row>
    <row r="4095" spans="2:35" x14ac:dyDescent="0.25">
      <c r="B4095" t="s">
        <v>3419</v>
      </c>
      <c r="C4095" t="s">
        <v>2202</v>
      </c>
      <c r="D4095" t="s">
        <v>5792</v>
      </c>
      <c r="E4095" s="1">
        <v>43990</v>
      </c>
      <c r="F4095" t="s">
        <v>5024</v>
      </c>
      <c r="G4095" s="17" t="s">
        <v>5024</v>
      </c>
      <c r="H4095"/>
      <c r="I4095" s="8">
        <v>-10.9</v>
      </c>
      <c r="J4095" s="8"/>
      <c r="K4095" s="8"/>
      <c r="L4095" s="8"/>
      <c r="M4095" s="8"/>
      <c r="N4095" s="2" t="s">
        <v>4920</v>
      </c>
      <c r="O4095" s="5"/>
      <c r="P4095" s="10"/>
      <c r="Q4095" s="5"/>
      <c r="S4095"/>
      <c r="U4095"/>
      <c r="V4095" s="7"/>
      <c r="Y4095" s="7"/>
      <c r="AB4095"/>
      <c r="AC4095" s="3"/>
      <c r="AE4095"/>
      <c r="AI4095"/>
    </row>
    <row r="4096" spans="2:35" x14ac:dyDescent="0.25">
      <c r="B4096" t="s">
        <v>3419</v>
      </c>
      <c r="C4096" t="s">
        <v>2202</v>
      </c>
      <c r="D4096" t="s">
        <v>5792</v>
      </c>
      <c r="E4096" s="1">
        <v>43990</v>
      </c>
      <c r="F4096" t="s">
        <v>5023</v>
      </c>
      <c r="G4096" s="17" t="s">
        <v>5023</v>
      </c>
      <c r="H4096"/>
      <c r="I4096" s="8">
        <v>-5</v>
      </c>
      <c r="J4096" s="8"/>
      <c r="K4096" s="8"/>
      <c r="L4096" s="8"/>
      <c r="M4096" s="8"/>
      <c r="N4096" s="9" t="s">
        <v>4940</v>
      </c>
      <c r="O4096" s="5"/>
      <c r="P4096" s="10"/>
      <c r="Q4096" s="5"/>
      <c r="S4096"/>
      <c r="U4096"/>
      <c r="V4096" s="7"/>
      <c r="Y4096" s="7"/>
      <c r="AB4096"/>
      <c r="AC4096" s="3"/>
      <c r="AE4096"/>
      <c r="AI4096"/>
    </row>
    <row r="4097" spans="2:35" x14ac:dyDescent="0.25">
      <c r="B4097" t="s">
        <v>3419</v>
      </c>
      <c r="C4097" t="s">
        <v>2202</v>
      </c>
      <c r="D4097" t="s">
        <v>5792</v>
      </c>
      <c r="E4097" s="1">
        <v>43990</v>
      </c>
      <c r="F4097" t="s">
        <v>5021</v>
      </c>
      <c r="G4097" s="17" t="s">
        <v>5021</v>
      </c>
      <c r="H4097"/>
      <c r="I4097" s="8">
        <v>-38.61</v>
      </c>
      <c r="J4097" s="8"/>
      <c r="K4097" s="8"/>
      <c r="L4097" s="8"/>
      <c r="M4097" s="8"/>
      <c r="N4097" s="2" t="s">
        <v>4919</v>
      </c>
      <c r="O4097" s="5" t="s">
        <v>456</v>
      </c>
      <c r="P4097" s="10"/>
      <c r="Q4097" s="5"/>
      <c r="S4097"/>
      <c r="U4097"/>
      <c r="V4097" s="7"/>
      <c r="Y4097" s="7"/>
      <c r="AB4097"/>
      <c r="AC4097" s="3"/>
      <c r="AE4097"/>
      <c r="AI4097"/>
    </row>
    <row r="4098" spans="2:35" x14ac:dyDescent="0.25">
      <c r="B4098" t="s">
        <v>3419</v>
      </c>
      <c r="C4098" t="s">
        <v>2202</v>
      </c>
      <c r="D4098" t="s">
        <v>5792</v>
      </c>
      <c r="E4098" s="1">
        <v>43990</v>
      </c>
      <c r="F4098" t="s">
        <v>5021</v>
      </c>
      <c r="G4098" s="17" t="s">
        <v>5021</v>
      </c>
      <c r="H4098"/>
      <c r="I4098" s="8">
        <v>-65.62</v>
      </c>
      <c r="J4098" s="8"/>
      <c r="K4098" s="8"/>
      <c r="L4098" s="8"/>
      <c r="M4098" s="8"/>
      <c r="N4098" s="2" t="s">
        <v>4919</v>
      </c>
      <c r="O4098" s="5" t="s">
        <v>456</v>
      </c>
      <c r="P4098" s="10"/>
      <c r="Q4098" s="5"/>
      <c r="S4098"/>
      <c r="U4098"/>
      <c r="V4098" s="7"/>
      <c r="Y4098" s="7"/>
      <c r="AB4098"/>
      <c r="AC4098" s="3"/>
      <c r="AE4098"/>
      <c r="AI4098"/>
    </row>
    <row r="4099" spans="2:35" x14ac:dyDescent="0.25">
      <c r="B4099" t="s">
        <v>3419</v>
      </c>
      <c r="C4099" t="s">
        <v>2202</v>
      </c>
      <c r="D4099" t="s">
        <v>5792</v>
      </c>
      <c r="E4099" s="1">
        <v>43990</v>
      </c>
      <c r="F4099" t="s">
        <v>44</v>
      </c>
      <c r="G4099" s="17" t="s">
        <v>44</v>
      </c>
      <c r="H4099"/>
      <c r="I4099" s="8">
        <v>-15.03</v>
      </c>
      <c r="J4099" s="8"/>
      <c r="K4099" s="8"/>
      <c r="L4099" s="8"/>
      <c r="M4099" s="8"/>
      <c r="N4099" s="2" t="s">
        <v>4926</v>
      </c>
      <c r="O4099" s="5" t="s">
        <v>2202</v>
      </c>
      <c r="P4099" s="10"/>
      <c r="Q4099" s="5"/>
      <c r="S4099"/>
      <c r="U4099"/>
      <c r="V4099" s="7"/>
      <c r="Y4099" s="7"/>
      <c r="AB4099"/>
      <c r="AC4099" s="3"/>
      <c r="AE4099"/>
      <c r="AI4099"/>
    </row>
    <row r="4100" spans="2:35" x14ac:dyDescent="0.25">
      <c r="B4100" t="s">
        <v>3419</v>
      </c>
      <c r="C4100" t="s">
        <v>2202</v>
      </c>
      <c r="D4100" t="s">
        <v>5792</v>
      </c>
      <c r="E4100" s="1">
        <v>43991</v>
      </c>
      <c r="F4100" t="s">
        <v>5325</v>
      </c>
      <c r="G4100" s="17" t="s">
        <v>5025</v>
      </c>
      <c r="H4100"/>
      <c r="I4100" s="8">
        <v>-4.05</v>
      </c>
      <c r="J4100" s="8"/>
      <c r="K4100" s="8"/>
      <c r="L4100" s="8"/>
      <c r="M4100" s="8"/>
      <c r="N4100" s="2" t="s">
        <v>4920</v>
      </c>
      <c r="O4100" s="5" t="s">
        <v>5325</v>
      </c>
      <c r="P4100" s="10"/>
      <c r="Q4100" s="5"/>
      <c r="S4100"/>
      <c r="U4100"/>
      <c r="V4100" s="7"/>
      <c r="Y4100" s="7"/>
      <c r="AB4100"/>
      <c r="AC4100" s="3"/>
      <c r="AE4100"/>
      <c r="AI4100"/>
    </row>
    <row r="4101" spans="2:35" x14ac:dyDescent="0.25">
      <c r="B4101" t="s">
        <v>3419</v>
      </c>
      <c r="C4101" t="s">
        <v>2202</v>
      </c>
      <c r="D4101" t="s">
        <v>5792</v>
      </c>
      <c r="E4101" s="1">
        <v>43992</v>
      </c>
      <c r="F4101" t="s">
        <v>5027</v>
      </c>
      <c r="G4101" s="17" t="s">
        <v>5027</v>
      </c>
      <c r="H4101"/>
      <c r="I4101" s="8">
        <v>-85.95</v>
      </c>
      <c r="J4101" s="8"/>
      <c r="K4101" s="8"/>
      <c r="L4101" s="8"/>
      <c r="M4101" s="8"/>
      <c r="N4101" s="9" t="s">
        <v>4934</v>
      </c>
      <c r="O4101" s="5" t="s">
        <v>5276</v>
      </c>
      <c r="P4101" s="10"/>
      <c r="Q4101" s="5"/>
      <c r="S4101"/>
      <c r="U4101"/>
      <c r="V4101" s="7"/>
      <c r="Y4101" s="7"/>
      <c r="AB4101"/>
      <c r="AC4101" s="3"/>
      <c r="AE4101"/>
      <c r="AI4101"/>
    </row>
    <row r="4102" spans="2:35" x14ac:dyDescent="0.25">
      <c r="B4102" t="s">
        <v>3419</v>
      </c>
      <c r="C4102" t="s">
        <v>2202</v>
      </c>
      <c r="D4102" t="s">
        <v>5792</v>
      </c>
      <c r="E4102" s="1">
        <v>43992</v>
      </c>
      <c r="F4102" t="s">
        <v>5026</v>
      </c>
      <c r="G4102" s="17" t="s">
        <v>5026</v>
      </c>
      <c r="H4102"/>
      <c r="I4102" s="8">
        <v>-48.63</v>
      </c>
      <c r="J4102" s="8"/>
      <c r="K4102" s="8"/>
      <c r="L4102" s="8"/>
      <c r="M4102" s="8"/>
      <c r="N4102" s="2" t="s">
        <v>4925</v>
      </c>
      <c r="O4102" s="5" t="s">
        <v>2200</v>
      </c>
      <c r="P4102" s="10"/>
      <c r="Q4102" s="5"/>
      <c r="S4102"/>
      <c r="U4102"/>
      <c r="V4102" s="7"/>
      <c r="Y4102" s="7"/>
      <c r="AB4102"/>
      <c r="AC4102" s="3"/>
      <c r="AE4102"/>
      <c r="AI4102"/>
    </row>
    <row r="4103" spans="2:35" x14ac:dyDescent="0.25">
      <c r="B4103" t="s">
        <v>3419</v>
      </c>
      <c r="C4103" t="s">
        <v>2202</v>
      </c>
      <c r="D4103" t="s">
        <v>5792</v>
      </c>
      <c r="E4103" s="1">
        <v>43993</v>
      </c>
      <c r="F4103" s="1" t="s">
        <v>2759</v>
      </c>
      <c r="G4103" s="17" t="s">
        <v>5028</v>
      </c>
      <c r="H4103"/>
      <c r="I4103" s="8">
        <v>-17.34</v>
      </c>
      <c r="J4103" s="8"/>
      <c r="K4103" s="8"/>
      <c r="L4103" s="8"/>
      <c r="M4103" s="8"/>
      <c r="N4103" s="2" t="s">
        <v>4927</v>
      </c>
      <c r="O4103" s="5" t="s">
        <v>4558</v>
      </c>
      <c r="P4103" s="10"/>
      <c r="Q4103" s="5"/>
      <c r="S4103"/>
      <c r="U4103"/>
      <c r="V4103" s="7"/>
      <c r="Y4103" s="7"/>
      <c r="AB4103"/>
      <c r="AC4103" s="3"/>
      <c r="AE4103"/>
      <c r="AI4103"/>
    </row>
    <row r="4104" spans="2:35" x14ac:dyDescent="0.25">
      <c r="B4104" t="s">
        <v>3419</v>
      </c>
      <c r="C4104" t="s">
        <v>2202</v>
      </c>
      <c r="D4104" t="s">
        <v>5792</v>
      </c>
      <c r="E4104" s="1">
        <v>43994</v>
      </c>
      <c r="F4104" t="s">
        <v>4974</v>
      </c>
      <c r="G4104" s="17" t="s">
        <v>4974</v>
      </c>
      <c r="H4104"/>
      <c r="I4104" s="8">
        <v>35.799999999999997</v>
      </c>
      <c r="J4104" s="8"/>
      <c r="K4104" s="8"/>
      <c r="L4104" s="8"/>
      <c r="M4104" s="8"/>
      <c r="N4104" s="9" t="s">
        <v>5586</v>
      </c>
      <c r="O4104" s="5" t="s">
        <v>4666</v>
      </c>
      <c r="P4104" s="10"/>
      <c r="Q4104" s="5" t="s">
        <v>2966</v>
      </c>
      <c r="S4104"/>
      <c r="U4104"/>
      <c r="V4104" s="7"/>
      <c r="Y4104" s="7"/>
      <c r="AB4104"/>
      <c r="AC4104" s="3"/>
      <c r="AE4104"/>
      <c r="AI4104"/>
    </row>
    <row r="4105" spans="2:35" x14ac:dyDescent="0.25">
      <c r="B4105" t="s">
        <v>3419</v>
      </c>
      <c r="C4105" t="s">
        <v>2202</v>
      </c>
      <c r="D4105" t="s">
        <v>5792</v>
      </c>
      <c r="E4105" s="1">
        <v>43994</v>
      </c>
      <c r="F4105" t="s">
        <v>5265</v>
      </c>
      <c r="G4105" s="17" t="s">
        <v>5031</v>
      </c>
      <c r="H4105"/>
      <c r="I4105" s="8">
        <v>-64.58</v>
      </c>
      <c r="J4105" s="8"/>
      <c r="K4105" s="8"/>
      <c r="L4105" s="8"/>
      <c r="M4105" s="8"/>
      <c r="N4105" s="9" t="s">
        <v>5586</v>
      </c>
      <c r="O4105" s="5"/>
      <c r="P4105" s="10"/>
      <c r="Q4105" s="5" t="s">
        <v>2966</v>
      </c>
      <c r="S4105"/>
      <c r="U4105"/>
      <c r="V4105" s="7"/>
      <c r="Y4105" s="7"/>
      <c r="AB4105"/>
      <c r="AC4105" s="3"/>
      <c r="AE4105"/>
      <c r="AI4105"/>
    </row>
    <row r="4106" spans="2:35" x14ac:dyDescent="0.25">
      <c r="B4106" t="s">
        <v>3419</v>
      </c>
      <c r="C4106" t="s">
        <v>2202</v>
      </c>
      <c r="D4106" t="s">
        <v>5792</v>
      </c>
      <c r="E4106" s="1">
        <v>43994</v>
      </c>
      <c r="F4106" t="s">
        <v>5389</v>
      </c>
      <c r="G4106" s="17" t="s">
        <v>5030</v>
      </c>
      <c r="H4106"/>
      <c r="I4106" s="8">
        <v>-30</v>
      </c>
      <c r="J4106" s="8"/>
      <c r="K4106" s="8"/>
      <c r="L4106" s="8"/>
      <c r="M4106" s="8"/>
      <c r="N4106" s="9" t="s">
        <v>4934</v>
      </c>
      <c r="O4106" s="5" t="s">
        <v>5276</v>
      </c>
      <c r="P4106" s="10"/>
      <c r="Q4106" s="5"/>
      <c r="S4106"/>
      <c r="U4106"/>
      <c r="V4106" s="7"/>
      <c r="Y4106" s="7"/>
      <c r="AB4106"/>
      <c r="AC4106" s="3"/>
      <c r="AE4106"/>
      <c r="AI4106"/>
    </row>
    <row r="4107" spans="2:35" x14ac:dyDescent="0.25">
      <c r="B4107" t="s">
        <v>3419</v>
      </c>
      <c r="C4107" t="s">
        <v>2202</v>
      </c>
      <c r="D4107" t="s">
        <v>5792</v>
      </c>
      <c r="E4107" s="1">
        <v>43994</v>
      </c>
      <c r="F4107" t="s">
        <v>5029</v>
      </c>
      <c r="G4107" s="17" t="s">
        <v>5029</v>
      </c>
      <c r="H4107"/>
      <c r="I4107" s="8">
        <v>-3</v>
      </c>
      <c r="J4107" s="8"/>
      <c r="K4107" s="8"/>
      <c r="L4107" s="8"/>
      <c r="M4107" s="8"/>
      <c r="N4107" s="9" t="s">
        <v>4915</v>
      </c>
      <c r="O4107" s="5"/>
      <c r="P4107" s="10"/>
      <c r="Q4107" s="5"/>
      <c r="S4107"/>
      <c r="U4107"/>
      <c r="V4107" s="7"/>
      <c r="Y4107" s="7"/>
      <c r="AB4107"/>
      <c r="AC4107" s="3"/>
      <c r="AE4107"/>
      <c r="AI4107"/>
    </row>
    <row r="4108" spans="2:35" x14ac:dyDescent="0.25">
      <c r="B4108" t="s">
        <v>3419</v>
      </c>
      <c r="C4108" t="s">
        <v>2202</v>
      </c>
      <c r="D4108" t="s">
        <v>5792</v>
      </c>
      <c r="E4108" s="1">
        <v>43995</v>
      </c>
      <c r="F4108" t="s">
        <v>5033</v>
      </c>
      <c r="G4108" s="17" t="s">
        <v>5033</v>
      </c>
      <c r="H4108"/>
      <c r="I4108" s="8">
        <v>-19.71</v>
      </c>
      <c r="J4108" s="8"/>
      <c r="K4108" s="8"/>
      <c r="L4108" s="8"/>
      <c r="M4108" s="8"/>
      <c r="N4108" s="2" t="s">
        <v>4920</v>
      </c>
      <c r="O4108" s="5" t="s">
        <v>456</v>
      </c>
      <c r="P4108" s="10"/>
      <c r="Q4108" s="5"/>
      <c r="S4108"/>
      <c r="U4108"/>
      <c r="V4108" s="7"/>
      <c r="Y4108" s="7"/>
      <c r="AB4108"/>
      <c r="AC4108" s="3"/>
      <c r="AE4108"/>
      <c r="AI4108"/>
    </row>
    <row r="4109" spans="2:35" x14ac:dyDescent="0.25">
      <c r="B4109" t="s">
        <v>3419</v>
      </c>
      <c r="C4109" t="s">
        <v>2202</v>
      </c>
      <c r="D4109" t="s">
        <v>5792</v>
      </c>
      <c r="E4109" s="1">
        <v>43995</v>
      </c>
      <c r="F4109" t="s">
        <v>5032</v>
      </c>
      <c r="G4109" s="17" t="s">
        <v>5032</v>
      </c>
      <c r="H4109"/>
      <c r="I4109" s="8">
        <v>-40</v>
      </c>
      <c r="J4109" s="8"/>
      <c r="K4109" s="8"/>
      <c r="L4109" s="8"/>
      <c r="M4109" s="8"/>
      <c r="N4109" s="9" t="s">
        <v>4914</v>
      </c>
      <c r="O4109" s="5"/>
      <c r="P4109" s="10"/>
      <c r="Q4109" s="5"/>
      <c r="S4109"/>
      <c r="U4109"/>
      <c r="V4109" s="7"/>
      <c r="Y4109" s="7"/>
      <c r="AB4109"/>
      <c r="AC4109" s="3"/>
      <c r="AE4109"/>
      <c r="AI4109"/>
    </row>
    <row r="4110" spans="2:35" x14ac:dyDescent="0.25">
      <c r="B4110" t="s">
        <v>3419</v>
      </c>
      <c r="C4110" t="s">
        <v>2202</v>
      </c>
      <c r="D4110" t="s">
        <v>5792</v>
      </c>
      <c r="E4110" s="1">
        <v>43997</v>
      </c>
      <c r="F4110" t="s">
        <v>5274</v>
      </c>
      <c r="G4110" s="17" t="s">
        <v>5036</v>
      </c>
      <c r="H4110"/>
      <c r="I4110" s="8">
        <v>-34.950000000000003</v>
      </c>
      <c r="J4110" s="8"/>
      <c r="K4110" s="8"/>
      <c r="L4110" s="8"/>
      <c r="M4110" s="8"/>
      <c r="N4110" s="9" t="s">
        <v>4934</v>
      </c>
      <c r="O4110" s="5"/>
      <c r="P4110" s="10"/>
      <c r="Q4110" s="5"/>
      <c r="S4110"/>
      <c r="U4110"/>
      <c r="V4110" s="7"/>
      <c r="Y4110" s="7"/>
      <c r="AB4110"/>
      <c r="AC4110" s="3"/>
      <c r="AE4110"/>
      <c r="AI4110"/>
    </row>
    <row r="4111" spans="2:35" x14ac:dyDescent="0.25">
      <c r="B4111" t="s">
        <v>3419</v>
      </c>
      <c r="C4111" t="s">
        <v>2202</v>
      </c>
      <c r="D4111" t="s">
        <v>5792</v>
      </c>
      <c r="E4111" s="1">
        <v>43997</v>
      </c>
      <c r="F4111" t="s">
        <v>5037</v>
      </c>
      <c r="G4111" s="17" t="s">
        <v>5037</v>
      </c>
      <c r="H4111"/>
      <c r="I4111" s="8">
        <v>-2.52</v>
      </c>
      <c r="J4111" s="8"/>
      <c r="K4111" s="8"/>
      <c r="L4111" s="8"/>
      <c r="M4111" s="8"/>
      <c r="N4111" s="2" t="s">
        <v>4920</v>
      </c>
      <c r="O4111" s="5" t="s">
        <v>5260</v>
      </c>
      <c r="P4111" s="10"/>
      <c r="Q4111" s="5"/>
      <c r="S4111"/>
      <c r="U4111"/>
      <c r="V4111" s="7"/>
      <c r="Y4111" s="7"/>
      <c r="AB4111"/>
      <c r="AC4111" s="3"/>
      <c r="AE4111"/>
      <c r="AI4111"/>
    </row>
    <row r="4112" spans="2:35" x14ac:dyDescent="0.25">
      <c r="B4112" t="s">
        <v>3419</v>
      </c>
      <c r="C4112" t="s">
        <v>2202</v>
      </c>
      <c r="D4112" t="s">
        <v>5792</v>
      </c>
      <c r="E4112" s="1">
        <v>43997</v>
      </c>
      <c r="F4112" t="s">
        <v>5035</v>
      </c>
      <c r="G4112" s="17" t="s">
        <v>5035</v>
      </c>
      <c r="H4112"/>
      <c r="I4112" s="8">
        <v>-5.8</v>
      </c>
      <c r="J4112" s="8"/>
      <c r="K4112" s="8"/>
      <c r="L4112" s="8"/>
      <c r="M4112" s="8"/>
      <c r="N4112" s="2" t="s">
        <v>4920</v>
      </c>
      <c r="O4112" s="5"/>
      <c r="P4112" s="10"/>
      <c r="Q4112" s="5"/>
      <c r="S4112"/>
      <c r="U4112"/>
      <c r="V4112" s="7"/>
      <c r="Y4112" s="7"/>
      <c r="AB4112"/>
      <c r="AC4112" s="3"/>
      <c r="AE4112"/>
      <c r="AI4112"/>
    </row>
    <row r="4113" spans="2:35" x14ac:dyDescent="0.25">
      <c r="B4113" t="s">
        <v>3419</v>
      </c>
      <c r="C4113" t="s">
        <v>2202</v>
      </c>
      <c r="D4113" t="s">
        <v>5792</v>
      </c>
      <c r="E4113" s="1">
        <v>43997</v>
      </c>
      <c r="F4113" t="s">
        <v>5266</v>
      </c>
      <c r="G4113" s="17" t="s">
        <v>5034</v>
      </c>
      <c r="H4113"/>
      <c r="I4113" s="8">
        <v>-291.27999999999997</v>
      </c>
      <c r="J4113" s="8"/>
      <c r="K4113" s="8"/>
      <c r="L4113" s="8"/>
      <c r="M4113" s="8"/>
      <c r="N4113" s="9" t="s">
        <v>5586</v>
      </c>
      <c r="O4113" s="5"/>
      <c r="P4113" s="10"/>
      <c r="Q4113" s="5" t="s">
        <v>2966</v>
      </c>
      <c r="S4113"/>
      <c r="U4113"/>
      <c r="V4113" s="7"/>
      <c r="Y4113" s="7"/>
      <c r="AB4113"/>
      <c r="AC4113" s="3"/>
      <c r="AE4113"/>
      <c r="AI4113"/>
    </row>
    <row r="4114" spans="2:35" x14ac:dyDescent="0.25">
      <c r="B4114" t="s">
        <v>3419</v>
      </c>
      <c r="C4114" t="s">
        <v>2202</v>
      </c>
      <c r="D4114" t="s">
        <v>5792</v>
      </c>
      <c r="E4114" s="1">
        <v>43998</v>
      </c>
      <c r="F4114" t="s">
        <v>2033</v>
      </c>
      <c r="G4114" s="17" t="s">
        <v>2033</v>
      </c>
      <c r="H4114"/>
      <c r="I4114" s="8">
        <v>-24.1</v>
      </c>
      <c r="J4114" s="8"/>
      <c r="K4114" s="8"/>
      <c r="L4114" s="8"/>
      <c r="M4114" s="8"/>
      <c r="N4114" s="2" t="s">
        <v>4920</v>
      </c>
      <c r="O4114" s="5" t="s">
        <v>455</v>
      </c>
      <c r="P4114" s="10"/>
      <c r="Q4114" s="5"/>
      <c r="S4114"/>
      <c r="U4114"/>
      <c r="V4114" s="7"/>
      <c r="Y4114" s="7"/>
      <c r="AB4114"/>
      <c r="AC4114" s="3"/>
      <c r="AE4114"/>
      <c r="AI4114"/>
    </row>
    <row r="4115" spans="2:35" x14ac:dyDescent="0.25">
      <c r="B4115" t="s">
        <v>3419</v>
      </c>
      <c r="C4115" t="s">
        <v>2202</v>
      </c>
      <c r="D4115" t="s">
        <v>5792</v>
      </c>
      <c r="E4115" s="1">
        <v>43998</v>
      </c>
      <c r="F4115" t="s">
        <v>2032</v>
      </c>
      <c r="G4115" s="17" t="s">
        <v>2032</v>
      </c>
      <c r="H4115"/>
      <c r="I4115" s="8">
        <v>-48.44</v>
      </c>
      <c r="J4115" s="8"/>
      <c r="K4115" s="8"/>
      <c r="L4115" s="8"/>
      <c r="M4115" s="8"/>
      <c r="N4115" s="2" t="s">
        <v>4920</v>
      </c>
      <c r="O4115" s="5" t="s">
        <v>456</v>
      </c>
      <c r="P4115" s="10"/>
      <c r="Q4115" s="5"/>
      <c r="S4115"/>
      <c r="U4115"/>
      <c r="V4115" s="7"/>
      <c r="Y4115" s="7"/>
      <c r="AB4115"/>
      <c r="AC4115" s="3"/>
      <c r="AE4115"/>
      <c r="AI4115"/>
    </row>
    <row r="4116" spans="2:35" x14ac:dyDescent="0.25">
      <c r="B4116" t="s">
        <v>3419</v>
      </c>
      <c r="C4116" t="s">
        <v>2202</v>
      </c>
      <c r="D4116" t="s">
        <v>5792</v>
      </c>
      <c r="E4116" s="1">
        <v>43998</v>
      </c>
      <c r="F4116" t="s">
        <v>5681</v>
      </c>
      <c r="G4116" s="17" t="s">
        <v>4706</v>
      </c>
      <c r="H4116"/>
      <c r="I4116" s="8">
        <v>-40</v>
      </c>
      <c r="J4116" s="8"/>
      <c r="K4116" s="8"/>
      <c r="L4116" s="8"/>
      <c r="M4116" s="8"/>
      <c r="N4116" s="9" t="s">
        <v>5682</v>
      </c>
      <c r="O4116" s="5" t="s">
        <v>2187</v>
      </c>
      <c r="P4116" s="10"/>
      <c r="Q4116" s="5"/>
      <c r="S4116"/>
      <c r="U4116"/>
      <c r="V4116" s="7"/>
      <c r="Y4116" s="7"/>
      <c r="AB4116"/>
      <c r="AC4116" s="3"/>
      <c r="AE4116"/>
      <c r="AI4116"/>
    </row>
    <row r="4117" spans="2:35" x14ac:dyDescent="0.25">
      <c r="B4117" t="s">
        <v>3419</v>
      </c>
      <c r="C4117" t="s">
        <v>2202</v>
      </c>
      <c r="D4117" t="s">
        <v>5792</v>
      </c>
      <c r="E4117" s="1">
        <v>43998</v>
      </c>
      <c r="F4117" t="s">
        <v>5269</v>
      </c>
      <c r="G4117" s="17" t="s">
        <v>5038</v>
      </c>
      <c r="H4117"/>
      <c r="I4117" s="8">
        <v>30</v>
      </c>
      <c r="J4117" s="8"/>
      <c r="K4117" s="8"/>
      <c r="L4117" s="8"/>
      <c r="M4117" s="8"/>
      <c r="N4117" s="9" t="s">
        <v>4934</v>
      </c>
      <c r="O4117" s="5"/>
      <c r="P4117" s="10"/>
      <c r="Q4117" s="5"/>
      <c r="S4117"/>
      <c r="U4117"/>
      <c r="V4117" s="7"/>
      <c r="Y4117" s="7"/>
      <c r="AB4117"/>
      <c r="AC4117" s="3"/>
      <c r="AE4117"/>
      <c r="AI4117"/>
    </row>
    <row r="4118" spans="2:35" x14ac:dyDescent="0.25">
      <c r="B4118" t="s">
        <v>3419</v>
      </c>
      <c r="C4118" t="s">
        <v>2202</v>
      </c>
      <c r="D4118" t="s">
        <v>5792</v>
      </c>
      <c r="E4118" s="1">
        <v>43999</v>
      </c>
      <c r="F4118" t="s">
        <v>73</v>
      </c>
      <c r="G4118" s="17" t="s">
        <v>5039</v>
      </c>
      <c r="H4118"/>
      <c r="I4118" s="8">
        <v>-22</v>
      </c>
      <c r="J4118" s="8"/>
      <c r="K4118" s="8"/>
      <c r="L4118" s="8"/>
      <c r="M4118" s="8"/>
      <c r="N4118" s="2" t="s">
        <v>4941</v>
      </c>
      <c r="O4118" s="5" t="s">
        <v>4540</v>
      </c>
      <c r="P4118" s="10"/>
      <c r="Q4118" s="5"/>
      <c r="S4118"/>
      <c r="U4118"/>
      <c r="V4118" s="7"/>
      <c r="Y4118" s="7"/>
      <c r="AB4118"/>
      <c r="AC4118" s="3"/>
      <c r="AE4118"/>
      <c r="AI4118"/>
    </row>
    <row r="4119" spans="2:35" x14ac:dyDescent="0.25">
      <c r="B4119" t="s">
        <v>3419</v>
      </c>
      <c r="C4119" t="s">
        <v>2202</v>
      </c>
      <c r="D4119" t="s">
        <v>5792</v>
      </c>
      <c r="E4119" s="1">
        <v>43999</v>
      </c>
      <c r="F4119" t="s">
        <v>5267</v>
      </c>
      <c r="G4119" s="17" t="s">
        <v>5040</v>
      </c>
      <c r="H4119"/>
      <c r="I4119" s="8">
        <v>-11.7</v>
      </c>
      <c r="J4119" s="8"/>
      <c r="K4119" s="8"/>
      <c r="L4119" s="8"/>
      <c r="M4119" s="8"/>
      <c r="N4119" s="9" t="s">
        <v>4959</v>
      </c>
      <c r="O4119" s="5" t="s">
        <v>5268</v>
      </c>
      <c r="P4119" s="10"/>
      <c r="Q4119" s="5"/>
      <c r="S4119"/>
      <c r="U4119"/>
      <c r="V4119" s="7"/>
      <c r="Y4119" s="7"/>
      <c r="AB4119"/>
      <c r="AC4119" s="3"/>
      <c r="AE4119"/>
      <c r="AI4119"/>
    </row>
    <row r="4120" spans="2:35" x14ac:dyDescent="0.25">
      <c r="B4120" t="s">
        <v>3419</v>
      </c>
      <c r="C4120" t="s">
        <v>2202</v>
      </c>
      <c r="D4120" t="s">
        <v>5792</v>
      </c>
      <c r="E4120" s="1">
        <v>44000</v>
      </c>
      <c r="F4120" t="s">
        <v>5270</v>
      </c>
      <c r="G4120" s="17" t="s">
        <v>324</v>
      </c>
      <c r="H4120"/>
      <c r="I4120" s="8">
        <v>50</v>
      </c>
      <c r="J4120" s="8"/>
      <c r="K4120" s="8"/>
      <c r="L4120" s="8"/>
      <c r="M4120" s="8"/>
      <c r="N4120" s="9" t="s">
        <v>4914</v>
      </c>
      <c r="O4120" s="5"/>
      <c r="P4120" s="10"/>
      <c r="Q4120" s="5"/>
      <c r="S4120"/>
      <c r="U4120"/>
      <c r="V4120" s="7"/>
      <c r="Y4120" s="7"/>
      <c r="AB4120"/>
      <c r="AC4120" s="3"/>
      <c r="AE4120"/>
      <c r="AI4120"/>
    </row>
    <row r="4121" spans="2:35" x14ac:dyDescent="0.25">
      <c r="B4121" t="s">
        <v>3419</v>
      </c>
      <c r="C4121" t="s">
        <v>2202</v>
      </c>
      <c r="D4121" t="s">
        <v>5792</v>
      </c>
      <c r="E4121" s="1">
        <v>44004</v>
      </c>
      <c r="F4121" t="s">
        <v>5271</v>
      </c>
      <c r="G4121" s="17" t="s">
        <v>5045</v>
      </c>
      <c r="H4121"/>
      <c r="I4121" s="8">
        <v>-74.63</v>
      </c>
      <c r="J4121" s="8"/>
      <c r="K4121" s="8"/>
      <c r="L4121" s="8"/>
      <c r="M4121" s="8"/>
      <c r="N4121" s="9" t="s">
        <v>5586</v>
      </c>
      <c r="O4121" s="5" t="s">
        <v>5272</v>
      </c>
      <c r="P4121" s="10"/>
      <c r="Q4121" s="5" t="s">
        <v>2966</v>
      </c>
      <c r="S4121"/>
      <c r="U4121"/>
      <c r="V4121" s="7"/>
      <c r="Y4121" s="7"/>
      <c r="AB4121"/>
      <c r="AC4121" s="3"/>
      <c r="AE4121"/>
      <c r="AI4121"/>
    </row>
    <row r="4122" spans="2:35" x14ac:dyDescent="0.25">
      <c r="B4122" t="s">
        <v>3419</v>
      </c>
      <c r="C4122" t="s">
        <v>2202</v>
      </c>
      <c r="D4122" t="s">
        <v>5792</v>
      </c>
      <c r="E4122" s="1">
        <v>44004</v>
      </c>
      <c r="F4122" t="s">
        <v>5042</v>
      </c>
      <c r="G4122" s="17" t="s">
        <v>5042</v>
      </c>
      <c r="H4122"/>
      <c r="I4122" s="8">
        <v>-29.99</v>
      </c>
      <c r="J4122" s="8"/>
      <c r="K4122" s="8"/>
      <c r="L4122" s="8"/>
      <c r="M4122" s="8"/>
      <c r="N4122" s="9" t="s">
        <v>4952</v>
      </c>
      <c r="O4122" s="5" t="s">
        <v>2178</v>
      </c>
      <c r="P4122" s="10"/>
      <c r="Q4122" s="5"/>
      <c r="S4122"/>
      <c r="U4122"/>
      <c r="V4122" s="7"/>
      <c r="Y4122" s="7"/>
      <c r="AB4122"/>
      <c r="AC4122" s="3"/>
      <c r="AE4122"/>
      <c r="AI4122"/>
    </row>
    <row r="4123" spans="2:35" x14ac:dyDescent="0.25">
      <c r="B4123" t="s">
        <v>3419</v>
      </c>
      <c r="C4123" t="s">
        <v>2202</v>
      </c>
      <c r="D4123" t="s">
        <v>5792</v>
      </c>
      <c r="E4123" s="1">
        <v>44004</v>
      </c>
      <c r="F4123" t="s">
        <v>775</v>
      </c>
      <c r="G4123" s="17" t="s">
        <v>775</v>
      </c>
      <c r="H4123"/>
      <c r="I4123" s="8">
        <v>-14.33</v>
      </c>
      <c r="J4123" s="8"/>
      <c r="K4123" s="8"/>
      <c r="L4123" s="8"/>
      <c r="M4123" s="8"/>
      <c r="N4123" s="2" t="s">
        <v>4920</v>
      </c>
      <c r="O4123" s="5" t="s">
        <v>455</v>
      </c>
      <c r="P4123" s="10"/>
      <c r="Q4123" s="5"/>
      <c r="S4123"/>
      <c r="U4123"/>
      <c r="V4123" s="7"/>
      <c r="Y4123" s="7"/>
      <c r="AB4123"/>
      <c r="AC4123" s="3"/>
      <c r="AE4123"/>
      <c r="AI4123"/>
    </row>
    <row r="4124" spans="2:35" x14ac:dyDescent="0.25">
      <c r="B4124" t="s">
        <v>3419</v>
      </c>
      <c r="C4124" t="s">
        <v>2202</v>
      </c>
      <c r="D4124" t="s">
        <v>5792</v>
      </c>
      <c r="E4124" s="1">
        <v>44004</v>
      </c>
      <c r="F4124" t="s">
        <v>5044</v>
      </c>
      <c r="G4124" s="17" t="s">
        <v>5044</v>
      </c>
      <c r="H4124"/>
      <c r="I4124" s="8">
        <v>-3.1</v>
      </c>
      <c r="J4124" s="8"/>
      <c r="K4124" s="8"/>
      <c r="L4124" s="8"/>
      <c r="M4124" s="8"/>
      <c r="N4124" s="2" t="s">
        <v>4920</v>
      </c>
      <c r="O4124" s="5"/>
      <c r="P4124" s="10"/>
      <c r="Q4124" s="5"/>
      <c r="S4124"/>
      <c r="U4124"/>
      <c r="V4124" s="7"/>
      <c r="Y4124" s="7"/>
      <c r="AB4124"/>
      <c r="AC4124" s="3"/>
      <c r="AE4124"/>
      <c r="AI4124"/>
    </row>
    <row r="4125" spans="2:35" x14ac:dyDescent="0.25">
      <c r="B4125" t="s">
        <v>3419</v>
      </c>
      <c r="C4125" t="s">
        <v>2202</v>
      </c>
      <c r="D4125" t="s">
        <v>5792</v>
      </c>
      <c r="E4125" s="1">
        <v>44004</v>
      </c>
      <c r="F4125" t="s">
        <v>5273</v>
      </c>
      <c r="G4125" s="17" t="s">
        <v>5043</v>
      </c>
      <c r="H4125"/>
      <c r="I4125" s="8">
        <v>-84.98</v>
      </c>
      <c r="J4125" s="8"/>
      <c r="K4125" s="8"/>
      <c r="L4125" s="8"/>
      <c r="M4125" s="8"/>
      <c r="N4125" s="9" t="s">
        <v>5586</v>
      </c>
      <c r="O4125" s="5"/>
      <c r="P4125" s="10"/>
      <c r="Q4125" s="5" t="s">
        <v>2966</v>
      </c>
      <c r="S4125"/>
      <c r="U4125"/>
      <c r="V4125" s="7"/>
      <c r="Y4125" s="7"/>
      <c r="AB4125"/>
      <c r="AC4125" s="3"/>
      <c r="AE4125"/>
      <c r="AI4125"/>
    </row>
    <row r="4126" spans="2:35" x14ac:dyDescent="0.25">
      <c r="B4126" t="s">
        <v>3419</v>
      </c>
      <c r="C4126" t="s">
        <v>2202</v>
      </c>
      <c r="D4126" t="s">
        <v>5792</v>
      </c>
      <c r="E4126" s="1">
        <v>44004</v>
      </c>
      <c r="F4126" t="s">
        <v>5325</v>
      </c>
      <c r="G4126" s="17" t="s">
        <v>5041</v>
      </c>
      <c r="H4126"/>
      <c r="I4126" s="8">
        <v>-2.2000000000000002</v>
      </c>
      <c r="J4126" s="8"/>
      <c r="K4126" s="8"/>
      <c r="L4126" s="8"/>
      <c r="M4126" s="8"/>
      <c r="N4126" s="2" t="s">
        <v>4920</v>
      </c>
      <c r="O4126" s="5" t="s">
        <v>5325</v>
      </c>
      <c r="P4126" s="10"/>
      <c r="Q4126" s="5"/>
      <c r="S4126"/>
      <c r="U4126"/>
      <c r="V4126" s="7"/>
      <c r="Y4126" s="7"/>
      <c r="AB4126"/>
      <c r="AC4126" s="3"/>
      <c r="AE4126"/>
      <c r="AI4126"/>
    </row>
    <row r="4127" spans="2:35" x14ac:dyDescent="0.25">
      <c r="B4127" t="s">
        <v>3419</v>
      </c>
      <c r="C4127" t="s">
        <v>2202</v>
      </c>
      <c r="D4127" t="s">
        <v>5792</v>
      </c>
      <c r="E4127" s="1">
        <v>44005</v>
      </c>
      <c r="F4127" t="s">
        <v>4974</v>
      </c>
      <c r="G4127" s="17" t="s">
        <v>4974</v>
      </c>
      <c r="H4127"/>
      <c r="I4127" s="8">
        <v>42.9</v>
      </c>
      <c r="J4127" s="8"/>
      <c r="K4127" s="8"/>
      <c r="L4127" s="8"/>
      <c r="M4127" s="8"/>
      <c r="N4127" s="9" t="s">
        <v>5586</v>
      </c>
      <c r="O4127" s="5" t="s">
        <v>4666</v>
      </c>
      <c r="P4127" s="10"/>
      <c r="Q4127" s="5" t="s">
        <v>2966</v>
      </c>
      <c r="S4127"/>
      <c r="U4127"/>
      <c r="V4127" s="7"/>
      <c r="Y4127" s="7"/>
      <c r="AB4127"/>
      <c r="AC4127" s="3"/>
      <c r="AE4127"/>
      <c r="AI4127"/>
    </row>
    <row r="4128" spans="2:35" x14ac:dyDescent="0.25">
      <c r="B4128" t="s">
        <v>3419</v>
      </c>
      <c r="C4128" t="s">
        <v>2202</v>
      </c>
      <c r="D4128" t="s">
        <v>5792</v>
      </c>
      <c r="E4128" s="1">
        <v>44005</v>
      </c>
      <c r="F4128" t="s">
        <v>5248</v>
      </c>
      <c r="G4128" s="17" t="s">
        <v>5048</v>
      </c>
      <c r="H4128"/>
      <c r="I4128" s="8">
        <v>-27.4</v>
      </c>
      <c r="J4128" s="8"/>
      <c r="K4128" s="8"/>
      <c r="L4128" s="8"/>
      <c r="M4128" s="8"/>
      <c r="N4128" s="9" t="s">
        <v>5586</v>
      </c>
      <c r="O4128" s="5" t="s">
        <v>4666</v>
      </c>
      <c r="P4128" s="10"/>
      <c r="Q4128" s="5" t="s">
        <v>2966</v>
      </c>
      <c r="S4128"/>
      <c r="U4128"/>
      <c r="V4128" s="7"/>
      <c r="Y4128" s="7"/>
      <c r="AB4128"/>
      <c r="AC4128" s="3"/>
      <c r="AE4128"/>
      <c r="AI4128"/>
    </row>
    <row r="4129" spans="2:35" x14ac:dyDescent="0.25">
      <c r="B4129" t="s">
        <v>3419</v>
      </c>
      <c r="C4129" t="s">
        <v>2202</v>
      </c>
      <c r="D4129" t="s">
        <v>5792</v>
      </c>
      <c r="E4129" s="1">
        <v>44005</v>
      </c>
      <c r="F4129" t="s">
        <v>5275</v>
      </c>
      <c r="G4129" s="17" t="s">
        <v>5047</v>
      </c>
      <c r="H4129"/>
      <c r="I4129" s="8">
        <v>-7.9</v>
      </c>
      <c r="J4129" s="8"/>
      <c r="K4129" s="8"/>
      <c r="L4129" s="8"/>
      <c r="M4129" s="8"/>
      <c r="N4129" s="2" t="s">
        <v>4920</v>
      </c>
      <c r="O4129" s="5"/>
      <c r="P4129" s="10"/>
      <c r="Q4129" s="5"/>
      <c r="S4129"/>
      <c r="U4129"/>
      <c r="V4129" s="7"/>
      <c r="Y4129" s="7"/>
      <c r="AB4129"/>
      <c r="AC4129" s="3"/>
      <c r="AE4129"/>
      <c r="AI4129"/>
    </row>
    <row r="4130" spans="2:35" x14ac:dyDescent="0.25">
      <c r="B4130" t="s">
        <v>3419</v>
      </c>
      <c r="C4130" t="s">
        <v>2202</v>
      </c>
      <c r="D4130" t="s">
        <v>5792</v>
      </c>
      <c r="E4130" s="1">
        <v>44005</v>
      </c>
      <c r="F4130" t="s">
        <v>5046</v>
      </c>
      <c r="G4130" s="17" t="s">
        <v>5046</v>
      </c>
      <c r="H4130"/>
      <c r="I4130" s="8">
        <v>-50</v>
      </c>
      <c r="J4130" s="8"/>
      <c r="K4130" s="8"/>
      <c r="L4130" s="8"/>
      <c r="M4130" s="8"/>
      <c r="N4130" s="9" t="s">
        <v>4914</v>
      </c>
      <c r="O4130" s="5"/>
      <c r="P4130" s="10"/>
      <c r="Q4130" s="5"/>
      <c r="S4130"/>
      <c r="U4130"/>
      <c r="V4130" s="7"/>
      <c r="Y4130" s="7"/>
      <c r="AB4130"/>
      <c r="AC4130" s="3"/>
      <c r="AE4130"/>
      <c r="AI4130"/>
    </row>
    <row r="4131" spans="2:35" x14ac:dyDescent="0.25">
      <c r="B4131" t="s">
        <v>3419</v>
      </c>
      <c r="C4131" t="s">
        <v>2202</v>
      </c>
      <c r="D4131" t="s">
        <v>5792</v>
      </c>
      <c r="E4131" s="1">
        <v>44005</v>
      </c>
      <c r="F4131" t="s">
        <v>5049</v>
      </c>
      <c r="G4131" s="17" t="s">
        <v>5049</v>
      </c>
      <c r="H4131"/>
      <c r="I4131" s="8">
        <v>500</v>
      </c>
      <c r="J4131" s="8"/>
      <c r="K4131" s="8"/>
      <c r="L4131" s="8"/>
      <c r="M4131" s="8" t="s">
        <v>5821</v>
      </c>
      <c r="N4131" s="9" t="s">
        <v>5675</v>
      </c>
      <c r="O4131" s="5"/>
      <c r="P4131" s="10"/>
      <c r="Q4131" s="5"/>
      <c r="S4131"/>
      <c r="U4131"/>
      <c r="V4131" s="7"/>
      <c r="Y4131" s="7"/>
      <c r="AB4131"/>
      <c r="AC4131" s="3"/>
      <c r="AE4131"/>
      <c r="AI4131"/>
    </row>
    <row r="4132" spans="2:35" x14ac:dyDescent="0.25">
      <c r="B4132" t="s">
        <v>3419</v>
      </c>
      <c r="C4132" t="s">
        <v>2202</v>
      </c>
      <c r="D4132" t="s">
        <v>14</v>
      </c>
      <c r="E4132" s="1">
        <v>44005</v>
      </c>
      <c r="F4132" t="s">
        <v>4698</v>
      </c>
      <c r="G4132" s="17" t="s">
        <v>4698</v>
      </c>
      <c r="H4132"/>
      <c r="I4132" s="8">
        <v>-500</v>
      </c>
      <c r="J4132" s="8"/>
      <c r="K4132" s="8"/>
      <c r="L4132" s="8"/>
      <c r="M4132" s="8" t="s">
        <v>5821</v>
      </c>
      <c r="N4132" s="9" t="s">
        <v>5675</v>
      </c>
      <c r="O4132" s="5"/>
      <c r="P4132" s="10"/>
      <c r="Q4132" s="5"/>
      <c r="S4132"/>
      <c r="U4132"/>
      <c r="V4132" s="7"/>
      <c r="Y4132" s="7"/>
      <c r="AB4132"/>
      <c r="AC4132" s="3"/>
      <c r="AE4132"/>
      <c r="AI4132"/>
    </row>
    <row r="4133" spans="2:35" x14ac:dyDescent="0.25">
      <c r="B4133" t="s">
        <v>3419</v>
      </c>
      <c r="C4133" t="s">
        <v>2202</v>
      </c>
      <c r="D4133" t="s">
        <v>5792</v>
      </c>
      <c r="E4133" s="1">
        <v>44006</v>
      </c>
      <c r="F4133" t="s">
        <v>5050</v>
      </c>
      <c r="G4133" s="17" t="s">
        <v>5050</v>
      </c>
      <c r="H4133"/>
      <c r="I4133" s="8">
        <v>-3.9</v>
      </c>
      <c r="J4133" s="8"/>
      <c r="K4133" s="8"/>
      <c r="L4133" s="8"/>
      <c r="M4133" s="8"/>
      <c r="N4133" s="2" t="s">
        <v>4935</v>
      </c>
      <c r="O4133" s="5" t="s">
        <v>5277</v>
      </c>
      <c r="P4133" s="10"/>
      <c r="Q4133" s="5"/>
      <c r="S4133"/>
      <c r="U4133"/>
      <c r="V4133" s="7"/>
      <c r="Y4133" s="7"/>
      <c r="AB4133"/>
      <c r="AC4133" s="3"/>
      <c r="AE4133"/>
      <c r="AI4133"/>
    </row>
    <row r="4134" spans="2:35" x14ac:dyDescent="0.25">
      <c r="B4134" t="s">
        <v>3419</v>
      </c>
      <c r="C4134" t="s">
        <v>2202</v>
      </c>
      <c r="D4134" t="s">
        <v>5792</v>
      </c>
      <c r="E4134" s="1">
        <v>44007</v>
      </c>
      <c r="F4134" t="s">
        <v>5321</v>
      </c>
      <c r="G4134" s="17" t="s">
        <v>5051</v>
      </c>
      <c r="H4134"/>
      <c r="I4134" s="8">
        <v>-30</v>
      </c>
      <c r="J4134" s="8"/>
      <c r="K4134" s="8"/>
      <c r="L4134" s="8"/>
      <c r="M4134" s="8"/>
      <c r="N4134" s="9" t="s">
        <v>4934</v>
      </c>
      <c r="O4134" s="5" t="s">
        <v>5276</v>
      </c>
      <c r="P4134" s="10"/>
      <c r="Q4134" s="5"/>
      <c r="S4134"/>
      <c r="U4134"/>
      <c r="V4134" s="7"/>
      <c r="Y4134" s="7"/>
      <c r="AB4134"/>
      <c r="AC4134" s="3"/>
      <c r="AE4134"/>
      <c r="AI4134"/>
    </row>
    <row r="4135" spans="2:35" x14ac:dyDescent="0.25">
      <c r="B4135" t="s">
        <v>3419</v>
      </c>
      <c r="C4135" t="s">
        <v>2202</v>
      </c>
      <c r="D4135" t="s">
        <v>5792</v>
      </c>
      <c r="E4135" s="1">
        <v>44008</v>
      </c>
      <c r="F4135" t="s">
        <v>5249</v>
      </c>
      <c r="G4135" s="17" t="s">
        <v>5054</v>
      </c>
      <c r="H4135"/>
      <c r="I4135" s="8">
        <v>-10</v>
      </c>
      <c r="J4135" s="8"/>
      <c r="K4135" s="8"/>
      <c r="L4135" s="8"/>
      <c r="M4135" s="8"/>
      <c r="N4135" s="9" t="s">
        <v>5586</v>
      </c>
      <c r="O4135" s="5" t="s">
        <v>4666</v>
      </c>
      <c r="P4135" s="10"/>
      <c r="Q4135" s="5" t="s">
        <v>2966</v>
      </c>
      <c r="S4135"/>
      <c r="U4135"/>
      <c r="V4135" s="7"/>
      <c r="Y4135" s="7"/>
      <c r="AB4135"/>
      <c r="AC4135" s="3"/>
      <c r="AE4135"/>
      <c r="AI4135"/>
    </row>
    <row r="4136" spans="2:35" x14ac:dyDescent="0.25">
      <c r="B4136" t="s">
        <v>3419</v>
      </c>
      <c r="C4136" t="s">
        <v>2202</v>
      </c>
      <c r="D4136" t="s">
        <v>5792</v>
      </c>
      <c r="E4136" s="1">
        <v>44008</v>
      </c>
      <c r="F4136" t="s">
        <v>5053</v>
      </c>
      <c r="G4136" s="17" t="s">
        <v>5053</v>
      </c>
      <c r="H4136"/>
      <c r="I4136" s="8">
        <v>-0.68</v>
      </c>
      <c r="J4136" s="8"/>
      <c r="K4136" s="8"/>
      <c r="L4136" s="8"/>
      <c r="M4136" s="8"/>
      <c r="N4136" s="2" t="s">
        <v>4920</v>
      </c>
      <c r="O4136" s="5"/>
      <c r="P4136" s="10"/>
      <c r="Q4136" s="5"/>
      <c r="S4136"/>
      <c r="U4136"/>
      <c r="V4136" s="7"/>
      <c r="Y4136" s="7"/>
      <c r="AB4136"/>
      <c r="AC4136" s="3"/>
      <c r="AE4136"/>
      <c r="AI4136"/>
    </row>
    <row r="4137" spans="2:35" x14ac:dyDescent="0.25">
      <c r="B4137" t="s">
        <v>3419</v>
      </c>
      <c r="C4137" t="s">
        <v>2202</v>
      </c>
      <c r="D4137" t="s">
        <v>5792</v>
      </c>
      <c r="E4137" s="1">
        <v>44008</v>
      </c>
      <c r="F4137" t="s">
        <v>5055</v>
      </c>
      <c r="G4137" s="17" t="s">
        <v>5055</v>
      </c>
      <c r="H4137"/>
      <c r="I4137" s="8">
        <v>34</v>
      </c>
      <c r="J4137" s="8"/>
      <c r="K4137" s="8"/>
      <c r="L4137" s="8"/>
      <c r="M4137" s="8"/>
      <c r="N4137" s="2" t="s">
        <v>5685</v>
      </c>
      <c r="O4137" s="5" t="s">
        <v>4549</v>
      </c>
      <c r="P4137" s="10"/>
      <c r="Q4137" s="5"/>
      <c r="S4137"/>
      <c r="U4137"/>
      <c r="V4137" s="7"/>
      <c r="Y4137" s="7"/>
      <c r="AB4137"/>
      <c r="AC4137" s="3"/>
      <c r="AE4137"/>
      <c r="AI4137"/>
    </row>
    <row r="4138" spans="2:35" x14ac:dyDescent="0.25">
      <c r="B4138" t="s">
        <v>3419</v>
      </c>
      <c r="C4138" t="s">
        <v>2202</v>
      </c>
      <c r="D4138" t="s">
        <v>14</v>
      </c>
      <c r="E4138" s="1">
        <v>44008</v>
      </c>
      <c r="F4138" t="s">
        <v>5056</v>
      </c>
      <c r="G4138" s="17" t="s">
        <v>5056</v>
      </c>
      <c r="H4138"/>
      <c r="I4138" s="8">
        <v>500</v>
      </c>
      <c r="J4138" s="8"/>
      <c r="K4138" s="8"/>
      <c r="L4138" s="8"/>
      <c r="M4138" s="8" t="s">
        <v>5821</v>
      </c>
      <c r="N4138" s="9" t="s">
        <v>5675</v>
      </c>
      <c r="O4138" s="5"/>
      <c r="P4138" s="10"/>
      <c r="Q4138" s="5"/>
      <c r="S4138"/>
      <c r="U4138"/>
      <c r="V4138" s="7"/>
      <c r="Y4138" s="7"/>
      <c r="AB4138"/>
      <c r="AC4138" s="3"/>
      <c r="AE4138"/>
      <c r="AI4138"/>
    </row>
    <row r="4139" spans="2:35" x14ac:dyDescent="0.25">
      <c r="B4139" t="s">
        <v>3419</v>
      </c>
      <c r="C4139" t="s">
        <v>2202</v>
      </c>
      <c r="D4139" t="s">
        <v>5792</v>
      </c>
      <c r="E4139" s="1">
        <v>44008</v>
      </c>
      <c r="F4139" t="s">
        <v>6483</v>
      </c>
      <c r="G4139" s="17" t="s">
        <v>4720</v>
      </c>
      <c r="H4139"/>
      <c r="I4139" s="8">
        <v>2367.96</v>
      </c>
      <c r="J4139" s="8"/>
      <c r="K4139" s="8"/>
      <c r="L4139" s="8"/>
      <c r="M4139" s="8"/>
      <c r="N4139" s="2" t="s">
        <v>4962</v>
      </c>
      <c r="O4139" s="5" t="s">
        <v>4574</v>
      </c>
      <c r="P4139" s="10"/>
      <c r="Q4139" s="5"/>
      <c r="S4139"/>
      <c r="U4139"/>
      <c r="V4139" s="7"/>
      <c r="Y4139" s="7"/>
      <c r="AB4139"/>
      <c r="AC4139" s="3"/>
      <c r="AE4139"/>
      <c r="AI4139"/>
    </row>
    <row r="4140" spans="2:35" x14ac:dyDescent="0.25">
      <c r="B4140" t="s">
        <v>3419</v>
      </c>
      <c r="C4140" t="s">
        <v>2202</v>
      </c>
      <c r="D4140" t="s">
        <v>5792</v>
      </c>
      <c r="E4140" s="1">
        <v>44008</v>
      </c>
      <c r="F4140" t="s">
        <v>5052</v>
      </c>
      <c r="G4140" s="17" t="s">
        <v>5052</v>
      </c>
      <c r="H4140"/>
      <c r="I4140" s="8">
        <v>-500</v>
      </c>
      <c r="J4140" s="8"/>
      <c r="K4140" s="8"/>
      <c r="L4140" s="8"/>
      <c r="M4140" s="8" t="s">
        <v>5821</v>
      </c>
      <c r="N4140" s="9" t="s">
        <v>5675</v>
      </c>
      <c r="O4140" s="5"/>
      <c r="P4140" s="10"/>
      <c r="Q4140" s="5"/>
      <c r="S4140"/>
      <c r="U4140"/>
      <c r="V4140" s="7"/>
      <c r="Y4140" s="7"/>
      <c r="AB4140"/>
      <c r="AC4140" s="3"/>
      <c r="AE4140"/>
      <c r="AI4140"/>
    </row>
    <row r="4141" spans="2:35" x14ac:dyDescent="0.25">
      <c r="B4141" t="s">
        <v>3419</v>
      </c>
      <c r="C4141" t="s">
        <v>2202</v>
      </c>
      <c r="D4141" t="s">
        <v>5792</v>
      </c>
      <c r="E4141" s="1">
        <v>44011</v>
      </c>
      <c r="F4141" t="s">
        <v>5057</v>
      </c>
      <c r="G4141" s="17" t="s">
        <v>5057</v>
      </c>
      <c r="H4141"/>
      <c r="I4141" s="8">
        <v>-3.47</v>
      </c>
      <c r="J4141" s="8"/>
      <c r="K4141" s="8"/>
      <c r="L4141" s="8"/>
      <c r="M4141" s="8"/>
      <c r="N4141" s="2" t="s">
        <v>4920</v>
      </c>
      <c r="O4141" s="5" t="s">
        <v>5260</v>
      </c>
      <c r="P4141" s="10"/>
      <c r="Q4141" s="5"/>
      <c r="S4141"/>
      <c r="U4141"/>
      <c r="V4141" s="7"/>
      <c r="Y4141" s="7"/>
      <c r="AB4141"/>
      <c r="AC4141" s="3"/>
      <c r="AE4141"/>
      <c r="AI4141"/>
    </row>
    <row r="4142" spans="2:35" x14ac:dyDescent="0.25">
      <c r="B4142" t="s">
        <v>3419</v>
      </c>
      <c r="C4142" t="s">
        <v>2202</v>
      </c>
      <c r="D4142" t="s">
        <v>5792</v>
      </c>
      <c r="E4142" s="1">
        <v>44011</v>
      </c>
      <c r="F4142" t="s">
        <v>5058</v>
      </c>
      <c r="G4142" s="17" t="s">
        <v>5058</v>
      </c>
      <c r="H4142"/>
      <c r="I4142" s="8">
        <v>15</v>
      </c>
      <c r="J4142" s="8"/>
      <c r="K4142" s="8"/>
      <c r="L4142" s="8"/>
      <c r="M4142" s="8"/>
      <c r="N4142" s="2" t="s">
        <v>5685</v>
      </c>
      <c r="O4142" s="5" t="s">
        <v>5318</v>
      </c>
      <c r="P4142" s="10"/>
      <c r="Q4142" s="5"/>
      <c r="S4142"/>
      <c r="U4142"/>
      <c r="V4142" s="7"/>
      <c r="Y4142" s="7"/>
      <c r="AB4142"/>
      <c r="AC4142" s="3"/>
      <c r="AE4142"/>
      <c r="AI4142"/>
    </row>
    <row r="4143" spans="2:35" x14ac:dyDescent="0.25">
      <c r="B4143" t="s">
        <v>3419</v>
      </c>
      <c r="C4143" t="s">
        <v>2202</v>
      </c>
      <c r="D4143" t="s">
        <v>5792</v>
      </c>
      <c r="E4143" s="1">
        <v>44012</v>
      </c>
      <c r="F4143" t="s">
        <v>5249</v>
      </c>
      <c r="G4143" s="17" t="s">
        <v>5059</v>
      </c>
      <c r="H4143"/>
      <c r="I4143" s="8">
        <v>-35.9</v>
      </c>
      <c r="J4143" s="8"/>
      <c r="K4143" s="8"/>
      <c r="L4143" s="8"/>
      <c r="M4143" s="8"/>
      <c r="N4143" s="9" t="s">
        <v>5586</v>
      </c>
      <c r="O4143" s="5" t="s">
        <v>4666</v>
      </c>
      <c r="P4143" s="10"/>
      <c r="Q4143" s="5" t="s">
        <v>2966</v>
      </c>
      <c r="S4143"/>
      <c r="U4143"/>
      <c r="V4143" s="7"/>
      <c r="Y4143" s="7"/>
      <c r="AB4143"/>
      <c r="AC4143" s="3"/>
      <c r="AE4143"/>
      <c r="AI4143"/>
    </row>
    <row r="4144" spans="2:35" x14ac:dyDescent="0.25">
      <c r="B4144" t="s">
        <v>3419</v>
      </c>
      <c r="C4144" t="s">
        <v>2202</v>
      </c>
      <c r="D4144" t="s">
        <v>5792</v>
      </c>
      <c r="E4144" s="1">
        <v>44012</v>
      </c>
      <c r="F4144" t="s">
        <v>4725</v>
      </c>
      <c r="G4144" s="17" t="s">
        <v>4725</v>
      </c>
      <c r="H4144"/>
      <c r="I4144" s="8">
        <v>-247.03</v>
      </c>
      <c r="J4144" s="8"/>
      <c r="K4144" s="8"/>
      <c r="L4144" s="8"/>
      <c r="M4144" s="8"/>
      <c r="N4144" s="9" t="s">
        <v>4961</v>
      </c>
      <c r="O4144" s="5"/>
      <c r="P4144" s="10"/>
      <c r="Q4144" s="5"/>
      <c r="S4144"/>
      <c r="U4144"/>
      <c r="V4144" s="7"/>
      <c r="Y4144" s="7"/>
      <c r="AB4144"/>
      <c r="AC4144" s="3"/>
      <c r="AE4144"/>
      <c r="AI4144"/>
    </row>
    <row r="4145" spans="2:35" x14ac:dyDescent="0.25">
      <c r="B4145" t="s">
        <v>3419</v>
      </c>
      <c r="C4145" t="s">
        <v>2202</v>
      </c>
      <c r="D4145" t="s">
        <v>5792</v>
      </c>
      <c r="E4145" s="1">
        <v>44012</v>
      </c>
      <c r="F4145" t="s">
        <v>4722</v>
      </c>
      <c r="G4145" s="17" t="s">
        <v>4722</v>
      </c>
      <c r="H4145"/>
      <c r="I4145" s="8">
        <v>-50</v>
      </c>
      <c r="J4145" s="8"/>
      <c r="K4145" s="8"/>
      <c r="L4145" s="8"/>
      <c r="M4145" s="8" t="s">
        <v>5821</v>
      </c>
      <c r="N4145" s="9" t="s">
        <v>5675</v>
      </c>
      <c r="O4145" s="5" t="s">
        <v>2200</v>
      </c>
      <c r="P4145" s="10"/>
      <c r="Q4145" s="5"/>
      <c r="S4145"/>
      <c r="U4145"/>
      <c r="V4145" s="7"/>
      <c r="Y4145" s="7"/>
      <c r="AB4145"/>
      <c r="AC4145" s="3"/>
      <c r="AE4145"/>
      <c r="AI4145"/>
    </row>
    <row r="4146" spans="2:35" x14ac:dyDescent="0.25">
      <c r="B4146" t="s">
        <v>3419</v>
      </c>
      <c r="C4146" t="s">
        <v>2202</v>
      </c>
      <c r="D4146" t="s">
        <v>5792</v>
      </c>
      <c r="E4146" s="1">
        <v>44013</v>
      </c>
      <c r="F4146" t="s">
        <v>5064</v>
      </c>
      <c r="G4146" s="17" t="s">
        <v>5064</v>
      </c>
      <c r="H4146"/>
      <c r="I4146" s="8">
        <v>-8.3000000000000007</v>
      </c>
      <c r="J4146" s="8"/>
      <c r="K4146" s="8"/>
      <c r="L4146" s="8"/>
      <c r="M4146" s="8"/>
      <c r="N4146" s="2" t="s">
        <v>4920</v>
      </c>
      <c r="O4146" s="5"/>
      <c r="P4146" s="10"/>
      <c r="Q4146" s="5"/>
      <c r="S4146"/>
      <c r="U4146"/>
      <c r="V4146" s="7"/>
      <c r="Y4146" s="7"/>
      <c r="AB4146"/>
      <c r="AC4146" s="3"/>
      <c r="AE4146"/>
      <c r="AI4146"/>
    </row>
    <row r="4147" spans="2:35" x14ac:dyDescent="0.25">
      <c r="B4147" t="s">
        <v>3419</v>
      </c>
      <c r="C4147" t="s">
        <v>2202</v>
      </c>
      <c r="D4147" t="s">
        <v>5792</v>
      </c>
      <c r="E4147" s="1">
        <v>44013</v>
      </c>
      <c r="F4147" t="s">
        <v>5065</v>
      </c>
      <c r="G4147" s="17" t="s">
        <v>5065</v>
      </c>
      <c r="H4147"/>
      <c r="I4147" s="8">
        <v>-12.13</v>
      </c>
      <c r="J4147" s="8"/>
      <c r="K4147" s="8"/>
      <c r="L4147" s="8"/>
      <c r="M4147" s="8"/>
      <c r="N4147" s="2" t="s">
        <v>4920</v>
      </c>
      <c r="O4147" s="5"/>
      <c r="P4147" s="10"/>
      <c r="Q4147" s="5"/>
      <c r="S4147"/>
      <c r="U4147"/>
      <c r="V4147" s="7"/>
      <c r="Y4147" s="7"/>
      <c r="AB4147"/>
      <c r="AC4147" s="3"/>
      <c r="AE4147"/>
      <c r="AI4147"/>
    </row>
    <row r="4148" spans="2:35" x14ac:dyDescent="0.25">
      <c r="B4148" t="s">
        <v>3419</v>
      </c>
      <c r="C4148" t="s">
        <v>2202</v>
      </c>
      <c r="D4148" t="s">
        <v>5792</v>
      </c>
      <c r="E4148" s="1">
        <v>44013</v>
      </c>
      <c r="F4148" t="s">
        <v>5062</v>
      </c>
      <c r="G4148" s="17" t="s">
        <v>5062</v>
      </c>
      <c r="H4148"/>
      <c r="I4148" s="8">
        <v>-59.94</v>
      </c>
      <c r="J4148" s="8"/>
      <c r="K4148" s="8"/>
      <c r="L4148" s="8"/>
      <c r="M4148" s="8"/>
      <c r="N4148" s="2" t="s">
        <v>4920</v>
      </c>
      <c r="O4148" s="5" t="s">
        <v>4736</v>
      </c>
      <c r="P4148" s="10"/>
      <c r="Q4148" s="5"/>
      <c r="S4148"/>
      <c r="U4148"/>
      <c r="V4148" s="7"/>
      <c r="Y4148" s="7"/>
      <c r="AB4148"/>
      <c r="AC4148" s="3"/>
      <c r="AE4148"/>
      <c r="AI4148"/>
    </row>
    <row r="4149" spans="2:35" x14ac:dyDescent="0.25">
      <c r="B4149" t="s">
        <v>3419</v>
      </c>
      <c r="C4149" t="s">
        <v>2202</v>
      </c>
      <c r="D4149" t="s">
        <v>5792</v>
      </c>
      <c r="E4149" s="1">
        <v>44013</v>
      </c>
      <c r="F4149" t="s">
        <v>5063</v>
      </c>
      <c r="G4149" s="17" t="s">
        <v>5063</v>
      </c>
      <c r="H4149"/>
      <c r="I4149" s="8">
        <v>-78.88</v>
      </c>
      <c r="J4149" s="8"/>
      <c r="K4149" s="8"/>
      <c r="L4149" s="8"/>
      <c r="M4149" s="8"/>
      <c r="N4149" s="2" t="s">
        <v>4935</v>
      </c>
      <c r="O4149" s="5" t="s">
        <v>711</v>
      </c>
      <c r="P4149" s="10"/>
      <c r="Q4149" s="5"/>
      <c r="S4149"/>
      <c r="U4149"/>
      <c r="V4149" s="7"/>
      <c r="Y4149" s="7"/>
      <c r="AB4149"/>
      <c r="AC4149" s="3"/>
      <c r="AE4149"/>
      <c r="AI4149"/>
    </row>
    <row r="4150" spans="2:35" x14ac:dyDescent="0.25">
      <c r="B4150" t="s">
        <v>3419</v>
      </c>
      <c r="C4150" t="s">
        <v>2202</v>
      </c>
      <c r="D4150" t="s">
        <v>5792</v>
      </c>
      <c r="E4150" s="1">
        <v>44013</v>
      </c>
      <c r="F4150" t="s">
        <v>430</v>
      </c>
      <c r="G4150" s="17" t="s">
        <v>5061</v>
      </c>
      <c r="H4150"/>
      <c r="I4150" s="8">
        <v>-14.99</v>
      </c>
      <c r="J4150" s="8"/>
      <c r="K4150" s="8"/>
      <c r="L4150" s="8"/>
      <c r="M4150" s="8"/>
      <c r="N4150" s="2" t="s">
        <v>4924</v>
      </c>
      <c r="O4150" s="5" t="s">
        <v>430</v>
      </c>
      <c r="P4150" s="10"/>
      <c r="Q4150" s="5"/>
      <c r="S4150"/>
      <c r="U4150"/>
      <c r="V4150" s="7"/>
      <c r="Y4150" s="7"/>
      <c r="AB4150"/>
      <c r="AC4150" s="3"/>
      <c r="AE4150"/>
      <c r="AI4150"/>
    </row>
    <row r="4151" spans="2:35" x14ac:dyDescent="0.25">
      <c r="B4151" t="s">
        <v>3419</v>
      </c>
      <c r="C4151" t="s">
        <v>2202</v>
      </c>
      <c r="D4151" t="s">
        <v>5792</v>
      </c>
      <c r="E4151" s="1">
        <v>44013</v>
      </c>
      <c r="F4151" t="s">
        <v>1982</v>
      </c>
      <c r="G4151" s="17" t="s">
        <v>1982</v>
      </c>
      <c r="H4151"/>
      <c r="I4151" s="8">
        <v>-44.25</v>
      </c>
      <c r="J4151" s="8"/>
      <c r="K4151" s="8"/>
      <c r="L4151" s="8"/>
      <c r="M4151" s="8"/>
      <c r="N4151" s="2" t="s">
        <v>4920</v>
      </c>
      <c r="O4151" s="5" t="s">
        <v>456</v>
      </c>
      <c r="P4151" s="10"/>
      <c r="Q4151" s="5"/>
      <c r="S4151"/>
      <c r="U4151"/>
      <c r="V4151" s="7"/>
      <c r="Y4151" s="7"/>
      <c r="AB4151"/>
      <c r="AC4151" s="3"/>
      <c r="AE4151"/>
      <c r="AI4151"/>
    </row>
    <row r="4152" spans="2:35" x14ac:dyDescent="0.25">
      <c r="B4152" t="s">
        <v>3419</v>
      </c>
      <c r="C4152" t="s">
        <v>2202</v>
      </c>
      <c r="D4152" t="s">
        <v>5792</v>
      </c>
      <c r="E4152" s="1">
        <v>44013</v>
      </c>
      <c r="F4152" t="s">
        <v>5060</v>
      </c>
      <c r="G4152" s="17" t="s">
        <v>5060</v>
      </c>
      <c r="H4152"/>
      <c r="I4152" s="8">
        <v>-0.27</v>
      </c>
      <c r="J4152" s="8"/>
      <c r="K4152" s="8"/>
      <c r="L4152" s="8"/>
      <c r="M4152" s="8"/>
      <c r="N4152" s="9" t="s">
        <v>4926</v>
      </c>
      <c r="O4152" s="5"/>
      <c r="P4152" s="10"/>
      <c r="Q4152" s="5"/>
      <c r="S4152"/>
      <c r="U4152"/>
      <c r="V4152" s="7"/>
      <c r="Y4152" s="7"/>
      <c r="AB4152"/>
      <c r="AC4152" s="3"/>
      <c r="AE4152"/>
      <c r="AI4152"/>
    </row>
    <row r="4153" spans="2:35" x14ac:dyDescent="0.25">
      <c r="B4153" t="s">
        <v>3419</v>
      </c>
      <c r="C4153" t="s">
        <v>2202</v>
      </c>
      <c r="D4153" t="s">
        <v>5792</v>
      </c>
      <c r="E4153" s="1">
        <v>44013</v>
      </c>
      <c r="F4153" t="s">
        <v>5283</v>
      </c>
      <c r="G4153" s="17" t="s">
        <v>4724</v>
      </c>
      <c r="H4153"/>
      <c r="I4153" s="8">
        <v>35</v>
      </c>
      <c r="J4153" s="8"/>
      <c r="K4153" s="8"/>
      <c r="L4153" s="8"/>
      <c r="M4153" s="8"/>
      <c r="N4153" s="2" t="s">
        <v>4937</v>
      </c>
      <c r="O4153" s="5" t="s">
        <v>5278</v>
      </c>
      <c r="P4153" s="10"/>
      <c r="Q4153" s="5"/>
      <c r="S4153"/>
      <c r="U4153"/>
      <c r="V4153" s="7"/>
      <c r="Y4153" s="7"/>
      <c r="AB4153"/>
      <c r="AC4153" s="3"/>
      <c r="AE4153"/>
      <c r="AI4153"/>
    </row>
    <row r="4154" spans="2:35" x14ac:dyDescent="0.25">
      <c r="B4154" t="s">
        <v>3419</v>
      </c>
      <c r="C4154" t="s">
        <v>2202</v>
      </c>
      <c r="D4154" t="s">
        <v>5792</v>
      </c>
      <c r="E4154" s="1">
        <v>44014</v>
      </c>
      <c r="F4154" t="s">
        <v>5069</v>
      </c>
      <c r="G4154" s="17" t="s">
        <v>5069</v>
      </c>
      <c r="H4154"/>
      <c r="I4154" s="8">
        <v>40.5</v>
      </c>
      <c r="J4154" s="8"/>
      <c r="K4154" s="8"/>
      <c r="L4154" s="8"/>
      <c r="M4154" s="8"/>
      <c r="N4154" s="2" t="s">
        <v>4937</v>
      </c>
      <c r="O4154" s="5" t="s">
        <v>5278</v>
      </c>
      <c r="P4154" s="10"/>
      <c r="Q4154" s="5"/>
      <c r="S4154"/>
      <c r="U4154"/>
      <c r="V4154" s="7"/>
      <c r="Y4154" s="7"/>
      <c r="AB4154"/>
      <c r="AC4154" s="3"/>
      <c r="AE4154"/>
      <c r="AI4154"/>
    </row>
    <row r="4155" spans="2:35" x14ac:dyDescent="0.25">
      <c r="B4155" t="s">
        <v>3419</v>
      </c>
      <c r="C4155" t="s">
        <v>2202</v>
      </c>
      <c r="D4155" t="s">
        <v>5792</v>
      </c>
      <c r="E4155" s="1">
        <v>44014</v>
      </c>
      <c r="F4155" t="s">
        <v>5066</v>
      </c>
      <c r="G4155" s="17" t="s">
        <v>5066</v>
      </c>
      <c r="H4155"/>
      <c r="I4155" s="8">
        <v>-16.77</v>
      </c>
      <c r="J4155" s="8"/>
      <c r="K4155" s="8"/>
      <c r="L4155" s="8"/>
      <c r="M4155" s="8"/>
      <c r="N4155" s="2" t="s">
        <v>4920</v>
      </c>
      <c r="O4155" s="5" t="s">
        <v>455</v>
      </c>
      <c r="P4155" s="10"/>
      <c r="Q4155" s="5"/>
      <c r="S4155"/>
      <c r="U4155"/>
      <c r="V4155" s="7"/>
      <c r="Y4155" s="7"/>
      <c r="AB4155"/>
      <c r="AC4155" s="3"/>
      <c r="AE4155"/>
      <c r="AI4155"/>
    </row>
    <row r="4156" spans="2:35" x14ac:dyDescent="0.25">
      <c r="B4156" t="s">
        <v>3419</v>
      </c>
      <c r="C4156" t="s">
        <v>2202</v>
      </c>
      <c r="D4156" t="s">
        <v>5792</v>
      </c>
      <c r="E4156" s="1">
        <v>44014</v>
      </c>
      <c r="F4156" t="s">
        <v>5067</v>
      </c>
      <c r="G4156" s="17" t="s">
        <v>5067</v>
      </c>
      <c r="H4156"/>
      <c r="I4156" s="8">
        <v>-20.99</v>
      </c>
      <c r="J4156" s="8"/>
      <c r="K4156" s="8"/>
      <c r="L4156" s="8"/>
      <c r="M4156" s="8"/>
      <c r="N4156" s="2" t="s">
        <v>4937</v>
      </c>
      <c r="O4156" s="5" t="s">
        <v>4665</v>
      </c>
      <c r="P4156" s="10"/>
      <c r="Q4156" s="5"/>
      <c r="S4156"/>
      <c r="U4156"/>
      <c r="V4156" s="7"/>
      <c r="Y4156" s="7"/>
      <c r="AB4156"/>
      <c r="AC4156" s="3"/>
      <c r="AE4156"/>
      <c r="AI4156"/>
    </row>
    <row r="4157" spans="2:35" x14ac:dyDescent="0.25">
      <c r="B4157" t="s">
        <v>3419</v>
      </c>
      <c r="C4157" t="s">
        <v>2202</v>
      </c>
      <c r="D4157" t="s">
        <v>5792</v>
      </c>
      <c r="E4157" s="1">
        <v>44014</v>
      </c>
      <c r="F4157" t="s">
        <v>5068</v>
      </c>
      <c r="G4157" s="17" t="s">
        <v>5068</v>
      </c>
      <c r="H4157"/>
      <c r="I4157" s="8">
        <v>-87</v>
      </c>
      <c r="J4157" s="8"/>
      <c r="K4157" s="8"/>
      <c r="L4157" s="8"/>
      <c r="M4157" s="8"/>
      <c r="N4157" s="2" t="s">
        <v>4937</v>
      </c>
      <c r="O4157" s="5" t="s">
        <v>5278</v>
      </c>
      <c r="P4157" s="10"/>
      <c r="Q4157" s="5"/>
      <c r="S4157"/>
      <c r="U4157"/>
      <c r="V4157" s="7"/>
      <c r="Y4157" s="7"/>
      <c r="AB4157"/>
      <c r="AC4157" s="3"/>
      <c r="AE4157"/>
      <c r="AI4157"/>
    </row>
    <row r="4158" spans="2:35" x14ac:dyDescent="0.25">
      <c r="B4158" t="s">
        <v>3419</v>
      </c>
      <c r="C4158" t="s">
        <v>2202</v>
      </c>
      <c r="D4158" t="s">
        <v>5792</v>
      </c>
      <c r="E4158" s="1">
        <v>44014</v>
      </c>
      <c r="F4158" t="s">
        <v>316</v>
      </c>
      <c r="G4158" s="17" t="s">
        <v>316</v>
      </c>
      <c r="H4158"/>
      <c r="I4158" s="8">
        <v>0.27</v>
      </c>
      <c r="J4158" s="8"/>
      <c r="K4158" s="8"/>
      <c r="L4158" s="8"/>
      <c r="M4158" s="8"/>
      <c r="N4158" s="9" t="s">
        <v>4926</v>
      </c>
      <c r="O4158" s="5"/>
      <c r="P4158" s="10"/>
      <c r="Q4158" s="5"/>
      <c r="S4158"/>
      <c r="U4158"/>
      <c r="V4158" s="7"/>
      <c r="Y4158" s="7"/>
      <c r="AB4158"/>
      <c r="AC4158" s="3"/>
      <c r="AE4158"/>
      <c r="AI4158"/>
    </row>
    <row r="4159" spans="2:35" x14ac:dyDescent="0.25">
      <c r="B4159" t="s">
        <v>3419</v>
      </c>
      <c r="C4159" t="s">
        <v>2202</v>
      </c>
      <c r="D4159" t="s">
        <v>5792</v>
      </c>
      <c r="E4159" s="1">
        <v>44015</v>
      </c>
      <c r="F4159" t="s">
        <v>5070</v>
      </c>
      <c r="G4159" s="17" t="s">
        <v>5070</v>
      </c>
      <c r="H4159"/>
      <c r="I4159" s="8">
        <v>-31</v>
      </c>
      <c r="J4159" s="8"/>
      <c r="K4159" s="8"/>
      <c r="L4159" s="8"/>
      <c r="M4159" s="8"/>
      <c r="N4159" s="2" t="s">
        <v>4937</v>
      </c>
      <c r="O4159" s="5" t="s">
        <v>5278</v>
      </c>
      <c r="P4159" s="10"/>
      <c r="Q4159" s="5"/>
      <c r="S4159"/>
      <c r="U4159"/>
      <c r="V4159" s="7"/>
      <c r="Y4159" s="7"/>
      <c r="AB4159"/>
      <c r="AC4159" s="3"/>
      <c r="AE4159"/>
      <c r="AI4159"/>
    </row>
    <row r="4160" spans="2:35" x14ac:dyDescent="0.25">
      <c r="B4160" t="s">
        <v>3419</v>
      </c>
      <c r="C4160" t="s">
        <v>2202</v>
      </c>
      <c r="D4160" t="s">
        <v>5792</v>
      </c>
      <c r="E4160" s="1">
        <v>44015</v>
      </c>
      <c r="F4160" t="s">
        <v>79</v>
      </c>
      <c r="G4160" s="17" t="s">
        <v>79</v>
      </c>
      <c r="H4160"/>
      <c r="I4160" s="8">
        <v>-50</v>
      </c>
      <c r="J4160" s="8"/>
      <c r="K4160" s="8"/>
      <c r="L4160" s="8"/>
      <c r="M4160" s="8" t="s">
        <v>5821</v>
      </c>
      <c r="N4160" s="9" t="s">
        <v>5675</v>
      </c>
      <c r="O4160" s="5"/>
      <c r="P4160" s="10"/>
      <c r="Q4160" s="5"/>
      <c r="S4160"/>
      <c r="U4160"/>
      <c r="V4160" s="7"/>
      <c r="Y4160" s="7"/>
      <c r="AB4160"/>
      <c r="AC4160" s="3"/>
      <c r="AE4160"/>
      <c r="AI4160"/>
    </row>
    <row r="4161" spans="2:35" x14ac:dyDescent="0.25">
      <c r="B4161" t="s">
        <v>3419</v>
      </c>
      <c r="C4161" t="s">
        <v>2202</v>
      </c>
      <c r="D4161" t="s">
        <v>5792</v>
      </c>
      <c r="E4161" s="1">
        <v>44015</v>
      </c>
      <c r="F4161" t="s">
        <v>4734</v>
      </c>
      <c r="G4161" s="17" t="s">
        <v>4734</v>
      </c>
      <c r="H4161"/>
      <c r="I4161" s="8">
        <v>-618.62</v>
      </c>
      <c r="J4161" s="8"/>
      <c r="K4161" s="8"/>
      <c r="L4161" s="8"/>
      <c r="M4161" s="8"/>
      <c r="N4161" s="2" t="s">
        <v>4921</v>
      </c>
      <c r="O4161" s="5" t="s">
        <v>4555</v>
      </c>
      <c r="P4161" s="10"/>
      <c r="Q4161" s="5"/>
      <c r="S4161"/>
      <c r="U4161"/>
      <c r="V4161" s="7"/>
      <c r="Y4161" s="7"/>
      <c r="AB4161"/>
      <c r="AC4161" s="3"/>
      <c r="AE4161"/>
      <c r="AI4161"/>
    </row>
    <row r="4162" spans="2:35" x14ac:dyDescent="0.25">
      <c r="B4162" t="s">
        <v>3419</v>
      </c>
      <c r="C4162" t="s">
        <v>2202</v>
      </c>
      <c r="D4162" t="s">
        <v>78</v>
      </c>
      <c r="E4162" s="1">
        <v>44015</v>
      </c>
      <c r="F4162" t="s">
        <v>3340</v>
      </c>
      <c r="G4162" s="17" t="s">
        <v>3340</v>
      </c>
      <c r="H4162"/>
      <c r="I4162" s="8">
        <v>50</v>
      </c>
      <c r="J4162" s="8"/>
      <c r="K4162" s="8"/>
      <c r="L4162" s="8"/>
      <c r="M4162" s="8" t="s">
        <v>5821</v>
      </c>
      <c r="N4162" s="9" t="s">
        <v>5675</v>
      </c>
      <c r="O4162" s="5"/>
      <c r="P4162" s="10"/>
      <c r="Q4162" s="5"/>
      <c r="S4162"/>
      <c r="U4162"/>
      <c r="V4162" s="7"/>
      <c r="Y4162" s="7"/>
      <c r="AB4162"/>
      <c r="AC4162" s="3"/>
      <c r="AE4162"/>
      <c r="AI4162"/>
    </row>
    <row r="4163" spans="2:35" x14ac:dyDescent="0.25">
      <c r="B4163" t="s">
        <v>3419</v>
      </c>
      <c r="C4163" t="s">
        <v>2202</v>
      </c>
      <c r="D4163" t="s">
        <v>5792</v>
      </c>
      <c r="E4163" s="1">
        <v>44016</v>
      </c>
      <c r="F4163" t="s">
        <v>5071</v>
      </c>
      <c r="G4163" s="17" t="s">
        <v>5071</v>
      </c>
      <c r="H4163"/>
      <c r="I4163" s="8">
        <v>-4.4000000000000004</v>
      </c>
      <c r="J4163" s="8"/>
      <c r="K4163" s="8"/>
      <c r="L4163" s="8"/>
      <c r="M4163" s="8"/>
      <c r="N4163" s="9" t="s">
        <v>4932</v>
      </c>
      <c r="O4163" s="5" t="s">
        <v>5014</v>
      </c>
      <c r="P4163" s="10"/>
      <c r="Q4163" s="5"/>
      <c r="S4163"/>
      <c r="U4163"/>
      <c r="V4163" s="7"/>
      <c r="Y4163" s="7"/>
      <c r="AB4163"/>
      <c r="AC4163" s="3"/>
      <c r="AE4163"/>
      <c r="AI4163"/>
    </row>
    <row r="4164" spans="2:35" x14ac:dyDescent="0.25">
      <c r="B4164" t="s">
        <v>3419</v>
      </c>
      <c r="C4164" t="s">
        <v>2202</v>
      </c>
      <c r="D4164" t="s">
        <v>5795</v>
      </c>
      <c r="E4164" s="1">
        <v>44017</v>
      </c>
      <c r="F4164" t="s">
        <v>5073</v>
      </c>
      <c r="G4164" s="17" t="s">
        <v>5073</v>
      </c>
      <c r="H4164"/>
      <c r="I4164" s="8">
        <v>50</v>
      </c>
      <c r="J4164" s="8"/>
      <c r="K4164" s="8"/>
      <c r="L4164" s="8"/>
      <c r="M4164" s="8" t="s">
        <v>5821</v>
      </c>
      <c r="N4164" s="9" t="s">
        <v>5675</v>
      </c>
      <c r="O4164" s="5"/>
      <c r="P4164" s="10"/>
      <c r="Q4164" s="5"/>
      <c r="S4164"/>
      <c r="U4164"/>
      <c r="V4164" s="7"/>
      <c r="Y4164" s="7"/>
      <c r="AB4164"/>
      <c r="AC4164" s="3"/>
      <c r="AE4164"/>
      <c r="AI4164"/>
    </row>
    <row r="4165" spans="2:35" x14ac:dyDescent="0.25">
      <c r="B4165" t="s">
        <v>3419</v>
      </c>
      <c r="C4165" t="s">
        <v>2202</v>
      </c>
      <c r="D4165" t="s">
        <v>5792</v>
      </c>
      <c r="E4165" s="1">
        <v>44017</v>
      </c>
      <c r="F4165" t="s">
        <v>5072</v>
      </c>
      <c r="G4165" s="17" t="s">
        <v>5072</v>
      </c>
      <c r="H4165"/>
      <c r="I4165" s="8">
        <v>-50</v>
      </c>
      <c r="J4165" s="8"/>
      <c r="K4165" s="8"/>
      <c r="L4165" s="8"/>
      <c r="M4165" s="8" t="s">
        <v>5821</v>
      </c>
      <c r="N4165" s="2" t="s">
        <v>5675</v>
      </c>
      <c r="O4165" s="5"/>
      <c r="P4165" s="10"/>
      <c r="Q4165" s="5"/>
      <c r="S4165"/>
      <c r="U4165"/>
      <c r="V4165" s="7"/>
      <c r="Y4165" s="7"/>
      <c r="AB4165"/>
      <c r="AC4165" s="3"/>
      <c r="AE4165"/>
      <c r="AI4165"/>
    </row>
    <row r="4166" spans="2:35" x14ac:dyDescent="0.25">
      <c r="B4166" t="s">
        <v>3419</v>
      </c>
      <c r="C4166" t="s">
        <v>2202</v>
      </c>
      <c r="D4166" t="s">
        <v>5792</v>
      </c>
      <c r="E4166" s="1">
        <v>44018</v>
      </c>
      <c r="F4166" t="s">
        <v>5080</v>
      </c>
      <c r="G4166" s="17" t="s">
        <v>5080</v>
      </c>
      <c r="H4166"/>
      <c r="I4166" s="8">
        <v>20.99</v>
      </c>
      <c r="J4166" s="8"/>
      <c r="K4166" s="8"/>
      <c r="L4166" s="8"/>
      <c r="M4166" s="8"/>
      <c r="N4166" s="2" t="s">
        <v>4937</v>
      </c>
      <c r="O4166" s="5" t="s">
        <v>4665</v>
      </c>
      <c r="P4166" s="10"/>
      <c r="Q4166" s="5"/>
      <c r="S4166"/>
      <c r="U4166"/>
      <c r="V4166" s="7"/>
      <c r="Y4166" s="7"/>
      <c r="AB4166"/>
      <c r="AC4166" s="3"/>
      <c r="AE4166"/>
      <c r="AI4166"/>
    </row>
    <row r="4167" spans="2:35" x14ac:dyDescent="0.25">
      <c r="B4167" t="s">
        <v>3419</v>
      </c>
      <c r="C4167" t="s">
        <v>2202</v>
      </c>
      <c r="D4167" t="s">
        <v>5792</v>
      </c>
      <c r="E4167" s="1">
        <v>44018</v>
      </c>
      <c r="F4167" t="s">
        <v>5079</v>
      </c>
      <c r="G4167" s="17" t="s">
        <v>5079</v>
      </c>
      <c r="H4167"/>
      <c r="I4167" s="8">
        <v>-24.55</v>
      </c>
      <c r="J4167" s="8"/>
      <c r="K4167" s="8"/>
      <c r="L4167" s="8"/>
      <c r="M4167" s="8"/>
      <c r="N4167" s="2" t="s">
        <v>4920</v>
      </c>
      <c r="O4167" s="5"/>
      <c r="P4167" s="10"/>
      <c r="Q4167" s="5"/>
      <c r="S4167"/>
      <c r="U4167"/>
      <c r="V4167" s="7"/>
      <c r="Y4167" s="7"/>
      <c r="AB4167"/>
      <c r="AC4167" s="3"/>
      <c r="AE4167"/>
      <c r="AI4167"/>
    </row>
    <row r="4168" spans="2:35" x14ac:dyDescent="0.25">
      <c r="B4168" t="s">
        <v>3419</v>
      </c>
      <c r="C4168" t="s">
        <v>2202</v>
      </c>
      <c r="D4168" t="s">
        <v>5792</v>
      </c>
      <c r="E4168" s="1">
        <v>44018</v>
      </c>
      <c r="F4168" t="s">
        <v>5325</v>
      </c>
      <c r="G4168" s="17" t="s">
        <v>5078</v>
      </c>
      <c r="H4168"/>
      <c r="I4168" s="8">
        <v>-6.35</v>
      </c>
      <c r="J4168" s="8"/>
      <c r="K4168" s="8"/>
      <c r="L4168" s="8"/>
      <c r="M4168" s="8"/>
      <c r="N4168" s="2" t="s">
        <v>4920</v>
      </c>
      <c r="O4168" s="5" t="s">
        <v>5325</v>
      </c>
      <c r="P4168" s="10"/>
      <c r="Q4168" s="5"/>
      <c r="S4168"/>
      <c r="U4168"/>
      <c r="V4168" s="7"/>
      <c r="Y4168" s="7"/>
      <c r="AB4168"/>
      <c r="AC4168" s="3"/>
      <c r="AE4168"/>
      <c r="AI4168"/>
    </row>
    <row r="4169" spans="2:35" x14ac:dyDescent="0.25">
      <c r="B4169" t="s">
        <v>3419</v>
      </c>
      <c r="C4169" t="s">
        <v>2202</v>
      </c>
      <c r="D4169" t="s">
        <v>5792</v>
      </c>
      <c r="E4169" s="1">
        <v>44018</v>
      </c>
      <c r="F4169" t="s">
        <v>5325</v>
      </c>
      <c r="G4169" s="17" t="s">
        <v>5078</v>
      </c>
      <c r="H4169"/>
      <c r="I4169" s="8">
        <v>-12.7</v>
      </c>
      <c r="J4169" s="8"/>
      <c r="K4169" s="8"/>
      <c r="L4169" s="8"/>
      <c r="M4169" s="8"/>
      <c r="N4169" s="2" t="s">
        <v>4915</v>
      </c>
      <c r="O4169" s="5" t="s">
        <v>5325</v>
      </c>
      <c r="P4169" s="10"/>
      <c r="Q4169" s="5"/>
      <c r="S4169"/>
      <c r="U4169"/>
      <c r="V4169" s="7"/>
      <c r="Y4169" s="7"/>
      <c r="AB4169"/>
      <c r="AC4169" s="3"/>
      <c r="AE4169"/>
      <c r="AI4169"/>
    </row>
    <row r="4170" spans="2:35" x14ac:dyDescent="0.25">
      <c r="B4170" t="s">
        <v>3419</v>
      </c>
      <c r="C4170" t="s">
        <v>2202</v>
      </c>
      <c r="D4170" t="s">
        <v>5792</v>
      </c>
      <c r="E4170" s="1">
        <v>44018</v>
      </c>
      <c r="F4170" t="s">
        <v>2466</v>
      </c>
      <c r="G4170" s="17" t="s">
        <v>5074</v>
      </c>
      <c r="H4170"/>
      <c r="I4170" s="8">
        <v>-47.96</v>
      </c>
      <c r="J4170" s="8"/>
      <c r="K4170" s="8"/>
      <c r="L4170" s="8"/>
      <c r="M4170" s="8"/>
      <c r="N4170" s="2" t="s">
        <v>4923</v>
      </c>
      <c r="O4170" s="5" t="s">
        <v>4558</v>
      </c>
      <c r="P4170" s="10"/>
      <c r="Q4170" s="5"/>
      <c r="S4170"/>
      <c r="U4170"/>
      <c r="V4170" s="7"/>
      <c r="Y4170" s="7"/>
      <c r="AB4170"/>
      <c r="AC4170" s="3"/>
      <c r="AE4170"/>
      <c r="AI4170"/>
    </row>
    <row r="4171" spans="2:35" x14ac:dyDescent="0.25">
      <c r="B4171" t="s">
        <v>3419</v>
      </c>
      <c r="C4171" t="s">
        <v>2202</v>
      </c>
      <c r="D4171" t="s">
        <v>5792</v>
      </c>
      <c r="E4171" s="1">
        <v>44018</v>
      </c>
      <c r="F4171" t="s">
        <v>5075</v>
      </c>
      <c r="G4171" s="17" t="s">
        <v>5075</v>
      </c>
      <c r="H4171"/>
      <c r="I4171" s="8">
        <v>-80.599999999999994</v>
      </c>
      <c r="J4171" s="8"/>
      <c r="K4171" s="8"/>
      <c r="L4171" s="8"/>
      <c r="M4171" s="8"/>
      <c r="N4171" s="2" t="s">
        <v>5017</v>
      </c>
      <c r="O4171" s="5" t="s">
        <v>1909</v>
      </c>
      <c r="P4171" s="10"/>
      <c r="Q4171" s="5" t="s">
        <v>2966</v>
      </c>
      <c r="S4171"/>
      <c r="U4171"/>
      <c r="V4171" s="7"/>
      <c r="Y4171" s="7"/>
      <c r="AB4171"/>
      <c r="AC4171" s="3"/>
      <c r="AE4171"/>
      <c r="AI4171"/>
    </row>
    <row r="4172" spans="2:35" x14ac:dyDescent="0.25">
      <c r="B4172" t="s">
        <v>3419</v>
      </c>
      <c r="C4172" t="s">
        <v>2202</v>
      </c>
      <c r="D4172" t="s">
        <v>5792</v>
      </c>
      <c r="E4172" s="1">
        <v>44018</v>
      </c>
      <c r="F4172" t="s">
        <v>5077</v>
      </c>
      <c r="G4172" s="17" t="s">
        <v>5077</v>
      </c>
      <c r="H4172"/>
      <c r="I4172" s="8">
        <v>-58.49</v>
      </c>
      <c r="J4172" s="8"/>
      <c r="K4172" s="8"/>
      <c r="L4172" s="8"/>
      <c r="M4172" s="8"/>
      <c r="N4172" s="2" t="s">
        <v>4925</v>
      </c>
      <c r="O4172" s="5" t="s">
        <v>42</v>
      </c>
      <c r="P4172" s="10"/>
      <c r="Q4172" s="5"/>
      <c r="S4172"/>
      <c r="U4172"/>
      <c r="V4172" s="7"/>
      <c r="Y4172" s="7"/>
      <c r="AB4172"/>
      <c r="AC4172" s="3"/>
      <c r="AE4172"/>
      <c r="AI4172"/>
    </row>
    <row r="4173" spans="2:35" x14ac:dyDescent="0.25">
      <c r="B4173" t="s">
        <v>3419</v>
      </c>
      <c r="C4173" t="s">
        <v>2202</v>
      </c>
      <c r="D4173" t="s">
        <v>5792</v>
      </c>
      <c r="E4173" s="1">
        <v>44018</v>
      </c>
      <c r="F4173" t="s">
        <v>5077</v>
      </c>
      <c r="G4173" s="17" t="s">
        <v>5077</v>
      </c>
      <c r="H4173"/>
      <c r="I4173" s="8">
        <v>-12.45</v>
      </c>
      <c r="J4173" s="8"/>
      <c r="K4173" s="8"/>
      <c r="L4173" s="8"/>
      <c r="M4173" s="8"/>
      <c r="N4173" s="2" t="s">
        <v>4925</v>
      </c>
      <c r="O4173" s="5" t="s">
        <v>42</v>
      </c>
      <c r="P4173" s="10"/>
      <c r="Q4173" s="5"/>
      <c r="S4173"/>
      <c r="U4173"/>
      <c r="V4173" s="7"/>
      <c r="Y4173" s="7"/>
      <c r="AB4173"/>
      <c r="AC4173" s="3"/>
      <c r="AE4173"/>
      <c r="AI4173"/>
    </row>
    <row r="4174" spans="2:35" x14ac:dyDescent="0.25">
      <c r="B4174" t="s">
        <v>3419</v>
      </c>
      <c r="C4174" t="s">
        <v>2202</v>
      </c>
      <c r="D4174" t="s">
        <v>5792</v>
      </c>
      <c r="E4174" s="1">
        <v>44018</v>
      </c>
      <c r="F4174" t="s">
        <v>5077</v>
      </c>
      <c r="G4174" s="17" t="s">
        <v>5077</v>
      </c>
      <c r="H4174"/>
      <c r="I4174" s="8">
        <v>-9.36</v>
      </c>
      <c r="J4174" s="8"/>
      <c r="K4174" s="8"/>
      <c r="L4174" s="8"/>
      <c r="M4174" s="8"/>
      <c r="N4174" s="2" t="s">
        <v>4925</v>
      </c>
      <c r="O4174" s="5" t="s">
        <v>42</v>
      </c>
      <c r="P4174" s="10"/>
      <c r="Q4174" s="5"/>
      <c r="S4174"/>
      <c r="U4174"/>
      <c r="V4174" s="7"/>
      <c r="Y4174" s="7"/>
      <c r="AB4174"/>
      <c r="AC4174" s="3"/>
      <c r="AE4174"/>
      <c r="AI4174"/>
    </row>
    <row r="4175" spans="2:35" x14ac:dyDescent="0.25">
      <c r="B4175" t="s">
        <v>3419</v>
      </c>
      <c r="C4175" t="s">
        <v>2202</v>
      </c>
      <c r="D4175" t="s">
        <v>5792</v>
      </c>
      <c r="E4175" s="1">
        <v>44018</v>
      </c>
      <c r="F4175" t="s">
        <v>5076</v>
      </c>
      <c r="G4175" s="17" t="s">
        <v>5076</v>
      </c>
      <c r="H4175"/>
      <c r="I4175" s="8">
        <v>-36</v>
      </c>
      <c r="J4175" s="8"/>
      <c r="K4175" s="8"/>
      <c r="L4175" s="8"/>
      <c r="M4175" s="8"/>
      <c r="N4175" s="9" t="s">
        <v>4957</v>
      </c>
      <c r="O4175" s="5" t="s">
        <v>192</v>
      </c>
      <c r="P4175" s="10"/>
      <c r="Q4175" s="5"/>
      <c r="S4175"/>
      <c r="U4175"/>
      <c r="V4175" s="7"/>
      <c r="Y4175" s="7"/>
      <c r="AB4175"/>
      <c r="AC4175" s="3"/>
      <c r="AE4175"/>
      <c r="AI4175"/>
    </row>
    <row r="4176" spans="2:35" x14ac:dyDescent="0.25">
      <c r="B4176" t="s">
        <v>3419</v>
      </c>
      <c r="C4176" t="s">
        <v>2202</v>
      </c>
      <c r="D4176" t="s">
        <v>5792</v>
      </c>
      <c r="E4176" s="1">
        <v>44018</v>
      </c>
      <c r="F4176" t="s">
        <v>5076</v>
      </c>
      <c r="G4176" s="17" t="s">
        <v>5076</v>
      </c>
      <c r="H4176"/>
      <c r="I4176" s="8">
        <v>-42</v>
      </c>
      <c r="J4176" s="8"/>
      <c r="K4176" s="8"/>
      <c r="L4176" s="8"/>
      <c r="M4176" s="8"/>
      <c r="N4176" s="9" t="s">
        <v>4958</v>
      </c>
      <c r="O4176" s="5" t="s">
        <v>192</v>
      </c>
      <c r="P4176" s="10"/>
      <c r="Q4176" s="5"/>
      <c r="S4176"/>
      <c r="U4176"/>
      <c r="V4176" s="7"/>
      <c r="Y4176" s="7"/>
      <c r="AB4176"/>
      <c r="AC4176" s="3"/>
      <c r="AE4176"/>
      <c r="AI4176"/>
    </row>
    <row r="4177" spans="2:35" x14ac:dyDescent="0.25">
      <c r="B4177" t="s">
        <v>3419</v>
      </c>
      <c r="C4177" t="s">
        <v>2202</v>
      </c>
      <c r="D4177" t="s">
        <v>5792</v>
      </c>
      <c r="E4177" s="1">
        <v>44019</v>
      </c>
      <c r="F4177" t="s">
        <v>5083</v>
      </c>
      <c r="G4177" s="17" t="s">
        <v>5083</v>
      </c>
      <c r="H4177"/>
      <c r="I4177" s="8">
        <v>-49.75</v>
      </c>
      <c r="J4177" s="8"/>
      <c r="K4177" s="8"/>
      <c r="L4177" s="8"/>
      <c r="M4177" s="8"/>
      <c r="N4177" s="2" t="s">
        <v>4919</v>
      </c>
      <c r="O4177" s="5" t="s">
        <v>456</v>
      </c>
      <c r="P4177" s="10"/>
      <c r="Q4177" s="5"/>
      <c r="S4177"/>
      <c r="U4177"/>
      <c r="V4177" s="7"/>
      <c r="Y4177" s="7"/>
      <c r="AB4177"/>
      <c r="AC4177" s="3"/>
      <c r="AE4177"/>
      <c r="AI4177"/>
    </row>
    <row r="4178" spans="2:35" x14ac:dyDescent="0.25">
      <c r="B4178" t="s">
        <v>3419</v>
      </c>
      <c r="C4178" t="s">
        <v>2202</v>
      </c>
      <c r="D4178" t="s">
        <v>5792</v>
      </c>
      <c r="E4178" s="1">
        <v>44019</v>
      </c>
      <c r="F4178" t="s">
        <v>5279</v>
      </c>
      <c r="G4178" s="17" t="s">
        <v>5082</v>
      </c>
      <c r="H4178"/>
      <c r="I4178" s="8">
        <v>-63</v>
      </c>
      <c r="J4178" s="8"/>
      <c r="K4178" s="8"/>
      <c r="L4178" s="8"/>
      <c r="M4178" s="8"/>
      <c r="N4178" s="9" t="s">
        <v>4932</v>
      </c>
      <c r="O4178" s="5"/>
      <c r="P4178" s="10"/>
      <c r="Q4178" s="5"/>
      <c r="S4178"/>
      <c r="U4178"/>
      <c r="V4178" s="7"/>
      <c r="Y4178" s="7"/>
      <c r="AB4178"/>
      <c r="AC4178" s="3"/>
      <c r="AE4178"/>
      <c r="AI4178"/>
    </row>
    <row r="4179" spans="2:35" x14ac:dyDescent="0.25">
      <c r="B4179" t="s">
        <v>3419</v>
      </c>
      <c r="C4179" t="s">
        <v>2202</v>
      </c>
      <c r="D4179" t="s">
        <v>5792</v>
      </c>
      <c r="E4179" s="1">
        <v>44019</v>
      </c>
      <c r="F4179" t="s">
        <v>44</v>
      </c>
      <c r="G4179" s="17" t="s">
        <v>44</v>
      </c>
      <c r="H4179"/>
      <c r="I4179" s="8">
        <v>-15.03</v>
      </c>
      <c r="J4179" s="8"/>
      <c r="K4179" s="8"/>
      <c r="L4179" s="8"/>
      <c r="M4179" s="8"/>
      <c r="N4179" s="2" t="s">
        <v>4926</v>
      </c>
      <c r="O4179" s="5" t="s">
        <v>2202</v>
      </c>
      <c r="P4179" s="10"/>
      <c r="Q4179" s="5"/>
      <c r="S4179"/>
      <c r="U4179"/>
      <c r="V4179" s="7"/>
      <c r="Y4179" s="7"/>
      <c r="AB4179"/>
      <c r="AC4179" s="3"/>
      <c r="AE4179"/>
      <c r="AI4179"/>
    </row>
    <row r="4180" spans="2:35" x14ac:dyDescent="0.25">
      <c r="B4180" t="s">
        <v>3419</v>
      </c>
      <c r="C4180" t="s">
        <v>2202</v>
      </c>
      <c r="D4180" t="s">
        <v>5792</v>
      </c>
      <c r="E4180" s="1">
        <v>44019</v>
      </c>
      <c r="F4180" t="s">
        <v>5081</v>
      </c>
      <c r="G4180" s="17" t="s">
        <v>5081</v>
      </c>
      <c r="H4180"/>
      <c r="I4180" s="8">
        <v>-9</v>
      </c>
      <c r="J4180" s="8"/>
      <c r="K4180" s="8"/>
      <c r="L4180" s="8"/>
      <c r="M4180" s="8"/>
      <c r="N4180" s="2" t="s">
        <v>4925</v>
      </c>
      <c r="O4180" s="5" t="s">
        <v>42</v>
      </c>
      <c r="P4180" s="10"/>
      <c r="Q4180" s="5"/>
      <c r="S4180"/>
      <c r="U4180"/>
      <c r="V4180" s="7"/>
      <c r="Y4180" s="7"/>
      <c r="AB4180"/>
      <c r="AC4180" s="3"/>
      <c r="AE4180"/>
      <c r="AI4180"/>
    </row>
    <row r="4181" spans="2:35" x14ac:dyDescent="0.25">
      <c r="B4181" t="s">
        <v>3419</v>
      </c>
      <c r="C4181" t="s">
        <v>2202</v>
      </c>
      <c r="D4181" t="s">
        <v>5792</v>
      </c>
      <c r="E4181" s="1">
        <v>44020</v>
      </c>
      <c r="F4181" t="s">
        <v>5280</v>
      </c>
      <c r="G4181" s="17" t="s">
        <v>5084</v>
      </c>
      <c r="H4181"/>
      <c r="I4181" s="8">
        <v>-30.6</v>
      </c>
      <c r="J4181" s="8"/>
      <c r="K4181" s="8"/>
      <c r="L4181" s="8"/>
      <c r="M4181" s="8"/>
      <c r="N4181" s="9" t="s">
        <v>4932</v>
      </c>
      <c r="O4181" s="5"/>
      <c r="P4181" s="10"/>
      <c r="Q4181" s="5"/>
      <c r="S4181"/>
      <c r="U4181"/>
      <c r="V4181" s="7"/>
      <c r="Y4181" s="7"/>
      <c r="AB4181"/>
      <c r="AC4181" s="3"/>
      <c r="AE4181"/>
      <c r="AI4181"/>
    </row>
    <row r="4182" spans="2:35" x14ac:dyDescent="0.25">
      <c r="B4182" t="s">
        <v>3419</v>
      </c>
      <c r="C4182" t="s">
        <v>2202</v>
      </c>
      <c r="D4182" t="s">
        <v>5792</v>
      </c>
      <c r="E4182" s="1">
        <v>44021</v>
      </c>
      <c r="F4182" t="s">
        <v>5085</v>
      </c>
      <c r="G4182" s="17" t="s">
        <v>5085</v>
      </c>
      <c r="H4182"/>
      <c r="I4182" s="8">
        <v>-700</v>
      </c>
      <c r="J4182" s="8"/>
      <c r="K4182" s="8"/>
      <c r="L4182" s="8"/>
      <c r="M4182" s="8"/>
      <c r="N4182" s="2" t="s">
        <v>5676</v>
      </c>
      <c r="O4182" s="5" t="s">
        <v>5677</v>
      </c>
      <c r="P4182" s="10"/>
      <c r="Q4182" s="5" t="s">
        <v>2966</v>
      </c>
      <c r="S4182"/>
      <c r="U4182"/>
      <c r="V4182" s="7"/>
      <c r="Y4182" s="7"/>
      <c r="AB4182"/>
      <c r="AC4182" s="3"/>
      <c r="AE4182"/>
      <c r="AI4182"/>
    </row>
    <row r="4183" spans="2:35" x14ac:dyDescent="0.25">
      <c r="B4183" t="s">
        <v>3419</v>
      </c>
      <c r="C4183" t="s">
        <v>2202</v>
      </c>
      <c r="D4183" t="s">
        <v>5792</v>
      </c>
      <c r="E4183" s="1">
        <v>44022</v>
      </c>
      <c r="F4183" t="s">
        <v>5086</v>
      </c>
      <c r="G4183" s="17" t="s">
        <v>5086</v>
      </c>
      <c r="H4183"/>
      <c r="I4183" s="8">
        <v>-10.3</v>
      </c>
      <c r="J4183" s="8"/>
      <c r="K4183" s="8"/>
      <c r="L4183" s="8"/>
      <c r="M4183" s="8"/>
      <c r="N4183" s="9" t="s">
        <v>4915</v>
      </c>
      <c r="O4183" s="5"/>
      <c r="P4183" s="10"/>
      <c r="Q4183" s="5"/>
      <c r="S4183"/>
      <c r="U4183"/>
      <c r="V4183" s="7"/>
      <c r="Y4183" s="7"/>
      <c r="AB4183"/>
      <c r="AC4183" s="3"/>
      <c r="AE4183"/>
      <c r="AI4183"/>
    </row>
    <row r="4184" spans="2:35" x14ac:dyDescent="0.25">
      <c r="B4184" t="s">
        <v>3419</v>
      </c>
      <c r="C4184" t="s">
        <v>2202</v>
      </c>
      <c r="D4184" t="s">
        <v>5792</v>
      </c>
      <c r="E4184" s="1">
        <v>44022</v>
      </c>
      <c r="F4184" t="s">
        <v>5026</v>
      </c>
      <c r="G4184" s="17" t="s">
        <v>5026</v>
      </c>
      <c r="H4184"/>
      <c r="I4184" s="8">
        <v>-48.63</v>
      </c>
      <c r="J4184" s="8"/>
      <c r="K4184" s="8"/>
      <c r="L4184" s="8"/>
      <c r="M4184" s="8"/>
      <c r="N4184" s="2" t="s">
        <v>4925</v>
      </c>
      <c r="O4184" s="5" t="s">
        <v>2200</v>
      </c>
      <c r="P4184" s="10"/>
      <c r="Q4184" s="5"/>
      <c r="S4184"/>
      <c r="U4184"/>
      <c r="V4184" s="7"/>
      <c r="Y4184" s="7"/>
      <c r="AB4184"/>
      <c r="AC4184" s="3"/>
      <c r="AE4184"/>
      <c r="AI4184"/>
    </row>
    <row r="4185" spans="2:35" x14ac:dyDescent="0.25">
      <c r="B4185" t="s">
        <v>3419</v>
      </c>
      <c r="C4185" t="s">
        <v>2202</v>
      </c>
      <c r="D4185" t="s">
        <v>5792</v>
      </c>
      <c r="E4185" s="1">
        <v>44022</v>
      </c>
      <c r="F4185" t="s">
        <v>5087</v>
      </c>
      <c r="G4185" s="17" t="s">
        <v>5087</v>
      </c>
      <c r="H4185"/>
      <c r="I4185" s="8">
        <v>500</v>
      </c>
      <c r="J4185" s="8"/>
      <c r="K4185" s="8"/>
      <c r="L4185" s="8"/>
      <c r="M4185" s="8" t="s">
        <v>5821</v>
      </c>
      <c r="N4185" s="2" t="s">
        <v>5675</v>
      </c>
      <c r="O4185" s="5"/>
      <c r="P4185" s="10"/>
      <c r="Q4185" s="5"/>
      <c r="S4185"/>
      <c r="U4185"/>
      <c r="V4185" s="7"/>
      <c r="Y4185" s="7"/>
      <c r="AB4185"/>
      <c r="AC4185" s="3"/>
      <c r="AE4185"/>
      <c r="AI4185"/>
    </row>
    <row r="4186" spans="2:35" x14ac:dyDescent="0.25">
      <c r="B4186" t="s">
        <v>3419</v>
      </c>
      <c r="C4186" t="s">
        <v>2202</v>
      </c>
      <c r="D4186" t="s">
        <v>5792</v>
      </c>
      <c r="E4186" s="1">
        <v>44022</v>
      </c>
      <c r="F4186" t="s">
        <v>4724</v>
      </c>
      <c r="G4186" s="17" t="s">
        <v>4724</v>
      </c>
      <c r="H4186"/>
      <c r="I4186" s="8">
        <v>80</v>
      </c>
      <c r="J4186" s="8"/>
      <c r="K4186" s="8"/>
      <c r="L4186" s="8"/>
      <c r="M4186" s="8"/>
      <c r="N4186" s="9" t="s">
        <v>4546</v>
      </c>
      <c r="O4186" s="5"/>
      <c r="P4186" s="10"/>
      <c r="Q4186" s="5"/>
      <c r="S4186"/>
      <c r="U4186"/>
      <c r="V4186" s="7"/>
      <c r="Y4186" s="7"/>
      <c r="AB4186"/>
      <c r="AC4186" s="3"/>
      <c r="AE4186"/>
      <c r="AI4186"/>
    </row>
    <row r="4187" spans="2:35" x14ac:dyDescent="0.25">
      <c r="B4187" t="s">
        <v>3419</v>
      </c>
      <c r="C4187" t="s">
        <v>2202</v>
      </c>
      <c r="D4187" t="s">
        <v>5795</v>
      </c>
      <c r="E4187" s="1">
        <v>44022</v>
      </c>
      <c r="F4187" t="s">
        <v>4698</v>
      </c>
      <c r="G4187" s="17" t="s">
        <v>4698</v>
      </c>
      <c r="H4187"/>
      <c r="I4187" s="8">
        <v>-500</v>
      </c>
      <c r="J4187" s="8"/>
      <c r="K4187" s="8"/>
      <c r="L4187" s="8"/>
      <c r="M4187" s="8" t="s">
        <v>5821</v>
      </c>
      <c r="N4187" s="9" t="s">
        <v>5675</v>
      </c>
      <c r="O4187" s="5"/>
      <c r="P4187" s="10"/>
      <c r="Q4187" s="5"/>
      <c r="S4187"/>
      <c r="U4187"/>
      <c r="V4187" s="7"/>
      <c r="Y4187" s="7"/>
      <c r="AB4187"/>
      <c r="AC4187" s="3"/>
      <c r="AE4187"/>
      <c r="AI4187"/>
    </row>
    <row r="4188" spans="2:35" x14ac:dyDescent="0.25">
      <c r="B4188" t="s">
        <v>3419</v>
      </c>
      <c r="C4188" t="s">
        <v>2202</v>
      </c>
      <c r="D4188" t="s">
        <v>5792</v>
      </c>
      <c r="E4188" s="1">
        <v>44023</v>
      </c>
      <c r="F4188" t="s">
        <v>5088</v>
      </c>
      <c r="G4188" s="17" t="s">
        <v>5088</v>
      </c>
      <c r="H4188"/>
      <c r="I4188" s="8">
        <v>-3.6</v>
      </c>
      <c r="J4188" s="8"/>
      <c r="K4188" s="8"/>
      <c r="L4188" s="8"/>
      <c r="M4188" s="8"/>
      <c r="N4188" s="2" t="s">
        <v>4920</v>
      </c>
      <c r="O4188" s="5"/>
      <c r="P4188" s="10"/>
      <c r="Q4188" s="5"/>
      <c r="S4188"/>
      <c r="U4188"/>
      <c r="V4188" s="7"/>
      <c r="Y4188" s="7"/>
      <c r="AB4188"/>
      <c r="AC4188" s="3"/>
      <c r="AE4188"/>
      <c r="AI4188"/>
    </row>
    <row r="4189" spans="2:35" x14ac:dyDescent="0.25">
      <c r="B4189" t="s">
        <v>3419</v>
      </c>
      <c r="C4189" t="s">
        <v>2202</v>
      </c>
      <c r="D4189" t="s">
        <v>5792</v>
      </c>
      <c r="E4189" s="1">
        <v>44023</v>
      </c>
      <c r="F4189" t="s">
        <v>2994</v>
      </c>
      <c r="G4189" s="17" t="s">
        <v>2994</v>
      </c>
      <c r="H4189"/>
      <c r="I4189" s="8">
        <v>-2.41</v>
      </c>
      <c r="J4189" s="8"/>
      <c r="K4189" s="8"/>
      <c r="L4189" s="8"/>
      <c r="M4189" s="8"/>
      <c r="N4189" s="2" t="s">
        <v>4920</v>
      </c>
      <c r="O4189" s="5" t="s">
        <v>456</v>
      </c>
      <c r="P4189" s="10"/>
      <c r="Q4189" s="5"/>
      <c r="S4189"/>
      <c r="U4189"/>
      <c r="V4189" s="7"/>
      <c r="Y4189" s="7"/>
      <c r="AB4189"/>
      <c r="AC4189" s="3"/>
      <c r="AE4189"/>
      <c r="AI4189"/>
    </row>
    <row r="4190" spans="2:35" x14ac:dyDescent="0.25">
      <c r="B4190" t="s">
        <v>3419</v>
      </c>
      <c r="C4190" t="s">
        <v>2202</v>
      </c>
      <c r="D4190" t="s">
        <v>5792</v>
      </c>
      <c r="E4190" s="1">
        <v>44025</v>
      </c>
      <c r="F4190" t="s">
        <v>5089</v>
      </c>
      <c r="G4190" s="17" t="s">
        <v>5089</v>
      </c>
      <c r="H4190"/>
      <c r="I4190" s="8">
        <v>-66.349999999999994</v>
      </c>
      <c r="J4190" s="8"/>
      <c r="K4190" s="8"/>
      <c r="L4190" s="8"/>
      <c r="M4190" s="8"/>
      <c r="N4190" s="2" t="s">
        <v>4920</v>
      </c>
      <c r="O4190" s="5" t="s">
        <v>4736</v>
      </c>
      <c r="P4190" s="10"/>
      <c r="Q4190" s="5"/>
      <c r="S4190"/>
      <c r="U4190"/>
      <c r="V4190" s="7"/>
      <c r="Y4190" s="7"/>
      <c r="AB4190"/>
      <c r="AC4190" s="3"/>
      <c r="AE4190"/>
      <c r="AI4190"/>
    </row>
    <row r="4191" spans="2:35" x14ac:dyDescent="0.25">
      <c r="B4191" t="s">
        <v>3419</v>
      </c>
      <c r="C4191" t="s">
        <v>2202</v>
      </c>
      <c r="D4191" t="s">
        <v>5792</v>
      </c>
      <c r="E4191" s="1">
        <v>44025</v>
      </c>
      <c r="F4191" t="s">
        <v>5091</v>
      </c>
      <c r="G4191" s="17" t="s">
        <v>5091</v>
      </c>
      <c r="H4191"/>
      <c r="I4191" s="8">
        <v>-5.76</v>
      </c>
      <c r="J4191" s="8"/>
      <c r="K4191" s="8"/>
      <c r="L4191" s="8"/>
      <c r="M4191" s="8"/>
      <c r="N4191" s="2" t="s">
        <v>4920</v>
      </c>
      <c r="O4191" s="5" t="s">
        <v>455</v>
      </c>
      <c r="P4191" s="10"/>
      <c r="Q4191" s="5"/>
      <c r="S4191"/>
      <c r="U4191"/>
      <c r="V4191" s="7"/>
      <c r="Y4191" s="7"/>
      <c r="AB4191"/>
      <c r="AC4191" s="3"/>
      <c r="AE4191"/>
      <c r="AI4191"/>
    </row>
    <row r="4192" spans="2:35" x14ac:dyDescent="0.25">
      <c r="B4192" t="s">
        <v>3419</v>
      </c>
      <c r="C4192" t="s">
        <v>2202</v>
      </c>
      <c r="D4192" t="s">
        <v>5792</v>
      </c>
      <c r="E4192" s="1">
        <v>44025</v>
      </c>
      <c r="F4192" t="s">
        <v>5090</v>
      </c>
      <c r="G4192" s="17" t="s">
        <v>5090</v>
      </c>
      <c r="H4192"/>
      <c r="I4192" s="8">
        <v>-11.11</v>
      </c>
      <c r="J4192" s="8"/>
      <c r="K4192" s="8"/>
      <c r="L4192" s="8"/>
      <c r="M4192" s="8"/>
      <c r="N4192" s="2" t="s">
        <v>4920</v>
      </c>
      <c r="O4192" s="5" t="s">
        <v>456</v>
      </c>
      <c r="P4192" s="10"/>
      <c r="Q4192" s="5"/>
      <c r="S4192"/>
      <c r="U4192"/>
      <c r="V4192" s="7"/>
      <c r="Y4192" s="7"/>
      <c r="AB4192"/>
      <c r="AC4192" s="3"/>
      <c r="AE4192"/>
      <c r="AI4192"/>
    </row>
    <row r="4193" spans="2:35" x14ac:dyDescent="0.25">
      <c r="B4193" t="s">
        <v>3419</v>
      </c>
      <c r="C4193" t="s">
        <v>2202</v>
      </c>
      <c r="D4193" t="s">
        <v>5792</v>
      </c>
      <c r="E4193" s="1">
        <v>44025</v>
      </c>
      <c r="F4193" s="1" t="s">
        <v>2759</v>
      </c>
      <c r="G4193" s="17" t="s">
        <v>5028</v>
      </c>
      <c r="H4193"/>
      <c r="I4193" s="8">
        <v>-18.309999999999999</v>
      </c>
      <c r="J4193" s="8"/>
      <c r="K4193" s="8"/>
      <c r="L4193" s="8"/>
      <c r="M4193" s="8"/>
      <c r="N4193" s="2" t="s">
        <v>4927</v>
      </c>
      <c r="O4193" s="5" t="s">
        <v>4558</v>
      </c>
      <c r="P4193" s="10"/>
      <c r="Q4193" s="5"/>
      <c r="S4193"/>
      <c r="U4193"/>
      <c r="V4193" s="7"/>
      <c r="Y4193" s="7"/>
      <c r="AB4193"/>
      <c r="AC4193" s="3"/>
      <c r="AE4193"/>
      <c r="AI4193"/>
    </row>
    <row r="4194" spans="2:35" x14ac:dyDescent="0.25">
      <c r="B4194" t="s">
        <v>3419</v>
      </c>
      <c r="C4194" t="s">
        <v>2202</v>
      </c>
      <c r="D4194" t="s">
        <v>5792</v>
      </c>
      <c r="E4194" s="1">
        <v>44027</v>
      </c>
      <c r="F4194" t="s">
        <v>5092</v>
      </c>
      <c r="G4194" s="17" t="s">
        <v>5092</v>
      </c>
      <c r="H4194"/>
      <c r="I4194" s="8">
        <v>-39.700000000000003</v>
      </c>
      <c r="J4194" s="8"/>
      <c r="K4194" s="8"/>
      <c r="L4194" s="8"/>
      <c r="M4194" s="8"/>
      <c r="N4194" s="2" t="s">
        <v>4920</v>
      </c>
      <c r="O4194" s="5" t="s">
        <v>456</v>
      </c>
      <c r="P4194" s="10"/>
      <c r="Q4194" s="5"/>
      <c r="S4194"/>
      <c r="U4194"/>
      <c r="V4194" s="7"/>
      <c r="Y4194" s="7"/>
      <c r="AB4194"/>
      <c r="AC4194" s="3"/>
      <c r="AE4194"/>
      <c r="AI4194"/>
    </row>
    <row r="4195" spans="2:35" x14ac:dyDescent="0.25">
      <c r="B4195" t="s">
        <v>3419</v>
      </c>
      <c r="C4195" t="s">
        <v>2202</v>
      </c>
      <c r="D4195" t="s">
        <v>5792</v>
      </c>
      <c r="E4195" s="1">
        <v>44027</v>
      </c>
      <c r="F4195" t="s">
        <v>5087</v>
      </c>
      <c r="G4195" s="17" t="s">
        <v>5087</v>
      </c>
      <c r="H4195"/>
      <c r="I4195" s="8">
        <v>200</v>
      </c>
      <c r="J4195" s="8"/>
      <c r="K4195" s="8"/>
      <c r="L4195" s="8"/>
      <c r="M4195" s="8" t="s">
        <v>5821</v>
      </c>
      <c r="N4195" s="2" t="s">
        <v>5675</v>
      </c>
      <c r="O4195" s="5"/>
      <c r="P4195" s="10"/>
      <c r="Q4195" s="5"/>
      <c r="S4195"/>
      <c r="U4195"/>
      <c r="V4195" s="7"/>
      <c r="Y4195" s="7"/>
      <c r="AB4195"/>
      <c r="AC4195" s="3"/>
      <c r="AE4195"/>
      <c r="AI4195"/>
    </row>
    <row r="4196" spans="2:35" x14ac:dyDescent="0.25">
      <c r="B4196" t="s">
        <v>3419</v>
      </c>
      <c r="C4196" t="s">
        <v>2202</v>
      </c>
      <c r="D4196" t="s">
        <v>5795</v>
      </c>
      <c r="E4196" s="1">
        <v>44027</v>
      </c>
      <c r="F4196" t="s">
        <v>4698</v>
      </c>
      <c r="G4196" s="17" t="s">
        <v>4698</v>
      </c>
      <c r="H4196"/>
      <c r="I4196" s="8">
        <v>-200</v>
      </c>
      <c r="J4196" s="8"/>
      <c r="K4196" s="8"/>
      <c r="L4196" s="8"/>
      <c r="M4196" s="8" t="s">
        <v>5821</v>
      </c>
      <c r="N4196" s="9" t="s">
        <v>5675</v>
      </c>
      <c r="O4196" s="5"/>
      <c r="P4196" s="10"/>
      <c r="Q4196" s="5"/>
      <c r="S4196"/>
      <c r="U4196"/>
      <c r="V4196" s="7"/>
      <c r="Y4196" s="7"/>
      <c r="AB4196"/>
      <c r="AC4196" s="3"/>
      <c r="AE4196"/>
      <c r="AI4196"/>
    </row>
    <row r="4197" spans="2:35" x14ac:dyDescent="0.25">
      <c r="B4197" t="s">
        <v>3419</v>
      </c>
      <c r="C4197" t="s">
        <v>2202</v>
      </c>
      <c r="D4197" t="s">
        <v>5792</v>
      </c>
      <c r="E4197" s="1">
        <v>44028</v>
      </c>
      <c r="F4197" t="s">
        <v>5281</v>
      </c>
      <c r="G4197" s="17" t="s">
        <v>5095</v>
      </c>
      <c r="H4197"/>
      <c r="I4197" s="8">
        <v>-61.61</v>
      </c>
      <c r="J4197" s="8"/>
      <c r="K4197" s="8"/>
      <c r="L4197" s="8"/>
      <c r="M4197" s="8"/>
      <c r="N4197" s="2" t="s">
        <v>4941</v>
      </c>
      <c r="O4197" s="5"/>
      <c r="P4197" s="10"/>
      <c r="Q4197" s="5"/>
      <c r="S4197"/>
      <c r="U4197"/>
      <c r="V4197" s="7"/>
      <c r="Y4197" s="7"/>
      <c r="AB4197"/>
      <c r="AC4197" s="3"/>
      <c r="AE4197"/>
      <c r="AI4197"/>
    </row>
    <row r="4198" spans="2:35" x14ac:dyDescent="0.25">
      <c r="B4198" t="s">
        <v>3419</v>
      </c>
      <c r="C4198" t="s">
        <v>2202</v>
      </c>
      <c r="D4198" t="s">
        <v>5792</v>
      </c>
      <c r="E4198" s="1">
        <v>44028</v>
      </c>
      <c r="F4198" t="s">
        <v>5093</v>
      </c>
      <c r="G4198" s="17" t="s">
        <v>5093</v>
      </c>
      <c r="H4198"/>
      <c r="I4198" s="8">
        <v>-48.76</v>
      </c>
      <c r="J4198" s="8"/>
      <c r="K4198" s="8"/>
      <c r="L4198" s="8"/>
      <c r="M4198" s="8"/>
      <c r="N4198" s="2" t="s">
        <v>4920</v>
      </c>
      <c r="O4198" s="5" t="s">
        <v>4736</v>
      </c>
      <c r="P4198" s="10"/>
      <c r="Q4198" s="5"/>
      <c r="S4198"/>
      <c r="U4198"/>
      <c r="V4198" s="7"/>
      <c r="Y4198" s="7"/>
      <c r="AB4198"/>
      <c r="AC4198" s="3"/>
      <c r="AE4198"/>
      <c r="AI4198"/>
    </row>
    <row r="4199" spans="2:35" x14ac:dyDescent="0.25">
      <c r="B4199" t="s">
        <v>3419</v>
      </c>
      <c r="C4199" t="s">
        <v>2202</v>
      </c>
      <c r="D4199" t="s">
        <v>5792</v>
      </c>
      <c r="E4199" s="1">
        <v>44028</v>
      </c>
      <c r="F4199" t="s">
        <v>5282</v>
      </c>
      <c r="G4199" s="17" t="s">
        <v>5094</v>
      </c>
      <c r="H4199"/>
      <c r="I4199" s="8">
        <v>-234.27</v>
      </c>
      <c r="J4199" s="8"/>
      <c r="K4199" s="8"/>
      <c r="L4199" s="8"/>
      <c r="M4199" s="8"/>
      <c r="N4199" s="2" t="s">
        <v>4935</v>
      </c>
      <c r="O4199" s="5" t="s">
        <v>5276</v>
      </c>
      <c r="P4199" s="10"/>
      <c r="Q4199" s="5"/>
      <c r="S4199"/>
      <c r="U4199"/>
      <c r="V4199" s="7"/>
      <c r="Y4199" s="7"/>
      <c r="AB4199"/>
      <c r="AC4199" s="3"/>
      <c r="AE4199"/>
      <c r="AI4199"/>
    </row>
    <row r="4200" spans="2:35" x14ac:dyDescent="0.25">
      <c r="B4200" t="s">
        <v>3419</v>
      </c>
      <c r="C4200" t="s">
        <v>2202</v>
      </c>
      <c r="D4200" t="s">
        <v>5792</v>
      </c>
      <c r="E4200" s="1">
        <v>44028</v>
      </c>
      <c r="F4200" t="s">
        <v>5681</v>
      </c>
      <c r="G4200" s="17" t="s">
        <v>4706</v>
      </c>
      <c r="H4200"/>
      <c r="I4200" s="8">
        <v>-40</v>
      </c>
      <c r="J4200" s="8"/>
      <c r="K4200" s="8"/>
      <c r="L4200" s="8"/>
      <c r="M4200" s="8"/>
      <c r="N4200" s="9" t="s">
        <v>5682</v>
      </c>
      <c r="O4200" s="5" t="s">
        <v>2187</v>
      </c>
      <c r="P4200" s="10"/>
      <c r="Q4200" s="5"/>
      <c r="S4200"/>
      <c r="U4200"/>
      <c r="V4200" s="7"/>
      <c r="Y4200" s="7"/>
      <c r="AB4200"/>
      <c r="AC4200" s="3"/>
      <c r="AE4200"/>
      <c r="AI4200"/>
    </row>
    <row r="4201" spans="2:35" x14ac:dyDescent="0.25">
      <c r="B4201" t="s">
        <v>3419</v>
      </c>
      <c r="C4201" t="s">
        <v>2202</v>
      </c>
      <c r="D4201" t="s">
        <v>5792</v>
      </c>
      <c r="E4201" s="1">
        <v>44029</v>
      </c>
      <c r="F4201" t="s">
        <v>5325</v>
      </c>
      <c r="G4201" s="17" t="s">
        <v>5098</v>
      </c>
      <c r="H4201"/>
      <c r="I4201" s="8">
        <v>-14.2</v>
      </c>
      <c r="J4201" s="8"/>
      <c r="K4201" s="8"/>
      <c r="L4201" s="8"/>
      <c r="M4201" s="8"/>
      <c r="N4201" s="2" t="s">
        <v>4915</v>
      </c>
      <c r="O4201" s="5" t="s">
        <v>5325</v>
      </c>
      <c r="P4201" s="10"/>
      <c r="Q4201" s="5"/>
      <c r="S4201"/>
      <c r="U4201"/>
      <c r="V4201" s="7"/>
      <c r="Y4201" s="7"/>
      <c r="AB4201"/>
      <c r="AC4201" s="3"/>
      <c r="AE4201"/>
      <c r="AI4201"/>
    </row>
    <row r="4202" spans="2:35" x14ac:dyDescent="0.25">
      <c r="B4202" t="s">
        <v>3419</v>
      </c>
      <c r="C4202" t="s">
        <v>2202</v>
      </c>
      <c r="D4202" t="s">
        <v>5792</v>
      </c>
      <c r="E4202" s="1">
        <v>44029</v>
      </c>
      <c r="F4202" t="s">
        <v>5289</v>
      </c>
      <c r="G4202" s="17" t="s">
        <v>5099</v>
      </c>
      <c r="H4202"/>
      <c r="I4202" s="8">
        <v>-33.4</v>
      </c>
      <c r="J4202" s="8"/>
      <c r="K4202" s="8"/>
      <c r="L4202" s="8"/>
      <c r="M4202" s="8"/>
      <c r="N4202" s="2" t="s">
        <v>4934</v>
      </c>
      <c r="O4202" s="5" t="s">
        <v>5287</v>
      </c>
      <c r="P4202" s="10" t="s">
        <v>5455</v>
      </c>
      <c r="Q4202" s="5"/>
      <c r="S4202"/>
      <c r="U4202"/>
      <c r="V4202" s="7"/>
      <c r="Y4202" s="7"/>
      <c r="AB4202"/>
      <c r="AC4202" s="3"/>
      <c r="AE4202"/>
      <c r="AI4202"/>
    </row>
    <row r="4203" spans="2:35" x14ac:dyDescent="0.25">
      <c r="B4203" t="s">
        <v>3419</v>
      </c>
      <c r="C4203" t="s">
        <v>2202</v>
      </c>
      <c r="D4203" t="s">
        <v>5792</v>
      </c>
      <c r="E4203" s="1">
        <v>44029</v>
      </c>
      <c r="F4203" t="s">
        <v>5097</v>
      </c>
      <c r="G4203" s="17" t="s">
        <v>5097</v>
      </c>
      <c r="H4203"/>
      <c r="I4203" s="8">
        <v>20</v>
      </c>
      <c r="J4203" s="8"/>
      <c r="K4203" s="8"/>
      <c r="L4203" s="8"/>
      <c r="M4203" s="8"/>
      <c r="N4203" s="9" t="s">
        <v>4914</v>
      </c>
      <c r="O4203" s="5"/>
      <c r="P4203" s="10"/>
      <c r="Q4203" s="5"/>
      <c r="S4203"/>
      <c r="U4203"/>
      <c r="V4203" s="7"/>
      <c r="Y4203" s="7"/>
      <c r="AB4203"/>
      <c r="AC4203" s="3"/>
      <c r="AE4203"/>
      <c r="AI4203"/>
    </row>
    <row r="4204" spans="2:35" x14ac:dyDescent="0.25">
      <c r="B4204" t="s">
        <v>3419</v>
      </c>
      <c r="C4204" t="s">
        <v>2202</v>
      </c>
      <c r="D4204" t="s">
        <v>5792</v>
      </c>
      <c r="E4204" s="1">
        <v>44029</v>
      </c>
      <c r="F4204" t="s">
        <v>5049</v>
      </c>
      <c r="G4204" s="17" t="s">
        <v>5049</v>
      </c>
      <c r="H4204"/>
      <c r="I4204" s="8">
        <v>200</v>
      </c>
      <c r="J4204" s="8"/>
      <c r="K4204" s="8"/>
      <c r="L4204" s="8"/>
      <c r="M4204" s="8" t="s">
        <v>5821</v>
      </c>
      <c r="N4204" s="9" t="s">
        <v>5675</v>
      </c>
      <c r="O4204" s="5"/>
      <c r="P4204" s="10"/>
      <c r="Q4204" s="5"/>
      <c r="S4204"/>
      <c r="U4204"/>
      <c r="V4204" s="7"/>
      <c r="Y4204" s="7"/>
      <c r="AB4204"/>
      <c r="AC4204" s="3"/>
      <c r="AE4204"/>
      <c r="AI4204"/>
    </row>
    <row r="4205" spans="2:35" x14ac:dyDescent="0.25">
      <c r="B4205" t="s">
        <v>3419</v>
      </c>
      <c r="C4205" t="s">
        <v>2202</v>
      </c>
      <c r="D4205" t="s">
        <v>14</v>
      </c>
      <c r="E4205" s="1">
        <v>44029</v>
      </c>
      <c r="F4205" t="s">
        <v>4698</v>
      </c>
      <c r="G4205" s="17" t="s">
        <v>4698</v>
      </c>
      <c r="H4205"/>
      <c r="I4205" s="8">
        <v>-200</v>
      </c>
      <c r="J4205" s="8"/>
      <c r="K4205" s="8"/>
      <c r="L4205" s="8"/>
      <c r="M4205" s="8" t="s">
        <v>5821</v>
      </c>
      <c r="N4205" s="9" t="s">
        <v>5675</v>
      </c>
      <c r="O4205" s="5"/>
      <c r="P4205" s="10"/>
      <c r="Q4205" s="5"/>
      <c r="S4205"/>
      <c r="U4205"/>
      <c r="V4205" s="7"/>
      <c r="Y4205" s="7"/>
      <c r="AB4205"/>
      <c r="AC4205" s="3"/>
      <c r="AE4205"/>
      <c r="AI4205"/>
    </row>
    <row r="4206" spans="2:35" x14ac:dyDescent="0.25">
      <c r="B4206" t="s">
        <v>3419</v>
      </c>
      <c r="C4206" t="s">
        <v>2202</v>
      </c>
      <c r="D4206" t="s">
        <v>5792</v>
      </c>
      <c r="E4206" s="1">
        <v>44029</v>
      </c>
      <c r="F4206" t="s">
        <v>5320</v>
      </c>
      <c r="G4206" s="17" t="s">
        <v>5096</v>
      </c>
      <c r="H4206"/>
      <c r="I4206" s="8">
        <v>120</v>
      </c>
      <c r="J4206" s="8"/>
      <c r="K4206" s="8"/>
      <c r="L4206" s="8"/>
      <c r="M4206" s="8"/>
      <c r="N4206" s="9" t="s">
        <v>4938</v>
      </c>
      <c r="O4206" s="5"/>
      <c r="P4206" s="10"/>
      <c r="Q4206" s="5"/>
      <c r="S4206"/>
      <c r="U4206"/>
      <c r="V4206" s="7"/>
      <c r="Y4206" s="7"/>
      <c r="AB4206"/>
      <c r="AC4206" s="3"/>
      <c r="AE4206"/>
      <c r="AI4206"/>
    </row>
    <row r="4207" spans="2:35" x14ac:dyDescent="0.25">
      <c r="B4207" t="s">
        <v>3419</v>
      </c>
      <c r="C4207" t="s">
        <v>2202</v>
      </c>
      <c r="D4207" t="s">
        <v>5792</v>
      </c>
      <c r="E4207" s="1">
        <v>44032</v>
      </c>
      <c r="F4207" t="s">
        <v>5102</v>
      </c>
      <c r="G4207" s="17" t="s">
        <v>5102</v>
      </c>
      <c r="H4207"/>
      <c r="I4207" s="8">
        <v>-39.85</v>
      </c>
      <c r="J4207" s="8"/>
      <c r="K4207" s="8"/>
      <c r="L4207" s="8"/>
      <c r="M4207" s="8"/>
      <c r="N4207" s="9" t="s">
        <v>5586</v>
      </c>
      <c r="O4207" s="5" t="s">
        <v>4666</v>
      </c>
      <c r="P4207" s="10"/>
      <c r="Q4207" s="5" t="s">
        <v>2966</v>
      </c>
      <c r="S4207"/>
      <c r="U4207"/>
      <c r="V4207" s="7"/>
      <c r="Y4207" s="7"/>
      <c r="AB4207"/>
      <c r="AC4207" s="3"/>
      <c r="AE4207"/>
      <c r="AI4207"/>
    </row>
    <row r="4208" spans="2:35" x14ac:dyDescent="0.25">
      <c r="B4208" t="s">
        <v>3419</v>
      </c>
      <c r="C4208" t="s">
        <v>2202</v>
      </c>
      <c r="D4208" t="s">
        <v>5792</v>
      </c>
      <c r="E4208" s="1">
        <v>44032</v>
      </c>
      <c r="F4208" t="s">
        <v>5101</v>
      </c>
      <c r="G4208" s="17" t="s">
        <v>5101</v>
      </c>
      <c r="H4208"/>
      <c r="I4208" s="8">
        <v>-49.38</v>
      </c>
      <c r="J4208" s="8"/>
      <c r="K4208" s="8"/>
      <c r="L4208" s="8"/>
      <c r="M4208" s="8"/>
      <c r="N4208" s="2" t="s">
        <v>4937</v>
      </c>
      <c r="O4208" s="5" t="s">
        <v>4665</v>
      </c>
      <c r="P4208" s="10"/>
      <c r="Q4208" s="5"/>
      <c r="S4208"/>
      <c r="U4208"/>
      <c r="V4208" s="7"/>
      <c r="Y4208" s="7"/>
      <c r="AB4208"/>
      <c r="AC4208" s="3"/>
      <c r="AE4208"/>
      <c r="AI4208"/>
    </row>
    <row r="4209" spans="2:35" x14ac:dyDescent="0.25">
      <c r="B4209" t="s">
        <v>3419</v>
      </c>
      <c r="C4209" t="s">
        <v>2202</v>
      </c>
      <c r="D4209" t="s">
        <v>5792</v>
      </c>
      <c r="E4209" s="1">
        <v>44032</v>
      </c>
      <c r="F4209" t="s">
        <v>5104</v>
      </c>
      <c r="G4209" s="17" t="s">
        <v>5104</v>
      </c>
      <c r="H4209"/>
      <c r="I4209" s="8">
        <v>-24.87</v>
      </c>
      <c r="J4209" s="8"/>
      <c r="K4209" s="8"/>
      <c r="L4209" s="8"/>
      <c r="M4209" s="8"/>
      <c r="N4209" s="2" t="s">
        <v>4920</v>
      </c>
      <c r="O4209" s="5" t="s">
        <v>456</v>
      </c>
      <c r="P4209" s="10"/>
      <c r="Q4209" s="5"/>
      <c r="S4209"/>
      <c r="U4209"/>
      <c r="V4209" s="7"/>
      <c r="Y4209" s="7"/>
      <c r="AB4209"/>
      <c r="AC4209" s="3"/>
      <c r="AE4209"/>
      <c r="AI4209"/>
    </row>
    <row r="4210" spans="2:35" x14ac:dyDescent="0.25">
      <c r="B4210" t="s">
        <v>3419</v>
      </c>
      <c r="C4210" t="s">
        <v>2202</v>
      </c>
      <c r="D4210" t="s">
        <v>5792</v>
      </c>
      <c r="E4210" s="1">
        <v>44032</v>
      </c>
      <c r="F4210" t="s">
        <v>5325</v>
      </c>
      <c r="G4210" s="17" t="s">
        <v>5103</v>
      </c>
      <c r="H4210"/>
      <c r="I4210" s="8">
        <v>-1.1000000000000001</v>
      </c>
      <c r="J4210" s="8"/>
      <c r="K4210" s="8"/>
      <c r="L4210" s="8"/>
      <c r="M4210" s="8"/>
      <c r="N4210" s="2" t="s">
        <v>4920</v>
      </c>
      <c r="O4210" s="5" t="s">
        <v>5325</v>
      </c>
      <c r="P4210" s="10"/>
      <c r="Q4210" s="5"/>
      <c r="S4210"/>
      <c r="U4210"/>
      <c r="V4210" s="7"/>
      <c r="Y4210" s="7"/>
      <c r="AB4210"/>
      <c r="AC4210" s="3"/>
      <c r="AE4210"/>
      <c r="AI4210"/>
    </row>
    <row r="4211" spans="2:35" x14ac:dyDescent="0.25">
      <c r="B4211" t="s">
        <v>3419</v>
      </c>
      <c r="C4211" t="s">
        <v>2202</v>
      </c>
      <c r="D4211" t="s">
        <v>5792</v>
      </c>
      <c r="E4211" s="1">
        <v>44032</v>
      </c>
      <c r="F4211" t="s">
        <v>5100</v>
      </c>
      <c r="G4211" s="17" t="s">
        <v>5100</v>
      </c>
      <c r="H4211"/>
      <c r="I4211" s="8">
        <v>-3.35</v>
      </c>
      <c r="J4211" s="8"/>
      <c r="K4211" s="8"/>
      <c r="L4211" s="8"/>
      <c r="M4211" s="8"/>
      <c r="N4211" s="2" t="s">
        <v>4920</v>
      </c>
      <c r="O4211" s="5"/>
      <c r="P4211" s="10"/>
      <c r="Q4211" s="5"/>
      <c r="S4211"/>
      <c r="U4211"/>
      <c r="V4211" s="7"/>
      <c r="Y4211" s="7"/>
      <c r="AB4211"/>
      <c r="AC4211" s="3"/>
      <c r="AE4211"/>
      <c r="AI4211"/>
    </row>
    <row r="4212" spans="2:35" x14ac:dyDescent="0.25">
      <c r="B4212" t="s">
        <v>3419</v>
      </c>
      <c r="C4212" t="s">
        <v>2202</v>
      </c>
      <c r="D4212" t="s">
        <v>5792</v>
      </c>
      <c r="E4212" s="1">
        <v>44032</v>
      </c>
      <c r="F4212" t="s">
        <v>5284</v>
      </c>
      <c r="G4212" s="17" t="s">
        <v>4724</v>
      </c>
      <c r="H4212"/>
      <c r="I4212" s="8">
        <v>35</v>
      </c>
      <c r="J4212" s="8"/>
      <c r="K4212" s="8"/>
      <c r="L4212" s="8"/>
      <c r="M4212" s="8"/>
      <c r="N4212" s="9" t="s">
        <v>4546</v>
      </c>
      <c r="O4212" s="5"/>
      <c r="P4212" s="10"/>
      <c r="Q4212" s="5"/>
      <c r="S4212"/>
      <c r="U4212"/>
      <c r="V4212" s="7"/>
      <c r="Y4212" s="7"/>
      <c r="AB4212"/>
      <c r="AC4212" s="3"/>
      <c r="AE4212"/>
      <c r="AI4212"/>
    </row>
    <row r="4213" spans="2:35" x14ac:dyDescent="0.25">
      <c r="B4213" t="s">
        <v>3419</v>
      </c>
      <c r="C4213" t="s">
        <v>2202</v>
      </c>
      <c r="D4213" t="s">
        <v>5792</v>
      </c>
      <c r="E4213" s="1">
        <v>44033</v>
      </c>
      <c r="F4213" t="s">
        <v>5107</v>
      </c>
      <c r="G4213" s="17" t="s">
        <v>5107</v>
      </c>
      <c r="H4213"/>
      <c r="I4213" s="8">
        <v>-9.9</v>
      </c>
      <c r="J4213" s="8"/>
      <c r="K4213" s="8"/>
      <c r="L4213" s="8"/>
      <c r="M4213" s="8"/>
      <c r="N4213" s="9" t="s">
        <v>5586</v>
      </c>
      <c r="O4213" s="5" t="s">
        <v>4666</v>
      </c>
      <c r="P4213" s="10"/>
      <c r="Q4213" s="5" t="s">
        <v>2966</v>
      </c>
      <c r="S4213"/>
      <c r="U4213"/>
      <c r="V4213" s="7"/>
      <c r="Y4213" s="7"/>
      <c r="AB4213"/>
      <c r="AC4213" s="3"/>
      <c r="AE4213"/>
      <c r="AI4213"/>
    </row>
    <row r="4214" spans="2:35" x14ac:dyDescent="0.25">
      <c r="B4214" t="s">
        <v>3419</v>
      </c>
      <c r="C4214" t="s">
        <v>2202</v>
      </c>
      <c r="D4214" t="s">
        <v>5792</v>
      </c>
      <c r="E4214" s="1">
        <v>44033</v>
      </c>
      <c r="F4214" t="s">
        <v>5106</v>
      </c>
      <c r="G4214" s="17" t="s">
        <v>5106</v>
      </c>
      <c r="H4214"/>
      <c r="I4214" s="8">
        <v>-29.99</v>
      </c>
      <c r="J4214" s="8"/>
      <c r="K4214" s="8"/>
      <c r="L4214" s="8"/>
      <c r="M4214" s="8"/>
      <c r="N4214" s="9" t="s">
        <v>4952</v>
      </c>
      <c r="O4214" s="5" t="s">
        <v>2178</v>
      </c>
      <c r="P4214" s="10"/>
      <c r="Q4214" s="5"/>
      <c r="S4214"/>
      <c r="U4214"/>
      <c r="V4214" s="7"/>
      <c r="Y4214" s="7"/>
      <c r="AB4214"/>
      <c r="AC4214" s="3"/>
      <c r="AE4214"/>
      <c r="AI4214"/>
    </row>
    <row r="4215" spans="2:35" x14ac:dyDescent="0.25">
      <c r="B4215" t="s">
        <v>3419</v>
      </c>
      <c r="C4215" t="s">
        <v>2202</v>
      </c>
      <c r="D4215" t="s">
        <v>5792</v>
      </c>
      <c r="E4215" s="1">
        <v>44033</v>
      </c>
      <c r="F4215" t="s">
        <v>5291</v>
      </c>
      <c r="G4215" s="17" t="s">
        <v>5105</v>
      </c>
      <c r="H4215"/>
      <c r="I4215" s="8">
        <v>-98.35</v>
      </c>
      <c r="J4215" s="8"/>
      <c r="K4215" s="8"/>
      <c r="L4215" s="8"/>
      <c r="M4215" s="8"/>
      <c r="N4215" s="9" t="s">
        <v>4546</v>
      </c>
      <c r="O4215" s="5"/>
      <c r="P4215" s="10"/>
      <c r="Q4215" s="5"/>
      <c r="S4215"/>
      <c r="U4215"/>
      <c r="V4215" s="7"/>
      <c r="Y4215" s="7"/>
      <c r="AB4215"/>
      <c r="AC4215" s="3"/>
      <c r="AE4215"/>
      <c r="AI4215"/>
    </row>
    <row r="4216" spans="2:35" x14ac:dyDescent="0.25">
      <c r="B4216" t="s">
        <v>3419</v>
      </c>
      <c r="C4216" t="s">
        <v>2202</v>
      </c>
      <c r="D4216" t="s">
        <v>5792</v>
      </c>
      <c r="E4216" s="1">
        <v>44034</v>
      </c>
      <c r="F4216" t="s">
        <v>5108</v>
      </c>
      <c r="G4216" s="17" t="s">
        <v>5108</v>
      </c>
      <c r="H4216"/>
      <c r="I4216" s="8">
        <v>-7.81</v>
      </c>
      <c r="J4216" s="8"/>
      <c r="K4216" s="8"/>
      <c r="L4216" s="8"/>
      <c r="M4216" s="8"/>
      <c r="N4216" s="2" t="s">
        <v>4920</v>
      </c>
      <c r="O4216" s="5" t="s">
        <v>456</v>
      </c>
      <c r="P4216" s="10"/>
      <c r="Q4216" s="5"/>
      <c r="S4216"/>
      <c r="U4216"/>
      <c r="V4216" s="7"/>
      <c r="Y4216" s="7"/>
      <c r="AB4216"/>
      <c r="AC4216" s="3"/>
      <c r="AE4216"/>
      <c r="AI4216"/>
    </row>
    <row r="4217" spans="2:35" x14ac:dyDescent="0.25">
      <c r="B4217" t="s">
        <v>3419</v>
      </c>
      <c r="C4217" t="s">
        <v>2202</v>
      </c>
      <c r="D4217" t="s">
        <v>5792</v>
      </c>
      <c r="E4217" s="1">
        <v>44034</v>
      </c>
      <c r="F4217" t="s">
        <v>5292</v>
      </c>
      <c r="G4217" s="17" t="s">
        <v>4724</v>
      </c>
      <c r="H4217"/>
      <c r="I4217" s="8">
        <v>100</v>
      </c>
      <c r="J4217" s="8"/>
      <c r="K4217" s="8"/>
      <c r="L4217" s="8"/>
      <c r="M4217" s="8"/>
      <c r="N4217" s="9" t="s">
        <v>4546</v>
      </c>
      <c r="O4217" s="5"/>
      <c r="P4217" s="10"/>
      <c r="Q4217" s="5"/>
      <c r="S4217"/>
      <c r="U4217"/>
      <c r="V4217" s="7"/>
      <c r="Y4217" s="7"/>
      <c r="AB4217"/>
      <c r="AC4217" s="3"/>
      <c r="AE4217"/>
      <c r="AI4217"/>
    </row>
    <row r="4218" spans="2:35" x14ac:dyDescent="0.25">
      <c r="B4218" t="s">
        <v>3419</v>
      </c>
      <c r="C4218" t="s">
        <v>2202</v>
      </c>
      <c r="D4218" t="s">
        <v>5792</v>
      </c>
      <c r="E4218" s="1">
        <v>44036</v>
      </c>
      <c r="F4218" t="s">
        <v>5109</v>
      </c>
      <c r="G4218" s="17" t="s">
        <v>5109</v>
      </c>
      <c r="H4218"/>
      <c r="I4218" s="8">
        <v>-167.43</v>
      </c>
      <c r="J4218" s="8"/>
      <c r="K4218" s="8"/>
      <c r="L4218" s="8"/>
      <c r="M4218" s="8"/>
      <c r="N4218" s="9" t="s">
        <v>5586</v>
      </c>
      <c r="O4218" s="5" t="s">
        <v>5272</v>
      </c>
      <c r="P4218" s="10"/>
      <c r="Q4218" s="5" t="s">
        <v>2966</v>
      </c>
      <c r="S4218"/>
      <c r="U4218"/>
      <c r="V4218" s="7"/>
      <c r="Y4218" s="7"/>
      <c r="AB4218"/>
      <c r="AC4218" s="3"/>
      <c r="AE4218"/>
      <c r="AI4218"/>
    </row>
    <row r="4219" spans="2:35" x14ac:dyDescent="0.25">
      <c r="B4219" t="s">
        <v>3419</v>
      </c>
      <c r="C4219" t="s">
        <v>2202</v>
      </c>
      <c r="D4219" t="s">
        <v>5792</v>
      </c>
      <c r="E4219" s="1">
        <v>44036</v>
      </c>
      <c r="F4219" t="s">
        <v>5388</v>
      </c>
      <c r="G4219" s="17" t="s">
        <v>5097</v>
      </c>
      <c r="H4219"/>
      <c r="I4219" s="8">
        <v>271</v>
      </c>
      <c r="J4219" s="8"/>
      <c r="K4219" s="8"/>
      <c r="L4219" s="8"/>
      <c r="M4219" s="8"/>
      <c r="N4219" s="9" t="s">
        <v>5586</v>
      </c>
      <c r="O4219" s="5"/>
      <c r="P4219" s="10"/>
      <c r="Q4219" s="5"/>
      <c r="S4219"/>
      <c r="U4219"/>
      <c r="V4219" s="7"/>
      <c r="Y4219" s="7"/>
      <c r="AB4219"/>
      <c r="AC4219" s="3"/>
      <c r="AE4219"/>
      <c r="AI4219"/>
    </row>
    <row r="4220" spans="2:35" x14ac:dyDescent="0.25">
      <c r="B4220" t="s">
        <v>3419</v>
      </c>
      <c r="C4220" t="s">
        <v>2202</v>
      </c>
      <c r="D4220" t="s">
        <v>5792</v>
      </c>
      <c r="E4220" s="1">
        <v>44036</v>
      </c>
      <c r="F4220" t="s">
        <v>6483</v>
      </c>
      <c r="G4220" s="17" t="s">
        <v>4720</v>
      </c>
      <c r="H4220"/>
      <c r="I4220" s="8">
        <v>2229.06</v>
      </c>
      <c r="J4220" s="8"/>
      <c r="K4220" s="8"/>
      <c r="L4220" s="8"/>
      <c r="M4220" s="8"/>
      <c r="N4220" s="2" t="s">
        <v>4962</v>
      </c>
      <c r="O4220" s="5" t="s">
        <v>4574</v>
      </c>
      <c r="P4220" s="10"/>
      <c r="Q4220" s="5"/>
      <c r="S4220"/>
      <c r="U4220"/>
      <c r="V4220" s="7"/>
      <c r="Y4220" s="7"/>
      <c r="AB4220"/>
      <c r="AC4220" s="3"/>
      <c r="AE4220"/>
      <c r="AI4220"/>
    </row>
    <row r="4221" spans="2:35" x14ac:dyDescent="0.25">
      <c r="B4221" t="s">
        <v>3419</v>
      </c>
      <c r="C4221" t="s">
        <v>2202</v>
      </c>
      <c r="D4221" t="s">
        <v>5792</v>
      </c>
      <c r="E4221" s="1">
        <v>44037</v>
      </c>
      <c r="F4221" t="s">
        <v>5110</v>
      </c>
      <c r="G4221" s="17" t="s">
        <v>5110</v>
      </c>
      <c r="H4221"/>
      <c r="I4221" s="8">
        <v>-41.58</v>
      </c>
      <c r="J4221" s="8"/>
      <c r="K4221" s="8"/>
      <c r="L4221" s="8"/>
      <c r="M4221" s="8"/>
      <c r="N4221" s="2" t="s">
        <v>4920</v>
      </c>
      <c r="O4221" s="5" t="s">
        <v>4736</v>
      </c>
      <c r="P4221" s="10"/>
      <c r="Q4221" s="5"/>
      <c r="S4221"/>
      <c r="U4221"/>
      <c r="V4221" s="7"/>
      <c r="Y4221" s="7"/>
      <c r="AB4221"/>
      <c r="AC4221" s="3"/>
      <c r="AE4221"/>
      <c r="AI4221"/>
    </row>
    <row r="4222" spans="2:35" x14ac:dyDescent="0.25">
      <c r="B4222" t="s">
        <v>3419</v>
      </c>
      <c r="C4222" t="s">
        <v>2202</v>
      </c>
      <c r="D4222" t="s">
        <v>5792</v>
      </c>
      <c r="E4222" s="1">
        <v>44039</v>
      </c>
      <c r="F4222" t="s">
        <v>5114</v>
      </c>
      <c r="G4222" s="17" t="s">
        <v>5114</v>
      </c>
      <c r="H4222"/>
      <c r="I4222" s="8">
        <v>-9.43</v>
      </c>
      <c r="J4222" s="8"/>
      <c r="K4222" s="8"/>
      <c r="L4222" s="8"/>
      <c r="M4222" s="8"/>
      <c r="N4222" s="2" t="s">
        <v>4920</v>
      </c>
      <c r="O4222" s="5" t="s">
        <v>4507</v>
      </c>
      <c r="P4222" s="10"/>
      <c r="Q4222" s="5"/>
      <c r="S4222"/>
      <c r="U4222"/>
      <c r="V4222" s="7"/>
      <c r="Y4222" s="7"/>
      <c r="AB4222"/>
      <c r="AC4222" s="3"/>
      <c r="AE4222"/>
      <c r="AI4222"/>
    </row>
    <row r="4223" spans="2:35" x14ac:dyDescent="0.25">
      <c r="B4223" t="s">
        <v>3419</v>
      </c>
      <c r="C4223" t="s">
        <v>2202</v>
      </c>
      <c r="D4223" t="s">
        <v>5792</v>
      </c>
      <c r="E4223" s="1">
        <v>44039</v>
      </c>
      <c r="F4223" t="s">
        <v>5250</v>
      </c>
      <c r="G4223" s="17" t="s">
        <v>5112</v>
      </c>
      <c r="H4223"/>
      <c r="I4223" s="8">
        <v>-19.899999999999999</v>
      </c>
      <c r="J4223" s="8"/>
      <c r="K4223" s="8"/>
      <c r="L4223" s="8"/>
      <c r="M4223" s="8"/>
      <c r="N4223" s="9" t="s">
        <v>5689</v>
      </c>
      <c r="O4223" s="5" t="s">
        <v>4666</v>
      </c>
      <c r="P4223" s="10"/>
      <c r="Q4223" s="5"/>
      <c r="S4223"/>
      <c r="U4223"/>
      <c r="V4223" s="7"/>
      <c r="Y4223" s="7"/>
      <c r="AB4223"/>
      <c r="AC4223" s="3"/>
      <c r="AE4223"/>
      <c r="AI4223"/>
    </row>
    <row r="4224" spans="2:35" x14ac:dyDescent="0.25">
      <c r="B4224" t="s">
        <v>3419</v>
      </c>
      <c r="C4224" t="s">
        <v>2202</v>
      </c>
      <c r="D4224" t="s">
        <v>5792</v>
      </c>
      <c r="E4224" s="1">
        <v>44039</v>
      </c>
      <c r="F4224" t="s">
        <v>5111</v>
      </c>
      <c r="G4224" s="17" t="s">
        <v>5111</v>
      </c>
      <c r="H4224"/>
      <c r="I4224" s="8">
        <v>-0.95</v>
      </c>
      <c r="J4224" s="8"/>
      <c r="K4224" s="8"/>
      <c r="L4224" s="8"/>
      <c r="M4224" s="8"/>
      <c r="N4224" s="2" t="s">
        <v>4920</v>
      </c>
      <c r="O4224" s="5"/>
      <c r="P4224" s="10"/>
      <c r="Q4224" s="5"/>
      <c r="S4224"/>
      <c r="U4224"/>
      <c r="V4224" s="7"/>
      <c r="Y4224" s="7"/>
      <c r="AB4224"/>
      <c r="AC4224" s="3"/>
      <c r="AE4224"/>
      <c r="AI4224"/>
    </row>
    <row r="4225" spans="2:35" x14ac:dyDescent="0.25">
      <c r="B4225" t="s">
        <v>3419</v>
      </c>
      <c r="C4225" t="s">
        <v>2202</v>
      </c>
      <c r="D4225" t="s">
        <v>5792</v>
      </c>
      <c r="E4225" s="1">
        <v>44039</v>
      </c>
      <c r="F4225" t="s">
        <v>2132</v>
      </c>
      <c r="G4225" s="17" t="s">
        <v>5113</v>
      </c>
      <c r="H4225"/>
      <c r="I4225" s="8">
        <v>-3.57</v>
      </c>
      <c r="J4225" s="8"/>
      <c r="K4225" s="8"/>
      <c r="L4225" s="8"/>
      <c r="M4225" s="8"/>
      <c r="N4225" s="2" t="s">
        <v>4920</v>
      </c>
      <c r="O4225" s="5" t="s">
        <v>5285</v>
      </c>
      <c r="P4225" s="10"/>
      <c r="Q4225" s="5"/>
      <c r="S4225"/>
      <c r="U4225"/>
      <c r="V4225" s="7"/>
      <c r="Y4225" s="7"/>
      <c r="AB4225"/>
      <c r="AC4225" s="3"/>
      <c r="AE4225"/>
      <c r="AI4225"/>
    </row>
    <row r="4226" spans="2:35" x14ac:dyDescent="0.25">
      <c r="B4226" t="s">
        <v>3419</v>
      </c>
      <c r="C4226" t="s">
        <v>2202</v>
      </c>
      <c r="D4226" t="s">
        <v>5792</v>
      </c>
      <c r="E4226" s="1">
        <v>44040</v>
      </c>
      <c r="F4226" t="s">
        <v>5121</v>
      </c>
      <c r="G4226" s="17" t="s">
        <v>5121</v>
      </c>
      <c r="H4226"/>
      <c r="I4226" s="8">
        <v>-44.4</v>
      </c>
      <c r="J4226" s="8"/>
      <c r="K4226" s="8"/>
      <c r="L4226" s="8"/>
      <c r="M4226" s="8"/>
      <c r="N4226" s="2" t="s">
        <v>4920</v>
      </c>
      <c r="O4226" s="5" t="s">
        <v>5286</v>
      </c>
      <c r="P4226" s="10"/>
      <c r="Q4226" s="5"/>
      <c r="S4226"/>
      <c r="U4226"/>
      <c r="V4226" s="7"/>
      <c r="Y4226" s="7"/>
      <c r="AB4226"/>
      <c r="AC4226" s="3"/>
      <c r="AE4226"/>
      <c r="AI4226"/>
    </row>
    <row r="4227" spans="2:35" x14ac:dyDescent="0.25">
      <c r="B4227" t="s">
        <v>3419</v>
      </c>
      <c r="C4227" t="s">
        <v>2202</v>
      </c>
      <c r="D4227" t="s">
        <v>5792</v>
      </c>
      <c r="E4227" s="1">
        <v>44040</v>
      </c>
      <c r="F4227" t="s">
        <v>4548</v>
      </c>
      <c r="G4227" s="17" t="s">
        <v>5118</v>
      </c>
      <c r="H4227"/>
      <c r="I4227" s="8">
        <v>-45.3</v>
      </c>
      <c r="J4227" s="8"/>
      <c r="K4227" s="8"/>
      <c r="L4227" s="8"/>
      <c r="M4227" s="8"/>
      <c r="N4227" s="2" t="s">
        <v>5687</v>
      </c>
      <c r="O4227" s="5" t="s">
        <v>5674</v>
      </c>
      <c r="P4227" s="10"/>
      <c r="Q4227" s="5"/>
      <c r="S4227"/>
      <c r="U4227"/>
      <c r="V4227" s="7"/>
      <c r="Y4227" s="7"/>
      <c r="AB4227"/>
      <c r="AC4227" s="3"/>
      <c r="AE4227"/>
      <c r="AI4227"/>
    </row>
    <row r="4228" spans="2:35" x14ac:dyDescent="0.25">
      <c r="B4228" t="s">
        <v>3419</v>
      </c>
      <c r="C4228" t="s">
        <v>2202</v>
      </c>
      <c r="D4228" t="s">
        <v>5792</v>
      </c>
      <c r="E4228" s="1">
        <v>44040</v>
      </c>
      <c r="F4228" t="s">
        <v>5119</v>
      </c>
      <c r="G4228" s="17" t="s">
        <v>5119</v>
      </c>
      <c r="H4228"/>
      <c r="I4228" s="8">
        <v>-88</v>
      </c>
      <c r="J4228" s="8"/>
      <c r="K4228" s="8"/>
      <c r="L4228" s="8"/>
      <c r="M4228" s="8"/>
      <c r="N4228" s="2" t="s">
        <v>4937</v>
      </c>
      <c r="O4228" s="5"/>
      <c r="P4228" s="10"/>
      <c r="Q4228" s="5"/>
      <c r="S4228"/>
      <c r="U4228"/>
      <c r="V4228" s="7"/>
      <c r="Y4228" s="7"/>
      <c r="AB4228"/>
      <c r="AC4228" s="3"/>
      <c r="AE4228"/>
      <c r="AI4228"/>
    </row>
    <row r="4229" spans="2:35" x14ac:dyDescent="0.25">
      <c r="B4229" t="s">
        <v>3419</v>
      </c>
      <c r="C4229" t="s">
        <v>2202</v>
      </c>
      <c r="D4229" t="s">
        <v>5792</v>
      </c>
      <c r="E4229" s="1">
        <v>44040</v>
      </c>
      <c r="F4229" t="s">
        <v>5116</v>
      </c>
      <c r="G4229" s="17" t="s">
        <v>5116</v>
      </c>
      <c r="H4229"/>
      <c r="I4229" s="8">
        <v>-9.99</v>
      </c>
      <c r="J4229" s="8"/>
      <c r="K4229" s="8"/>
      <c r="L4229" s="8"/>
      <c r="M4229" s="8"/>
      <c r="N4229" s="9" t="s">
        <v>4940</v>
      </c>
      <c r="O4229" s="5"/>
      <c r="P4229" s="10"/>
      <c r="Q4229" s="5"/>
      <c r="S4229"/>
      <c r="U4229"/>
      <c r="V4229" s="7"/>
      <c r="Y4229" s="7"/>
      <c r="AB4229"/>
      <c r="AC4229" s="3"/>
      <c r="AE4229"/>
      <c r="AI4229"/>
    </row>
    <row r="4230" spans="2:35" x14ac:dyDescent="0.25">
      <c r="B4230" t="s">
        <v>3419</v>
      </c>
      <c r="C4230" t="s">
        <v>2202</v>
      </c>
      <c r="D4230" t="s">
        <v>5792</v>
      </c>
      <c r="E4230" s="1">
        <v>44040</v>
      </c>
      <c r="F4230" t="s">
        <v>5115</v>
      </c>
      <c r="G4230" s="17" t="s">
        <v>5115</v>
      </c>
      <c r="H4230"/>
      <c r="I4230" s="8">
        <v>-33.380000000000003</v>
      </c>
      <c r="J4230" s="8"/>
      <c r="K4230" s="8"/>
      <c r="L4230" s="8"/>
      <c r="M4230" s="8"/>
      <c r="N4230" s="2" t="s">
        <v>4920</v>
      </c>
      <c r="O4230" s="5" t="s">
        <v>456</v>
      </c>
      <c r="P4230" s="10"/>
      <c r="Q4230" s="5"/>
      <c r="S4230"/>
      <c r="U4230"/>
      <c r="V4230" s="7"/>
      <c r="Y4230" s="7"/>
      <c r="AB4230"/>
      <c r="AC4230" s="3"/>
      <c r="AE4230"/>
      <c r="AI4230"/>
    </row>
    <row r="4231" spans="2:35" x14ac:dyDescent="0.25">
      <c r="B4231" t="s">
        <v>3419</v>
      </c>
      <c r="C4231" t="s">
        <v>2202</v>
      </c>
      <c r="D4231" t="s">
        <v>5792</v>
      </c>
      <c r="E4231" s="1">
        <v>44040</v>
      </c>
      <c r="F4231" t="s">
        <v>5390</v>
      </c>
      <c r="G4231" s="17" t="s">
        <v>5120</v>
      </c>
      <c r="H4231"/>
      <c r="I4231" s="8">
        <v>-26.9</v>
      </c>
      <c r="J4231" s="8"/>
      <c r="K4231" s="8"/>
      <c r="L4231" s="8"/>
      <c r="M4231" s="8"/>
      <c r="N4231" s="9" t="s">
        <v>4934</v>
      </c>
      <c r="O4231" s="5" t="s">
        <v>5276</v>
      </c>
      <c r="P4231" s="10"/>
      <c r="Q4231" s="5"/>
      <c r="S4231"/>
      <c r="U4231"/>
      <c r="V4231" s="7"/>
      <c r="Y4231" s="7"/>
      <c r="AB4231"/>
      <c r="AC4231" s="3"/>
      <c r="AE4231"/>
      <c r="AI4231"/>
    </row>
    <row r="4232" spans="2:35" x14ac:dyDescent="0.25">
      <c r="B4232" t="s">
        <v>3419</v>
      </c>
      <c r="C4232" t="s">
        <v>2202</v>
      </c>
      <c r="D4232" t="s">
        <v>5792</v>
      </c>
      <c r="E4232" s="1">
        <v>44040</v>
      </c>
      <c r="F4232" t="s">
        <v>5290</v>
      </c>
      <c r="G4232" s="17" t="s">
        <v>5117</v>
      </c>
      <c r="H4232"/>
      <c r="I4232" s="8">
        <v>-44.28</v>
      </c>
      <c r="J4232" s="8"/>
      <c r="K4232" s="8"/>
      <c r="L4232" s="8"/>
      <c r="M4232" s="8"/>
      <c r="N4232" s="2" t="s">
        <v>4934</v>
      </c>
      <c r="O4232" s="5" t="s">
        <v>5287</v>
      </c>
      <c r="P4232" s="10" t="s">
        <v>5527</v>
      </c>
      <c r="Q4232" s="5"/>
      <c r="S4232"/>
      <c r="U4232"/>
      <c r="V4232" s="7"/>
      <c r="Y4232" s="7"/>
      <c r="AB4232"/>
      <c r="AC4232" s="3"/>
      <c r="AE4232"/>
      <c r="AI4232"/>
    </row>
    <row r="4233" spans="2:35" x14ac:dyDescent="0.25">
      <c r="B4233" t="s">
        <v>3419</v>
      </c>
      <c r="C4233" t="s">
        <v>2202</v>
      </c>
      <c r="D4233" t="s">
        <v>5792</v>
      </c>
      <c r="E4233" s="1">
        <v>44041</v>
      </c>
      <c r="F4233" t="s">
        <v>5122</v>
      </c>
      <c r="G4233" s="17" t="s">
        <v>5122</v>
      </c>
      <c r="H4233"/>
      <c r="I4233" s="8">
        <v>-15.44</v>
      </c>
      <c r="J4233" s="8"/>
      <c r="K4233" s="8"/>
      <c r="L4233" s="8"/>
      <c r="M4233" s="8"/>
      <c r="N4233" s="2" t="s">
        <v>4920</v>
      </c>
      <c r="O4233" s="5" t="s">
        <v>456</v>
      </c>
      <c r="P4233" s="10"/>
      <c r="Q4233" s="5"/>
      <c r="S4233"/>
      <c r="U4233"/>
      <c r="V4233" s="7"/>
      <c r="Y4233" s="7"/>
      <c r="AB4233"/>
      <c r="AC4233" s="3"/>
      <c r="AE4233"/>
      <c r="AI4233"/>
    </row>
    <row r="4234" spans="2:35" x14ac:dyDescent="0.25">
      <c r="B4234" t="s">
        <v>3419</v>
      </c>
      <c r="C4234" t="s">
        <v>2202</v>
      </c>
      <c r="D4234" t="s">
        <v>5792</v>
      </c>
      <c r="E4234" s="1">
        <v>44041</v>
      </c>
      <c r="F4234" t="s">
        <v>5324</v>
      </c>
      <c r="G4234" s="17" t="s">
        <v>5122</v>
      </c>
      <c r="H4234"/>
      <c r="I4234" s="8">
        <v>-31.8</v>
      </c>
      <c r="J4234" s="8"/>
      <c r="K4234" s="8"/>
      <c r="L4234" s="8"/>
      <c r="M4234" s="8"/>
      <c r="N4234" s="2" t="s">
        <v>4931</v>
      </c>
      <c r="O4234" s="5" t="s">
        <v>5322</v>
      </c>
      <c r="P4234" s="10"/>
      <c r="Q4234" s="5"/>
      <c r="S4234"/>
      <c r="U4234"/>
      <c r="V4234" s="7"/>
      <c r="Y4234" s="7"/>
      <c r="AB4234"/>
      <c r="AC4234" s="3"/>
      <c r="AE4234"/>
      <c r="AI4234"/>
    </row>
    <row r="4235" spans="2:35" x14ac:dyDescent="0.25">
      <c r="B4235" t="s">
        <v>3419</v>
      </c>
      <c r="C4235" t="s">
        <v>2202</v>
      </c>
      <c r="D4235" t="s">
        <v>5792</v>
      </c>
      <c r="E4235" s="1">
        <v>44041</v>
      </c>
      <c r="F4235" t="s">
        <v>5290</v>
      </c>
      <c r="G4235" s="17" t="s">
        <v>5124</v>
      </c>
      <c r="H4235"/>
      <c r="I4235" s="8">
        <v>-14.23</v>
      </c>
      <c r="J4235" s="8"/>
      <c r="K4235" s="8"/>
      <c r="L4235" s="8"/>
      <c r="M4235" s="8"/>
      <c r="N4235" s="2" t="s">
        <v>4934</v>
      </c>
      <c r="O4235" s="5" t="s">
        <v>5287</v>
      </c>
      <c r="P4235" s="10" t="s">
        <v>5527</v>
      </c>
      <c r="Q4235" s="5"/>
      <c r="S4235"/>
      <c r="U4235"/>
      <c r="V4235" s="7"/>
      <c r="Y4235" s="7"/>
      <c r="AB4235"/>
      <c r="AC4235" s="3"/>
      <c r="AE4235"/>
      <c r="AI4235"/>
    </row>
    <row r="4236" spans="2:35" x14ac:dyDescent="0.25">
      <c r="B4236" t="s">
        <v>3419</v>
      </c>
      <c r="C4236" t="s">
        <v>2202</v>
      </c>
      <c r="D4236" t="s">
        <v>5792</v>
      </c>
      <c r="E4236" s="1">
        <v>44041</v>
      </c>
      <c r="F4236" t="s">
        <v>430</v>
      </c>
      <c r="G4236" s="17" t="s">
        <v>5123</v>
      </c>
      <c r="H4236"/>
      <c r="I4236" s="8">
        <v>-14.99</v>
      </c>
      <c r="J4236" s="8"/>
      <c r="K4236" s="8"/>
      <c r="L4236" s="8"/>
      <c r="M4236" s="8"/>
      <c r="N4236" s="2" t="s">
        <v>4924</v>
      </c>
      <c r="O4236" s="5" t="s">
        <v>430</v>
      </c>
      <c r="P4236" s="10"/>
      <c r="Q4236" s="5"/>
      <c r="S4236"/>
      <c r="U4236"/>
      <c r="V4236" s="7"/>
      <c r="Y4236" s="7"/>
      <c r="AB4236"/>
      <c r="AC4236" s="3"/>
      <c r="AE4236"/>
      <c r="AI4236"/>
    </row>
    <row r="4237" spans="2:35" x14ac:dyDescent="0.25">
      <c r="B4237" t="s">
        <v>3419</v>
      </c>
      <c r="C4237" t="s">
        <v>2202</v>
      </c>
      <c r="D4237" t="s">
        <v>5792</v>
      </c>
      <c r="E4237" s="1">
        <v>44042</v>
      </c>
      <c r="F4237" t="s">
        <v>5127</v>
      </c>
      <c r="G4237" s="17" t="s">
        <v>5127</v>
      </c>
      <c r="H4237"/>
      <c r="I4237" s="8">
        <v>-9.8000000000000007</v>
      </c>
      <c r="J4237" s="8"/>
      <c r="K4237" s="8"/>
      <c r="L4237" s="8"/>
      <c r="M4237" s="8"/>
      <c r="N4237" s="2" t="s">
        <v>4920</v>
      </c>
      <c r="O4237" s="5"/>
      <c r="P4237" s="10"/>
      <c r="Q4237" s="5"/>
      <c r="S4237"/>
      <c r="U4237"/>
      <c r="V4237" s="7"/>
      <c r="Y4237" s="7"/>
      <c r="AB4237"/>
      <c r="AC4237" s="3"/>
      <c r="AE4237"/>
      <c r="AI4237"/>
    </row>
    <row r="4238" spans="2:35" x14ac:dyDescent="0.25">
      <c r="B4238" t="s">
        <v>3419</v>
      </c>
      <c r="C4238" t="s">
        <v>2202</v>
      </c>
      <c r="D4238" t="s">
        <v>5792</v>
      </c>
      <c r="E4238" s="1">
        <v>44042</v>
      </c>
      <c r="F4238" t="s">
        <v>5126</v>
      </c>
      <c r="G4238" s="17" t="s">
        <v>5126</v>
      </c>
      <c r="H4238"/>
      <c r="I4238" s="8">
        <v>-37.44</v>
      </c>
      <c r="J4238" s="8"/>
      <c r="K4238" s="8"/>
      <c r="L4238" s="8"/>
      <c r="M4238" s="8"/>
      <c r="N4238" s="2" t="s">
        <v>4919</v>
      </c>
      <c r="O4238" s="5" t="s">
        <v>456</v>
      </c>
      <c r="P4238" s="10"/>
      <c r="Q4238" s="5"/>
      <c r="S4238"/>
      <c r="U4238"/>
      <c r="V4238" s="7"/>
      <c r="Y4238" s="7"/>
      <c r="AB4238"/>
      <c r="AC4238" s="3"/>
      <c r="AE4238"/>
      <c r="AI4238"/>
    </row>
    <row r="4239" spans="2:35" x14ac:dyDescent="0.25">
      <c r="B4239" t="s">
        <v>3419</v>
      </c>
      <c r="C4239" t="s">
        <v>2202</v>
      </c>
      <c r="D4239" t="s">
        <v>5792</v>
      </c>
      <c r="E4239" s="1">
        <v>44042</v>
      </c>
      <c r="F4239" t="s">
        <v>5293</v>
      </c>
      <c r="G4239" s="17" t="s">
        <v>5125</v>
      </c>
      <c r="H4239"/>
      <c r="I4239" s="8">
        <v>-5.7</v>
      </c>
      <c r="J4239" s="8"/>
      <c r="K4239" s="8"/>
      <c r="L4239" s="8"/>
      <c r="M4239" s="8"/>
      <c r="N4239" s="2" t="s">
        <v>4934</v>
      </c>
      <c r="O4239" s="5"/>
      <c r="P4239" s="10"/>
      <c r="Q4239" s="5"/>
      <c r="S4239"/>
      <c r="U4239"/>
      <c r="V4239" s="7"/>
      <c r="Y4239" s="7"/>
      <c r="AB4239"/>
      <c r="AC4239" s="3"/>
      <c r="AE4239"/>
      <c r="AI4239"/>
    </row>
    <row r="4240" spans="2:35" x14ac:dyDescent="0.25">
      <c r="B4240" t="s">
        <v>3419</v>
      </c>
      <c r="C4240" t="s">
        <v>2202</v>
      </c>
      <c r="D4240" t="s">
        <v>5792</v>
      </c>
      <c r="E4240" s="1">
        <v>44042</v>
      </c>
      <c r="F4240" t="s">
        <v>4725</v>
      </c>
      <c r="G4240" s="17" t="s">
        <v>4725</v>
      </c>
      <c r="H4240"/>
      <c r="I4240" s="8">
        <v>-247.03</v>
      </c>
      <c r="J4240" s="8"/>
      <c r="K4240" s="8"/>
      <c r="L4240" s="8"/>
      <c r="M4240" s="8"/>
      <c r="N4240" s="9" t="s">
        <v>4961</v>
      </c>
      <c r="O4240" s="5"/>
      <c r="P4240" s="10"/>
      <c r="Q4240" s="5"/>
      <c r="S4240"/>
      <c r="U4240"/>
      <c r="V4240" s="7"/>
      <c r="Y4240" s="7"/>
      <c r="AB4240"/>
      <c r="AC4240" s="3"/>
      <c r="AE4240"/>
      <c r="AI4240"/>
    </row>
    <row r="4241" spans="2:35" x14ac:dyDescent="0.25">
      <c r="B4241" t="s">
        <v>3419</v>
      </c>
      <c r="C4241" t="s">
        <v>2202</v>
      </c>
      <c r="D4241" t="s">
        <v>5792</v>
      </c>
      <c r="E4241" s="1">
        <v>44043</v>
      </c>
      <c r="F4241" t="s">
        <v>5251</v>
      </c>
      <c r="G4241" s="17" t="s">
        <v>5128</v>
      </c>
      <c r="H4241"/>
      <c r="I4241" s="8">
        <v>-36.21</v>
      </c>
      <c r="J4241" s="8"/>
      <c r="K4241" s="8"/>
      <c r="L4241" s="8"/>
      <c r="M4241" s="8"/>
      <c r="N4241" s="9" t="s">
        <v>5586</v>
      </c>
      <c r="O4241" s="5" t="s">
        <v>4666</v>
      </c>
      <c r="P4241" s="10"/>
      <c r="Q4241" s="5" t="s">
        <v>2966</v>
      </c>
      <c r="S4241"/>
      <c r="U4241"/>
      <c r="V4241" s="7"/>
      <c r="Y4241" s="7"/>
      <c r="AB4241"/>
      <c r="AC4241" s="3"/>
      <c r="AE4241"/>
      <c r="AI4241"/>
    </row>
    <row r="4242" spans="2:35" x14ac:dyDescent="0.25">
      <c r="B4242" t="s">
        <v>3419</v>
      </c>
      <c r="C4242" t="s">
        <v>2202</v>
      </c>
      <c r="D4242" t="s">
        <v>5792</v>
      </c>
      <c r="E4242" s="1">
        <v>44043</v>
      </c>
      <c r="F4242" t="s">
        <v>5129</v>
      </c>
      <c r="G4242" s="17" t="s">
        <v>5129</v>
      </c>
      <c r="H4242"/>
      <c r="I4242" s="8">
        <v>-3</v>
      </c>
      <c r="J4242" s="8"/>
      <c r="K4242" s="8"/>
      <c r="L4242" s="8"/>
      <c r="M4242" s="8"/>
      <c r="N4242" s="9" t="s">
        <v>4932</v>
      </c>
      <c r="O4242" s="5" t="s">
        <v>5294</v>
      </c>
      <c r="P4242" s="10"/>
      <c r="Q4242" s="5"/>
      <c r="S4242"/>
      <c r="U4242"/>
      <c r="V4242" s="7"/>
      <c r="Y4242" s="7"/>
      <c r="AB4242"/>
      <c r="AC4242" s="3"/>
      <c r="AE4242"/>
      <c r="AI4242"/>
    </row>
    <row r="4243" spans="2:35" x14ac:dyDescent="0.25">
      <c r="B4243" t="s">
        <v>3419</v>
      </c>
      <c r="C4243" t="s">
        <v>2202</v>
      </c>
      <c r="D4243" t="s">
        <v>5792</v>
      </c>
      <c r="E4243" s="1">
        <v>44043</v>
      </c>
      <c r="F4243" t="s">
        <v>4722</v>
      </c>
      <c r="G4243" s="17" t="s">
        <v>4722</v>
      </c>
      <c r="H4243"/>
      <c r="I4243" s="8">
        <v>-50</v>
      </c>
      <c r="J4243" s="8"/>
      <c r="K4243" s="8"/>
      <c r="L4243" s="8"/>
      <c r="M4243" s="8" t="s">
        <v>5821</v>
      </c>
      <c r="N4243" s="9" t="s">
        <v>5675</v>
      </c>
      <c r="O4243" s="5" t="s">
        <v>2200</v>
      </c>
      <c r="P4243" s="10"/>
      <c r="Q4243" s="5"/>
      <c r="S4243"/>
      <c r="U4243"/>
      <c r="V4243" s="7"/>
      <c r="Y4243" s="7"/>
      <c r="AB4243"/>
      <c r="AC4243" s="3"/>
      <c r="AE4243"/>
      <c r="AI4243"/>
    </row>
    <row r="4244" spans="2:35" x14ac:dyDescent="0.25">
      <c r="B4244" t="s">
        <v>3419</v>
      </c>
      <c r="C4244" t="s">
        <v>2202</v>
      </c>
      <c r="D4244" t="s">
        <v>5792</v>
      </c>
      <c r="E4244" s="1">
        <v>44044</v>
      </c>
      <c r="F4244" t="s">
        <v>5134</v>
      </c>
      <c r="G4244" s="17" t="s">
        <v>5134</v>
      </c>
      <c r="H4244"/>
      <c r="I4244" s="8">
        <v>-61</v>
      </c>
      <c r="J4244" s="8"/>
      <c r="K4244" s="8"/>
      <c r="L4244" s="8"/>
      <c r="M4244" s="8"/>
      <c r="N4244" s="2" t="s">
        <v>4937</v>
      </c>
      <c r="O4244" s="5"/>
      <c r="P4244" s="10"/>
      <c r="Q4244" s="5"/>
      <c r="S4244"/>
      <c r="U4244"/>
      <c r="V4244" s="7"/>
      <c r="Y4244" s="7"/>
      <c r="AB4244"/>
      <c r="AC4244" s="3"/>
      <c r="AE4244"/>
      <c r="AI4244"/>
    </row>
    <row r="4245" spans="2:35" x14ac:dyDescent="0.25">
      <c r="B4245" t="s">
        <v>3419</v>
      </c>
      <c r="C4245" t="s">
        <v>2202</v>
      </c>
      <c r="D4245" t="s">
        <v>5792</v>
      </c>
      <c r="E4245" s="1">
        <v>44044</v>
      </c>
      <c r="F4245" t="s">
        <v>5133</v>
      </c>
      <c r="G4245" s="17" t="s">
        <v>5133</v>
      </c>
      <c r="H4245"/>
      <c r="I4245" s="8">
        <v>-4</v>
      </c>
      <c r="J4245" s="8"/>
      <c r="K4245" s="8"/>
      <c r="L4245" s="8"/>
      <c r="M4245" s="8"/>
      <c r="N4245" s="2" t="s">
        <v>4937</v>
      </c>
      <c r="O4245" s="5"/>
      <c r="P4245" s="10"/>
      <c r="Q4245" s="5"/>
      <c r="S4245"/>
      <c r="U4245"/>
      <c r="V4245" s="7"/>
      <c r="Y4245" s="7"/>
      <c r="AB4245"/>
      <c r="AC4245" s="3"/>
      <c r="AE4245"/>
      <c r="AI4245"/>
    </row>
    <row r="4246" spans="2:35" x14ac:dyDescent="0.25">
      <c r="B4246" t="s">
        <v>3419</v>
      </c>
      <c r="C4246" t="s">
        <v>2202</v>
      </c>
      <c r="D4246" t="s">
        <v>5792</v>
      </c>
      <c r="E4246" s="1">
        <v>44044</v>
      </c>
      <c r="F4246" t="s">
        <v>5296</v>
      </c>
      <c r="G4246" s="17" t="s">
        <v>5135</v>
      </c>
      <c r="H4246"/>
      <c r="I4246" s="8">
        <v>-17.100000000000001</v>
      </c>
      <c r="J4246" s="8"/>
      <c r="K4246" s="8"/>
      <c r="L4246" s="8"/>
      <c r="M4246" s="8"/>
      <c r="N4246" s="2" t="s">
        <v>4934</v>
      </c>
      <c r="O4246" s="5" t="s">
        <v>5295</v>
      </c>
      <c r="P4246" s="10" t="s">
        <v>5527</v>
      </c>
      <c r="Q4246" s="5"/>
      <c r="S4246"/>
      <c r="U4246"/>
      <c r="V4246" s="7"/>
      <c r="Y4246" s="7"/>
      <c r="AB4246"/>
      <c r="AC4246" s="3"/>
      <c r="AE4246"/>
      <c r="AI4246"/>
    </row>
    <row r="4247" spans="2:35" x14ac:dyDescent="0.25">
      <c r="B4247" t="s">
        <v>3419</v>
      </c>
      <c r="C4247" t="s">
        <v>2202</v>
      </c>
      <c r="D4247" t="s">
        <v>5792</v>
      </c>
      <c r="E4247" s="1">
        <v>44044</v>
      </c>
      <c r="F4247" t="s">
        <v>5131</v>
      </c>
      <c r="G4247" s="17" t="s">
        <v>5131</v>
      </c>
      <c r="H4247"/>
      <c r="I4247" s="8">
        <v>-50.54</v>
      </c>
      <c r="J4247" s="8"/>
      <c r="K4247" s="8"/>
      <c r="L4247" s="8"/>
      <c r="M4247" s="8"/>
      <c r="N4247" s="2" t="s">
        <v>4920</v>
      </c>
      <c r="O4247" s="5" t="s">
        <v>456</v>
      </c>
      <c r="P4247" s="10" t="s">
        <v>5527</v>
      </c>
      <c r="Q4247" s="5"/>
      <c r="S4247"/>
      <c r="U4247"/>
      <c r="V4247" s="7"/>
      <c r="Y4247" s="7"/>
      <c r="AB4247"/>
      <c r="AC4247" s="3"/>
      <c r="AE4247"/>
      <c r="AI4247"/>
    </row>
    <row r="4248" spans="2:35" x14ac:dyDescent="0.25">
      <c r="B4248" t="s">
        <v>3419</v>
      </c>
      <c r="C4248" t="s">
        <v>2202</v>
      </c>
      <c r="D4248" t="s">
        <v>5792</v>
      </c>
      <c r="E4248" s="1">
        <v>44044</v>
      </c>
      <c r="F4248" t="s">
        <v>5132</v>
      </c>
      <c r="G4248" s="17" t="s">
        <v>5132</v>
      </c>
      <c r="H4248"/>
      <c r="I4248" s="8">
        <v>-27.85</v>
      </c>
      <c r="J4248" s="8"/>
      <c r="K4248" s="8"/>
      <c r="L4248" s="8"/>
      <c r="M4248" s="8"/>
      <c r="N4248" s="2" t="s">
        <v>4935</v>
      </c>
      <c r="O4248" s="5" t="s">
        <v>5297</v>
      </c>
      <c r="P4248" s="10"/>
      <c r="Q4248" s="5"/>
      <c r="S4248"/>
      <c r="U4248"/>
      <c r="V4248" s="7"/>
      <c r="Y4248" s="7"/>
      <c r="AB4248"/>
      <c r="AC4248" s="3"/>
      <c r="AE4248"/>
      <c r="AI4248"/>
    </row>
    <row r="4249" spans="2:35" x14ac:dyDescent="0.25">
      <c r="B4249" t="s">
        <v>3419</v>
      </c>
      <c r="C4249" t="s">
        <v>2202</v>
      </c>
      <c r="D4249" t="s">
        <v>5792</v>
      </c>
      <c r="E4249" s="1">
        <v>44044</v>
      </c>
      <c r="F4249" t="s">
        <v>5130</v>
      </c>
      <c r="G4249" s="17" t="s">
        <v>5130</v>
      </c>
      <c r="H4249"/>
      <c r="I4249" s="8">
        <v>-0.54</v>
      </c>
      <c r="J4249" s="8"/>
      <c r="K4249" s="8"/>
      <c r="L4249" s="8"/>
      <c r="M4249" s="8"/>
      <c r="N4249" s="9" t="s">
        <v>4926</v>
      </c>
      <c r="O4249" s="5" t="s">
        <v>2202</v>
      </c>
      <c r="P4249" s="10"/>
      <c r="Q4249" s="5"/>
      <c r="S4249"/>
      <c r="U4249"/>
      <c r="V4249" s="7"/>
      <c r="Y4249" s="7"/>
      <c r="AB4249"/>
      <c r="AC4249" s="3"/>
      <c r="AE4249"/>
      <c r="AI4249"/>
    </row>
    <row r="4250" spans="2:35" x14ac:dyDescent="0.25">
      <c r="B4250" t="s">
        <v>3419</v>
      </c>
      <c r="C4250" t="s">
        <v>2202</v>
      </c>
      <c r="D4250" t="s">
        <v>5792</v>
      </c>
      <c r="E4250" s="1">
        <v>44046</v>
      </c>
      <c r="F4250" t="s">
        <v>5137</v>
      </c>
      <c r="G4250" s="17" t="s">
        <v>5137</v>
      </c>
      <c r="H4250"/>
      <c r="I4250" s="8">
        <v>-30.73</v>
      </c>
      <c r="J4250" s="8"/>
      <c r="K4250" s="8"/>
      <c r="L4250" s="8"/>
      <c r="M4250" s="8"/>
      <c r="N4250" s="2" t="s">
        <v>4920</v>
      </c>
      <c r="O4250" s="5"/>
      <c r="P4250" s="10" t="s">
        <v>5527</v>
      </c>
      <c r="Q4250" s="5"/>
      <c r="S4250"/>
      <c r="U4250"/>
      <c r="V4250" s="7"/>
      <c r="Y4250" s="7"/>
      <c r="AB4250"/>
      <c r="AC4250" s="3"/>
      <c r="AE4250"/>
      <c r="AI4250"/>
    </row>
    <row r="4251" spans="2:35" x14ac:dyDescent="0.25">
      <c r="B4251" t="s">
        <v>3419</v>
      </c>
      <c r="C4251" t="s">
        <v>2202</v>
      </c>
      <c r="D4251" t="s">
        <v>5792</v>
      </c>
      <c r="E4251" s="1">
        <v>44046</v>
      </c>
      <c r="F4251" t="s">
        <v>5298</v>
      </c>
      <c r="G4251" s="17" t="s">
        <v>5136</v>
      </c>
      <c r="H4251"/>
      <c r="I4251" s="8">
        <v>-3.4</v>
      </c>
      <c r="J4251" s="8"/>
      <c r="K4251" s="8"/>
      <c r="L4251" s="8"/>
      <c r="M4251" s="8"/>
      <c r="N4251" s="2" t="s">
        <v>4920</v>
      </c>
      <c r="O4251" s="5"/>
      <c r="P4251" s="10"/>
      <c r="Q4251" s="5"/>
      <c r="S4251"/>
      <c r="U4251"/>
      <c r="V4251" s="7"/>
      <c r="Y4251" s="7"/>
      <c r="AB4251"/>
      <c r="AC4251" s="3"/>
      <c r="AE4251"/>
      <c r="AI4251"/>
    </row>
    <row r="4252" spans="2:35" x14ac:dyDescent="0.25">
      <c r="B4252" t="s">
        <v>3419</v>
      </c>
      <c r="C4252" t="s">
        <v>2202</v>
      </c>
      <c r="D4252" t="s">
        <v>5792</v>
      </c>
      <c r="E4252" s="1">
        <v>44046</v>
      </c>
      <c r="F4252" t="s">
        <v>73</v>
      </c>
      <c r="G4252" s="17" t="s">
        <v>5138</v>
      </c>
      <c r="H4252"/>
      <c r="I4252" s="8">
        <v>-22</v>
      </c>
      <c r="J4252" s="8"/>
      <c r="K4252" s="8"/>
      <c r="L4252" s="8"/>
      <c r="M4252" s="8"/>
      <c r="N4252" s="2" t="s">
        <v>4941</v>
      </c>
      <c r="O4252" s="5" t="s">
        <v>4540</v>
      </c>
      <c r="P4252" s="10"/>
      <c r="Q4252" s="5"/>
      <c r="S4252"/>
      <c r="U4252"/>
      <c r="V4252" s="7"/>
      <c r="Y4252" s="7"/>
      <c r="AB4252"/>
      <c r="AC4252" s="3"/>
      <c r="AE4252"/>
      <c r="AI4252"/>
    </row>
    <row r="4253" spans="2:35" x14ac:dyDescent="0.25">
      <c r="B4253" t="s">
        <v>3419</v>
      </c>
      <c r="C4253" t="s">
        <v>2202</v>
      </c>
      <c r="D4253" t="s">
        <v>5792</v>
      </c>
      <c r="E4253" s="1">
        <v>44046</v>
      </c>
      <c r="F4253" t="s">
        <v>5139</v>
      </c>
      <c r="G4253" s="17" t="s">
        <v>5139</v>
      </c>
      <c r="H4253"/>
      <c r="I4253" s="8">
        <v>-19.39</v>
      </c>
      <c r="J4253" s="8"/>
      <c r="K4253" s="8"/>
      <c r="L4253" s="8"/>
      <c r="M4253" s="8"/>
      <c r="N4253" s="2" t="s">
        <v>4920</v>
      </c>
      <c r="O4253" s="5" t="s">
        <v>5299</v>
      </c>
      <c r="P4253" s="10"/>
      <c r="Q4253" s="5"/>
      <c r="S4253"/>
      <c r="U4253"/>
      <c r="V4253" s="7"/>
      <c r="Y4253" s="7"/>
      <c r="AB4253"/>
      <c r="AC4253" s="3"/>
      <c r="AE4253"/>
      <c r="AI4253"/>
    </row>
    <row r="4254" spans="2:35" x14ac:dyDescent="0.25">
      <c r="B4254" t="s">
        <v>3419</v>
      </c>
      <c r="C4254" t="s">
        <v>2202</v>
      </c>
      <c r="D4254" t="s">
        <v>5792</v>
      </c>
      <c r="E4254" s="1">
        <v>44046</v>
      </c>
      <c r="F4254" t="s">
        <v>79</v>
      </c>
      <c r="G4254" s="17" t="s">
        <v>79</v>
      </c>
      <c r="H4254"/>
      <c r="I4254" s="8">
        <v>-50</v>
      </c>
      <c r="J4254" s="8"/>
      <c r="K4254" s="8"/>
      <c r="L4254" s="8"/>
      <c r="M4254" s="8" t="s">
        <v>5821</v>
      </c>
      <c r="N4254" s="9" t="s">
        <v>5675</v>
      </c>
      <c r="O4254" s="5"/>
      <c r="P4254" s="10"/>
      <c r="Q4254" s="5"/>
      <c r="S4254"/>
      <c r="U4254"/>
      <c r="V4254" s="7"/>
      <c r="Y4254" s="7"/>
      <c r="AB4254"/>
      <c r="AC4254" s="3"/>
      <c r="AE4254"/>
      <c r="AI4254"/>
    </row>
    <row r="4255" spans="2:35" x14ac:dyDescent="0.25">
      <c r="B4255" t="s">
        <v>3419</v>
      </c>
      <c r="C4255" t="s">
        <v>2202</v>
      </c>
      <c r="D4255" t="s">
        <v>5792</v>
      </c>
      <c r="E4255" s="1">
        <v>44046</v>
      </c>
      <c r="F4255" t="s">
        <v>316</v>
      </c>
      <c r="G4255" s="17" t="s">
        <v>316</v>
      </c>
      <c r="H4255"/>
      <c r="I4255" s="8">
        <v>0.27</v>
      </c>
      <c r="J4255" s="8"/>
      <c r="K4255" s="8"/>
      <c r="L4255" s="8"/>
      <c r="M4255" s="8"/>
      <c r="N4255" s="9" t="s">
        <v>4926</v>
      </c>
      <c r="O4255" s="5" t="s">
        <v>2202</v>
      </c>
      <c r="P4255" s="10"/>
      <c r="Q4255" s="5"/>
      <c r="S4255"/>
      <c r="U4255"/>
      <c r="V4255" s="7"/>
      <c r="Y4255" s="7"/>
      <c r="AB4255"/>
      <c r="AC4255" s="3"/>
      <c r="AE4255"/>
      <c r="AI4255"/>
    </row>
    <row r="4256" spans="2:35" x14ac:dyDescent="0.25">
      <c r="B4256" t="s">
        <v>3419</v>
      </c>
      <c r="C4256" t="s">
        <v>2202</v>
      </c>
      <c r="D4256" t="s">
        <v>78</v>
      </c>
      <c r="E4256" s="1">
        <v>44046</v>
      </c>
      <c r="F4256" t="s">
        <v>3340</v>
      </c>
      <c r="G4256" s="17" t="s">
        <v>3340</v>
      </c>
      <c r="H4256"/>
      <c r="I4256" s="8">
        <v>50</v>
      </c>
      <c r="J4256" s="8"/>
      <c r="K4256" s="8"/>
      <c r="L4256" s="8"/>
      <c r="M4256" s="8" t="s">
        <v>5821</v>
      </c>
      <c r="N4256" s="9" t="s">
        <v>5675</v>
      </c>
      <c r="O4256" s="5"/>
      <c r="P4256" s="10"/>
      <c r="Q4256" s="5"/>
      <c r="S4256"/>
      <c r="U4256"/>
      <c r="V4256" s="7"/>
      <c r="Y4256" s="7"/>
      <c r="AB4256"/>
      <c r="AC4256" s="3"/>
      <c r="AE4256"/>
      <c r="AI4256"/>
    </row>
    <row r="4257" spans="2:35" x14ac:dyDescent="0.25">
      <c r="B4257" t="s">
        <v>3419</v>
      </c>
      <c r="C4257" t="s">
        <v>2202</v>
      </c>
      <c r="D4257" t="s">
        <v>5792</v>
      </c>
      <c r="E4257" s="1">
        <v>44047</v>
      </c>
      <c r="F4257" t="s">
        <v>5140</v>
      </c>
      <c r="G4257" s="17" t="s">
        <v>5140</v>
      </c>
      <c r="H4257"/>
      <c r="I4257" s="8">
        <v>-19.3</v>
      </c>
      <c r="J4257" s="8"/>
      <c r="K4257" s="8"/>
      <c r="L4257" s="8"/>
      <c r="M4257" s="8"/>
      <c r="N4257" s="9" t="s">
        <v>4930</v>
      </c>
      <c r="O4257" s="5"/>
      <c r="P4257" s="10" t="s">
        <v>5527</v>
      </c>
      <c r="Q4257" s="5"/>
      <c r="S4257"/>
      <c r="U4257"/>
      <c r="V4257" s="7"/>
      <c r="Y4257" s="7"/>
      <c r="AB4257"/>
      <c r="AC4257" s="3"/>
      <c r="AE4257"/>
      <c r="AI4257"/>
    </row>
    <row r="4258" spans="2:35" x14ac:dyDescent="0.25">
      <c r="B4258" t="s">
        <v>3419</v>
      </c>
      <c r="C4258" t="s">
        <v>2202</v>
      </c>
      <c r="D4258" t="s">
        <v>5792</v>
      </c>
      <c r="E4258" s="1">
        <v>44047</v>
      </c>
      <c r="F4258" t="s">
        <v>5141</v>
      </c>
      <c r="G4258" s="17" t="s">
        <v>5141</v>
      </c>
      <c r="H4258"/>
      <c r="I4258" s="8">
        <v>-14.5</v>
      </c>
      <c r="J4258" s="8"/>
      <c r="K4258" s="8"/>
      <c r="L4258" s="8"/>
      <c r="M4258" s="8"/>
      <c r="N4258" s="9" t="s">
        <v>4930</v>
      </c>
      <c r="O4258" s="5"/>
      <c r="P4258" s="10" t="s">
        <v>5527</v>
      </c>
      <c r="Q4258" s="5"/>
      <c r="S4258"/>
      <c r="U4258"/>
      <c r="V4258" s="7"/>
      <c r="Y4258" s="7"/>
      <c r="AB4258"/>
      <c r="AC4258" s="3"/>
      <c r="AE4258"/>
      <c r="AI4258"/>
    </row>
    <row r="4259" spans="2:35" x14ac:dyDescent="0.25">
      <c r="B4259" t="s">
        <v>3419</v>
      </c>
      <c r="C4259" t="s">
        <v>2202</v>
      </c>
      <c r="D4259" t="s">
        <v>5792</v>
      </c>
      <c r="E4259" s="1">
        <v>44048</v>
      </c>
      <c r="F4259" t="s">
        <v>5301</v>
      </c>
      <c r="G4259" s="17" t="s">
        <v>5143</v>
      </c>
      <c r="H4259"/>
      <c r="I4259" s="8">
        <v>-14</v>
      </c>
      <c r="J4259" s="8"/>
      <c r="K4259" s="8"/>
      <c r="L4259" s="8"/>
      <c r="M4259" s="8"/>
      <c r="N4259" s="9" t="s">
        <v>4932</v>
      </c>
      <c r="O4259" s="5"/>
      <c r="P4259" s="10" t="s">
        <v>5527</v>
      </c>
      <c r="Q4259" s="5"/>
      <c r="S4259"/>
      <c r="U4259"/>
      <c r="V4259" s="7"/>
      <c r="Y4259" s="7"/>
      <c r="AB4259"/>
      <c r="AC4259" s="3"/>
      <c r="AE4259"/>
      <c r="AI4259"/>
    </row>
    <row r="4260" spans="2:35" x14ac:dyDescent="0.25">
      <c r="B4260" t="s">
        <v>3419</v>
      </c>
      <c r="C4260" t="s">
        <v>2202</v>
      </c>
      <c r="D4260" t="s">
        <v>5792</v>
      </c>
      <c r="E4260" s="1">
        <v>44048</v>
      </c>
      <c r="F4260" t="s">
        <v>5302</v>
      </c>
      <c r="G4260" s="17" t="s">
        <v>5144</v>
      </c>
      <c r="H4260"/>
      <c r="I4260" s="8">
        <v>-26.2</v>
      </c>
      <c r="J4260" s="8"/>
      <c r="K4260" s="8"/>
      <c r="L4260" s="8"/>
      <c r="M4260" s="8"/>
      <c r="N4260" s="9" t="s">
        <v>4934</v>
      </c>
      <c r="O4260" s="5"/>
      <c r="P4260" s="10" t="s">
        <v>5527</v>
      </c>
      <c r="Q4260" s="5"/>
      <c r="S4260"/>
      <c r="U4260"/>
      <c r="V4260" s="7"/>
      <c r="Y4260" s="7"/>
      <c r="AB4260"/>
      <c r="AC4260" s="3"/>
      <c r="AE4260"/>
      <c r="AI4260"/>
    </row>
    <row r="4261" spans="2:35" x14ac:dyDescent="0.25">
      <c r="B4261" t="s">
        <v>3419</v>
      </c>
      <c r="C4261" t="s">
        <v>2202</v>
      </c>
      <c r="D4261" t="s">
        <v>5792</v>
      </c>
      <c r="E4261" s="1">
        <v>44048</v>
      </c>
      <c r="F4261" t="s">
        <v>5300</v>
      </c>
      <c r="G4261" s="17" t="s">
        <v>5144</v>
      </c>
      <c r="H4261"/>
      <c r="I4261" s="8">
        <v>-8</v>
      </c>
      <c r="J4261" s="8"/>
      <c r="K4261" s="8"/>
      <c r="L4261" s="8"/>
      <c r="M4261" s="8"/>
      <c r="N4261" s="9" t="s">
        <v>4929</v>
      </c>
      <c r="O4261" s="5"/>
      <c r="P4261" s="10" t="s">
        <v>5527</v>
      </c>
      <c r="Q4261" s="5"/>
      <c r="S4261"/>
      <c r="U4261"/>
      <c r="V4261" s="7"/>
      <c r="Y4261" s="7"/>
      <c r="AB4261"/>
      <c r="AC4261" s="3"/>
      <c r="AE4261"/>
      <c r="AI4261"/>
    </row>
    <row r="4262" spans="2:35" x14ac:dyDescent="0.25">
      <c r="B4262" t="s">
        <v>3419</v>
      </c>
      <c r="C4262" t="s">
        <v>2202</v>
      </c>
      <c r="D4262" t="s">
        <v>5792</v>
      </c>
      <c r="E4262" s="1">
        <v>44048</v>
      </c>
      <c r="F4262" t="s">
        <v>5145</v>
      </c>
      <c r="G4262" s="17" t="s">
        <v>5145</v>
      </c>
      <c r="H4262"/>
      <c r="I4262" s="8">
        <v>-24</v>
      </c>
      <c r="J4262" s="8"/>
      <c r="K4262" s="8"/>
      <c r="L4262" s="8"/>
      <c r="M4262" s="8"/>
      <c r="N4262" s="9" t="s">
        <v>4934</v>
      </c>
      <c r="O4262" s="5"/>
      <c r="P4262" s="10" t="s">
        <v>5527</v>
      </c>
      <c r="Q4262" s="5"/>
      <c r="S4262"/>
      <c r="U4262"/>
      <c r="V4262" s="7"/>
      <c r="Y4262" s="7"/>
      <c r="AB4262"/>
      <c r="AC4262" s="3"/>
      <c r="AE4262"/>
      <c r="AI4262"/>
    </row>
    <row r="4263" spans="2:35" x14ac:dyDescent="0.25">
      <c r="B4263" t="s">
        <v>3419</v>
      </c>
      <c r="C4263" t="s">
        <v>2202</v>
      </c>
      <c r="D4263" t="s">
        <v>5792</v>
      </c>
      <c r="E4263" s="1">
        <v>44048</v>
      </c>
      <c r="F4263" t="s">
        <v>4734</v>
      </c>
      <c r="G4263" s="17" t="s">
        <v>4734</v>
      </c>
      <c r="H4263"/>
      <c r="I4263" s="8">
        <v>-618.62</v>
      </c>
      <c r="J4263" s="8"/>
      <c r="K4263" s="8"/>
      <c r="L4263" s="8"/>
      <c r="M4263" s="8"/>
      <c r="N4263" s="2" t="s">
        <v>4921</v>
      </c>
      <c r="O4263" s="5" t="s">
        <v>4555</v>
      </c>
      <c r="P4263" s="10"/>
      <c r="Q4263" s="5"/>
      <c r="S4263"/>
      <c r="U4263"/>
      <c r="V4263" s="7"/>
      <c r="Y4263" s="7"/>
      <c r="AB4263"/>
      <c r="AC4263" s="3"/>
      <c r="AE4263"/>
      <c r="AI4263"/>
    </row>
    <row r="4264" spans="2:35" x14ac:dyDescent="0.25">
      <c r="B4264" t="s">
        <v>3419</v>
      </c>
      <c r="C4264" t="s">
        <v>2202</v>
      </c>
      <c r="D4264" t="s">
        <v>5792</v>
      </c>
      <c r="E4264" s="1">
        <v>44048</v>
      </c>
      <c r="F4264" t="s">
        <v>5075</v>
      </c>
      <c r="G4264" s="17" t="s">
        <v>5075</v>
      </c>
      <c r="H4264"/>
      <c r="I4264" s="8">
        <v>-80.599999999999994</v>
      </c>
      <c r="J4264" s="8"/>
      <c r="K4264" s="8"/>
      <c r="L4264" s="8"/>
      <c r="M4264" s="8"/>
      <c r="N4264" s="2" t="s">
        <v>5017</v>
      </c>
      <c r="O4264" s="5" t="s">
        <v>1909</v>
      </c>
      <c r="P4264" s="10"/>
      <c r="Q4264" s="5" t="s">
        <v>2966</v>
      </c>
      <c r="S4264"/>
      <c r="U4264"/>
      <c r="V4264" s="7"/>
      <c r="Y4264" s="7"/>
      <c r="AB4264"/>
      <c r="AC4264" s="3"/>
      <c r="AE4264"/>
      <c r="AI4264"/>
    </row>
    <row r="4265" spans="2:35" x14ac:dyDescent="0.25">
      <c r="B4265" t="s">
        <v>3419</v>
      </c>
      <c r="C4265" t="s">
        <v>2202</v>
      </c>
      <c r="D4265" t="s">
        <v>5792</v>
      </c>
      <c r="E4265" s="1">
        <v>44048</v>
      </c>
      <c r="F4265" t="s">
        <v>5077</v>
      </c>
      <c r="G4265" s="17" t="s">
        <v>5077</v>
      </c>
      <c r="H4265"/>
      <c r="I4265" s="8">
        <v>-58.49</v>
      </c>
      <c r="J4265" s="8"/>
      <c r="K4265" s="8"/>
      <c r="L4265" s="8"/>
      <c r="M4265" s="8"/>
      <c r="N4265" s="2" t="s">
        <v>4925</v>
      </c>
      <c r="O4265" s="5" t="s">
        <v>42</v>
      </c>
      <c r="P4265" s="10"/>
      <c r="Q4265" s="5"/>
      <c r="S4265"/>
      <c r="U4265"/>
      <c r="V4265" s="7"/>
      <c r="Y4265" s="7"/>
      <c r="AB4265"/>
      <c r="AC4265" s="3"/>
      <c r="AE4265"/>
      <c r="AI4265"/>
    </row>
    <row r="4266" spans="2:35" x14ac:dyDescent="0.25">
      <c r="B4266" t="s">
        <v>3419</v>
      </c>
      <c r="C4266" t="s">
        <v>2202</v>
      </c>
      <c r="D4266" t="s">
        <v>5792</v>
      </c>
      <c r="E4266" s="1">
        <v>44048</v>
      </c>
      <c r="F4266" t="s">
        <v>5077</v>
      </c>
      <c r="G4266" s="17" t="s">
        <v>5077</v>
      </c>
      <c r="H4266"/>
      <c r="I4266" s="8">
        <v>-12.45</v>
      </c>
      <c r="J4266" s="8"/>
      <c r="K4266" s="8"/>
      <c r="L4266" s="8"/>
      <c r="M4266" s="8"/>
      <c r="N4266" s="2" t="s">
        <v>4925</v>
      </c>
      <c r="O4266" s="5" t="s">
        <v>42</v>
      </c>
      <c r="P4266" s="10"/>
      <c r="Q4266" s="5"/>
      <c r="S4266"/>
      <c r="U4266"/>
      <c r="V4266" s="7"/>
      <c r="Y4266" s="7"/>
      <c r="AB4266"/>
      <c r="AC4266" s="3"/>
      <c r="AE4266"/>
      <c r="AI4266"/>
    </row>
    <row r="4267" spans="2:35" x14ac:dyDescent="0.25">
      <c r="B4267" t="s">
        <v>3419</v>
      </c>
      <c r="C4267" t="s">
        <v>2202</v>
      </c>
      <c r="D4267" t="s">
        <v>5792</v>
      </c>
      <c r="E4267" s="1">
        <v>44048</v>
      </c>
      <c r="F4267" t="s">
        <v>5077</v>
      </c>
      <c r="G4267" s="17" t="s">
        <v>5077</v>
      </c>
      <c r="H4267"/>
      <c r="I4267" s="8">
        <v>-9.36</v>
      </c>
      <c r="J4267" s="8"/>
      <c r="K4267" s="8"/>
      <c r="L4267" s="8"/>
      <c r="M4267" s="8"/>
      <c r="N4267" s="2" t="s">
        <v>4925</v>
      </c>
      <c r="O4267" s="5" t="s">
        <v>42</v>
      </c>
      <c r="P4267" s="10"/>
      <c r="Q4267" s="5"/>
      <c r="S4267"/>
      <c r="U4267"/>
      <c r="V4267" s="7"/>
      <c r="Y4267" s="7"/>
      <c r="AB4267"/>
      <c r="AC4267" s="3"/>
      <c r="AE4267"/>
      <c r="AI4267"/>
    </row>
    <row r="4268" spans="2:35" x14ac:dyDescent="0.25">
      <c r="B4268" t="s">
        <v>3419</v>
      </c>
      <c r="C4268" t="s">
        <v>2202</v>
      </c>
      <c r="D4268" t="s">
        <v>5792</v>
      </c>
      <c r="E4268" s="1">
        <v>44048</v>
      </c>
      <c r="F4268" t="s">
        <v>5076</v>
      </c>
      <c r="G4268" s="17" t="s">
        <v>5076</v>
      </c>
      <c r="H4268"/>
      <c r="I4268" s="8">
        <v>-36</v>
      </c>
      <c r="J4268" s="8"/>
      <c r="K4268" s="8"/>
      <c r="L4268" s="8"/>
      <c r="M4268" s="8"/>
      <c r="N4268" s="9" t="s">
        <v>4957</v>
      </c>
      <c r="O4268" s="5" t="s">
        <v>192</v>
      </c>
      <c r="P4268" s="10"/>
      <c r="Q4268" s="5"/>
      <c r="S4268"/>
      <c r="U4268"/>
      <c r="V4268" s="7"/>
      <c r="Y4268" s="7"/>
      <c r="AB4268"/>
      <c r="AC4268" s="3"/>
      <c r="AE4268"/>
      <c r="AI4268"/>
    </row>
    <row r="4269" spans="2:35" x14ac:dyDescent="0.25">
      <c r="B4269" t="s">
        <v>3419</v>
      </c>
      <c r="C4269" t="s">
        <v>2202</v>
      </c>
      <c r="D4269" t="s">
        <v>5792</v>
      </c>
      <c r="E4269" s="1">
        <v>44048</v>
      </c>
      <c r="F4269" t="s">
        <v>5076</v>
      </c>
      <c r="G4269" s="17" t="s">
        <v>5076</v>
      </c>
      <c r="H4269"/>
      <c r="I4269" s="8">
        <v>-50</v>
      </c>
      <c r="J4269" s="8"/>
      <c r="K4269" s="8"/>
      <c r="L4269" s="8"/>
      <c r="M4269" s="8"/>
      <c r="N4269" s="9" t="s">
        <v>4958</v>
      </c>
      <c r="O4269" s="5" t="s">
        <v>192</v>
      </c>
      <c r="P4269" s="10"/>
      <c r="Q4269" s="5"/>
      <c r="S4269"/>
      <c r="U4269"/>
      <c r="V4269" s="7"/>
      <c r="Y4269" s="7"/>
      <c r="AB4269"/>
      <c r="AC4269" s="3"/>
      <c r="AE4269"/>
      <c r="AI4269"/>
    </row>
    <row r="4270" spans="2:35" x14ac:dyDescent="0.25">
      <c r="B4270" t="s">
        <v>3419</v>
      </c>
      <c r="C4270" t="s">
        <v>2202</v>
      </c>
      <c r="D4270" t="s">
        <v>5792</v>
      </c>
      <c r="E4270" s="1">
        <v>44048</v>
      </c>
      <c r="F4270" t="s">
        <v>3423</v>
      </c>
      <c r="G4270" s="17" t="s">
        <v>5142</v>
      </c>
      <c r="H4270"/>
      <c r="I4270" s="8">
        <v>-16.920000000000002</v>
      </c>
      <c r="J4270" s="8"/>
      <c r="K4270" s="8"/>
      <c r="L4270" s="8"/>
      <c r="M4270" s="8"/>
      <c r="N4270" s="9" t="s">
        <v>4922</v>
      </c>
      <c r="O4270" s="5" t="s">
        <v>2208</v>
      </c>
      <c r="P4270" s="10"/>
      <c r="Q4270" s="5"/>
      <c r="S4270"/>
      <c r="U4270"/>
      <c r="V4270" s="7"/>
      <c r="Y4270" s="7"/>
      <c r="AB4270"/>
      <c r="AC4270" s="3"/>
      <c r="AE4270"/>
      <c r="AI4270"/>
    </row>
    <row r="4271" spans="2:35" x14ac:dyDescent="0.25">
      <c r="B4271" t="s">
        <v>3419</v>
      </c>
      <c r="C4271" t="s">
        <v>2202</v>
      </c>
      <c r="D4271" t="s">
        <v>5795</v>
      </c>
      <c r="E4271" s="1">
        <v>44048</v>
      </c>
      <c r="F4271" t="s">
        <v>5073</v>
      </c>
      <c r="G4271" s="17" t="s">
        <v>5073</v>
      </c>
      <c r="H4271"/>
      <c r="I4271" s="8">
        <v>50</v>
      </c>
      <c r="J4271" s="8"/>
      <c r="K4271" s="8"/>
      <c r="L4271" s="8"/>
      <c r="M4271" s="8" t="s">
        <v>5821</v>
      </c>
      <c r="N4271" s="9" t="s">
        <v>5675</v>
      </c>
      <c r="O4271" s="5"/>
      <c r="P4271" s="10"/>
      <c r="Q4271" s="5"/>
      <c r="S4271"/>
      <c r="U4271"/>
      <c r="V4271" s="7"/>
      <c r="Y4271" s="7"/>
      <c r="AB4271"/>
      <c r="AC4271" s="3"/>
      <c r="AE4271"/>
      <c r="AI4271"/>
    </row>
    <row r="4272" spans="2:35" x14ac:dyDescent="0.25">
      <c r="B4272" t="s">
        <v>3419</v>
      </c>
      <c r="C4272" t="s">
        <v>2202</v>
      </c>
      <c r="D4272" t="s">
        <v>5792</v>
      </c>
      <c r="E4272" s="1">
        <v>44048</v>
      </c>
      <c r="F4272" t="s">
        <v>5072</v>
      </c>
      <c r="G4272" s="17" t="s">
        <v>5072</v>
      </c>
      <c r="H4272"/>
      <c r="I4272" s="8">
        <v>-50</v>
      </c>
      <c r="J4272" s="8"/>
      <c r="K4272" s="8"/>
      <c r="L4272" s="8"/>
      <c r="M4272" s="8" t="s">
        <v>5821</v>
      </c>
      <c r="N4272" s="2" t="s">
        <v>5675</v>
      </c>
      <c r="O4272" s="5"/>
      <c r="P4272" s="10"/>
      <c r="Q4272" s="5"/>
      <c r="S4272"/>
      <c r="U4272"/>
      <c r="V4272" s="7"/>
      <c r="Y4272" s="7"/>
      <c r="AB4272"/>
      <c r="AC4272" s="3"/>
      <c r="AE4272"/>
      <c r="AI4272"/>
    </row>
    <row r="4273" spans="2:35" x14ac:dyDescent="0.25">
      <c r="B4273" t="s">
        <v>3419</v>
      </c>
      <c r="C4273" t="s">
        <v>2202</v>
      </c>
      <c r="D4273" t="s">
        <v>5792</v>
      </c>
      <c r="E4273" s="1">
        <v>44049</v>
      </c>
      <c r="F4273" t="s">
        <v>5303</v>
      </c>
      <c r="G4273" s="17" t="s">
        <v>5146</v>
      </c>
      <c r="H4273"/>
      <c r="I4273" s="8">
        <v>-8</v>
      </c>
      <c r="J4273" s="8"/>
      <c r="K4273" s="8"/>
      <c r="L4273" s="8"/>
      <c r="M4273" s="8"/>
      <c r="N4273" s="9" t="s">
        <v>4929</v>
      </c>
      <c r="O4273" s="5"/>
      <c r="P4273" s="10" t="s">
        <v>5527</v>
      </c>
      <c r="Q4273" s="5"/>
      <c r="S4273"/>
      <c r="U4273"/>
      <c r="V4273" s="7"/>
      <c r="Y4273" s="7"/>
      <c r="AB4273"/>
      <c r="AC4273" s="3"/>
      <c r="AE4273"/>
      <c r="AI4273"/>
    </row>
    <row r="4274" spans="2:35" x14ac:dyDescent="0.25">
      <c r="B4274" t="s">
        <v>3419</v>
      </c>
      <c r="C4274" t="s">
        <v>2202</v>
      </c>
      <c r="D4274" t="s">
        <v>5792</v>
      </c>
      <c r="E4274" s="1">
        <v>44049</v>
      </c>
      <c r="F4274" t="s">
        <v>5303</v>
      </c>
      <c r="G4274" s="17" t="s">
        <v>5146</v>
      </c>
      <c r="H4274"/>
      <c r="I4274" s="8">
        <v>-4</v>
      </c>
      <c r="J4274" s="8"/>
      <c r="K4274" s="8"/>
      <c r="L4274" s="8"/>
      <c r="M4274" s="8"/>
      <c r="N4274" s="9" t="s">
        <v>4929</v>
      </c>
      <c r="O4274" s="5"/>
      <c r="P4274" s="10" t="s">
        <v>5527</v>
      </c>
      <c r="Q4274" s="5"/>
      <c r="S4274"/>
      <c r="U4274"/>
      <c r="V4274" s="7"/>
      <c r="Y4274" s="7"/>
      <c r="AB4274"/>
      <c r="AC4274" s="3"/>
      <c r="AE4274"/>
      <c r="AI4274"/>
    </row>
    <row r="4275" spans="2:35" x14ac:dyDescent="0.25">
      <c r="B4275" t="s">
        <v>3419</v>
      </c>
      <c r="C4275" t="s">
        <v>2202</v>
      </c>
      <c r="D4275" t="s">
        <v>5792</v>
      </c>
      <c r="E4275" s="1">
        <v>44049</v>
      </c>
      <c r="F4275" t="s">
        <v>2466</v>
      </c>
      <c r="G4275" s="17" t="s">
        <v>5074</v>
      </c>
      <c r="H4275"/>
      <c r="I4275" s="8">
        <v>-43.97</v>
      </c>
      <c r="J4275" s="8"/>
      <c r="K4275" s="8"/>
      <c r="L4275" s="8"/>
      <c r="M4275" s="8"/>
      <c r="N4275" s="2" t="s">
        <v>4923</v>
      </c>
      <c r="O4275" s="5" t="s">
        <v>4558</v>
      </c>
      <c r="P4275" s="10"/>
      <c r="Q4275" s="5"/>
      <c r="S4275"/>
      <c r="U4275"/>
      <c r="V4275" s="7"/>
      <c r="Y4275" s="7"/>
      <c r="AB4275"/>
      <c r="AC4275" s="3"/>
      <c r="AE4275"/>
      <c r="AI4275"/>
    </row>
    <row r="4276" spans="2:35" x14ac:dyDescent="0.25">
      <c r="B4276" t="s">
        <v>3419</v>
      </c>
      <c r="C4276" t="s">
        <v>2202</v>
      </c>
      <c r="D4276" t="s">
        <v>5792</v>
      </c>
      <c r="E4276" s="1">
        <v>44050</v>
      </c>
      <c r="F4276" t="s">
        <v>5147</v>
      </c>
      <c r="G4276" s="17" t="s">
        <v>5147</v>
      </c>
      <c r="H4276"/>
      <c r="I4276" s="8">
        <v>-15.6</v>
      </c>
      <c r="J4276" s="8"/>
      <c r="K4276" s="8"/>
      <c r="L4276" s="8"/>
      <c r="M4276" s="8"/>
      <c r="N4276" s="2" t="s">
        <v>4920</v>
      </c>
      <c r="O4276" s="5"/>
      <c r="P4276" s="10"/>
      <c r="Q4276" s="5"/>
      <c r="S4276"/>
      <c r="U4276"/>
      <c r="V4276" s="7"/>
      <c r="Y4276" s="7"/>
      <c r="AB4276"/>
      <c r="AC4276" s="3"/>
      <c r="AE4276"/>
      <c r="AI4276"/>
    </row>
    <row r="4277" spans="2:35" x14ac:dyDescent="0.25">
      <c r="B4277" t="s">
        <v>3419</v>
      </c>
      <c r="C4277" t="s">
        <v>2202</v>
      </c>
      <c r="D4277" t="s">
        <v>5792</v>
      </c>
      <c r="E4277" s="1">
        <v>44050</v>
      </c>
      <c r="F4277" t="s">
        <v>5148</v>
      </c>
      <c r="G4277" s="17" t="s">
        <v>5148</v>
      </c>
      <c r="H4277"/>
      <c r="I4277" s="8">
        <v>-26.6</v>
      </c>
      <c r="J4277" s="8"/>
      <c r="K4277" s="8"/>
      <c r="L4277" s="8"/>
      <c r="M4277" s="8"/>
      <c r="N4277" s="9" t="s">
        <v>4932</v>
      </c>
      <c r="O4277" s="5"/>
      <c r="P4277" s="10" t="s">
        <v>5527</v>
      </c>
      <c r="Q4277" s="5"/>
      <c r="S4277"/>
      <c r="U4277"/>
      <c r="V4277" s="7"/>
      <c r="Y4277" s="7"/>
      <c r="AB4277"/>
      <c r="AC4277" s="3"/>
      <c r="AE4277"/>
      <c r="AI4277"/>
    </row>
    <row r="4278" spans="2:35" x14ac:dyDescent="0.25">
      <c r="B4278" t="s">
        <v>3419</v>
      </c>
      <c r="C4278" t="s">
        <v>2202</v>
      </c>
      <c r="D4278" t="s">
        <v>5792</v>
      </c>
      <c r="E4278" s="1">
        <v>44050</v>
      </c>
      <c r="F4278" t="s">
        <v>44</v>
      </c>
      <c r="G4278" s="17" t="s">
        <v>44</v>
      </c>
      <c r="H4278"/>
      <c r="I4278" s="8">
        <v>-15.03</v>
      </c>
      <c r="J4278" s="8"/>
      <c r="K4278" s="8"/>
      <c r="L4278" s="8"/>
      <c r="M4278" s="8"/>
      <c r="N4278" s="2" t="s">
        <v>4926</v>
      </c>
      <c r="O4278" s="5" t="s">
        <v>2202</v>
      </c>
      <c r="P4278" s="10"/>
      <c r="Q4278" s="5"/>
      <c r="S4278"/>
      <c r="U4278"/>
      <c r="V4278" s="7"/>
      <c r="Y4278" s="7"/>
      <c r="AB4278"/>
      <c r="AC4278" s="3"/>
      <c r="AE4278"/>
      <c r="AI4278"/>
    </row>
    <row r="4279" spans="2:35" x14ac:dyDescent="0.25">
      <c r="B4279" t="s">
        <v>3419</v>
      </c>
      <c r="C4279" t="s">
        <v>2202</v>
      </c>
      <c r="D4279" t="s">
        <v>5792</v>
      </c>
      <c r="E4279" s="1">
        <v>44050</v>
      </c>
      <c r="F4279" t="s">
        <v>5149</v>
      </c>
      <c r="G4279" s="17" t="s">
        <v>5149</v>
      </c>
      <c r="H4279"/>
      <c r="I4279" s="8">
        <v>161</v>
      </c>
      <c r="J4279" s="8"/>
      <c r="K4279" s="8"/>
      <c r="L4279" s="8"/>
      <c r="M4279" s="8"/>
      <c r="N4279" s="2" t="s">
        <v>5683</v>
      </c>
      <c r="O4279" s="5"/>
      <c r="P4279" s="10"/>
      <c r="Q4279" s="5"/>
      <c r="S4279"/>
      <c r="U4279"/>
      <c r="V4279" s="7"/>
      <c r="Y4279" s="7"/>
      <c r="AB4279"/>
      <c r="AC4279" s="3"/>
      <c r="AE4279"/>
      <c r="AI4279"/>
    </row>
    <row r="4280" spans="2:35" x14ac:dyDescent="0.25">
      <c r="B4280" t="s">
        <v>3419</v>
      </c>
      <c r="C4280" t="s">
        <v>2202</v>
      </c>
      <c r="D4280" t="s">
        <v>5792</v>
      </c>
      <c r="E4280" s="1">
        <v>44051</v>
      </c>
      <c r="F4280" t="s">
        <v>5151</v>
      </c>
      <c r="G4280" s="17" t="s">
        <v>5151</v>
      </c>
      <c r="H4280"/>
      <c r="I4280" s="8">
        <v>-16.8</v>
      </c>
      <c r="J4280" s="8"/>
      <c r="K4280" s="8"/>
      <c r="L4280" s="8"/>
      <c r="M4280" s="8"/>
      <c r="N4280" s="2" t="s">
        <v>4920</v>
      </c>
      <c r="O4280" s="5"/>
      <c r="P4280" s="10"/>
      <c r="Q4280" s="5"/>
      <c r="S4280"/>
      <c r="U4280"/>
      <c r="V4280" s="7"/>
      <c r="Y4280" s="7"/>
      <c r="AB4280"/>
      <c r="AC4280" s="3"/>
      <c r="AE4280"/>
      <c r="AI4280"/>
    </row>
    <row r="4281" spans="2:35" x14ac:dyDescent="0.25">
      <c r="B4281" t="s">
        <v>3419</v>
      </c>
      <c r="C4281" t="s">
        <v>2202</v>
      </c>
      <c r="D4281" t="s">
        <v>5792</v>
      </c>
      <c r="E4281" s="1">
        <v>44051</v>
      </c>
      <c r="F4281" t="s">
        <v>5150</v>
      </c>
      <c r="G4281" s="17" t="s">
        <v>5150</v>
      </c>
      <c r="H4281"/>
      <c r="I4281" s="8">
        <v>-51.4</v>
      </c>
      <c r="J4281" s="8"/>
      <c r="K4281" s="8"/>
      <c r="L4281" s="8"/>
      <c r="M4281" s="8"/>
      <c r="N4281" s="9" t="s">
        <v>4960</v>
      </c>
      <c r="O4281" s="5"/>
      <c r="P4281" s="10" t="s">
        <v>5527</v>
      </c>
      <c r="Q4281" s="5"/>
      <c r="S4281"/>
      <c r="U4281"/>
      <c r="V4281" s="7"/>
      <c r="Y4281" s="7"/>
      <c r="AB4281"/>
      <c r="AC4281" s="3"/>
      <c r="AE4281"/>
      <c r="AI4281"/>
    </row>
    <row r="4282" spans="2:35" x14ac:dyDescent="0.25">
      <c r="B4282" t="s">
        <v>3419</v>
      </c>
      <c r="C4282" t="s">
        <v>2202</v>
      </c>
      <c r="D4282" t="s">
        <v>5792</v>
      </c>
      <c r="E4282" s="1">
        <v>44051</v>
      </c>
      <c r="F4282" t="s">
        <v>5152</v>
      </c>
      <c r="G4282" s="17" t="s">
        <v>5152</v>
      </c>
      <c r="H4282"/>
      <c r="I4282" s="8">
        <v>-6.45</v>
      </c>
      <c r="J4282" s="8"/>
      <c r="K4282" s="8"/>
      <c r="L4282" s="8"/>
      <c r="M4282" s="8"/>
      <c r="N4282" s="2" t="s">
        <v>4920</v>
      </c>
      <c r="O4282" s="5"/>
      <c r="P4282" s="10"/>
      <c r="Q4282" s="5"/>
      <c r="S4282"/>
      <c r="U4282"/>
      <c r="V4282" s="7"/>
      <c r="Y4282" s="7"/>
      <c r="AB4282"/>
      <c r="AC4282" s="3"/>
      <c r="AE4282"/>
      <c r="AI4282"/>
    </row>
    <row r="4283" spans="2:35" x14ac:dyDescent="0.25">
      <c r="B4283" t="s">
        <v>3419</v>
      </c>
      <c r="C4283" t="s">
        <v>2202</v>
      </c>
      <c r="D4283" t="s">
        <v>5792</v>
      </c>
      <c r="E4283" s="1">
        <v>44053</v>
      </c>
      <c r="F4283" t="s">
        <v>5026</v>
      </c>
      <c r="G4283" s="17" t="s">
        <v>5026</v>
      </c>
      <c r="H4283"/>
      <c r="I4283" s="8">
        <v>-48.63</v>
      </c>
      <c r="J4283" s="8"/>
      <c r="K4283" s="8"/>
      <c r="L4283" s="8"/>
      <c r="M4283" s="8"/>
      <c r="N4283" s="2" t="s">
        <v>4925</v>
      </c>
      <c r="O4283" s="5" t="s">
        <v>2200</v>
      </c>
      <c r="P4283" s="10"/>
      <c r="Q4283" s="5"/>
      <c r="S4283"/>
      <c r="U4283"/>
      <c r="V4283" s="7"/>
      <c r="Y4283" s="7"/>
      <c r="AB4283"/>
      <c r="AC4283" s="3"/>
      <c r="AE4283"/>
      <c r="AI4283"/>
    </row>
    <row r="4284" spans="2:35" x14ac:dyDescent="0.25">
      <c r="B4284" t="s">
        <v>3419</v>
      </c>
      <c r="C4284" t="s">
        <v>2202</v>
      </c>
      <c r="D4284" t="s">
        <v>5792</v>
      </c>
      <c r="E4284" s="1">
        <v>44055</v>
      </c>
      <c r="F4284" t="s">
        <v>5155</v>
      </c>
      <c r="G4284" s="17" t="s">
        <v>5155</v>
      </c>
      <c r="H4284"/>
      <c r="I4284" s="8">
        <v>-63.5</v>
      </c>
      <c r="J4284" s="8"/>
      <c r="K4284" s="8"/>
      <c r="L4284" s="8"/>
      <c r="M4284" s="8"/>
      <c r="N4284" s="9" t="s">
        <v>4960</v>
      </c>
      <c r="O4284" s="5"/>
      <c r="P4284" s="10" t="s">
        <v>5527</v>
      </c>
      <c r="Q4284" s="5"/>
      <c r="S4284"/>
      <c r="U4284"/>
      <c r="V4284" s="7"/>
      <c r="Y4284" s="7"/>
      <c r="AB4284"/>
      <c r="AC4284" s="3"/>
      <c r="AE4284"/>
      <c r="AI4284"/>
    </row>
    <row r="4285" spans="2:35" x14ac:dyDescent="0.25">
      <c r="B4285" t="s">
        <v>3419</v>
      </c>
      <c r="C4285" t="s">
        <v>2202</v>
      </c>
      <c r="D4285" t="s">
        <v>5792</v>
      </c>
      <c r="E4285" s="1">
        <v>44055</v>
      </c>
      <c r="F4285" t="s">
        <v>5153</v>
      </c>
      <c r="G4285" s="17" t="s">
        <v>5153</v>
      </c>
      <c r="H4285"/>
      <c r="I4285" s="8">
        <v>-30.45</v>
      </c>
      <c r="J4285" s="8"/>
      <c r="K4285" s="8"/>
      <c r="L4285" s="8"/>
      <c r="M4285" s="8"/>
      <c r="N4285" s="2" t="s">
        <v>4920</v>
      </c>
      <c r="O4285" s="5" t="s">
        <v>456</v>
      </c>
      <c r="P4285" s="10"/>
      <c r="Q4285" s="5"/>
      <c r="S4285"/>
      <c r="U4285"/>
      <c r="V4285" s="7"/>
      <c r="Y4285" s="7"/>
      <c r="AB4285"/>
      <c r="AC4285" s="3"/>
      <c r="AE4285"/>
      <c r="AI4285"/>
    </row>
    <row r="4286" spans="2:35" x14ac:dyDescent="0.25">
      <c r="B4286" t="s">
        <v>3419</v>
      </c>
      <c r="C4286" t="s">
        <v>2202</v>
      </c>
      <c r="D4286" t="s">
        <v>5792</v>
      </c>
      <c r="E4286" s="1">
        <v>44055</v>
      </c>
      <c r="F4286" t="s">
        <v>5156</v>
      </c>
      <c r="G4286" s="17" t="s">
        <v>5156</v>
      </c>
      <c r="H4286"/>
      <c r="I4286" s="8">
        <v>-18.7</v>
      </c>
      <c r="J4286" s="8"/>
      <c r="K4286" s="8"/>
      <c r="L4286" s="8"/>
      <c r="M4286" s="8"/>
      <c r="N4286" s="2" t="s">
        <v>4920</v>
      </c>
      <c r="O4286" s="5"/>
      <c r="P4286" s="10"/>
      <c r="Q4286" s="5"/>
      <c r="S4286"/>
      <c r="U4286"/>
      <c r="V4286" s="7"/>
      <c r="Y4286" s="7"/>
      <c r="AB4286"/>
      <c r="AC4286" s="3"/>
      <c r="AE4286"/>
      <c r="AI4286"/>
    </row>
    <row r="4287" spans="2:35" x14ac:dyDescent="0.25">
      <c r="B4287" t="s">
        <v>3419</v>
      </c>
      <c r="C4287" t="s">
        <v>2202</v>
      </c>
      <c r="D4287" t="s">
        <v>5792</v>
      </c>
      <c r="E4287" s="1">
        <v>44055</v>
      </c>
      <c r="F4287" t="s">
        <v>5304</v>
      </c>
      <c r="G4287" s="17" t="s">
        <v>5157</v>
      </c>
      <c r="H4287"/>
      <c r="I4287" s="8">
        <v>-29.39</v>
      </c>
      <c r="J4287" s="8"/>
      <c r="K4287" s="8"/>
      <c r="L4287" s="8"/>
      <c r="M4287" s="8"/>
      <c r="N4287" s="2" t="s">
        <v>4920</v>
      </c>
      <c r="O4287" s="5"/>
      <c r="P4287" s="10"/>
      <c r="Q4287" s="5"/>
      <c r="S4287"/>
      <c r="U4287"/>
      <c r="V4287" s="7"/>
      <c r="Y4287" s="7"/>
      <c r="AB4287"/>
      <c r="AC4287" s="3"/>
      <c r="AE4287"/>
      <c r="AI4287"/>
    </row>
    <row r="4288" spans="2:35" x14ac:dyDescent="0.25">
      <c r="B4288" t="s">
        <v>3419</v>
      </c>
      <c r="C4288" t="s">
        <v>2202</v>
      </c>
      <c r="D4288" t="s">
        <v>5792</v>
      </c>
      <c r="E4288" s="1">
        <v>44055</v>
      </c>
      <c r="F4288" t="s">
        <v>5305</v>
      </c>
      <c r="G4288" s="17" t="s">
        <v>5154</v>
      </c>
      <c r="H4288"/>
      <c r="I4288" s="8">
        <v>-15</v>
      </c>
      <c r="J4288" s="8"/>
      <c r="K4288" s="8"/>
      <c r="L4288" s="8"/>
      <c r="M4288" s="8"/>
      <c r="N4288" s="9" t="s">
        <v>4934</v>
      </c>
      <c r="O4288" s="5"/>
      <c r="P4288" s="10"/>
      <c r="Q4288" s="5"/>
      <c r="S4288"/>
      <c r="U4288"/>
      <c r="V4288" s="7"/>
      <c r="Y4288" s="7"/>
      <c r="AB4288"/>
      <c r="AC4288" s="3"/>
      <c r="AE4288"/>
      <c r="AI4288"/>
    </row>
    <row r="4289" spans="2:35" x14ac:dyDescent="0.25">
      <c r="B4289" t="s">
        <v>3419</v>
      </c>
      <c r="C4289" t="s">
        <v>2202</v>
      </c>
      <c r="D4289" t="s">
        <v>5792</v>
      </c>
      <c r="E4289" s="1">
        <v>44055</v>
      </c>
      <c r="F4289" t="s">
        <v>5158</v>
      </c>
      <c r="G4289" s="17" t="s">
        <v>5158</v>
      </c>
      <c r="H4289"/>
      <c r="I4289" s="8">
        <v>-64.87</v>
      </c>
      <c r="J4289" s="8"/>
      <c r="K4289" s="8"/>
      <c r="L4289" s="8"/>
      <c r="M4289" s="8"/>
      <c r="N4289" s="9" t="s">
        <v>4919</v>
      </c>
      <c r="O4289" s="5"/>
      <c r="P4289" s="10" t="s">
        <v>5527</v>
      </c>
      <c r="Q4289" s="5"/>
      <c r="S4289"/>
      <c r="U4289"/>
      <c r="V4289" s="7"/>
      <c r="Y4289" s="7"/>
      <c r="AB4289"/>
      <c r="AC4289" s="3"/>
      <c r="AE4289"/>
      <c r="AI4289"/>
    </row>
    <row r="4290" spans="2:35" x14ac:dyDescent="0.25">
      <c r="B4290" t="s">
        <v>3419</v>
      </c>
      <c r="C4290" t="s">
        <v>2202</v>
      </c>
      <c r="D4290" t="s">
        <v>5792</v>
      </c>
      <c r="E4290" s="1">
        <v>44055</v>
      </c>
      <c r="F4290" s="1" t="s">
        <v>2759</v>
      </c>
      <c r="G4290" s="17" t="s">
        <v>5028</v>
      </c>
      <c r="H4290"/>
      <c r="I4290" s="8">
        <v>-15.99</v>
      </c>
      <c r="J4290" s="8"/>
      <c r="K4290" s="8"/>
      <c r="L4290" s="8"/>
      <c r="M4290" s="8"/>
      <c r="N4290" s="2" t="s">
        <v>4927</v>
      </c>
      <c r="O4290" s="5" t="s">
        <v>4558</v>
      </c>
      <c r="P4290" s="10"/>
      <c r="Q4290" s="5"/>
      <c r="S4290"/>
      <c r="U4290"/>
      <c r="V4290" s="7"/>
      <c r="Y4290" s="7"/>
      <c r="AB4290"/>
      <c r="AC4290" s="3"/>
      <c r="AE4290"/>
      <c r="AI4290"/>
    </row>
    <row r="4291" spans="2:35" x14ac:dyDescent="0.25">
      <c r="B4291" t="s">
        <v>3419</v>
      </c>
      <c r="C4291" t="s">
        <v>2202</v>
      </c>
      <c r="D4291" t="s">
        <v>5792</v>
      </c>
      <c r="E4291" s="1">
        <v>44056</v>
      </c>
      <c r="F4291" t="s">
        <v>5306</v>
      </c>
      <c r="G4291" s="17" t="s">
        <v>5160</v>
      </c>
      <c r="H4291"/>
      <c r="I4291" s="8">
        <v>-96.58</v>
      </c>
      <c r="J4291" s="8"/>
      <c r="K4291" s="8"/>
      <c r="L4291" s="8"/>
      <c r="M4291" s="8"/>
      <c r="N4291" s="9" t="s">
        <v>4934</v>
      </c>
      <c r="O4291" s="5"/>
      <c r="P4291" s="10" t="s">
        <v>5527</v>
      </c>
      <c r="Q4291" s="5"/>
      <c r="S4291"/>
      <c r="U4291"/>
      <c r="V4291" s="7"/>
      <c r="Y4291" s="7"/>
      <c r="AB4291"/>
      <c r="AC4291" s="3"/>
      <c r="AE4291"/>
      <c r="AI4291"/>
    </row>
    <row r="4292" spans="2:35" x14ac:dyDescent="0.25">
      <c r="B4292" t="s">
        <v>3419</v>
      </c>
      <c r="C4292" t="s">
        <v>2202</v>
      </c>
      <c r="D4292" t="s">
        <v>5792</v>
      </c>
      <c r="E4292" s="1">
        <v>44056</v>
      </c>
      <c r="F4292" t="s">
        <v>5159</v>
      </c>
      <c r="G4292" s="17" t="s">
        <v>5159</v>
      </c>
      <c r="H4292"/>
      <c r="I4292" s="8">
        <v>-16.100000000000001</v>
      </c>
      <c r="J4292" s="8"/>
      <c r="K4292" s="8"/>
      <c r="L4292" s="8"/>
      <c r="M4292" s="8"/>
      <c r="N4292" s="2" t="s">
        <v>5687</v>
      </c>
      <c r="O4292" s="5"/>
      <c r="P4292" s="10"/>
      <c r="Q4292" s="5"/>
      <c r="S4292"/>
      <c r="U4292"/>
      <c r="V4292" s="7"/>
      <c r="Y4292" s="7"/>
      <c r="AB4292"/>
      <c r="AC4292" s="3"/>
      <c r="AE4292"/>
      <c r="AI4292"/>
    </row>
    <row r="4293" spans="2:35" x14ac:dyDescent="0.25">
      <c r="B4293" t="s">
        <v>3419</v>
      </c>
      <c r="C4293" t="s">
        <v>2202</v>
      </c>
      <c r="D4293" t="s">
        <v>5792</v>
      </c>
      <c r="E4293" s="1">
        <v>44056</v>
      </c>
      <c r="F4293" t="s">
        <v>5049</v>
      </c>
      <c r="G4293" s="17" t="s">
        <v>5049</v>
      </c>
      <c r="H4293"/>
      <c r="I4293" s="8">
        <v>200</v>
      </c>
      <c r="J4293" s="8"/>
      <c r="K4293" s="8"/>
      <c r="L4293" s="8"/>
      <c r="M4293" s="8" t="s">
        <v>5821</v>
      </c>
      <c r="N4293" s="9" t="s">
        <v>5675</v>
      </c>
      <c r="O4293" s="5"/>
      <c r="P4293" s="10"/>
      <c r="Q4293" s="5"/>
      <c r="S4293"/>
      <c r="U4293"/>
      <c r="V4293" s="7"/>
      <c r="Y4293" s="7"/>
      <c r="AB4293"/>
      <c r="AC4293" s="3"/>
      <c r="AE4293"/>
      <c r="AI4293"/>
    </row>
    <row r="4294" spans="2:35" x14ac:dyDescent="0.25">
      <c r="B4294" t="s">
        <v>3419</v>
      </c>
      <c r="C4294" t="s">
        <v>2202</v>
      </c>
      <c r="D4294" t="s">
        <v>14</v>
      </c>
      <c r="E4294" s="1">
        <v>44056</v>
      </c>
      <c r="F4294" t="s">
        <v>4698</v>
      </c>
      <c r="G4294" s="17" t="s">
        <v>4698</v>
      </c>
      <c r="H4294"/>
      <c r="I4294" s="8">
        <v>-200</v>
      </c>
      <c r="J4294" s="8"/>
      <c r="K4294" s="8"/>
      <c r="L4294" s="8"/>
      <c r="M4294" s="8" t="s">
        <v>5821</v>
      </c>
      <c r="N4294" s="9" t="s">
        <v>5675</v>
      </c>
      <c r="O4294" s="5"/>
      <c r="P4294" s="10"/>
      <c r="Q4294" s="5"/>
      <c r="S4294"/>
      <c r="U4294"/>
      <c r="V4294" s="7"/>
      <c r="Y4294" s="7"/>
      <c r="AB4294"/>
      <c r="AC4294" s="3"/>
      <c r="AE4294"/>
      <c r="AI4294"/>
    </row>
    <row r="4295" spans="2:35" x14ac:dyDescent="0.25">
      <c r="B4295" t="s">
        <v>3419</v>
      </c>
      <c r="C4295" t="s">
        <v>2202</v>
      </c>
      <c r="D4295" t="s">
        <v>5792</v>
      </c>
      <c r="E4295" s="1">
        <v>44057</v>
      </c>
      <c r="F4295" t="s">
        <v>5162</v>
      </c>
      <c r="G4295" s="17" t="s">
        <v>5162</v>
      </c>
      <c r="H4295"/>
      <c r="I4295" s="8">
        <v>-29.4</v>
      </c>
      <c r="J4295" s="8"/>
      <c r="K4295" s="8"/>
      <c r="L4295" s="8"/>
      <c r="M4295" s="8"/>
      <c r="N4295" s="9" t="s">
        <v>4930</v>
      </c>
      <c r="O4295" s="5" t="s">
        <v>5307</v>
      </c>
      <c r="P4295" s="10" t="s">
        <v>5527</v>
      </c>
      <c r="Q4295" s="5"/>
      <c r="S4295"/>
      <c r="U4295"/>
      <c r="V4295" s="7"/>
      <c r="Y4295" s="7"/>
      <c r="AB4295"/>
      <c r="AC4295" s="3"/>
      <c r="AE4295"/>
      <c r="AI4295"/>
    </row>
    <row r="4296" spans="2:35" x14ac:dyDescent="0.25">
      <c r="B4296" t="s">
        <v>3419</v>
      </c>
      <c r="C4296" t="s">
        <v>2202</v>
      </c>
      <c r="D4296" t="s">
        <v>5792</v>
      </c>
      <c r="E4296" s="1">
        <v>44057</v>
      </c>
      <c r="F4296" t="s">
        <v>5163</v>
      </c>
      <c r="G4296" s="17" t="s">
        <v>5163</v>
      </c>
      <c r="H4296"/>
      <c r="I4296" s="8">
        <v>-3.7</v>
      </c>
      <c r="J4296" s="8"/>
      <c r="K4296" s="8"/>
      <c r="L4296" s="8"/>
      <c r="M4296" s="8"/>
      <c r="N4296" s="9" t="s">
        <v>4932</v>
      </c>
      <c r="O4296" s="5"/>
      <c r="P4296" s="10" t="s">
        <v>5527</v>
      </c>
      <c r="Q4296" s="5"/>
      <c r="S4296"/>
      <c r="U4296"/>
      <c r="V4296" s="7"/>
      <c r="Y4296" s="7"/>
      <c r="AB4296"/>
      <c r="AC4296" s="3"/>
      <c r="AE4296"/>
      <c r="AI4296"/>
    </row>
    <row r="4297" spans="2:35" x14ac:dyDescent="0.25">
      <c r="B4297" t="s">
        <v>3419</v>
      </c>
      <c r="C4297" t="s">
        <v>2202</v>
      </c>
      <c r="D4297" t="s">
        <v>5792</v>
      </c>
      <c r="E4297" s="1">
        <v>44057</v>
      </c>
      <c r="F4297" t="s">
        <v>5161</v>
      </c>
      <c r="G4297" s="17" t="s">
        <v>5161</v>
      </c>
      <c r="H4297"/>
      <c r="I4297" s="8">
        <v>-60</v>
      </c>
      <c r="J4297" s="8"/>
      <c r="K4297" s="8"/>
      <c r="L4297" s="8"/>
      <c r="M4297" s="8"/>
      <c r="N4297" s="9" t="s">
        <v>4914</v>
      </c>
      <c r="O4297" s="5"/>
      <c r="P4297" s="10"/>
      <c r="Q4297" s="5"/>
      <c r="S4297"/>
      <c r="U4297"/>
      <c r="V4297" s="7"/>
      <c r="Y4297" s="7"/>
      <c r="AB4297"/>
      <c r="AC4297" s="3"/>
      <c r="AE4297"/>
      <c r="AI4297"/>
    </row>
    <row r="4298" spans="2:35" x14ac:dyDescent="0.25">
      <c r="B4298" t="s">
        <v>3419</v>
      </c>
      <c r="C4298" t="s">
        <v>2202</v>
      </c>
      <c r="D4298" t="s">
        <v>5792</v>
      </c>
      <c r="E4298" s="1">
        <v>44058</v>
      </c>
      <c r="F4298" t="s">
        <v>5087</v>
      </c>
      <c r="G4298" s="17" t="s">
        <v>5087</v>
      </c>
      <c r="H4298"/>
      <c r="I4298" s="8">
        <v>150</v>
      </c>
      <c r="J4298" s="8"/>
      <c r="K4298" s="8"/>
      <c r="L4298" s="8"/>
      <c r="M4298" s="8" t="s">
        <v>5821</v>
      </c>
      <c r="N4298" s="2" t="s">
        <v>5675</v>
      </c>
      <c r="O4298" s="5"/>
      <c r="P4298" s="10"/>
      <c r="Q4298" s="5"/>
      <c r="S4298"/>
      <c r="U4298"/>
      <c r="V4298" s="7"/>
      <c r="Y4298" s="7"/>
      <c r="AB4298"/>
      <c r="AC4298" s="3"/>
      <c r="AE4298"/>
      <c r="AI4298"/>
    </row>
    <row r="4299" spans="2:35" x14ac:dyDescent="0.25">
      <c r="B4299" t="s">
        <v>3419</v>
      </c>
      <c r="C4299" t="s">
        <v>2202</v>
      </c>
      <c r="D4299" t="s">
        <v>5795</v>
      </c>
      <c r="E4299" s="1">
        <v>44058</v>
      </c>
      <c r="F4299" t="s">
        <v>4698</v>
      </c>
      <c r="G4299" s="17" t="s">
        <v>4698</v>
      </c>
      <c r="H4299"/>
      <c r="I4299" s="8">
        <v>-150</v>
      </c>
      <c r="J4299" s="8"/>
      <c r="K4299" s="8"/>
      <c r="L4299" s="8"/>
      <c r="M4299" s="8" t="s">
        <v>5821</v>
      </c>
      <c r="N4299" s="9" t="s">
        <v>5675</v>
      </c>
      <c r="O4299" s="5"/>
      <c r="P4299" s="10"/>
      <c r="Q4299" s="5"/>
      <c r="S4299"/>
      <c r="U4299"/>
      <c r="V4299" s="7"/>
      <c r="Y4299" s="7"/>
      <c r="AB4299"/>
      <c r="AC4299" s="3"/>
      <c r="AE4299"/>
      <c r="AI4299"/>
    </row>
    <row r="4300" spans="2:35" x14ac:dyDescent="0.25">
      <c r="B4300" t="s">
        <v>3419</v>
      </c>
      <c r="C4300" t="s">
        <v>2202</v>
      </c>
      <c r="D4300" t="s">
        <v>5792</v>
      </c>
      <c r="E4300" s="1">
        <v>44058</v>
      </c>
      <c r="F4300" t="s">
        <v>5164</v>
      </c>
      <c r="G4300" s="17" t="s">
        <v>5164</v>
      </c>
      <c r="H4300"/>
      <c r="I4300" s="8">
        <v>90</v>
      </c>
      <c r="J4300" s="8"/>
      <c r="K4300" s="8"/>
      <c r="L4300" s="8"/>
      <c r="M4300" s="8"/>
      <c r="N4300" s="9" t="s">
        <v>4934</v>
      </c>
      <c r="O4300" s="5"/>
      <c r="P4300" s="10"/>
      <c r="Q4300" s="5"/>
      <c r="S4300"/>
      <c r="U4300"/>
      <c r="V4300" s="7"/>
      <c r="Y4300" s="7"/>
      <c r="AB4300"/>
      <c r="AC4300" s="3"/>
      <c r="AE4300"/>
      <c r="AI4300"/>
    </row>
    <row r="4301" spans="2:35" x14ac:dyDescent="0.25">
      <c r="B4301" t="s">
        <v>3419</v>
      </c>
      <c r="C4301" t="s">
        <v>2202</v>
      </c>
      <c r="D4301" t="s">
        <v>5792</v>
      </c>
      <c r="E4301" s="1">
        <v>44060</v>
      </c>
      <c r="F4301" t="s">
        <v>5168</v>
      </c>
      <c r="G4301" s="17" t="s">
        <v>5168</v>
      </c>
      <c r="H4301"/>
      <c r="I4301" s="8">
        <v>-40.76</v>
      </c>
      <c r="J4301" s="8"/>
      <c r="K4301" s="8"/>
      <c r="L4301" s="8"/>
      <c r="M4301" s="8"/>
      <c r="N4301" s="2" t="s">
        <v>4920</v>
      </c>
      <c r="O4301" s="5" t="s">
        <v>456</v>
      </c>
      <c r="P4301" s="10"/>
      <c r="Q4301" s="5"/>
      <c r="S4301"/>
      <c r="U4301"/>
      <c r="V4301" s="7"/>
      <c r="Y4301" s="7"/>
      <c r="AB4301"/>
      <c r="AC4301" s="3"/>
      <c r="AE4301"/>
      <c r="AI4301"/>
    </row>
    <row r="4302" spans="2:35" x14ac:dyDescent="0.25">
      <c r="B4302" t="s">
        <v>3419</v>
      </c>
      <c r="C4302" t="s">
        <v>2202</v>
      </c>
      <c r="D4302" t="s">
        <v>5792</v>
      </c>
      <c r="E4302" s="1">
        <v>44060</v>
      </c>
      <c r="F4302" t="s">
        <v>5167</v>
      </c>
      <c r="G4302" s="17" t="s">
        <v>5167</v>
      </c>
      <c r="H4302"/>
      <c r="I4302" s="8">
        <v>-17.29</v>
      </c>
      <c r="J4302" s="8"/>
      <c r="K4302" s="8"/>
      <c r="L4302" s="8"/>
      <c r="M4302" s="8"/>
      <c r="N4302" s="2" t="s">
        <v>4920</v>
      </c>
      <c r="O4302" s="5" t="s">
        <v>455</v>
      </c>
      <c r="P4302" s="10"/>
      <c r="Q4302" s="5"/>
      <c r="S4302"/>
      <c r="U4302"/>
      <c r="V4302" s="7"/>
      <c r="Y4302" s="7"/>
      <c r="AB4302"/>
      <c r="AC4302" s="3"/>
      <c r="AE4302"/>
      <c r="AI4302"/>
    </row>
    <row r="4303" spans="2:35" x14ac:dyDescent="0.25">
      <c r="B4303" t="s">
        <v>3419</v>
      </c>
      <c r="C4303" t="s">
        <v>2202</v>
      </c>
      <c r="D4303" t="s">
        <v>5792</v>
      </c>
      <c r="E4303" s="1">
        <v>44060</v>
      </c>
      <c r="F4303" t="s">
        <v>5325</v>
      </c>
      <c r="G4303" s="17" t="s">
        <v>5166</v>
      </c>
      <c r="H4303"/>
      <c r="I4303" s="8">
        <v>-12.8</v>
      </c>
      <c r="J4303" s="8"/>
      <c r="K4303" s="8"/>
      <c r="L4303" s="8"/>
      <c r="M4303" s="8"/>
      <c r="N4303" s="2" t="s">
        <v>4920</v>
      </c>
      <c r="O4303" s="5" t="s">
        <v>5325</v>
      </c>
      <c r="P4303" s="10"/>
      <c r="Q4303" s="5"/>
      <c r="S4303"/>
      <c r="U4303"/>
      <c r="V4303" s="7"/>
      <c r="Y4303" s="7"/>
      <c r="AB4303"/>
      <c r="AC4303" s="3"/>
      <c r="AE4303"/>
      <c r="AI4303"/>
    </row>
    <row r="4304" spans="2:35" x14ac:dyDescent="0.25">
      <c r="B4304" t="s">
        <v>3419</v>
      </c>
      <c r="C4304" t="s">
        <v>2202</v>
      </c>
      <c r="D4304" t="s">
        <v>5792</v>
      </c>
      <c r="E4304" s="1">
        <v>44060</v>
      </c>
      <c r="F4304" t="s">
        <v>5165</v>
      </c>
      <c r="G4304" s="17" t="s">
        <v>5165</v>
      </c>
      <c r="H4304"/>
      <c r="I4304" s="8">
        <v>-3.35</v>
      </c>
      <c r="J4304" s="8"/>
      <c r="K4304" s="8"/>
      <c r="L4304" s="8"/>
      <c r="M4304" s="8"/>
      <c r="N4304" s="2" t="s">
        <v>4920</v>
      </c>
      <c r="O4304" s="5"/>
      <c r="P4304" s="10"/>
      <c r="Q4304" s="5"/>
      <c r="S4304"/>
      <c r="U4304"/>
      <c r="V4304" s="7"/>
      <c r="Y4304" s="7"/>
      <c r="AB4304"/>
      <c r="AC4304" s="3"/>
      <c r="AE4304"/>
      <c r="AI4304"/>
    </row>
    <row r="4305" spans="2:35" x14ac:dyDescent="0.25">
      <c r="B4305" t="s">
        <v>3419</v>
      </c>
      <c r="C4305" t="s">
        <v>2202</v>
      </c>
      <c r="D4305" t="s">
        <v>5792</v>
      </c>
      <c r="E4305" s="1">
        <v>44061</v>
      </c>
      <c r="F4305" t="s">
        <v>5169</v>
      </c>
      <c r="G4305" s="17" t="s">
        <v>5169</v>
      </c>
      <c r="H4305"/>
      <c r="I4305" s="8">
        <v>-7.19</v>
      </c>
      <c r="J4305" s="8"/>
      <c r="K4305" s="8"/>
      <c r="L4305" s="8"/>
      <c r="M4305" s="8"/>
      <c r="N4305" s="2" t="s">
        <v>4920</v>
      </c>
      <c r="O4305" s="5" t="s">
        <v>2293</v>
      </c>
      <c r="P4305" s="10"/>
      <c r="Q4305" s="5"/>
      <c r="S4305"/>
      <c r="U4305"/>
      <c r="V4305" s="7"/>
      <c r="Y4305" s="7"/>
      <c r="AB4305"/>
      <c r="AC4305" s="3"/>
      <c r="AE4305"/>
      <c r="AI4305"/>
    </row>
    <row r="4306" spans="2:35" x14ac:dyDescent="0.25">
      <c r="B4306" t="s">
        <v>3419</v>
      </c>
      <c r="C4306" t="s">
        <v>2202</v>
      </c>
      <c r="D4306" t="s">
        <v>5792</v>
      </c>
      <c r="E4306" s="1">
        <v>44061</v>
      </c>
      <c r="F4306" t="s">
        <v>5170</v>
      </c>
      <c r="G4306" s="17" t="s">
        <v>5170</v>
      </c>
      <c r="H4306"/>
      <c r="I4306" s="8">
        <v>-2.77</v>
      </c>
      <c r="J4306" s="8"/>
      <c r="K4306" s="8"/>
      <c r="L4306" s="8"/>
      <c r="M4306" s="8"/>
      <c r="N4306" s="9" t="s">
        <v>4533</v>
      </c>
      <c r="O4306" s="5"/>
      <c r="P4306" s="10"/>
      <c r="Q4306" s="5"/>
      <c r="S4306"/>
      <c r="U4306"/>
      <c r="V4306" s="7"/>
      <c r="Y4306" s="7"/>
      <c r="AB4306"/>
      <c r="AC4306" s="3"/>
      <c r="AE4306"/>
      <c r="AI4306"/>
    </row>
    <row r="4307" spans="2:35" x14ac:dyDescent="0.25">
      <c r="B4307" t="s">
        <v>3419</v>
      </c>
      <c r="C4307" t="s">
        <v>2202</v>
      </c>
      <c r="D4307" t="s">
        <v>5792</v>
      </c>
      <c r="E4307" s="1">
        <v>44061</v>
      </c>
      <c r="F4307" t="s">
        <v>5681</v>
      </c>
      <c r="G4307" s="17" t="s">
        <v>4706</v>
      </c>
      <c r="H4307"/>
      <c r="I4307" s="8">
        <v>-40</v>
      </c>
      <c r="J4307" s="8"/>
      <c r="K4307" s="8"/>
      <c r="L4307" s="8"/>
      <c r="M4307" s="8"/>
      <c r="N4307" s="9" t="s">
        <v>5682</v>
      </c>
      <c r="O4307" s="5" t="s">
        <v>2187</v>
      </c>
      <c r="P4307" s="10"/>
      <c r="Q4307" s="5"/>
      <c r="S4307"/>
      <c r="U4307"/>
      <c r="V4307" s="7"/>
      <c r="Y4307" s="7"/>
      <c r="AB4307"/>
      <c r="AC4307" s="3"/>
      <c r="AE4307"/>
      <c r="AI4307"/>
    </row>
    <row r="4308" spans="2:35" x14ac:dyDescent="0.25">
      <c r="B4308" t="s">
        <v>3419</v>
      </c>
      <c r="C4308" t="s">
        <v>2202</v>
      </c>
      <c r="D4308" t="s">
        <v>5792</v>
      </c>
      <c r="E4308" s="1">
        <v>44061</v>
      </c>
      <c r="F4308" t="s">
        <v>5308</v>
      </c>
      <c r="G4308" s="17" t="s">
        <v>2289</v>
      </c>
      <c r="H4308"/>
      <c r="I4308" s="8">
        <v>6500</v>
      </c>
      <c r="J4308" s="8"/>
      <c r="K4308" s="8"/>
      <c r="L4308" s="8"/>
      <c r="M4308" s="8"/>
      <c r="N4308" s="9" t="s">
        <v>4947</v>
      </c>
      <c r="O4308" s="5"/>
      <c r="P4308" s="10"/>
      <c r="Q4308" s="5"/>
      <c r="S4308"/>
      <c r="U4308"/>
      <c r="V4308" s="7"/>
      <c r="Y4308" s="7"/>
      <c r="AB4308"/>
      <c r="AC4308" s="3"/>
      <c r="AE4308"/>
      <c r="AI4308"/>
    </row>
    <row r="4309" spans="2:35" x14ac:dyDescent="0.25">
      <c r="B4309" t="s">
        <v>3419</v>
      </c>
      <c r="C4309" t="s">
        <v>2202</v>
      </c>
      <c r="D4309" t="s">
        <v>5792</v>
      </c>
      <c r="E4309" s="1">
        <v>44062</v>
      </c>
      <c r="F4309" t="s">
        <v>5171</v>
      </c>
      <c r="G4309" s="17" t="s">
        <v>5171</v>
      </c>
      <c r="H4309"/>
      <c r="I4309" s="8">
        <v>-19.600000000000001</v>
      </c>
      <c r="J4309" s="8"/>
      <c r="K4309" s="8"/>
      <c r="L4309" s="8"/>
      <c r="M4309" s="8"/>
      <c r="N4309" s="2" t="s">
        <v>4920</v>
      </c>
      <c r="O4309" s="5"/>
      <c r="P4309" s="10"/>
      <c r="Q4309" s="5"/>
      <c r="S4309"/>
      <c r="U4309"/>
      <c r="V4309" s="7"/>
      <c r="Y4309" s="7"/>
      <c r="AB4309"/>
      <c r="AC4309" s="3"/>
      <c r="AE4309"/>
      <c r="AI4309"/>
    </row>
    <row r="4310" spans="2:35" x14ac:dyDescent="0.25">
      <c r="B4310" t="s">
        <v>3419</v>
      </c>
      <c r="C4310" t="s">
        <v>2202</v>
      </c>
      <c r="D4310" t="s">
        <v>5792</v>
      </c>
      <c r="E4310" s="1">
        <v>44063</v>
      </c>
      <c r="F4310" t="s">
        <v>5172</v>
      </c>
      <c r="G4310" s="17" t="s">
        <v>5172</v>
      </c>
      <c r="H4310"/>
      <c r="I4310" s="8">
        <v>-12.85</v>
      </c>
      <c r="J4310" s="8"/>
      <c r="K4310" s="8"/>
      <c r="L4310" s="8"/>
      <c r="M4310" s="8"/>
      <c r="N4310" s="9" t="s">
        <v>4934</v>
      </c>
      <c r="O4310" s="5"/>
      <c r="P4310" s="10"/>
      <c r="Q4310" s="5"/>
      <c r="S4310"/>
      <c r="U4310"/>
      <c r="V4310" s="7"/>
      <c r="Y4310" s="7"/>
      <c r="AB4310"/>
      <c r="AC4310" s="3"/>
      <c r="AE4310"/>
      <c r="AI4310"/>
    </row>
    <row r="4311" spans="2:35" x14ac:dyDescent="0.25">
      <c r="B4311" t="s">
        <v>3419</v>
      </c>
      <c r="C4311" t="s">
        <v>2202</v>
      </c>
      <c r="D4311" t="s">
        <v>5792</v>
      </c>
      <c r="E4311" s="1">
        <v>44064</v>
      </c>
      <c r="F4311" t="s">
        <v>5175</v>
      </c>
      <c r="G4311" s="17" t="s">
        <v>5175</v>
      </c>
      <c r="H4311"/>
      <c r="I4311" s="8">
        <v>-29.99</v>
      </c>
      <c r="J4311" s="8"/>
      <c r="K4311" s="8"/>
      <c r="L4311" s="8"/>
      <c r="M4311" s="8"/>
      <c r="N4311" s="9" t="s">
        <v>4952</v>
      </c>
      <c r="O4311" s="5" t="s">
        <v>2178</v>
      </c>
      <c r="P4311" s="10"/>
      <c r="Q4311" s="5"/>
      <c r="S4311"/>
      <c r="U4311"/>
      <c r="V4311" s="7"/>
      <c r="Y4311" s="7"/>
      <c r="AB4311"/>
      <c r="AC4311" s="3"/>
      <c r="AE4311"/>
      <c r="AI4311"/>
    </row>
    <row r="4312" spans="2:35" x14ac:dyDescent="0.25">
      <c r="B4312" t="s">
        <v>3419</v>
      </c>
      <c r="C4312" t="s">
        <v>2202</v>
      </c>
      <c r="D4312" t="s">
        <v>5792</v>
      </c>
      <c r="E4312" s="1">
        <v>44064</v>
      </c>
      <c r="F4312" t="s">
        <v>5176</v>
      </c>
      <c r="G4312" s="17" t="s">
        <v>5176</v>
      </c>
      <c r="H4312"/>
      <c r="I4312" s="8">
        <v>-20.149999999999999</v>
      </c>
      <c r="J4312" s="8"/>
      <c r="K4312" s="8"/>
      <c r="L4312" s="8"/>
      <c r="M4312" s="8"/>
      <c r="N4312" s="2" t="s">
        <v>4920</v>
      </c>
      <c r="O4312" s="5" t="s">
        <v>2293</v>
      </c>
      <c r="P4312" s="10"/>
      <c r="Q4312" s="5"/>
      <c r="S4312"/>
      <c r="U4312"/>
      <c r="V4312" s="7"/>
      <c r="Y4312" s="7"/>
      <c r="AB4312"/>
      <c r="AC4312" s="3"/>
      <c r="AE4312"/>
      <c r="AI4312"/>
    </row>
    <row r="4313" spans="2:35" x14ac:dyDescent="0.25">
      <c r="B4313" t="s">
        <v>3419</v>
      </c>
      <c r="C4313" t="s">
        <v>2202</v>
      </c>
      <c r="D4313" t="s">
        <v>5792</v>
      </c>
      <c r="E4313" s="1">
        <v>44064</v>
      </c>
      <c r="F4313" t="s">
        <v>5174</v>
      </c>
      <c r="G4313" s="17" t="s">
        <v>5174</v>
      </c>
      <c r="H4313"/>
      <c r="I4313" s="8">
        <v>-14.9</v>
      </c>
      <c r="J4313" s="8"/>
      <c r="K4313" s="8"/>
      <c r="L4313" s="8"/>
      <c r="M4313" s="8"/>
      <c r="N4313" s="9" t="s">
        <v>4938</v>
      </c>
      <c r="O4313" s="5" t="s">
        <v>4589</v>
      </c>
      <c r="P4313" s="10"/>
      <c r="Q4313" s="5"/>
      <c r="S4313"/>
      <c r="U4313"/>
      <c r="V4313" s="7"/>
      <c r="Y4313" s="7"/>
      <c r="AB4313"/>
      <c r="AC4313" s="3"/>
      <c r="AE4313"/>
      <c r="AI4313"/>
    </row>
    <row r="4314" spans="2:35" x14ac:dyDescent="0.25">
      <c r="B4314" t="s">
        <v>3419</v>
      </c>
      <c r="C4314" t="s">
        <v>2202</v>
      </c>
      <c r="D4314" t="s">
        <v>5792</v>
      </c>
      <c r="E4314" s="1">
        <v>44064</v>
      </c>
      <c r="F4314" t="s">
        <v>5177</v>
      </c>
      <c r="G4314" s="17" t="s">
        <v>5177</v>
      </c>
      <c r="H4314"/>
      <c r="I4314" s="8">
        <v>-4.5199999999999996</v>
      </c>
      <c r="J4314" s="8"/>
      <c r="K4314" s="8"/>
      <c r="L4314" s="8"/>
      <c r="M4314" s="8"/>
      <c r="N4314" s="2" t="s">
        <v>4920</v>
      </c>
      <c r="O4314" s="5" t="s">
        <v>5309</v>
      </c>
      <c r="P4314" s="10"/>
      <c r="Q4314" s="5"/>
      <c r="S4314"/>
      <c r="U4314"/>
      <c r="V4314" s="7"/>
      <c r="Y4314" s="7"/>
      <c r="AB4314"/>
      <c r="AC4314" s="3"/>
      <c r="AE4314"/>
      <c r="AI4314"/>
    </row>
    <row r="4315" spans="2:35" x14ac:dyDescent="0.25">
      <c r="B4315" t="s">
        <v>3419</v>
      </c>
      <c r="C4315" t="s">
        <v>2202</v>
      </c>
      <c r="D4315" t="s">
        <v>5792</v>
      </c>
      <c r="E4315" s="1">
        <v>44064</v>
      </c>
      <c r="F4315" t="s">
        <v>5173</v>
      </c>
      <c r="G4315" s="17" t="s">
        <v>5173</v>
      </c>
      <c r="H4315"/>
      <c r="I4315" s="8">
        <v>-6000</v>
      </c>
      <c r="J4315" s="8"/>
      <c r="K4315" s="8"/>
      <c r="L4315" s="8"/>
      <c r="M4315" s="8"/>
      <c r="N4315" s="9" t="s">
        <v>4947</v>
      </c>
      <c r="O4315" s="5"/>
      <c r="P4315" s="10"/>
      <c r="Q4315" s="5"/>
      <c r="S4315"/>
      <c r="U4315"/>
      <c r="V4315" s="7"/>
      <c r="Y4315" s="7"/>
      <c r="AB4315"/>
      <c r="AC4315" s="3"/>
      <c r="AE4315"/>
      <c r="AI4315"/>
    </row>
    <row r="4316" spans="2:35" x14ac:dyDescent="0.25">
      <c r="B4316" t="s">
        <v>3419</v>
      </c>
      <c r="C4316" t="s">
        <v>2202</v>
      </c>
      <c r="D4316" t="s">
        <v>5792</v>
      </c>
      <c r="E4316" s="1">
        <v>44065</v>
      </c>
      <c r="F4316" t="s">
        <v>552</v>
      </c>
      <c r="G4316" s="17" t="s">
        <v>552</v>
      </c>
      <c r="H4316"/>
      <c r="I4316" s="8">
        <v>-18.46</v>
      </c>
      <c r="J4316" s="8"/>
      <c r="K4316" s="8"/>
      <c r="L4316" s="8"/>
      <c r="M4316" s="8"/>
      <c r="N4316" s="2" t="s">
        <v>4920</v>
      </c>
      <c r="O4316" s="5" t="s">
        <v>456</v>
      </c>
      <c r="P4316" s="10"/>
      <c r="Q4316" s="5"/>
      <c r="S4316"/>
      <c r="U4316"/>
      <c r="V4316" s="7"/>
      <c r="Y4316" s="7"/>
      <c r="AB4316"/>
      <c r="AC4316" s="3"/>
      <c r="AE4316"/>
      <c r="AI4316"/>
    </row>
    <row r="4317" spans="2:35" x14ac:dyDescent="0.25">
      <c r="B4317" t="s">
        <v>3419</v>
      </c>
      <c r="C4317" t="s">
        <v>2202</v>
      </c>
      <c r="D4317" t="s">
        <v>5792</v>
      </c>
      <c r="E4317" s="1">
        <v>44066</v>
      </c>
      <c r="F4317" t="s">
        <v>5178</v>
      </c>
      <c r="G4317" s="17" t="s">
        <v>5178</v>
      </c>
      <c r="H4317"/>
      <c r="I4317" s="8">
        <v>-40</v>
      </c>
      <c r="J4317" s="8"/>
      <c r="K4317" s="8"/>
      <c r="L4317" s="8"/>
      <c r="M4317" s="8"/>
      <c r="N4317" s="9" t="s">
        <v>4914</v>
      </c>
      <c r="O4317" s="5"/>
      <c r="P4317" s="10"/>
      <c r="Q4317" s="5"/>
      <c r="S4317"/>
      <c r="U4317"/>
      <c r="V4317" s="7"/>
      <c r="Y4317" s="7"/>
      <c r="AB4317"/>
      <c r="AC4317" s="3"/>
      <c r="AE4317"/>
      <c r="AI4317"/>
    </row>
    <row r="4318" spans="2:35" x14ac:dyDescent="0.25">
      <c r="B4318" t="s">
        <v>3419</v>
      </c>
      <c r="C4318" t="s">
        <v>2202</v>
      </c>
      <c r="D4318" t="s">
        <v>5792</v>
      </c>
      <c r="E4318" s="1">
        <v>44067</v>
      </c>
      <c r="F4318" t="s">
        <v>5180</v>
      </c>
      <c r="G4318" s="17" t="s">
        <v>5180</v>
      </c>
      <c r="H4318"/>
      <c r="I4318" s="8">
        <v>-73.599999999999994</v>
      </c>
      <c r="J4318" s="8"/>
      <c r="K4318" s="8"/>
      <c r="L4318" s="8"/>
      <c r="M4318" s="8"/>
      <c r="N4318" s="2" t="s">
        <v>4920</v>
      </c>
      <c r="O4318" s="5" t="s">
        <v>456</v>
      </c>
      <c r="P4318" s="10"/>
      <c r="Q4318" s="5"/>
      <c r="S4318"/>
      <c r="U4318"/>
      <c r="V4318" s="7"/>
      <c r="Y4318" s="7"/>
      <c r="AB4318"/>
      <c r="AC4318" s="3"/>
      <c r="AE4318"/>
      <c r="AI4318"/>
    </row>
    <row r="4319" spans="2:35" x14ac:dyDescent="0.25">
      <c r="B4319" t="s">
        <v>3419</v>
      </c>
      <c r="C4319" t="s">
        <v>2202</v>
      </c>
      <c r="D4319" t="s">
        <v>5792</v>
      </c>
      <c r="E4319" s="1">
        <v>44067</v>
      </c>
      <c r="F4319" t="s">
        <v>5325</v>
      </c>
      <c r="G4319" s="17" t="s">
        <v>5179</v>
      </c>
      <c r="H4319"/>
      <c r="I4319" s="8">
        <v>-0.54</v>
      </c>
      <c r="J4319" s="8"/>
      <c r="K4319" s="8"/>
      <c r="L4319" s="8"/>
      <c r="M4319" s="8"/>
      <c r="N4319" s="2" t="s">
        <v>4920</v>
      </c>
      <c r="O4319" s="5" t="s">
        <v>5325</v>
      </c>
      <c r="P4319" s="10"/>
      <c r="Q4319" s="5"/>
      <c r="S4319"/>
      <c r="U4319"/>
      <c r="V4319" s="7"/>
      <c r="Y4319" s="7"/>
      <c r="AB4319"/>
      <c r="AC4319" s="3"/>
      <c r="AE4319"/>
      <c r="AI4319"/>
    </row>
    <row r="4320" spans="2:35" x14ac:dyDescent="0.25">
      <c r="B4320" t="s">
        <v>3419</v>
      </c>
      <c r="C4320" t="s">
        <v>2202</v>
      </c>
      <c r="D4320" t="s">
        <v>5792</v>
      </c>
      <c r="E4320" s="1">
        <v>44068</v>
      </c>
      <c r="F4320" t="s">
        <v>5181</v>
      </c>
      <c r="G4320" s="17" t="s">
        <v>5181</v>
      </c>
      <c r="H4320"/>
      <c r="I4320" s="8">
        <v>-203</v>
      </c>
      <c r="J4320" s="8"/>
      <c r="K4320" s="8"/>
      <c r="L4320" s="8"/>
      <c r="M4320" s="8"/>
      <c r="N4320" s="2" t="s">
        <v>4935</v>
      </c>
      <c r="O4320" s="5"/>
      <c r="P4320" s="10"/>
      <c r="Q4320" s="5"/>
      <c r="S4320"/>
      <c r="U4320"/>
      <c r="V4320" s="7"/>
      <c r="Y4320" s="7"/>
      <c r="AB4320"/>
      <c r="AC4320" s="3"/>
      <c r="AE4320"/>
      <c r="AI4320"/>
    </row>
    <row r="4321" spans="2:35" x14ac:dyDescent="0.25">
      <c r="B4321" t="s">
        <v>3419</v>
      </c>
      <c r="C4321" t="s">
        <v>2202</v>
      </c>
      <c r="D4321" t="s">
        <v>5792</v>
      </c>
      <c r="E4321" s="1">
        <v>44069</v>
      </c>
      <c r="F4321" t="s">
        <v>6483</v>
      </c>
      <c r="G4321" s="17" t="s">
        <v>4720</v>
      </c>
      <c r="H4321"/>
      <c r="I4321" s="8">
        <v>2657.29</v>
      </c>
      <c r="J4321" s="8"/>
      <c r="K4321" s="8"/>
      <c r="L4321" s="8"/>
      <c r="M4321" s="8"/>
      <c r="N4321" s="2" t="s">
        <v>4962</v>
      </c>
      <c r="O4321" s="5" t="s">
        <v>4574</v>
      </c>
      <c r="P4321" s="10"/>
      <c r="Q4321" s="5"/>
      <c r="S4321"/>
      <c r="U4321"/>
      <c r="V4321" s="7"/>
      <c r="Y4321" s="7"/>
      <c r="AB4321"/>
      <c r="AC4321" s="3"/>
      <c r="AE4321"/>
      <c r="AI4321"/>
    </row>
    <row r="4322" spans="2:35" x14ac:dyDescent="0.25">
      <c r="B4322" t="s">
        <v>3419</v>
      </c>
      <c r="C4322" t="s">
        <v>2202</v>
      </c>
      <c r="D4322" t="s">
        <v>5792</v>
      </c>
      <c r="E4322" s="1">
        <v>44071</v>
      </c>
      <c r="F4322" t="s">
        <v>5182</v>
      </c>
      <c r="G4322" s="17" t="s">
        <v>5182</v>
      </c>
      <c r="H4322"/>
      <c r="I4322" s="8">
        <v>-26.93</v>
      </c>
      <c r="J4322" s="8"/>
      <c r="K4322" s="8"/>
      <c r="L4322" s="8"/>
      <c r="M4322" s="8"/>
      <c r="N4322" s="2" t="s">
        <v>4920</v>
      </c>
      <c r="O4322" s="5" t="s">
        <v>456</v>
      </c>
      <c r="P4322" s="10"/>
      <c r="Q4322" s="5"/>
      <c r="S4322"/>
      <c r="U4322"/>
      <c r="V4322" s="7"/>
      <c r="Y4322" s="7"/>
      <c r="AB4322"/>
      <c r="AC4322" s="3"/>
      <c r="AE4322"/>
      <c r="AI4322"/>
    </row>
    <row r="4323" spans="2:35" x14ac:dyDescent="0.25">
      <c r="B4323" t="s">
        <v>3419</v>
      </c>
      <c r="C4323" t="s">
        <v>2202</v>
      </c>
      <c r="D4323" t="s">
        <v>5792</v>
      </c>
      <c r="E4323" s="1">
        <v>44072</v>
      </c>
      <c r="F4323" t="s">
        <v>2132</v>
      </c>
      <c r="G4323" s="17" t="s">
        <v>5187</v>
      </c>
      <c r="H4323"/>
      <c r="I4323" s="8">
        <v>-3.29</v>
      </c>
      <c r="J4323" s="8"/>
      <c r="K4323" s="8"/>
      <c r="L4323" s="8"/>
      <c r="M4323" s="8"/>
      <c r="N4323" s="2" t="s">
        <v>4920</v>
      </c>
      <c r="O4323" s="5" t="s">
        <v>5285</v>
      </c>
      <c r="P4323" s="10"/>
      <c r="Q4323" s="5"/>
      <c r="S4323"/>
      <c r="U4323"/>
      <c r="V4323" s="7"/>
      <c r="Y4323" s="7"/>
      <c r="AB4323"/>
      <c r="AC4323" s="3"/>
      <c r="AE4323"/>
      <c r="AI4323"/>
    </row>
    <row r="4324" spans="2:35" x14ac:dyDescent="0.25">
      <c r="B4324" t="s">
        <v>3419</v>
      </c>
      <c r="C4324" t="s">
        <v>2202</v>
      </c>
      <c r="D4324" t="s">
        <v>5792</v>
      </c>
      <c r="E4324" s="1">
        <v>44072</v>
      </c>
      <c r="F4324" t="s">
        <v>5183</v>
      </c>
      <c r="G4324" s="17" t="s">
        <v>5183</v>
      </c>
      <c r="H4324"/>
      <c r="I4324" s="8">
        <v>-47.95</v>
      </c>
      <c r="J4324" s="8"/>
      <c r="K4324" s="8"/>
      <c r="L4324" s="8"/>
      <c r="M4324" s="8"/>
      <c r="N4324" s="2" t="s">
        <v>4919</v>
      </c>
      <c r="O4324" s="5" t="s">
        <v>456</v>
      </c>
      <c r="P4324" s="10"/>
      <c r="Q4324" s="5"/>
      <c r="S4324"/>
      <c r="U4324"/>
      <c r="V4324" s="7"/>
      <c r="Y4324" s="7"/>
      <c r="AB4324"/>
      <c r="AC4324" s="3"/>
      <c r="AE4324"/>
      <c r="AI4324"/>
    </row>
    <row r="4325" spans="2:35" x14ac:dyDescent="0.25">
      <c r="B4325" t="s">
        <v>3419</v>
      </c>
      <c r="C4325" t="s">
        <v>2202</v>
      </c>
      <c r="D4325" t="s">
        <v>5792</v>
      </c>
      <c r="E4325" s="1">
        <v>44072</v>
      </c>
      <c r="F4325" t="s">
        <v>5186</v>
      </c>
      <c r="G4325" s="17" t="s">
        <v>5186</v>
      </c>
      <c r="H4325"/>
      <c r="I4325" s="8">
        <v>-2.1</v>
      </c>
      <c r="J4325" s="8"/>
      <c r="K4325" s="8"/>
      <c r="L4325" s="8"/>
      <c r="M4325" s="8"/>
      <c r="N4325" s="2" t="s">
        <v>4920</v>
      </c>
      <c r="O4325" s="5" t="s">
        <v>450</v>
      </c>
      <c r="P4325" s="10"/>
      <c r="Q4325" s="5"/>
      <c r="S4325"/>
      <c r="U4325"/>
      <c r="V4325" s="7"/>
      <c r="Y4325" s="7"/>
      <c r="AB4325"/>
      <c r="AC4325" s="3"/>
      <c r="AE4325"/>
      <c r="AI4325"/>
    </row>
    <row r="4326" spans="2:35" x14ac:dyDescent="0.25">
      <c r="B4326" t="s">
        <v>3419</v>
      </c>
      <c r="C4326" t="s">
        <v>2202</v>
      </c>
      <c r="D4326" t="s">
        <v>5792</v>
      </c>
      <c r="E4326" s="1">
        <v>44072</v>
      </c>
      <c r="F4326" t="s">
        <v>5325</v>
      </c>
      <c r="G4326" s="17" t="s">
        <v>5184</v>
      </c>
      <c r="H4326"/>
      <c r="I4326" s="8">
        <v>-0.45</v>
      </c>
      <c r="J4326" s="8"/>
      <c r="K4326" s="8"/>
      <c r="L4326" s="8"/>
      <c r="M4326" s="8"/>
      <c r="N4326" s="2" t="s">
        <v>4920</v>
      </c>
      <c r="O4326" s="5" t="s">
        <v>5325</v>
      </c>
      <c r="P4326" s="10"/>
      <c r="Q4326" s="5"/>
      <c r="S4326"/>
      <c r="U4326"/>
      <c r="V4326" s="7"/>
      <c r="Y4326" s="7"/>
      <c r="AB4326"/>
      <c r="AC4326" s="3"/>
      <c r="AE4326"/>
      <c r="AI4326"/>
    </row>
    <row r="4327" spans="2:35" x14ac:dyDescent="0.25">
      <c r="B4327" t="s">
        <v>3419</v>
      </c>
      <c r="C4327" t="s">
        <v>2202</v>
      </c>
      <c r="D4327" t="s">
        <v>5792</v>
      </c>
      <c r="E4327" s="1">
        <v>44072</v>
      </c>
      <c r="F4327" t="s">
        <v>430</v>
      </c>
      <c r="G4327" s="17" t="s">
        <v>5185</v>
      </c>
      <c r="H4327"/>
      <c r="I4327" s="8">
        <v>-14.99</v>
      </c>
      <c r="J4327" s="8"/>
      <c r="K4327" s="8"/>
      <c r="L4327" s="8"/>
      <c r="M4327" s="8"/>
      <c r="N4327" s="2" t="s">
        <v>4924</v>
      </c>
      <c r="O4327" s="5" t="s">
        <v>430</v>
      </c>
      <c r="P4327" s="10"/>
      <c r="Q4327" s="5"/>
      <c r="S4327"/>
      <c r="U4327"/>
      <c r="V4327" s="7"/>
      <c r="Y4327" s="7"/>
      <c r="AB4327"/>
      <c r="AC4327" s="3"/>
      <c r="AE4327"/>
      <c r="AI4327"/>
    </row>
    <row r="4328" spans="2:35" x14ac:dyDescent="0.25">
      <c r="B4328" t="s">
        <v>3419</v>
      </c>
      <c r="C4328" t="s">
        <v>2202</v>
      </c>
      <c r="D4328" t="s">
        <v>5792</v>
      </c>
      <c r="E4328" s="1">
        <v>44073</v>
      </c>
      <c r="F4328" t="s">
        <v>4725</v>
      </c>
      <c r="G4328" s="17" t="s">
        <v>4725</v>
      </c>
      <c r="H4328"/>
      <c r="I4328" s="8">
        <v>-129.75</v>
      </c>
      <c r="J4328" s="8"/>
      <c r="K4328" s="8"/>
      <c r="L4328" s="8"/>
      <c r="M4328" s="8"/>
      <c r="N4328" s="9" t="s">
        <v>4961</v>
      </c>
      <c r="O4328" s="5" t="s">
        <v>2202</v>
      </c>
      <c r="P4328" s="10"/>
      <c r="Q4328" s="5"/>
      <c r="S4328"/>
      <c r="U4328"/>
      <c r="V4328" s="7"/>
      <c r="Y4328" s="7"/>
      <c r="AB4328"/>
      <c r="AC4328" s="3"/>
      <c r="AE4328"/>
      <c r="AI4328"/>
    </row>
    <row r="4329" spans="2:35" x14ac:dyDescent="0.25">
      <c r="B4329" t="s">
        <v>3419</v>
      </c>
      <c r="C4329" t="s">
        <v>2202</v>
      </c>
      <c r="D4329" t="s">
        <v>5792</v>
      </c>
      <c r="E4329" s="1">
        <v>44074</v>
      </c>
      <c r="F4329" t="s">
        <v>5191</v>
      </c>
      <c r="G4329" s="17" t="s">
        <v>5191</v>
      </c>
      <c r="H4329"/>
      <c r="I4329" s="8">
        <v>-1.1000000000000001</v>
      </c>
      <c r="J4329" s="8"/>
      <c r="K4329" s="8"/>
      <c r="L4329" s="8"/>
      <c r="M4329" s="8"/>
      <c r="N4329" s="2" t="s">
        <v>4920</v>
      </c>
      <c r="O4329" s="5"/>
      <c r="P4329" s="10"/>
      <c r="Q4329" s="5"/>
      <c r="S4329"/>
      <c r="U4329"/>
      <c r="V4329" s="7"/>
      <c r="Y4329" s="7"/>
      <c r="AB4329"/>
      <c r="AC4329" s="3"/>
      <c r="AE4329"/>
      <c r="AI4329"/>
    </row>
    <row r="4330" spans="2:35" x14ac:dyDescent="0.25">
      <c r="B4330" t="s">
        <v>3419</v>
      </c>
      <c r="C4330" t="s">
        <v>2202</v>
      </c>
      <c r="D4330" t="s">
        <v>5792</v>
      </c>
      <c r="E4330" s="1">
        <v>44074</v>
      </c>
      <c r="F4330" t="s">
        <v>2132</v>
      </c>
      <c r="G4330" s="17" t="s">
        <v>5190</v>
      </c>
      <c r="H4330"/>
      <c r="I4330" s="8">
        <v>-1.9</v>
      </c>
      <c r="J4330" s="8"/>
      <c r="K4330" s="8"/>
      <c r="L4330" s="8"/>
      <c r="M4330" s="8"/>
      <c r="N4330" s="2" t="s">
        <v>4920</v>
      </c>
      <c r="O4330" s="5" t="s">
        <v>5285</v>
      </c>
      <c r="P4330" s="10"/>
      <c r="Q4330" s="5"/>
      <c r="S4330"/>
      <c r="U4330"/>
      <c r="V4330" s="7"/>
      <c r="Y4330" s="7"/>
      <c r="AB4330"/>
      <c r="AC4330" s="3"/>
      <c r="AE4330"/>
      <c r="AI4330"/>
    </row>
    <row r="4331" spans="2:35" x14ac:dyDescent="0.25">
      <c r="B4331" t="s">
        <v>3419</v>
      </c>
      <c r="C4331" t="s">
        <v>2202</v>
      </c>
      <c r="D4331" t="s">
        <v>5792</v>
      </c>
      <c r="E4331" s="1">
        <v>44074</v>
      </c>
      <c r="F4331" t="s">
        <v>5192</v>
      </c>
      <c r="G4331" s="17" t="s">
        <v>5192</v>
      </c>
      <c r="H4331"/>
      <c r="I4331" s="8">
        <v>-17.100000000000001</v>
      </c>
      <c r="J4331" s="8"/>
      <c r="K4331" s="8"/>
      <c r="L4331" s="8"/>
      <c r="M4331" s="8"/>
      <c r="N4331" s="2" t="s">
        <v>4920</v>
      </c>
      <c r="O4331" s="5"/>
      <c r="P4331" s="10"/>
      <c r="Q4331" s="5"/>
      <c r="S4331"/>
      <c r="U4331"/>
      <c r="V4331" s="7"/>
      <c r="Y4331" s="7"/>
      <c r="AB4331"/>
      <c r="AC4331" s="3"/>
      <c r="AE4331"/>
      <c r="AI4331"/>
    </row>
    <row r="4332" spans="2:35" x14ac:dyDescent="0.25">
      <c r="B4332" t="s">
        <v>3419</v>
      </c>
      <c r="C4332" t="s">
        <v>2202</v>
      </c>
      <c r="D4332" t="s">
        <v>5792</v>
      </c>
      <c r="E4332" s="1">
        <v>44074</v>
      </c>
      <c r="F4332" t="s">
        <v>5189</v>
      </c>
      <c r="G4332" s="17" t="s">
        <v>5189</v>
      </c>
      <c r="H4332"/>
      <c r="I4332" s="8">
        <v>-15.86</v>
      </c>
      <c r="J4332" s="8"/>
      <c r="K4332" s="8"/>
      <c r="L4332" s="8"/>
      <c r="M4332" s="8"/>
      <c r="N4332" s="2" t="s">
        <v>4920</v>
      </c>
      <c r="O4332" s="5"/>
      <c r="P4332" s="10"/>
      <c r="Q4332" s="5"/>
      <c r="S4332"/>
      <c r="U4332"/>
      <c r="V4332" s="7"/>
      <c r="Y4332" s="7"/>
      <c r="AB4332"/>
      <c r="AC4332" s="3"/>
      <c r="AE4332"/>
      <c r="AI4332"/>
    </row>
    <row r="4333" spans="2:35" x14ac:dyDescent="0.25">
      <c r="B4333" t="s">
        <v>3419</v>
      </c>
      <c r="C4333" t="s">
        <v>2202</v>
      </c>
      <c r="D4333" t="s">
        <v>5792</v>
      </c>
      <c r="E4333" s="1">
        <v>44074</v>
      </c>
      <c r="F4333" t="s">
        <v>5188</v>
      </c>
      <c r="G4333" s="17" t="s">
        <v>5188</v>
      </c>
      <c r="H4333"/>
      <c r="I4333" s="8">
        <v>-4.24</v>
      </c>
      <c r="J4333" s="8"/>
      <c r="K4333" s="8"/>
      <c r="L4333" s="8"/>
      <c r="M4333" s="8"/>
      <c r="N4333" s="2" t="s">
        <v>4920</v>
      </c>
      <c r="O4333" s="5" t="s">
        <v>2293</v>
      </c>
      <c r="P4333" s="10"/>
      <c r="Q4333" s="5"/>
      <c r="S4333"/>
      <c r="U4333"/>
      <c r="V4333" s="7"/>
      <c r="Y4333" s="7"/>
      <c r="AB4333"/>
      <c r="AC4333" s="3"/>
      <c r="AE4333"/>
      <c r="AI4333"/>
    </row>
    <row r="4334" spans="2:35" x14ac:dyDescent="0.25">
      <c r="B4334" t="s">
        <v>3419</v>
      </c>
      <c r="C4334" t="s">
        <v>2202</v>
      </c>
      <c r="D4334" t="s">
        <v>5792</v>
      </c>
      <c r="E4334" s="1">
        <v>44074</v>
      </c>
      <c r="F4334" t="s">
        <v>4722</v>
      </c>
      <c r="G4334" s="17" t="s">
        <v>4722</v>
      </c>
      <c r="H4334"/>
      <c r="I4334" s="8">
        <v>-50</v>
      </c>
      <c r="J4334" s="8"/>
      <c r="K4334" s="8"/>
      <c r="L4334" s="8"/>
      <c r="M4334" s="8" t="s">
        <v>5821</v>
      </c>
      <c r="N4334" s="9" t="s">
        <v>5675</v>
      </c>
      <c r="O4334" s="5" t="s">
        <v>2200</v>
      </c>
      <c r="P4334" s="10"/>
      <c r="Q4334" s="5"/>
      <c r="S4334"/>
      <c r="U4334"/>
      <c r="V4334" s="7"/>
      <c r="Y4334" s="7"/>
      <c r="AB4334"/>
      <c r="AC4334" s="3"/>
      <c r="AE4334"/>
      <c r="AI4334"/>
    </row>
    <row r="4335" spans="2:35" x14ac:dyDescent="0.25">
      <c r="B4335" t="s">
        <v>3419</v>
      </c>
      <c r="C4335" t="s">
        <v>2202</v>
      </c>
      <c r="D4335" t="s">
        <v>5792</v>
      </c>
      <c r="E4335" s="1">
        <v>44075</v>
      </c>
      <c r="F4335" t="s">
        <v>5194</v>
      </c>
      <c r="G4335" s="17" t="s">
        <v>5194</v>
      </c>
      <c r="H4335"/>
      <c r="I4335" s="8">
        <v>-14.47</v>
      </c>
      <c r="J4335" s="8"/>
      <c r="K4335" s="8"/>
      <c r="L4335" s="8"/>
      <c r="M4335" s="8"/>
      <c r="N4335" s="2" t="s">
        <v>4533</v>
      </c>
      <c r="O4335" s="5" t="s">
        <v>4658</v>
      </c>
      <c r="P4335" s="10"/>
      <c r="Q4335" s="5"/>
      <c r="S4335"/>
      <c r="U4335"/>
      <c r="V4335" s="7"/>
      <c r="Y4335" s="7"/>
      <c r="AB4335"/>
      <c r="AC4335" s="3"/>
      <c r="AE4335"/>
      <c r="AI4335"/>
    </row>
    <row r="4336" spans="2:35" x14ac:dyDescent="0.25">
      <c r="B4336" t="s">
        <v>3419</v>
      </c>
      <c r="C4336" t="s">
        <v>2202</v>
      </c>
      <c r="D4336" t="s">
        <v>5792</v>
      </c>
      <c r="E4336" s="1">
        <v>44075</v>
      </c>
      <c r="F4336" t="s">
        <v>5193</v>
      </c>
      <c r="G4336" s="17" t="s">
        <v>5193</v>
      </c>
      <c r="H4336"/>
      <c r="I4336" s="8">
        <v>-0.27</v>
      </c>
      <c r="J4336" s="8"/>
      <c r="K4336" s="8"/>
      <c r="L4336" s="8"/>
      <c r="M4336" s="8"/>
      <c r="N4336" s="9" t="s">
        <v>4926</v>
      </c>
      <c r="O4336" s="5" t="s">
        <v>2202</v>
      </c>
      <c r="P4336" s="10"/>
      <c r="Q4336" s="5"/>
      <c r="S4336"/>
      <c r="U4336"/>
      <c r="V4336" s="7"/>
      <c r="Y4336" s="7"/>
      <c r="AB4336"/>
      <c r="AC4336" s="3"/>
      <c r="AE4336"/>
      <c r="AI4336"/>
    </row>
    <row r="4337" spans="2:35" x14ac:dyDescent="0.25">
      <c r="B4337" t="s">
        <v>3419</v>
      </c>
      <c r="C4337" t="s">
        <v>2202</v>
      </c>
      <c r="D4337" t="s">
        <v>5792</v>
      </c>
      <c r="E4337" s="1">
        <v>44075</v>
      </c>
      <c r="F4337" t="s">
        <v>4724</v>
      </c>
      <c r="G4337" s="17" t="s">
        <v>4724</v>
      </c>
      <c r="H4337"/>
      <c r="I4337" s="8">
        <v>200</v>
      </c>
      <c r="J4337" s="8"/>
      <c r="K4337" s="8"/>
      <c r="L4337" s="8"/>
      <c r="M4337" s="8"/>
      <c r="N4337" s="9" t="s">
        <v>4546</v>
      </c>
      <c r="O4337" s="5"/>
      <c r="P4337" s="10"/>
      <c r="Q4337" s="5"/>
      <c r="S4337"/>
      <c r="U4337"/>
      <c r="V4337" s="7"/>
      <c r="Y4337" s="7"/>
      <c r="AB4337"/>
      <c r="AC4337" s="3"/>
      <c r="AE4337"/>
      <c r="AI4337"/>
    </row>
    <row r="4338" spans="2:35" x14ac:dyDescent="0.25">
      <c r="B4338" t="s">
        <v>4560</v>
      </c>
      <c r="C4338" t="s">
        <v>5790</v>
      </c>
      <c r="D4338" t="s">
        <v>5792</v>
      </c>
      <c r="E4338" s="1">
        <v>44075</v>
      </c>
      <c r="F4338" t="s">
        <v>5827</v>
      </c>
      <c r="G4338" s="16"/>
      <c r="H4338"/>
      <c r="I4338" s="8"/>
      <c r="J4338" s="8">
        <v>-29.9</v>
      </c>
      <c r="K4338" s="8"/>
      <c r="L4338" s="8" t="s">
        <v>5821</v>
      </c>
      <c r="M4338" s="8"/>
      <c r="N4338" s="2" t="s">
        <v>4923</v>
      </c>
      <c r="O4338" s="5" t="s">
        <v>4558</v>
      </c>
      <c r="P4338" s="10"/>
      <c r="Q4338" s="10"/>
      <c r="S4338"/>
      <c r="U4338"/>
      <c r="V4338" s="7"/>
      <c r="Y4338" s="7"/>
      <c r="AB4338"/>
      <c r="AC4338" s="3"/>
      <c r="AE4338"/>
      <c r="AI4338"/>
    </row>
    <row r="4339" spans="2:35" x14ac:dyDescent="0.25">
      <c r="B4339" t="s">
        <v>4560</v>
      </c>
      <c r="C4339" t="s">
        <v>5790</v>
      </c>
      <c r="D4339" t="s">
        <v>5792</v>
      </c>
      <c r="E4339" s="1">
        <v>44075</v>
      </c>
      <c r="F4339" t="s">
        <v>5786</v>
      </c>
      <c r="G4339" s="16"/>
      <c r="H4339"/>
      <c r="I4339" s="8"/>
      <c r="J4339" s="8">
        <v>-200</v>
      </c>
      <c r="K4339" s="8"/>
      <c r="L4339" s="8" t="s">
        <v>5821</v>
      </c>
      <c r="M4339" s="8"/>
      <c r="N4339" s="2" t="s">
        <v>4920</v>
      </c>
      <c r="O4339" s="5"/>
      <c r="P4339" s="10"/>
      <c r="Q4339" s="10"/>
      <c r="S4339"/>
      <c r="U4339"/>
      <c r="V4339" s="7"/>
      <c r="Y4339" s="7"/>
      <c r="AB4339"/>
      <c r="AC4339" s="3"/>
      <c r="AE4339"/>
      <c r="AI4339"/>
    </row>
    <row r="4340" spans="2:35" x14ac:dyDescent="0.25">
      <c r="B4340" t="s">
        <v>4560</v>
      </c>
      <c r="C4340" t="s">
        <v>5790</v>
      </c>
      <c r="D4340" t="s">
        <v>5792</v>
      </c>
      <c r="E4340" s="1">
        <v>44075</v>
      </c>
      <c r="F4340" t="s">
        <v>5785</v>
      </c>
      <c r="G4340" s="16"/>
      <c r="H4340"/>
      <c r="I4340" s="8"/>
      <c r="J4340" s="8">
        <v>-673</v>
      </c>
      <c r="K4340" s="8"/>
      <c r="L4340" s="8" t="s">
        <v>5821</v>
      </c>
      <c r="M4340" s="8"/>
      <c r="N4340" s="2" t="s">
        <v>4921</v>
      </c>
      <c r="O4340" s="5"/>
      <c r="P4340" s="10"/>
      <c r="Q4340" s="10"/>
      <c r="S4340"/>
      <c r="U4340"/>
      <c r="V4340" s="7"/>
      <c r="Y4340" s="7"/>
      <c r="AB4340"/>
      <c r="AC4340" s="3"/>
      <c r="AE4340"/>
      <c r="AI4340"/>
    </row>
    <row r="4341" spans="2:35" x14ac:dyDescent="0.25">
      <c r="B4341" t="s">
        <v>4560</v>
      </c>
      <c r="C4341" t="s">
        <v>5790</v>
      </c>
      <c r="D4341" t="s">
        <v>5792</v>
      </c>
      <c r="E4341" s="1">
        <v>44075</v>
      </c>
      <c r="F4341" t="s">
        <v>5787</v>
      </c>
      <c r="G4341" s="16"/>
      <c r="H4341"/>
      <c r="I4341" s="8"/>
      <c r="J4341" s="8">
        <v>-50</v>
      </c>
      <c r="K4341" s="8"/>
      <c r="L4341" s="8" t="s">
        <v>5821</v>
      </c>
      <c r="M4341" s="8"/>
      <c r="N4341" s="9" t="s">
        <v>4957</v>
      </c>
      <c r="O4341" s="5" t="s">
        <v>192</v>
      </c>
      <c r="P4341" s="10"/>
      <c r="Q4341" s="10"/>
      <c r="S4341"/>
      <c r="U4341"/>
      <c r="V4341" s="7"/>
      <c r="Y4341" s="7"/>
      <c r="AB4341"/>
      <c r="AC4341" s="3"/>
      <c r="AE4341"/>
      <c r="AI4341"/>
    </row>
    <row r="4342" spans="2:35" x14ac:dyDescent="0.25">
      <c r="B4342" t="s">
        <v>4560</v>
      </c>
      <c r="C4342" t="s">
        <v>5790</v>
      </c>
      <c r="D4342" t="s">
        <v>5792</v>
      </c>
      <c r="E4342" s="1">
        <v>44075</v>
      </c>
      <c r="F4342" t="s">
        <v>5788</v>
      </c>
      <c r="G4342" s="16"/>
      <c r="H4342"/>
      <c r="I4342" s="8"/>
      <c r="J4342" s="8">
        <v>-50</v>
      </c>
      <c r="K4342" s="8"/>
      <c r="L4342" s="8" t="s">
        <v>5821</v>
      </c>
      <c r="M4342" s="8"/>
      <c r="N4342" s="9" t="s">
        <v>4958</v>
      </c>
      <c r="O4342" s="5" t="s">
        <v>192</v>
      </c>
      <c r="P4342" s="10"/>
      <c r="Q4342" s="10"/>
      <c r="S4342"/>
      <c r="U4342"/>
      <c r="V4342" s="7"/>
      <c r="Y4342" s="7"/>
      <c r="AB4342"/>
      <c r="AC4342" s="3"/>
      <c r="AE4342"/>
      <c r="AI4342"/>
    </row>
    <row r="4343" spans="2:35" x14ac:dyDescent="0.25">
      <c r="B4343" t="s">
        <v>3419</v>
      </c>
      <c r="C4343" t="s">
        <v>2202</v>
      </c>
      <c r="D4343" t="s">
        <v>5792</v>
      </c>
      <c r="E4343" s="1">
        <v>44076</v>
      </c>
      <c r="F4343" t="s">
        <v>316</v>
      </c>
      <c r="G4343" s="17" t="s">
        <v>316</v>
      </c>
      <c r="H4343"/>
      <c r="I4343" s="8">
        <v>0.27</v>
      </c>
      <c r="J4343" s="8"/>
      <c r="K4343" s="8"/>
      <c r="L4343" s="8"/>
      <c r="M4343" s="8"/>
      <c r="N4343" s="9" t="s">
        <v>4926</v>
      </c>
      <c r="O4343" s="5" t="s">
        <v>2202</v>
      </c>
      <c r="P4343" s="10"/>
      <c r="Q4343" s="5"/>
      <c r="S4343"/>
      <c r="U4343"/>
      <c r="V4343" s="7"/>
      <c r="Y4343" s="7"/>
      <c r="AB4343"/>
      <c r="AC4343" s="3"/>
      <c r="AE4343"/>
      <c r="AI4343"/>
    </row>
    <row r="4344" spans="2:35" x14ac:dyDescent="0.25">
      <c r="B4344" t="s">
        <v>3419</v>
      </c>
      <c r="C4344" t="s">
        <v>2202</v>
      </c>
      <c r="D4344" t="s">
        <v>5792</v>
      </c>
      <c r="E4344" s="1">
        <v>44076</v>
      </c>
      <c r="F4344" t="s">
        <v>5195</v>
      </c>
      <c r="G4344" s="17" t="s">
        <v>5195</v>
      </c>
      <c r="H4344"/>
      <c r="I4344" s="8">
        <v>-200</v>
      </c>
      <c r="J4344" s="8"/>
      <c r="K4344" s="8"/>
      <c r="L4344" s="8"/>
      <c r="M4344" s="8"/>
      <c r="N4344" s="9" t="s">
        <v>4546</v>
      </c>
      <c r="O4344" s="5"/>
      <c r="P4344" s="10"/>
      <c r="Q4344" s="5"/>
      <c r="S4344"/>
      <c r="U4344"/>
      <c r="V4344" s="7"/>
      <c r="Y4344" s="7"/>
      <c r="AB4344"/>
      <c r="AC4344" s="3"/>
      <c r="AE4344"/>
      <c r="AI4344"/>
    </row>
    <row r="4345" spans="2:35" x14ac:dyDescent="0.25">
      <c r="B4345" t="s">
        <v>3419</v>
      </c>
      <c r="C4345" t="s">
        <v>2202</v>
      </c>
      <c r="D4345" t="s">
        <v>5792</v>
      </c>
      <c r="E4345" s="1">
        <v>44077</v>
      </c>
      <c r="F4345" t="s">
        <v>79</v>
      </c>
      <c r="G4345" s="17" t="s">
        <v>79</v>
      </c>
      <c r="H4345"/>
      <c r="I4345" s="8">
        <v>-50</v>
      </c>
      <c r="J4345" s="8"/>
      <c r="K4345" s="8"/>
      <c r="L4345" s="8"/>
      <c r="M4345" s="8" t="s">
        <v>5821</v>
      </c>
      <c r="N4345" s="9" t="s">
        <v>5675</v>
      </c>
      <c r="O4345" s="5"/>
      <c r="P4345" s="10"/>
      <c r="Q4345" s="5"/>
      <c r="S4345"/>
      <c r="U4345"/>
      <c r="V4345" s="7"/>
      <c r="Y4345" s="7"/>
      <c r="AB4345"/>
      <c r="AC4345" s="3"/>
      <c r="AE4345"/>
      <c r="AI4345"/>
    </row>
    <row r="4346" spans="2:35" x14ac:dyDescent="0.25">
      <c r="B4346" t="s">
        <v>3419</v>
      </c>
      <c r="C4346" t="s">
        <v>2202</v>
      </c>
      <c r="D4346" t="s">
        <v>5792</v>
      </c>
      <c r="E4346" s="1">
        <v>44077</v>
      </c>
      <c r="F4346" t="s">
        <v>4734</v>
      </c>
      <c r="G4346" s="17" t="s">
        <v>4734</v>
      </c>
      <c r="H4346"/>
      <c r="I4346" s="8">
        <v>-618.62</v>
      </c>
      <c r="J4346" s="8"/>
      <c r="K4346" s="8"/>
      <c r="L4346" s="8" t="s">
        <v>5821</v>
      </c>
      <c r="M4346" s="8"/>
      <c r="N4346" s="2" t="s">
        <v>4921</v>
      </c>
      <c r="O4346" s="5" t="s">
        <v>4555</v>
      </c>
      <c r="P4346" s="10"/>
      <c r="Q4346" s="5"/>
      <c r="S4346"/>
      <c r="U4346"/>
      <c r="V4346" s="7"/>
      <c r="Y4346" s="7"/>
      <c r="AB4346"/>
      <c r="AC4346" s="3"/>
      <c r="AE4346"/>
      <c r="AI4346"/>
    </row>
    <row r="4347" spans="2:35" x14ac:dyDescent="0.25">
      <c r="B4347" t="s">
        <v>3419</v>
      </c>
      <c r="C4347" t="s">
        <v>2202</v>
      </c>
      <c r="D4347" t="s">
        <v>78</v>
      </c>
      <c r="E4347" s="1">
        <v>44077</v>
      </c>
      <c r="F4347" t="s">
        <v>3340</v>
      </c>
      <c r="G4347" s="17" t="s">
        <v>3340</v>
      </c>
      <c r="H4347"/>
      <c r="I4347" s="8">
        <v>50</v>
      </c>
      <c r="J4347" s="8"/>
      <c r="K4347" s="8"/>
      <c r="L4347" s="8"/>
      <c r="M4347" s="8" t="s">
        <v>5821</v>
      </c>
      <c r="N4347" s="9" t="s">
        <v>5675</v>
      </c>
      <c r="O4347" s="5"/>
      <c r="P4347" s="10"/>
      <c r="Q4347" s="5"/>
      <c r="S4347"/>
      <c r="U4347"/>
      <c r="V4347" s="7"/>
      <c r="Y4347" s="7"/>
      <c r="AB4347"/>
      <c r="AC4347" s="3"/>
      <c r="AE4347"/>
      <c r="AI4347"/>
    </row>
    <row r="4348" spans="2:35" x14ac:dyDescent="0.25">
      <c r="B4348" t="s">
        <v>3419</v>
      </c>
      <c r="C4348" t="s">
        <v>2202</v>
      </c>
      <c r="D4348" t="s">
        <v>5792</v>
      </c>
      <c r="E4348" s="1">
        <v>44078</v>
      </c>
      <c r="F4348" t="s">
        <v>5325</v>
      </c>
      <c r="G4348" s="17" t="s">
        <v>5196</v>
      </c>
      <c r="H4348"/>
      <c r="I4348" s="8">
        <v>-7.1</v>
      </c>
      <c r="J4348" s="8"/>
      <c r="K4348" s="8"/>
      <c r="L4348" s="8"/>
      <c r="M4348" s="8"/>
      <c r="N4348" s="2" t="s">
        <v>4915</v>
      </c>
      <c r="O4348" s="5" t="s">
        <v>5325</v>
      </c>
      <c r="P4348" s="10"/>
      <c r="Q4348" s="5"/>
      <c r="S4348"/>
      <c r="U4348"/>
      <c r="V4348" s="7"/>
      <c r="Y4348" s="7"/>
      <c r="AB4348"/>
      <c r="AC4348" s="3"/>
      <c r="AE4348"/>
      <c r="AI4348"/>
    </row>
    <row r="4349" spans="2:35" x14ac:dyDescent="0.25">
      <c r="B4349" t="s">
        <v>3419</v>
      </c>
      <c r="C4349" t="s">
        <v>2202</v>
      </c>
      <c r="D4349" t="s">
        <v>5792</v>
      </c>
      <c r="E4349" s="1">
        <v>44078</v>
      </c>
      <c r="F4349" t="s">
        <v>5197</v>
      </c>
      <c r="G4349" s="17" t="s">
        <v>5197</v>
      </c>
      <c r="H4349"/>
      <c r="I4349" s="8">
        <v>-55</v>
      </c>
      <c r="J4349" s="8"/>
      <c r="K4349" s="8"/>
      <c r="L4349" s="8"/>
      <c r="M4349" s="8"/>
      <c r="N4349" s="2" t="s">
        <v>5686</v>
      </c>
      <c r="O4349" s="5"/>
      <c r="P4349" s="10"/>
      <c r="Q4349" s="5"/>
      <c r="S4349"/>
      <c r="U4349"/>
      <c r="V4349" s="7"/>
      <c r="Y4349" s="7"/>
      <c r="AB4349"/>
      <c r="AC4349" s="3"/>
      <c r="AE4349"/>
      <c r="AI4349"/>
    </row>
    <row r="4350" spans="2:35" x14ac:dyDescent="0.25">
      <c r="B4350" t="s">
        <v>3419</v>
      </c>
      <c r="C4350" t="s">
        <v>2202</v>
      </c>
      <c r="D4350" t="s">
        <v>5792</v>
      </c>
      <c r="E4350" s="1">
        <v>44078</v>
      </c>
      <c r="F4350" t="s">
        <v>2466</v>
      </c>
      <c r="G4350" s="17" t="s">
        <v>5074</v>
      </c>
      <c r="H4350"/>
      <c r="I4350" s="8">
        <v>-39.99</v>
      </c>
      <c r="J4350" s="8"/>
      <c r="K4350" s="8"/>
      <c r="L4350" s="8" t="s">
        <v>5821</v>
      </c>
      <c r="M4350" s="8"/>
      <c r="N4350" s="2" t="s">
        <v>4923</v>
      </c>
      <c r="O4350" s="5" t="s">
        <v>4558</v>
      </c>
      <c r="P4350" s="10"/>
      <c r="Q4350" s="5"/>
      <c r="S4350"/>
      <c r="U4350"/>
      <c r="V4350" s="7"/>
      <c r="Y4350" s="7"/>
      <c r="AB4350"/>
      <c r="AC4350" s="3"/>
      <c r="AE4350"/>
      <c r="AI4350"/>
    </row>
    <row r="4351" spans="2:35" x14ac:dyDescent="0.25">
      <c r="B4351" t="s">
        <v>3419</v>
      </c>
      <c r="C4351" t="s">
        <v>2202</v>
      </c>
      <c r="D4351" t="s">
        <v>5792</v>
      </c>
      <c r="E4351" s="1">
        <v>44079</v>
      </c>
      <c r="F4351" t="s">
        <v>5198</v>
      </c>
      <c r="G4351" s="17" t="s">
        <v>5198</v>
      </c>
      <c r="H4351"/>
      <c r="I4351" s="8">
        <v>-6.5</v>
      </c>
      <c r="J4351" s="8"/>
      <c r="K4351" s="8"/>
      <c r="L4351" s="8"/>
      <c r="M4351" s="8"/>
      <c r="N4351" s="9" t="s">
        <v>4932</v>
      </c>
      <c r="O4351" s="5" t="s">
        <v>5015</v>
      </c>
      <c r="P4351" s="10"/>
      <c r="Q4351" s="5"/>
      <c r="S4351"/>
      <c r="U4351"/>
      <c r="V4351" s="7"/>
      <c r="Y4351" s="7"/>
      <c r="AB4351"/>
      <c r="AC4351" s="3"/>
      <c r="AE4351"/>
      <c r="AI4351"/>
    </row>
    <row r="4352" spans="2:35" x14ac:dyDescent="0.25">
      <c r="B4352" t="s">
        <v>3419</v>
      </c>
      <c r="C4352" t="s">
        <v>2202</v>
      </c>
      <c r="D4352" t="s">
        <v>5792</v>
      </c>
      <c r="E4352" s="1">
        <v>44079</v>
      </c>
      <c r="F4352" t="s">
        <v>5310</v>
      </c>
      <c r="G4352" s="17" t="s">
        <v>5199</v>
      </c>
      <c r="H4352"/>
      <c r="I4352" s="8">
        <v>-2.9</v>
      </c>
      <c r="J4352" s="8"/>
      <c r="K4352" s="8"/>
      <c r="L4352" s="8"/>
      <c r="M4352" s="8"/>
      <c r="N4352" s="9" t="s">
        <v>4915</v>
      </c>
      <c r="O4352" s="5"/>
      <c r="P4352" s="10"/>
      <c r="Q4352" s="5"/>
      <c r="S4352"/>
      <c r="U4352"/>
      <c r="V4352" s="7"/>
      <c r="Y4352" s="7"/>
      <c r="AB4352"/>
      <c r="AC4352" s="3"/>
      <c r="AE4352"/>
      <c r="AI4352"/>
    </row>
    <row r="4353" spans="2:35" x14ac:dyDescent="0.25">
      <c r="B4353" t="s">
        <v>3419</v>
      </c>
      <c r="C4353" t="s">
        <v>2202</v>
      </c>
      <c r="D4353" t="s">
        <v>5795</v>
      </c>
      <c r="E4353" s="1">
        <v>44079</v>
      </c>
      <c r="F4353" t="s">
        <v>5073</v>
      </c>
      <c r="G4353" s="17" t="s">
        <v>5073</v>
      </c>
      <c r="H4353"/>
      <c r="I4353" s="8">
        <v>50</v>
      </c>
      <c r="J4353" s="8"/>
      <c r="K4353" s="8"/>
      <c r="L4353" s="8"/>
      <c r="M4353" s="8" t="s">
        <v>5821</v>
      </c>
      <c r="N4353" s="9" t="s">
        <v>5675</v>
      </c>
      <c r="O4353" s="5"/>
      <c r="P4353" s="10"/>
      <c r="Q4353" s="5"/>
      <c r="S4353"/>
      <c r="U4353"/>
      <c r="V4353" s="7"/>
      <c r="Y4353" s="7"/>
      <c r="AB4353"/>
      <c r="AC4353" s="3"/>
      <c r="AE4353"/>
      <c r="AI4353"/>
    </row>
    <row r="4354" spans="2:35" x14ac:dyDescent="0.25">
      <c r="B4354" t="s">
        <v>3419</v>
      </c>
      <c r="C4354" t="s">
        <v>2202</v>
      </c>
      <c r="D4354" t="s">
        <v>5792</v>
      </c>
      <c r="E4354" s="1">
        <v>44079</v>
      </c>
      <c r="F4354" t="s">
        <v>5072</v>
      </c>
      <c r="G4354" s="17" t="s">
        <v>5072</v>
      </c>
      <c r="H4354"/>
      <c r="I4354" s="8">
        <v>-50</v>
      </c>
      <c r="J4354" s="8"/>
      <c r="K4354" s="8"/>
      <c r="L4354" s="8"/>
      <c r="M4354" s="8" t="s">
        <v>5821</v>
      </c>
      <c r="N4354" s="2" t="s">
        <v>5675</v>
      </c>
      <c r="O4354" s="5"/>
      <c r="P4354" s="10"/>
      <c r="Q4354" s="5"/>
      <c r="S4354"/>
      <c r="U4354"/>
      <c r="V4354" s="7"/>
      <c r="Y4354" s="7"/>
      <c r="AB4354"/>
      <c r="AC4354" s="3"/>
      <c r="AE4354"/>
      <c r="AI4354"/>
    </row>
    <row r="4355" spans="2:35" x14ac:dyDescent="0.25">
      <c r="B4355" t="s">
        <v>3419</v>
      </c>
      <c r="C4355" t="s">
        <v>2202</v>
      </c>
      <c r="D4355" t="s">
        <v>5792</v>
      </c>
      <c r="E4355" s="1">
        <v>44081</v>
      </c>
      <c r="F4355" t="s">
        <v>5202</v>
      </c>
      <c r="G4355" s="17" t="s">
        <v>5202</v>
      </c>
      <c r="H4355"/>
      <c r="I4355" s="8">
        <v>-4.2</v>
      </c>
      <c r="J4355" s="8"/>
      <c r="K4355" s="8"/>
      <c r="L4355" s="8"/>
      <c r="M4355" s="8"/>
      <c r="N4355" s="9" t="s">
        <v>4930</v>
      </c>
      <c r="O4355" s="5"/>
      <c r="P4355" s="10"/>
      <c r="Q4355" s="5"/>
      <c r="S4355"/>
      <c r="U4355"/>
      <c r="V4355" s="7"/>
      <c r="Y4355" s="7"/>
      <c r="AB4355"/>
      <c r="AC4355" s="3"/>
      <c r="AE4355"/>
      <c r="AI4355"/>
    </row>
    <row r="4356" spans="2:35" x14ac:dyDescent="0.25">
      <c r="B4356" t="s">
        <v>3419</v>
      </c>
      <c r="C4356" t="s">
        <v>2202</v>
      </c>
      <c r="D4356" t="s">
        <v>5792</v>
      </c>
      <c r="E4356" s="1">
        <v>44081</v>
      </c>
      <c r="F4356" t="s">
        <v>5202</v>
      </c>
      <c r="G4356" s="17" t="s">
        <v>5202</v>
      </c>
      <c r="H4356"/>
      <c r="I4356" s="8">
        <v>-2.9</v>
      </c>
      <c r="J4356" s="8"/>
      <c r="K4356" s="8"/>
      <c r="L4356" s="8"/>
      <c r="M4356" s="8"/>
      <c r="N4356" s="9" t="s">
        <v>4930</v>
      </c>
      <c r="O4356" s="5"/>
      <c r="P4356" s="10"/>
      <c r="Q4356" s="5"/>
      <c r="S4356"/>
      <c r="U4356"/>
      <c r="V4356" s="7"/>
      <c r="Y4356" s="7"/>
      <c r="AB4356"/>
      <c r="AC4356" s="3"/>
      <c r="AE4356"/>
      <c r="AI4356"/>
    </row>
    <row r="4357" spans="2:35" x14ac:dyDescent="0.25">
      <c r="B4357" t="s">
        <v>3419</v>
      </c>
      <c r="C4357" t="s">
        <v>2202</v>
      </c>
      <c r="D4357" t="s">
        <v>5792</v>
      </c>
      <c r="E4357" s="1">
        <v>44081</v>
      </c>
      <c r="F4357" t="s">
        <v>5201</v>
      </c>
      <c r="G4357" s="17" t="s">
        <v>5201</v>
      </c>
      <c r="H4357"/>
      <c r="I4357" s="8">
        <v>-31.64</v>
      </c>
      <c r="J4357" s="8"/>
      <c r="K4357" s="8"/>
      <c r="L4357" s="8"/>
      <c r="M4357" s="8"/>
      <c r="N4357" s="2" t="s">
        <v>4919</v>
      </c>
      <c r="O4357" s="5" t="s">
        <v>4538</v>
      </c>
      <c r="P4357" s="10"/>
      <c r="Q4357" s="5"/>
      <c r="S4357"/>
      <c r="U4357"/>
      <c r="V4357" s="7"/>
      <c r="Y4357" s="7"/>
      <c r="AB4357"/>
      <c r="AC4357" s="3"/>
      <c r="AE4357"/>
      <c r="AI4357"/>
    </row>
    <row r="4358" spans="2:35" x14ac:dyDescent="0.25">
      <c r="B4358" t="s">
        <v>3419</v>
      </c>
      <c r="C4358" t="s">
        <v>2202</v>
      </c>
      <c r="D4358" t="s">
        <v>5792</v>
      </c>
      <c r="E4358" s="1">
        <v>44081</v>
      </c>
      <c r="F4358" t="s">
        <v>5584</v>
      </c>
      <c r="G4358" s="17" t="s">
        <v>5200</v>
      </c>
      <c r="H4358"/>
      <c r="I4358" s="8">
        <v>-196.83</v>
      </c>
      <c r="J4358" s="8"/>
      <c r="K4358" s="8"/>
      <c r="L4358" s="8"/>
      <c r="M4358" s="8"/>
      <c r="N4358" s="9" t="s">
        <v>4945</v>
      </c>
      <c r="O4358" s="5" t="s">
        <v>5317</v>
      </c>
      <c r="P4358" s="10"/>
      <c r="Q4358" s="5"/>
      <c r="S4358"/>
      <c r="U4358"/>
      <c r="V4358" s="7"/>
      <c r="Y4358" s="7"/>
      <c r="AB4358"/>
      <c r="AC4358" s="3"/>
      <c r="AE4358"/>
      <c r="AI4358"/>
    </row>
    <row r="4359" spans="2:35" x14ac:dyDescent="0.25">
      <c r="B4359" t="s">
        <v>3419</v>
      </c>
      <c r="C4359" t="s">
        <v>2202</v>
      </c>
      <c r="D4359" t="s">
        <v>5792</v>
      </c>
      <c r="E4359" s="1">
        <v>44081</v>
      </c>
      <c r="F4359" t="s">
        <v>5075</v>
      </c>
      <c r="G4359" s="17" t="s">
        <v>5075</v>
      </c>
      <c r="H4359"/>
      <c r="I4359" s="8">
        <v>-80.599999999999994</v>
      </c>
      <c r="J4359" s="8"/>
      <c r="K4359" s="8"/>
      <c r="L4359" s="8"/>
      <c r="M4359" s="8"/>
      <c r="N4359" s="2" t="s">
        <v>5017</v>
      </c>
      <c r="O4359" s="5" t="s">
        <v>1909</v>
      </c>
      <c r="P4359" s="10"/>
      <c r="Q4359" s="5" t="s">
        <v>2966</v>
      </c>
      <c r="S4359"/>
      <c r="U4359"/>
      <c r="V4359" s="7"/>
      <c r="Y4359" s="7"/>
      <c r="AB4359"/>
      <c r="AC4359" s="3"/>
      <c r="AE4359"/>
      <c r="AI4359"/>
    </row>
    <row r="4360" spans="2:35" x14ac:dyDescent="0.25">
      <c r="B4360" t="s">
        <v>3419</v>
      </c>
      <c r="C4360" t="s">
        <v>2202</v>
      </c>
      <c r="D4360" t="s">
        <v>5792</v>
      </c>
      <c r="E4360" s="1">
        <v>44081</v>
      </c>
      <c r="F4360" t="s">
        <v>5077</v>
      </c>
      <c r="G4360" s="17" t="s">
        <v>5077</v>
      </c>
      <c r="H4360"/>
      <c r="I4360" s="8">
        <v>-58.49</v>
      </c>
      <c r="J4360" s="8"/>
      <c r="K4360" s="8"/>
      <c r="L4360" s="8"/>
      <c r="M4360" s="8"/>
      <c r="N4360" s="2" t="s">
        <v>4925</v>
      </c>
      <c r="O4360" s="5" t="s">
        <v>42</v>
      </c>
      <c r="P4360" s="10"/>
      <c r="Q4360" s="5"/>
      <c r="S4360"/>
      <c r="U4360"/>
      <c r="V4360" s="7"/>
      <c r="Y4360" s="7"/>
      <c r="AB4360"/>
      <c r="AC4360" s="3"/>
      <c r="AE4360"/>
      <c r="AI4360"/>
    </row>
    <row r="4361" spans="2:35" x14ac:dyDescent="0.25">
      <c r="B4361" t="s">
        <v>3419</v>
      </c>
      <c r="C4361" t="s">
        <v>2202</v>
      </c>
      <c r="D4361" t="s">
        <v>5792</v>
      </c>
      <c r="E4361" s="1">
        <v>44081</v>
      </c>
      <c r="F4361" t="s">
        <v>5077</v>
      </c>
      <c r="G4361" s="17" t="s">
        <v>5077</v>
      </c>
      <c r="H4361"/>
      <c r="I4361" s="8">
        <v>-12.45</v>
      </c>
      <c r="J4361" s="8"/>
      <c r="K4361" s="8"/>
      <c r="L4361" s="8"/>
      <c r="M4361" s="8"/>
      <c r="N4361" s="2" t="s">
        <v>4925</v>
      </c>
      <c r="O4361" s="5" t="s">
        <v>42</v>
      </c>
      <c r="P4361" s="10"/>
      <c r="Q4361" s="5"/>
      <c r="S4361"/>
      <c r="U4361"/>
      <c r="V4361" s="7"/>
      <c r="Y4361" s="7"/>
      <c r="AB4361"/>
      <c r="AC4361" s="3"/>
      <c r="AE4361"/>
      <c r="AI4361"/>
    </row>
    <row r="4362" spans="2:35" x14ac:dyDescent="0.25">
      <c r="B4362" t="s">
        <v>3419</v>
      </c>
      <c r="C4362" t="s">
        <v>2202</v>
      </c>
      <c r="D4362" t="s">
        <v>5792</v>
      </c>
      <c r="E4362" s="1">
        <v>44081</v>
      </c>
      <c r="F4362" t="s">
        <v>5077</v>
      </c>
      <c r="G4362" s="17" t="s">
        <v>5077</v>
      </c>
      <c r="H4362"/>
      <c r="I4362" s="8">
        <v>-9.36</v>
      </c>
      <c r="J4362" s="8"/>
      <c r="K4362" s="8"/>
      <c r="L4362" s="8"/>
      <c r="M4362" s="8"/>
      <c r="N4362" s="2" t="s">
        <v>4925</v>
      </c>
      <c r="O4362" s="5" t="s">
        <v>42</v>
      </c>
      <c r="P4362" s="10"/>
      <c r="Q4362" s="5"/>
      <c r="S4362"/>
      <c r="U4362"/>
      <c r="V4362" s="7"/>
      <c r="Y4362" s="7"/>
      <c r="AB4362"/>
      <c r="AC4362" s="3"/>
      <c r="AE4362"/>
      <c r="AI4362"/>
    </row>
    <row r="4363" spans="2:35" x14ac:dyDescent="0.25">
      <c r="B4363" t="s">
        <v>3419</v>
      </c>
      <c r="C4363" t="s">
        <v>2202</v>
      </c>
      <c r="D4363" t="s">
        <v>5792</v>
      </c>
      <c r="E4363" s="1">
        <v>44081</v>
      </c>
      <c r="F4363" t="s">
        <v>5076</v>
      </c>
      <c r="G4363" s="17" t="s">
        <v>5076</v>
      </c>
      <c r="H4363"/>
      <c r="I4363" s="8">
        <v>-36</v>
      </c>
      <c r="J4363" s="8"/>
      <c r="K4363" s="8"/>
      <c r="L4363" s="8" t="s">
        <v>5821</v>
      </c>
      <c r="M4363" s="8"/>
      <c r="N4363" s="9" t="s">
        <v>4957</v>
      </c>
      <c r="O4363" s="5" t="s">
        <v>192</v>
      </c>
      <c r="P4363" s="10"/>
      <c r="Q4363" s="5"/>
      <c r="S4363"/>
      <c r="U4363"/>
      <c r="V4363" s="7"/>
      <c r="Y4363" s="7"/>
      <c r="AB4363"/>
      <c r="AC4363" s="3"/>
      <c r="AE4363"/>
      <c r="AI4363"/>
    </row>
    <row r="4364" spans="2:35" x14ac:dyDescent="0.25">
      <c r="B4364" t="s">
        <v>3419</v>
      </c>
      <c r="C4364" t="s">
        <v>2202</v>
      </c>
      <c r="D4364" t="s">
        <v>5792</v>
      </c>
      <c r="E4364" s="1">
        <v>44081</v>
      </c>
      <c r="F4364" t="s">
        <v>5076</v>
      </c>
      <c r="G4364" s="17" t="s">
        <v>5076</v>
      </c>
      <c r="H4364"/>
      <c r="I4364" s="8">
        <v>-50</v>
      </c>
      <c r="J4364" s="8"/>
      <c r="K4364" s="8"/>
      <c r="L4364" s="8" t="s">
        <v>5821</v>
      </c>
      <c r="M4364" s="8"/>
      <c r="N4364" s="9" t="s">
        <v>4958</v>
      </c>
      <c r="O4364" s="5" t="s">
        <v>192</v>
      </c>
      <c r="P4364" s="10"/>
      <c r="Q4364" s="5"/>
      <c r="S4364"/>
      <c r="U4364"/>
      <c r="V4364" s="7"/>
      <c r="Y4364" s="7"/>
      <c r="AB4364"/>
      <c r="AC4364" s="3"/>
      <c r="AE4364"/>
      <c r="AI4364"/>
    </row>
    <row r="4365" spans="2:35" x14ac:dyDescent="0.25">
      <c r="B4365" t="s">
        <v>3419</v>
      </c>
      <c r="C4365" t="s">
        <v>2202</v>
      </c>
      <c r="D4365" t="s">
        <v>5792</v>
      </c>
      <c r="E4365" s="1">
        <v>44081</v>
      </c>
      <c r="F4365" t="s">
        <v>3423</v>
      </c>
      <c r="G4365" s="17" t="s">
        <v>5142</v>
      </c>
      <c r="H4365"/>
      <c r="I4365" s="8">
        <v>-16.920000000000002</v>
      </c>
      <c r="J4365" s="8"/>
      <c r="K4365" s="8"/>
      <c r="L4365" s="8" t="s">
        <v>5821</v>
      </c>
      <c r="M4365" s="8"/>
      <c r="N4365" s="9" t="s">
        <v>4922</v>
      </c>
      <c r="O4365" s="5" t="s">
        <v>2208</v>
      </c>
      <c r="P4365" s="10"/>
      <c r="Q4365" s="5"/>
      <c r="S4365"/>
      <c r="U4365"/>
      <c r="V4365" s="7"/>
      <c r="Y4365" s="7"/>
      <c r="AB4365"/>
      <c r="AC4365" s="3"/>
      <c r="AE4365"/>
      <c r="AI4365"/>
    </row>
    <row r="4366" spans="2:35" x14ac:dyDescent="0.25">
      <c r="B4366" t="s">
        <v>3419</v>
      </c>
      <c r="C4366" t="s">
        <v>2202</v>
      </c>
      <c r="D4366" t="s">
        <v>5792</v>
      </c>
      <c r="E4366" s="1">
        <v>44082</v>
      </c>
      <c r="F4366" t="s">
        <v>44</v>
      </c>
      <c r="G4366" s="17" t="s">
        <v>44</v>
      </c>
      <c r="H4366"/>
      <c r="I4366" s="8">
        <v>-15.03</v>
      </c>
      <c r="J4366" s="8"/>
      <c r="K4366" s="8"/>
      <c r="L4366" s="8"/>
      <c r="M4366" s="8"/>
      <c r="N4366" s="2" t="s">
        <v>4926</v>
      </c>
      <c r="O4366" s="5" t="s">
        <v>2202</v>
      </c>
      <c r="P4366" s="10"/>
      <c r="Q4366" s="5"/>
      <c r="S4366"/>
      <c r="U4366"/>
      <c r="V4366" s="7"/>
      <c r="Y4366" s="7"/>
      <c r="AB4366"/>
      <c r="AC4366" s="3"/>
      <c r="AE4366"/>
      <c r="AI4366"/>
    </row>
    <row r="4367" spans="2:35" x14ac:dyDescent="0.25">
      <c r="B4367" t="s">
        <v>3419</v>
      </c>
      <c r="C4367" t="s">
        <v>2202</v>
      </c>
      <c r="D4367" t="s">
        <v>5792</v>
      </c>
      <c r="E4367" s="1">
        <v>44082</v>
      </c>
      <c r="F4367" t="s">
        <v>5055</v>
      </c>
      <c r="G4367" s="17" t="s">
        <v>5055</v>
      </c>
      <c r="H4367"/>
      <c r="I4367" s="8">
        <v>15.1</v>
      </c>
      <c r="J4367" s="8"/>
      <c r="K4367" s="8"/>
      <c r="L4367" s="8"/>
      <c r="M4367" s="8"/>
      <c r="N4367" s="2" t="s">
        <v>5685</v>
      </c>
      <c r="O4367" s="5" t="s">
        <v>4549</v>
      </c>
      <c r="P4367" s="10"/>
      <c r="Q4367" s="5"/>
      <c r="S4367"/>
      <c r="U4367"/>
      <c r="V4367" s="7"/>
      <c r="Y4367" s="7"/>
      <c r="AB4367"/>
      <c r="AC4367" s="3"/>
      <c r="AE4367"/>
      <c r="AI4367"/>
    </row>
    <row r="4368" spans="2:35" x14ac:dyDescent="0.25">
      <c r="B4368" t="s">
        <v>3419</v>
      </c>
      <c r="C4368" t="s">
        <v>2202</v>
      </c>
      <c r="D4368" t="s">
        <v>5792</v>
      </c>
      <c r="E4368" s="1">
        <v>44083</v>
      </c>
      <c r="F4368" t="s">
        <v>5203</v>
      </c>
      <c r="G4368" s="17" t="s">
        <v>5203</v>
      </c>
      <c r="H4368"/>
      <c r="I4368" s="8">
        <v>-47.7</v>
      </c>
      <c r="J4368" s="8"/>
      <c r="K4368" s="8"/>
      <c r="L4368" s="8"/>
      <c r="M4368" s="8"/>
      <c r="N4368" s="9" t="s">
        <v>4932</v>
      </c>
      <c r="O4368" s="5" t="s">
        <v>5013</v>
      </c>
      <c r="P4368" s="10"/>
      <c r="Q4368" s="5"/>
      <c r="S4368"/>
      <c r="U4368"/>
      <c r="V4368" s="7"/>
      <c r="Y4368" s="7"/>
      <c r="AB4368"/>
      <c r="AC4368" s="3"/>
      <c r="AE4368"/>
      <c r="AI4368"/>
    </row>
    <row r="4369" spans="2:35" x14ac:dyDescent="0.25">
      <c r="B4369" t="s">
        <v>3419</v>
      </c>
      <c r="C4369" t="s">
        <v>2202</v>
      </c>
      <c r="D4369" t="s">
        <v>5792</v>
      </c>
      <c r="E4369" s="1">
        <v>44083</v>
      </c>
      <c r="F4369" t="s">
        <v>5058</v>
      </c>
      <c r="G4369" s="17" t="s">
        <v>5058</v>
      </c>
      <c r="H4369"/>
      <c r="I4369" s="8">
        <v>38.9</v>
      </c>
      <c r="J4369" s="8"/>
      <c r="K4369" s="8"/>
      <c r="L4369" s="8"/>
      <c r="M4369" s="8"/>
      <c r="N4369" s="2" t="s">
        <v>5685</v>
      </c>
      <c r="O4369" s="5" t="s">
        <v>5318</v>
      </c>
      <c r="P4369" s="10"/>
      <c r="Q4369" s="5"/>
      <c r="S4369"/>
      <c r="U4369"/>
      <c r="V4369" s="7"/>
      <c r="Y4369" s="7"/>
      <c r="AB4369"/>
      <c r="AC4369" s="3"/>
      <c r="AE4369"/>
      <c r="AI4369"/>
    </row>
    <row r="4370" spans="2:35" x14ac:dyDescent="0.25">
      <c r="B4370" t="s">
        <v>3419</v>
      </c>
      <c r="C4370" t="s">
        <v>2202</v>
      </c>
      <c r="D4370" t="s">
        <v>5792</v>
      </c>
      <c r="E4370" s="1">
        <v>44084</v>
      </c>
      <c r="F4370" s="1" t="s">
        <v>2759</v>
      </c>
      <c r="G4370" s="17" t="s">
        <v>5028</v>
      </c>
      <c r="H4370"/>
      <c r="I4370" s="8">
        <v>-9.99</v>
      </c>
      <c r="J4370" s="8"/>
      <c r="K4370" s="8"/>
      <c r="L4370" s="8"/>
      <c r="M4370" s="8"/>
      <c r="N4370" s="2" t="s">
        <v>4927</v>
      </c>
      <c r="O4370" s="5" t="s">
        <v>4558</v>
      </c>
      <c r="P4370" s="10"/>
      <c r="Q4370" s="5"/>
      <c r="S4370"/>
      <c r="U4370"/>
      <c r="V4370" s="7"/>
      <c r="Y4370" s="7"/>
      <c r="AB4370"/>
      <c r="AC4370" s="3"/>
      <c r="AE4370"/>
      <c r="AI4370"/>
    </row>
    <row r="4371" spans="2:35" x14ac:dyDescent="0.25">
      <c r="B4371" t="s">
        <v>3419</v>
      </c>
      <c r="C4371" t="s">
        <v>2202</v>
      </c>
      <c r="D4371" t="s">
        <v>5792</v>
      </c>
      <c r="E4371" s="1">
        <v>44084</v>
      </c>
      <c r="F4371" t="s">
        <v>5026</v>
      </c>
      <c r="G4371" s="17" t="s">
        <v>5026</v>
      </c>
      <c r="H4371"/>
      <c r="I4371" s="8">
        <v>-48.63</v>
      </c>
      <c r="J4371" s="8"/>
      <c r="K4371" s="8"/>
      <c r="L4371" s="8"/>
      <c r="M4371" s="8"/>
      <c r="N4371" s="2" t="s">
        <v>4925</v>
      </c>
      <c r="O4371" s="5" t="s">
        <v>2200</v>
      </c>
      <c r="P4371" s="10"/>
      <c r="Q4371" s="5"/>
      <c r="S4371"/>
      <c r="U4371"/>
      <c r="V4371" s="7"/>
      <c r="Y4371" s="7"/>
      <c r="AB4371"/>
      <c r="AC4371" s="3"/>
      <c r="AE4371"/>
      <c r="AI4371"/>
    </row>
    <row r="4372" spans="2:35" x14ac:dyDescent="0.25">
      <c r="B4372" t="s">
        <v>3419</v>
      </c>
      <c r="C4372" t="s">
        <v>2202</v>
      </c>
      <c r="D4372" t="s">
        <v>5792</v>
      </c>
      <c r="E4372" s="1">
        <v>44086</v>
      </c>
      <c r="F4372" t="s">
        <v>5204</v>
      </c>
      <c r="G4372" s="17" t="s">
        <v>5204</v>
      </c>
      <c r="H4372"/>
      <c r="I4372" s="8">
        <v>-46.01</v>
      </c>
      <c r="J4372" s="8"/>
      <c r="K4372" s="8"/>
      <c r="L4372" s="8" t="s">
        <v>5821</v>
      </c>
      <c r="M4372" s="8"/>
      <c r="N4372" s="2" t="s">
        <v>4920</v>
      </c>
      <c r="O4372" s="5" t="s">
        <v>455</v>
      </c>
      <c r="P4372" s="10"/>
      <c r="Q4372" s="5"/>
      <c r="S4372"/>
      <c r="U4372"/>
      <c r="V4372" s="7"/>
      <c r="Y4372" s="7"/>
      <c r="AB4372"/>
      <c r="AC4372" s="3"/>
      <c r="AE4372"/>
      <c r="AI4372"/>
    </row>
    <row r="4373" spans="2:35" x14ac:dyDescent="0.25">
      <c r="B4373" t="s">
        <v>3419</v>
      </c>
      <c r="C4373" t="s">
        <v>2202</v>
      </c>
      <c r="D4373" t="s">
        <v>5792</v>
      </c>
      <c r="E4373" s="1">
        <v>44086</v>
      </c>
      <c r="F4373" t="s">
        <v>5205</v>
      </c>
      <c r="G4373" s="17" t="s">
        <v>5205</v>
      </c>
      <c r="H4373"/>
      <c r="I4373" s="8">
        <v>-127.81</v>
      </c>
      <c r="J4373" s="8"/>
      <c r="K4373" s="8"/>
      <c r="L4373" s="8" t="s">
        <v>5821</v>
      </c>
      <c r="M4373" s="8"/>
      <c r="N4373" s="2" t="s">
        <v>4920</v>
      </c>
      <c r="O4373" s="5" t="s">
        <v>456</v>
      </c>
      <c r="P4373" s="10"/>
      <c r="Q4373" s="5"/>
      <c r="S4373"/>
      <c r="U4373"/>
      <c r="V4373" s="7"/>
      <c r="Y4373" s="7"/>
      <c r="AB4373"/>
      <c r="AC4373" s="3"/>
      <c r="AE4373"/>
      <c r="AI4373"/>
    </row>
    <row r="4374" spans="2:35" x14ac:dyDescent="0.25">
      <c r="B4374" t="s">
        <v>3419</v>
      </c>
      <c r="C4374" t="s">
        <v>2202</v>
      </c>
      <c r="D4374" t="s">
        <v>5792</v>
      </c>
      <c r="E4374" s="1">
        <v>44086</v>
      </c>
      <c r="F4374" t="s">
        <v>5325</v>
      </c>
      <c r="G4374" s="17" t="s">
        <v>5206</v>
      </c>
      <c r="H4374"/>
      <c r="I4374" s="8">
        <v>-1.45</v>
      </c>
      <c r="J4374" s="8"/>
      <c r="K4374" s="8"/>
      <c r="L4374" s="8" t="s">
        <v>5821</v>
      </c>
      <c r="M4374" s="8"/>
      <c r="N4374" s="2" t="s">
        <v>4920</v>
      </c>
      <c r="O4374" s="5" t="s">
        <v>5325</v>
      </c>
      <c r="P4374" s="10"/>
      <c r="Q4374" s="5"/>
      <c r="S4374"/>
      <c r="U4374"/>
      <c r="V4374" s="7"/>
      <c r="Y4374" s="7"/>
      <c r="AB4374"/>
      <c r="AC4374" s="3"/>
      <c r="AE4374"/>
      <c r="AI4374"/>
    </row>
    <row r="4375" spans="2:35" x14ac:dyDescent="0.25">
      <c r="B4375" t="s">
        <v>3419</v>
      </c>
      <c r="C4375" t="s">
        <v>2202</v>
      </c>
      <c r="D4375" t="s">
        <v>5792</v>
      </c>
      <c r="E4375" s="1">
        <v>44088</v>
      </c>
      <c r="F4375" t="s">
        <v>5209</v>
      </c>
      <c r="G4375" s="17" t="s">
        <v>5209</v>
      </c>
      <c r="H4375"/>
      <c r="I4375" s="8">
        <v>-4</v>
      </c>
      <c r="J4375" s="8"/>
      <c r="K4375" s="8"/>
      <c r="L4375" s="8" t="s">
        <v>5821</v>
      </c>
      <c r="M4375" s="8"/>
      <c r="N4375" s="9" t="s">
        <v>4920</v>
      </c>
      <c r="O4375" s="5"/>
      <c r="P4375" s="10"/>
      <c r="Q4375" s="5"/>
      <c r="S4375"/>
      <c r="U4375"/>
      <c r="V4375" s="7"/>
      <c r="Y4375" s="7"/>
      <c r="AB4375"/>
      <c r="AC4375" s="3"/>
      <c r="AE4375"/>
      <c r="AI4375"/>
    </row>
    <row r="4376" spans="2:35" x14ac:dyDescent="0.25">
      <c r="B4376" t="s">
        <v>3419</v>
      </c>
      <c r="C4376" t="s">
        <v>2202</v>
      </c>
      <c r="D4376" t="s">
        <v>5792</v>
      </c>
      <c r="E4376" s="1">
        <v>44088</v>
      </c>
      <c r="F4376" t="s">
        <v>5207</v>
      </c>
      <c r="G4376" s="17" t="s">
        <v>5207</v>
      </c>
      <c r="H4376"/>
      <c r="I4376" s="8">
        <v>-9</v>
      </c>
      <c r="J4376" s="8"/>
      <c r="K4376" s="8"/>
      <c r="L4376" s="8" t="s">
        <v>5821</v>
      </c>
      <c r="M4376" s="8"/>
      <c r="N4376" s="9" t="s">
        <v>4920</v>
      </c>
      <c r="O4376" s="5"/>
      <c r="P4376" s="10"/>
      <c r="Q4376" s="5"/>
      <c r="S4376"/>
      <c r="U4376"/>
      <c r="V4376" s="7"/>
      <c r="Y4376" s="7"/>
      <c r="AB4376"/>
      <c r="AC4376" s="3"/>
      <c r="AE4376"/>
      <c r="AI4376"/>
    </row>
    <row r="4377" spans="2:35" x14ac:dyDescent="0.25">
      <c r="B4377" t="s">
        <v>3419</v>
      </c>
      <c r="C4377" t="s">
        <v>2202</v>
      </c>
      <c r="D4377" t="s">
        <v>5792</v>
      </c>
      <c r="E4377" s="1">
        <v>44088</v>
      </c>
      <c r="F4377" t="s">
        <v>2132</v>
      </c>
      <c r="G4377" s="17" t="s">
        <v>5208</v>
      </c>
      <c r="H4377"/>
      <c r="I4377" s="8">
        <v>-12.75</v>
      </c>
      <c r="J4377" s="8"/>
      <c r="K4377" s="8"/>
      <c r="L4377" s="8" t="s">
        <v>5821</v>
      </c>
      <c r="M4377" s="8"/>
      <c r="N4377" s="2" t="s">
        <v>4920</v>
      </c>
      <c r="O4377" s="5" t="s">
        <v>5285</v>
      </c>
      <c r="P4377" s="10"/>
      <c r="Q4377" s="5"/>
      <c r="S4377"/>
      <c r="U4377"/>
      <c r="V4377" s="7"/>
      <c r="Y4377" s="7"/>
      <c r="AB4377"/>
      <c r="AC4377" s="3"/>
      <c r="AE4377"/>
      <c r="AI4377"/>
    </row>
    <row r="4378" spans="2:35" x14ac:dyDescent="0.25">
      <c r="B4378" t="s">
        <v>3419</v>
      </c>
      <c r="C4378" t="s">
        <v>2202</v>
      </c>
      <c r="D4378" t="s">
        <v>5792</v>
      </c>
      <c r="E4378" s="1">
        <v>44089</v>
      </c>
      <c r="F4378" t="s">
        <v>5319</v>
      </c>
      <c r="G4378" s="17" t="s">
        <v>5210</v>
      </c>
      <c r="H4378"/>
      <c r="I4378" s="8">
        <v>-5.71</v>
      </c>
      <c r="J4378" s="8"/>
      <c r="K4378" s="8"/>
      <c r="L4378" s="8"/>
      <c r="M4378" s="8"/>
      <c r="N4378" s="9" t="s">
        <v>5314</v>
      </c>
      <c r="O4378" s="5"/>
      <c r="P4378" s="10"/>
      <c r="Q4378" s="5"/>
      <c r="S4378"/>
      <c r="U4378"/>
      <c r="V4378" s="7"/>
      <c r="Y4378" s="7"/>
      <c r="AB4378"/>
      <c r="AC4378" s="3"/>
      <c r="AE4378"/>
      <c r="AI4378"/>
    </row>
    <row r="4379" spans="2:35" x14ac:dyDescent="0.25">
      <c r="B4379" t="s">
        <v>3419</v>
      </c>
      <c r="C4379" t="s">
        <v>2202</v>
      </c>
      <c r="D4379" t="s">
        <v>5792</v>
      </c>
      <c r="E4379" s="1">
        <v>44089</v>
      </c>
      <c r="F4379" t="s">
        <v>5313</v>
      </c>
      <c r="G4379" s="17" t="s">
        <v>5211</v>
      </c>
      <c r="H4379"/>
      <c r="I4379" s="8">
        <v>-20.96</v>
      </c>
      <c r="J4379" s="8"/>
      <c r="K4379" s="8"/>
      <c r="L4379" s="8"/>
      <c r="M4379" s="8"/>
      <c r="N4379" s="9" t="s">
        <v>5314</v>
      </c>
      <c r="O4379" s="5" t="s">
        <v>4658</v>
      </c>
      <c r="P4379" s="10"/>
      <c r="Q4379" s="5"/>
      <c r="S4379"/>
      <c r="U4379"/>
      <c r="V4379" s="7"/>
      <c r="Y4379" s="7"/>
      <c r="AB4379"/>
      <c r="AC4379" s="3"/>
      <c r="AE4379"/>
      <c r="AI4379"/>
    </row>
    <row r="4380" spans="2:35" x14ac:dyDescent="0.25">
      <c r="B4380" t="s">
        <v>3419</v>
      </c>
      <c r="C4380" t="s">
        <v>2202</v>
      </c>
      <c r="D4380" t="s">
        <v>5792</v>
      </c>
      <c r="E4380" s="1">
        <v>44090</v>
      </c>
      <c r="F4380" t="s">
        <v>5212</v>
      </c>
      <c r="G4380" s="17" t="s">
        <v>5212</v>
      </c>
      <c r="H4380"/>
      <c r="I4380" s="8">
        <v>-23</v>
      </c>
      <c r="J4380" s="8"/>
      <c r="K4380" s="8"/>
      <c r="L4380" s="8" t="s">
        <v>5821</v>
      </c>
      <c r="M4380" s="8"/>
      <c r="N4380" s="9" t="s">
        <v>4920</v>
      </c>
      <c r="O4380" s="5"/>
      <c r="P4380" s="10"/>
      <c r="Q4380" s="5"/>
      <c r="S4380"/>
      <c r="U4380"/>
      <c r="V4380" s="7"/>
      <c r="Y4380" s="7"/>
      <c r="AB4380"/>
      <c r="AC4380" s="3"/>
      <c r="AE4380"/>
      <c r="AI4380"/>
    </row>
    <row r="4381" spans="2:35" x14ac:dyDescent="0.25">
      <c r="B4381" t="s">
        <v>3419</v>
      </c>
      <c r="C4381" t="s">
        <v>2202</v>
      </c>
      <c r="D4381" t="s">
        <v>5792</v>
      </c>
      <c r="E4381" s="1">
        <v>44090</v>
      </c>
      <c r="F4381" t="s">
        <v>5681</v>
      </c>
      <c r="G4381" s="17" t="s">
        <v>4706</v>
      </c>
      <c r="H4381"/>
      <c r="I4381" s="8">
        <v>-40</v>
      </c>
      <c r="J4381" s="8"/>
      <c r="K4381" s="8"/>
      <c r="L4381" s="8"/>
      <c r="M4381" s="8"/>
      <c r="N4381" s="9" t="s">
        <v>5682</v>
      </c>
      <c r="O4381" s="5" t="s">
        <v>2187</v>
      </c>
      <c r="P4381" s="10"/>
      <c r="Q4381" s="5"/>
      <c r="S4381"/>
      <c r="U4381"/>
      <c r="V4381" s="7"/>
      <c r="Y4381" s="7"/>
      <c r="AB4381"/>
      <c r="AC4381" s="3"/>
      <c r="AE4381"/>
      <c r="AI4381"/>
    </row>
    <row r="4382" spans="2:35" x14ac:dyDescent="0.25">
      <c r="B4382" t="s">
        <v>3419</v>
      </c>
      <c r="C4382" t="s">
        <v>2202</v>
      </c>
      <c r="D4382" t="s">
        <v>5792</v>
      </c>
      <c r="E4382" s="1">
        <v>44092</v>
      </c>
      <c r="F4382" t="s">
        <v>4548</v>
      </c>
      <c r="G4382" s="17" t="s">
        <v>5214</v>
      </c>
      <c r="H4382"/>
      <c r="I4382" s="8">
        <v>-26.72</v>
      </c>
      <c r="J4382" s="8"/>
      <c r="K4382" s="8"/>
      <c r="L4382" s="8"/>
      <c r="M4382" s="8"/>
      <c r="N4382" s="2" t="s">
        <v>5687</v>
      </c>
      <c r="O4382" s="5" t="s">
        <v>5674</v>
      </c>
      <c r="P4382" s="10"/>
      <c r="Q4382" s="5"/>
      <c r="S4382"/>
      <c r="U4382"/>
      <c r="V4382" s="7"/>
      <c r="Y4382" s="7"/>
      <c r="AB4382"/>
      <c r="AC4382" s="3"/>
      <c r="AE4382"/>
      <c r="AI4382"/>
    </row>
    <row r="4383" spans="2:35" x14ac:dyDescent="0.25">
      <c r="B4383" t="s">
        <v>3419</v>
      </c>
      <c r="C4383" t="s">
        <v>2202</v>
      </c>
      <c r="D4383" t="s">
        <v>5792</v>
      </c>
      <c r="E4383" s="1">
        <v>44092</v>
      </c>
      <c r="F4383" t="s">
        <v>5213</v>
      </c>
      <c r="G4383" s="17" t="s">
        <v>5213</v>
      </c>
      <c r="H4383"/>
      <c r="I4383" s="8">
        <v>-35.119999999999997</v>
      </c>
      <c r="J4383" s="8"/>
      <c r="K4383" s="8"/>
      <c r="L4383" s="8" t="s">
        <v>5821</v>
      </c>
      <c r="M4383" s="8"/>
      <c r="N4383" s="2" t="s">
        <v>4920</v>
      </c>
      <c r="O4383" s="5" t="s">
        <v>2293</v>
      </c>
      <c r="P4383" s="10"/>
      <c r="Q4383" s="5"/>
      <c r="S4383"/>
      <c r="U4383"/>
      <c r="V4383" s="7"/>
      <c r="Y4383" s="7"/>
      <c r="AB4383"/>
      <c r="AC4383" s="3"/>
      <c r="AE4383"/>
      <c r="AI4383"/>
    </row>
    <row r="4384" spans="2:35" x14ac:dyDescent="0.25">
      <c r="B4384" t="s">
        <v>3419</v>
      </c>
      <c r="C4384" t="s">
        <v>2202</v>
      </c>
      <c r="D4384" t="s">
        <v>5792</v>
      </c>
      <c r="E4384" s="1">
        <v>44094</v>
      </c>
      <c r="F4384" t="s">
        <v>5315</v>
      </c>
      <c r="G4384" s="17" t="s">
        <v>5195</v>
      </c>
      <c r="H4384"/>
      <c r="I4384" s="8">
        <v>-80</v>
      </c>
      <c r="J4384" s="8"/>
      <c r="K4384" s="8"/>
      <c r="L4384" s="8"/>
      <c r="M4384" s="8"/>
      <c r="N4384" s="9" t="s">
        <v>4956</v>
      </c>
      <c r="O4384" s="5"/>
      <c r="P4384" s="10"/>
      <c r="Q4384" s="5"/>
      <c r="S4384"/>
      <c r="U4384"/>
      <c r="V4384" s="7"/>
      <c r="Y4384" s="7"/>
      <c r="AB4384"/>
      <c r="AC4384" s="3"/>
      <c r="AE4384"/>
      <c r="AI4384"/>
    </row>
    <row r="4385" spans="2:35" x14ac:dyDescent="0.25">
      <c r="B4385" t="s">
        <v>3419</v>
      </c>
      <c r="C4385" t="s">
        <v>2202</v>
      </c>
      <c r="D4385" t="s">
        <v>5792</v>
      </c>
      <c r="E4385" s="1">
        <v>44095</v>
      </c>
      <c r="F4385" t="s">
        <v>5220</v>
      </c>
      <c r="G4385" s="17" t="s">
        <v>5220</v>
      </c>
      <c r="H4385"/>
      <c r="I4385" s="8">
        <v>-181.98</v>
      </c>
      <c r="J4385" s="8"/>
      <c r="K4385" s="8"/>
      <c r="L4385" s="8"/>
      <c r="M4385" s="8"/>
      <c r="N4385" s="9" t="s">
        <v>4937</v>
      </c>
      <c r="O4385" s="5" t="s">
        <v>5311</v>
      </c>
      <c r="P4385" s="10"/>
      <c r="Q4385" s="5"/>
      <c r="S4385"/>
      <c r="U4385"/>
      <c r="V4385" s="7"/>
      <c r="Y4385" s="7"/>
      <c r="AB4385"/>
      <c r="AC4385" s="3"/>
      <c r="AE4385"/>
      <c r="AI4385"/>
    </row>
    <row r="4386" spans="2:35" x14ac:dyDescent="0.25">
      <c r="B4386" t="s">
        <v>3419</v>
      </c>
      <c r="C4386" t="s">
        <v>2202</v>
      </c>
      <c r="D4386" t="s">
        <v>5792</v>
      </c>
      <c r="E4386" s="1">
        <v>44095</v>
      </c>
      <c r="F4386" t="s">
        <v>5223</v>
      </c>
      <c r="G4386" s="17" t="s">
        <v>5223</v>
      </c>
      <c r="H4386"/>
      <c r="I4386" s="8">
        <v>-13.73</v>
      </c>
      <c r="J4386" s="8"/>
      <c r="K4386" s="8"/>
      <c r="L4386" s="8" t="s">
        <v>5821</v>
      </c>
      <c r="M4386" s="8"/>
      <c r="N4386" s="2" t="s">
        <v>4920</v>
      </c>
      <c r="O4386" s="5" t="s">
        <v>455</v>
      </c>
      <c r="P4386" s="10"/>
      <c r="Q4386" s="5"/>
      <c r="S4386"/>
      <c r="U4386"/>
      <c r="V4386" s="7"/>
      <c r="Y4386" s="7"/>
      <c r="AB4386"/>
      <c r="AC4386" s="3"/>
      <c r="AE4386"/>
      <c r="AI4386"/>
    </row>
    <row r="4387" spans="2:35" x14ac:dyDescent="0.25">
      <c r="B4387" t="s">
        <v>3419</v>
      </c>
      <c r="C4387" t="s">
        <v>2202</v>
      </c>
      <c r="D4387" t="s">
        <v>5792</v>
      </c>
      <c r="E4387" s="1">
        <v>44095</v>
      </c>
      <c r="F4387" t="s">
        <v>5222</v>
      </c>
      <c r="G4387" s="17" t="s">
        <v>5222</v>
      </c>
      <c r="H4387"/>
      <c r="I4387" s="8">
        <v>-17.579999999999998</v>
      </c>
      <c r="J4387" s="8"/>
      <c r="K4387" s="8"/>
      <c r="L4387" s="8" t="s">
        <v>5821</v>
      </c>
      <c r="M4387" s="8"/>
      <c r="N4387" s="9" t="s">
        <v>4920</v>
      </c>
      <c r="O4387" s="5" t="s">
        <v>5260</v>
      </c>
      <c r="P4387" s="10"/>
      <c r="Q4387" s="5"/>
      <c r="S4387"/>
      <c r="U4387"/>
      <c r="V4387" s="7"/>
      <c r="Y4387" s="7"/>
      <c r="AB4387"/>
      <c r="AC4387" s="3"/>
      <c r="AE4387"/>
      <c r="AI4387"/>
    </row>
    <row r="4388" spans="2:35" x14ac:dyDescent="0.25">
      <c r="B4388" t="s">
        <v>3419</v>
      </c>
      <c r="C4388" t="s">
        <v>2202</v>
      </c>
      <c r="D4388" t="s">
        <v>5792</v>
      </c>
      <c r="E4388" s="1">
        <v>44095</v>
      </c>
      <c r="F4388" t="s">
        <v>5219</v>
      </c>
      <c r="G4388" s="17" t="s">
        <v>5219</v>
      </c>
      <c r="H4388"/>
      <c r="I4388" s="8">
        <v>-95</v>
      </c>
      <c r="J4388" s="8"/>
      <c r="K4388" s="8"/>
      <c r="L4388" s="8"/>
      <c r="M4388" s="8"/>
      <c r="N4388" s="9" t="s">
        <v>4937</v>
      </c>
      <c r="O4388" s="5" t="s">
        <v>5311</v>
      </c>
      <c r="P4388" s="10"/>
      <c r="Q4388" s="5"/>
      <c r="S4388"/>
      <c r="U4388"/>
      <c r="V4388" s="7"/>
      <c r="Y4388" s="7"/>
      <c r="AB4388"/>
      <c r="AC4388" s="3"/>
      <c r="AE4388"/>
      <c r="AI4388"/>
    </row>
    <row r="4389" spans="2:35" x14ac:dyDescent="0.25">
      <c r="B4389" t="s">
        <v>3419</v>
      </c>
      <c r="C4389" t="s">
        <v>2202</v>
      </c>
      <c r="D4389" t="s">
        <v>5792</v>
      </c>
      <c r="E4389" s="1">
        <v>44095</v>
      </c>
      <c r="F4389" t="s">
        <v>5221</v>
      </c>
      <c r="G4389" s="17" t="s">
        <v>5221</v>
      </c>
      <c r="H4389"/>
      <c r="I4389" s="8">
        <v>-16.170000000000002</v>
      </c>
      <c r="J4389" s="8"/>
      <c r="K4389" s="8"/>
      <c r="L4389" s="8" t="s">
        <v>5821</v>
      </c>
      <c r="M4389" s="8"/>
      <c r="N4389" s="2" t="s">
        <v>4920</v>
      </c>
      <c r="O4389" s="5" t="s">
        <v>456</v>
      </c>
      <c r="P4389" s="10"/>
      <c r="Q4389" s="5"/>
      <c r="S4389"/>
      <c r="U4389"/>
      <c r="V4389" s="7"/>
      <c r="Y4389" s="7"/>
      <c r="AB4389"/>
      <c r="AC4389" s="3"/>
      <c r="AE4389"/>
      <c r="AI4389"/>
    </row>
    <row r="4390" spans="2:35" x14ac:dyDescent="0.25">
      <c r="B4390" t="s">
        <v>3419</v>
      </c>
      <c r="C4390" t="s">
        <v>2202</v>
      </c>
      <c r="D4390" t="s">
        <v>5792</v>
      </c>
      <c r="E4390" s="1">
        <v>44095</v>
      </c>
      <c r="F4390" t="s">
        <v>5325</v>
      </c>
      <c r="G4390" s="17" t="s">
        <v>5218</v>
      </c>
      <c r="H4390"/>
      <c r="I4390" s="8">
        <v>-5.65</v>
      </c>
      <c r="J4390" s="8"/>
      <c r="K4390" s="8"/>
      <c r="L4390" s="8" t="s">
        <v>5821</v>
      </c>
      <c r="M4390" s="8"/>
      <c r="N4390" s="2" t="s">
        <v>4920</v>
      </c>
      <c r="O4390" s="5" t="s">
        <v>5325</v>
      </c>
      <c r="P4390" s="10"/>
      <c r="Q4390" s="5"/>
      <c r="S4390"/>
      <c r="U4390"/>
      <c r="V4390" s="7"/>
      <c r="Y4390" s="7"/>
      <c r="AB4390"/>
      <c r="AC4390" s="3"/>
      <c r="AE4390"/>
      <c r="AI4390"/>
    </row>
    <row r="4391" spans="2:35" x14ac:dyDescent="0.25">
      <c r="B4391" t="s">
        <v>3419</v>
      </c>
      <c r="C4391" t="s">
        <v>2202</v>
      </c>
      <c r="D4391" t="s">
        <v>5792</v>
      </c>
      <c r="E4391" s="1">
        <v>44095</v>
      </c>
      <c r="F4391" t="s">
        <v>5216</v>
      </c>
      <c r="G4391" s="17" t="s">
        <v>5216</v>
      </c>
      <c r="H4391"/>
      <c r="I4391" s="8">
        <v>-29.99</v>
      </c>
      <c r="J4391" s="8"/>
      <c r="K4391" s="8"/>
      <c r="L4391" s="8"/>
      <c r="M4391" s="8"/>
      <c r="N4391" s="9" t="s">
        <v>4952</v>
      </c>
      <c r="O4391" s="5" t="s">
        <v>2178</v>
      </c>
      <c r="P4391" s="10"/>
      <c r="Q4391" s="5"/>
      <c r="S4391"/>
      <c r="U4391"/>
      <c r="V4391" s="7"/>
      <c r="Y4391" s="7"/>
      <c r="AB4391"/>
      <c r="AC4391" s="3"/>
      <c r="AE4391"/>
      <c r="AI4391"/>
    </row>
    <row r="4392" spans="2:35" x14ac:dyDescent="0.25">
      <c r="B4392" t="s">
        <v>3419</v>
      </c>
      <c r="C4392" t="s">
        <v>2202</v>
      </c>
      <c r="D4392" t="s">
        <v>5792</v>
      </c>
      <c r="E4392" s="1">
        <v>44095</v>
      </c>
      <c r="F4392" t="s">
        <v>5217</v>
      </c>
      <c r="G4392" s="17" t="s">
        <v>5217</v>
      </c>
      <c r="H4392"/>
      <c r="I4392" s="8">
        <v>-48.34</v>
      </c>
      <c r="J4392" s="8"/>
      <c r="K4392" s="8"/>
      <c r="L4392" s="8"/>
      <c r="M4392" s="8"/>
      <c r="N4392" s="9" t="s">
        <v>4919</v>
      </c>
      <c r="O4392" s="5" t="s">
        <v>5316</v>
      </c>
      <c r="P4392" s="10"/>
      <c r="Q4392" s="5"/>
      <c r="S4392"/>
      <c r="U4392"/>
      <c r="V4392" s="7"/>
      <c r="Y4392" s="7"/>
      <c r="AB4392"/>
      <c r="AC4392" s="3"/>
      <c r="AE4392"/>
      <c r="AI4392"/>
    </row>
    <row r="4393" spans="2:35" x14ac:dyDescent="0.25">
      <c r="B4393" t="s">
        <v>3419</v>
      </c>
      <c r="C4393" t="s">
        <v>2202</v>
      </c>
      <c r="D4393" t="s">
        <v>5792</v>
      </c>
      <c r="E4393" s="1">
        <v>44095</v>
      </c>
      <c r="F4393" t="s">
        <v>5325</v>
      </c>
      <c r="G4393" s="17" t="s">
        <v>5215</v>
      </c>
      <c r="H4393"/>
      <c r="I4393" s="8">
        <v>-4.5</v>
      </c>
      <c r="J4393" s="8"/>
      <c r="K4393" s="8"/>
      <c r="L4393" s="8" t="s">
        <v>5821</v>
      </c>
      <c r="M4393" s="8"/>
      <c r="N4393" s="2" t="s">
        <v>4920</v>
      </c>
      <c r="O4393" s="5" t="s">
        <v>5325</v>
      </c>
      <c r="P4393" s="10"/>
      <c r="Q4393" s="5"/>
      <c r="S4393"/>
      <c r="U4393"/>
      <c r="V4393" s="7"/>
      <c r="Y4393" s="7"/>
      <c r="AB4393"/>
      <c r="AC4393" s="3"/>
      <c r="AE4393"/>
      <c r="AI4393"/>
    </row>
    <row r="4394" spans="2:35" x14ac:dyDescent="0.25">
      <c r="B4394" t="s">
        <v>3419</v>
      </c>
      <c r="C4394" t="s">
        <v>2202</v>
      </c>
      <c r="D4394" t="s">
        <v>5792</v>
      </c>
      <c r="E4394" s="1">
        <v>44095</v>
      </c>
      <c r="F4394" t="s">
        <v>5049</v>
      </c>
      <c r="G4394" s="17" t="s">
        <v>5049</v>
      </c>
      <c r="H4394"/>
      <c r="I4394" s="8">
        <v>700</v>
      </c>
      <c r="J4394" s="8"/>
      <c r="K4394" s="8"/>
      <c r="L4394" s="8"/>
      <c r="M4394" s="8" t="s">
        <v>5821</v>
      </c>
      <c r="N4394" s="9" t="s">
        <v>5675</v>
      </c>
      <c r="O4394" s="5"/>
      <c r="P4394" s="10"/>
      <c r="Q4394" s="5"/>
      <c r="S4394"/>
      <c r="U4394"/>
      <c r="V4394" s="7"/>
      <c r="Y4394" s="7"/>
      <c r="AB4394"/>
      <c r="AC4394" s="3"/>
      <c r="AE4394"/>
      <c r="AI4394"/>
    </row>
    <row r="4395" spans="2:35" x14ac:dyDescent="0.25">
      <c r="B4395" t="s">
        <v>3419</v>
      </c>
      <c r="C4395" t="s">
        <v>2202</v>
      </c>
      <c r="D4395" t="s">
        <v>14</v>
      </c>
      <c r="E4395" s="1">
        <v>44095</v>
      </c>
      <c r="F4395" t="s">
        <v>4698</v>
      </c>
      <c r="G4395" s="17" t="s">
        <v>4698</v>
      </c>
      <c r="H4395"/>
      <c r="I4395" s="8">
        <v>-700</v>
      </c>
      <c r="J4395" s="8"/>
      <c r="K4395" s="8"/>
      <c r="L4395" s="8"/>
      <c r="M4395" s="8" t="s">
        <v>5821</v>
      </c>
      <c r="N4395" s="9" t="s">
        <v>5675</v>
      </c>
      <c r="O4395" s="5"/>
      <c r="P4395" s="10"/>
      <c r="Q4395" s="5"/>
      <c r="S4395"/>
      <c r="U4395"/>
      <c r="V4395" s="7"/>
      <c r="Y4395" s="7"/>
      <c r="AB4395"/>
      <c r="AC4395" s="3"/>
      <c r="AE4395"/>
      <c r="AI4395"/>
    </row>
    <row r="4396" spans="2:35" x14ac:dyDescent="0.25">
      <c r="B4396" t="s">
        <v>3419</v>
      </c>
      <c r="C4396" t="s">
        <v>2202</v>
      </c>
      <c r="D4396" t="s">
        <v>5792</v>
      </c>
      <c r="E4396" s="1">
        <v>44096</v>
      </c>
      <c r="F4396" t="s">
        <v>5252</v>
      </c>
      <c r="G4396" s="17" t="s">
        <v>5225</v>
      </c>
      <c r="H4396"/>
      <c r="I4396" s="8">
        <v>-19.95</v>
      </c>
      <c r="J4396" s="8"/>
      <c r="K4396" s="8"/>
      <c r="L4396" s="8"/>
      <c r="M4396" s="8"/>
      <c r="N4396" s="2" t="s">
        <v>4935</v>
      </c>
      <c r="O4396" s="5" t="s">
        <v>4666</v>
      </c>
      <c r="P4396" s="10"/>
      <c r="Q4396" s="5"/>
      <c r="S4396"/>
      <c r="U4396"/>
      <c r="V4396" s="7"/>
      <c r="Y4396" s="7"/>
      <c r="AB4396"/>
      <c r="AC4396" s="3"/>
      <c r="AE4396"/>
      <c r="AI4396"/>
    </row>
    <row r="4397" spans="2:35" x14ac:dyDescent="0.25">
      <c r="B4397" t="s">
        <v>3419</v>
      </c>
      <c r="C4397" t="s">
        <v>2202</v>
      </c>
      <c r="D4397" t="s">
        <v>5792</v>
      </c>
      <c r="E4397" s="1">
        <v>44096</v>
      </c>
      <c r="F4397" t="s">
        <v>5224</v>
      </c>
      <c r="G4397" s="17" t="s">
        <v>5224</v>
      </c>
      <c r="H4397"/>
      <c r="I4397" s="8">
        <v>-700</v>
      </c>
      <c r="J4397" s="8"/>
      <c r="K4397" s="8"/>
      <c r="L4397" s="8"/>
      <c r="M4397" s="8"/>
      <c r="N4397" s="2" t="s">
        <v>5676</v>
      </c>
      <c r="O4397" s="5" t="s">
        <v>5677</v>
      </c>
      <c r="P4397" s="10"/>
      <c r="Q4397" s="5" t="s">
        <v>2966</v>
      </c>
      <c r="S4397"/>
      <c r="U4397"/>
      <c r="V4397" s="7"/>
      <c r="Y4397" s="7"/>
      <c r="AB4397"/>
      <c r="AC4397" s="3"/>
      <c r="AE4397"/>
      <c r="AI4397"/>
    </row>
    <row r="4398" spans="2:35" x14ac:dyDescent="0.25">
      <c r="B4398" t="s">
        <v>3419</v>
      </c>
      <c r="C4398" t="s">
        <v>2202</v>
      </c>
      <c r="D4398" t="s">
        <v>5792</v>
      </c>
      <c r="E4398" s="1">
        <v>44097</v>
      </c>
      <c r="F4398" t="s">
        <v>5226</v>
      </c>
      <c r="G4398" s="17" t="s">
        <v>5226</v>
      </c>
      <c r="H4398"/>
      <c r="I4398" s="8">
        <v>-19.07</v>
      </c>
      <c r="J4398" s="8"/>
      <c r="K4398" s="8"/>
      <c r="L4398" s="8" t="s">
        <v>5821</v>
      </c>
      <c r="M4398" s="8"/>
      <c r="N4398" s="2" t="s">
        <v>4920</v>
      </c>
      <c r="O4398" s="5" t="s">
        <v>456</v>
      </c>
      <c r="P4398" s="10"/>
      <c r="Q4398" s="5"/>
      <c r="S4398"/>
      <c r="U4398"/>
      <c r="V4398" s="7"/>
      <c r="Y4398" s="7"/>
      <c r="AB4398"/>
      <c r="AC4398" s="3"/>
      <c r="AE4398"/>
      <c r="AI4398"/>
    </row>
    <row r="4399" spans="2:35" x14ac:dyDescent="0.25">
      <c r="B4399" t="s">
        <v>3419</v>
      </c>
      <c r="C4399" t="s">
        <v>2202</v>
      </c>
      <c r="D4399" t="s">
        <v>5792</v>
      </c>
      <c r="E4399" s="1">
        <v>44099</v>
      </c>
      <c r="F4399" t="s">
        <v>73</v>
      </c>
      <c r="G4399" s="17" t="s">
        <v>5228</v>
      </c>
      <c r="H4399"/>
      <c r="I4399" s="8">
        <v>-22</v>
      </c>
      <c r="J4399" s="8"/>
      <c r="K4399" s="8"/>
      <c r="L4399" s="8"/>
      <c r="M4399" s="8"/>
      <c r="N4399" s="2" t="s">
        <v>4941</v>
      </c>
      <c r="O4399" s="5" t="s">
        <v>4540</v>
      </c>
      <c r="P4399" s="10"/>
      <c r="Q4399" s="5"/>
      <c r="S4399"/>
      <c r="U4399"/>
      <c r="V4399" s="7"/>
      <c r="Y4399" s="7"/>
      <c r="AB4399"/>
      <c r="AC4399" s="3"/>
      <c r="AE4399"/>
      <c r="AI4399"/>
    </row>
    <row r="4400" spans="2:35" x14ac:dyDescent="0.25">
      <c r="B4400" t="s">
        <v>3419</v>
      </c>
      <c r="C4400" t="s">
        <v>2202</v>
      </c>
      <c r="D4400" t="s">
        <v>5792</v>
      </c>
      <c r="E4400" s="1">
        <v>44099</v>
      </c>
      <c r="F4400" t="s">
        <v>5229</v>
      </c>
      <c r="G4400" s="17" t="s">
        <v>5229</v>
      </c>
      <c r="H4400"/>
      <c r="I4400" s="8">
        <v>-7.25</v>
      </c>
      <c r="J4400" s="8"/>
      <c r="K4400" s="8"/>
      <c r="L4400" s="8"/>
      <c r="M4400" s="8"/>
      <c r="N4400" s="9" t="s">
        <v>5314</v>
      </c>
      <c r="O4400" s="5"/>
      <c r="P4400" s="10"/>
      <c r="Q4400" s="5"/>
      <c r="S4400"/>
      <c r="U4400"/>
      <c r="V4400" s="7"/>
      <c r="Y4400" s="7"/>
      <c r="AB4400"/>
      <c r="AC4400" s="3"/>
      <c r="AE4400"/>
      <c r="AI4400"/>
    </row>
    <row r="4401" spans="2:35" x14ac:dyDescent="0.25">
      <c r="B4401" t="s">
        <v>3419</v>
      </c>
      <c r="C4401" t="s">
        <v>2202</v>
      </c>
      <c r="D4401" t="s">
        <v>5792</v>
      </c>
      <c r="E4401" s="1">
        <v>44099</v>
      </c>
      <c r="F4401" t="s">
        <v>5227</v>
      </c>
      <c r="G4401" s="17" t="s">
        <v>5227</v>
      </c>
      <c r="H4401"/>
      <c r="I4401" s="8">
        <v>-35.619999999999997</v>
      </c>
      <c r="J4401" s="8"/>
      <c r="K4401" s="8"/>
      <c r="L4401" s="8" t="s">
        <v>5821</v>
      </c>
      <c r="M4401" s="8"/>
      <c r="N4401" s="2" t="s">
        <v>4920</v>
      </c>
      <c r="O4401" s="5" t="s">
        <v>456</v>
      </c>
      <c r="P4401" s="10"/>
      <c r="Q4401" s="5"/>
      <c r="S4401"/>
      <c r="U4401"/>
      <c r="V4401" s="7"/>
      <c r="Y4401" s="7"/>
      <c r="AB4401"/>
      <c r="AC4401" s="3"/>
      <c r="AE4401"/>
      <c r="AI4401"/>
    </row>
    <row r="4402" spans="2:35" x14ac:dyDescent="0.25">
      <c r="B4402" t="s">
        <v>3419</v>
      </c>
      <c r="C4402" t="s">
        <v>2202</v>
      </c>
      <c r="D4402" t="s">
        <v>5792</v>
      </c>
      <c r="E4402" s="1">
        <v>44099</v>
      </c>
      <c r="F4402" t="s">
        <v>5323</v>
      </c>
      <c r="G4402" s="17" t="s">
        <v>5227</v>
      </c>
      <c r="H4402"/>
      <c r="I4402" s="8">
        <v>-33.82</v>
      </c>
      <c r="J4402" s="8"/>
      <c r="K4402" s="8"/>
      <c r="L4402" s="8"/>
      <c r="M4402" s="8"/>
      <c r="N4402" s="2" t="s">
        <v>4931</v>
      </c>
      <c r="O4402" s="5" t="s">
        <v>5322</v>
      </c>
      <c r="P4402" s="10"/>
      <c r="Q4402" s="5"/>
      <c r="S4402"/>
      <c r="U4402"/>
      <c r="V4402" s="7"/>
      <c r="Y4402" s="7"/>
      <c r="AB4402"/>
      <c r="AC4402" s="3"/>
      <c r="AE4402"/>
      <c r="AI4402"/>
    </row>
    <row r="4403" spans="2:35" x14ac:dyDescent="0.25">
      <c r="B4403" t="s">
        <v>3419</v>
      </c>
      <c r="C4403" t="s">
        <v>2202</v>
      </c>
      <c r="D4403" t="s">
        <v>5792</v>
      </c>
      <c r="E4403" s="1">
        <v>44099</v>
      </c>
      <c r="F4403" t="s">
        <v>5230</v>
      </c>
      <c r="G4403" s="17" t="s">
        <v>5230</v>
      </c>
      <c r="H4403"/>
      <c r="I4403" s="8">
        <v>-12.74</v>
      </c>
      <c r="J4403" s="8"/>
      <c r="K4403" s="8"/>
      <c r="L4403" s="8" t="s">
        <v>5821</v>
      </c>
      <c r="M4403" s="8"/>
      <c r="N4403" s="2" t="s">
        <v>4920</v>
      </c>
      <c r="O4403" s="5" t="s">
        <v>450</v>
      </c>
      <c r="P4403" s="10"/>
      <c r="Q4403" s="5"/>
      <c r="S4403"/>
      <c r="U4403"/>
      <c r="V4403" s="7"/>
      <c r="Y4403" s="7"/>
      <c r="AB4403"/>
      <c r="AC4403" s="3"/>
      <c r="AE4403"/>
      <c r="AI4403"/>
    </row>
    <row r="4404" spans="2:35" x14ac:dyDescent="0.25">
      <c r="B4404" t="s">
        <v>3419</v>
      </c>
      <c r="C4404" t="s">
        <v>2202</v>
      </c>
      <c r="D4404" t="s">
        <v>5792</v>
      </c>
      <c r="E4404" s="1">
        <v>44099</v>
      </c>
      <c r="F4404" t="s">
        <v>6483</v>
      </c>
      <c r="G4404" s="17" t="s">
        <v>4720</v>
      </c>
      <c r="H4404"/>
      <c r="I4404" s="8">
        <v>2259.66</v>
      </c>
      <c r="J4404" s="8"/>
      <c r="K4404" s="8"/>
      <c r="L4404" s="8"/>
      <c r="M4404" s="8"/>
      <c r="N4404" s="2" t="s">
        <v>4962</v>
      </c>
      <c r="O4404" s="5" t="s">
        <v>4574</v>
      </c>
      <c r="P4404" s="10"/>
      <c r="Q4404" s="5"/>
      <c r="S4404"/>
      <c r="U4404"/>
      <c r="V4404" s="7"/>
      <c r="Y4404" s="7"/>
      <c r="AB4404"/>
      <c r="AC4404" s="3"/>
      <c r="AE4404"/>
      <c r="AI4404"/>
    </row>
    <row r="4405" spans="2:35" x14ac:dyDescent="0.25">
      <c r="B4405" t="s">
        <v>3419</v>
      </c>
      <c r="C4405" t="s">
        <v>2202</v>
      </c>
      <c r="D4405" t="s">
        <v>5792</v>
      </c>
      <c r="E4405" s="1">
        <v>44102</v>
      </c>
      <c r="F4405" t="s">
        <v>5235</v>
      </c>
      <c r="G4405" s="17" t="s">
        <v>5235</v>
      </c>
      <c r="H4405"/>
      <c r="I4405" s="8">
        <v>-5</v>
      </c>
      <c r="J4405" s="8"/>
      <c r="K4405" s="8"/>
      <c r="L4405" s="8"/>
      <c r="M4405" s="8"/>
      <c r="N4405" s="2" t="s">
        <v>4937</v>
      </c>
      <c r="O4405" s="5"/>
      <c r="P4405" s="10"/>
      <c r="Q4405" s="5"/>
      <c r="S4405"/>
      <c r="U4405"/>
      <c r="V4405" s="7"/>
      <c r="Y4405" s="7"/>
      <c r="AB4405"/>
      <c r="AC4405" s="3"/>
      <c r="AE4405"/>
      <c r="AI4405"/>
    </row>
    <row r="4406" spans="2:35" x14ac:dyDescent="0.25">
      <c r="B4406" t="s">
        <v>3419</v>
      </c>
      <c r="C4406" t="s">
        <v>2202</v>
      </c>
      <c r="D4406" t="s">
        <v>5792</v>
      </c>
      <c r="E4406" s="1">
        <v>44102</v>
      </c>
      <c r="F4406" t="s">
        <v>449</v>
      </c>
      <c r="G4406" s="17" t="s">
        <v>449</v>
      </c>
      <c r="H4406"/>
      <c r="I4406" s="8">
        <v>-51.84</v>
      </c>
      <c r="J4406" s="8"/>
      <c r="K4406" s="8"/>
      <c r="L4406" s="8" t="s">
        <v>5821</v>
      </c>
      <c r="M4406" s="8"/>
      <c r="N4406" s="2" t="s">
        <v>4920</v>
      </c>
      <c r="O4406" s="5" t="s">
        <v>456</v>
      </c>
      <c r="P4406" s="10"/>
      <c r="Q4406" s="5"/>
      <c r="S4406"/>
      <c r="U4406"/>
      <c r="V4406" s="7"/>
      <c r="Y4406" s="7"/>
      <c r="AB4406"/>
      <c r="AC4406" s="3"/>
      <c r="AE4406"/>
      <c r="AI4406"/>
    </row>
    <row r="4407" spans="2:35" x14ac:dyDescent="0.25">
      <c r="B4407" t="s">
        <v>3419</v>
      </c>
      <c r="C4407" t="s">
        <v>2202</v>
      </c>
      <c r="D4407" t="s">
        <v>5792</v>
      </c>
      <c r="E4407" s="1">
        <v>44102</v>
      </c>
      <c r="F4407" t="s">
        <v>5246</v>
      </c>
      <c r="G4407" s="17" t="s">
        <v>5233</v>
      </c>
      <c r="H4407"/>
      <c r="I4407" s="8">
        <v>-38.700000000000003</v>
      </c>
      <c r="J4407" s="8"/>
      <c r="K4407" s="8"/>
      <c r="L4407" s="8"/>
      <c r="M4407" s="8"/>
      <c r="N4407" s="2" t="s">
        <v>4935</v>
      </c>
      <c r="O4407" s="5" t="s">
        <v>4586</v>
      </c>
      <c r="P4407" s="10"/>
      <c r="Q4407" s="5"/>
      <c r="S4407"/>
      <c r="U4407"/>
      <c r="V4407" s="7"/>
      <c r="Y4407" s="7"/>
      <c r="AB4407"/>
      <c r="AC4407" s="3"/>
      <c r="AE4407"/>
      <c r="AI4407"/>
    </row>
    <row r="4408" spans="2:35" x14ac:dyDescent="0.25">
      <c r="B4408" t="s">
        <v>3419</v>
      </c>
      <c r="C4408" t="s">
        <v>2202</v>
      </c>
      <c r="D4408" t="s">
        <v>5792</v>
      </c>
      <c r="E4408" s="1">
        <v>44102</v>
      </c>
      <c r="F4408" t="s">
        <v>5234</v>
      </c>
      <c r="G4408" s="17" t="s">
        <v>5234</v>
      </c>
      <c r="H4408"/>
      <c r="I4408" s="8">
        <v>-16.23</v>
      </c>
      <c r="J4408" s="8"/>
      <c r="K4408" s="8"/>
      <c r="L4408" s="8" t="s">
        <v>5821</v>
      </c>
      <c r="M4408" s="8"/>
      <c r="N4408" s="9" t="s">
        <v>4920</v>
      </c>
      <c r="O4408" s="5" t="s">
        <v>5312</v>
      </c>
      <c r="P4408" s="10"/>
      <c r="Q4408" s="5"/>
      <c r="S4408"/>
      <c r="U4408"/>
      <c r="V4408" s="7"/>
      <c r="Y4408" s="7"/>
      <c r="AB4408"/>
      <c r="AC4408" s="3"/>
      <c r="AE4408"/>
      <c r="AI4408"/>
    </row>
    <row r="4409" spans="2:35" x14ac:dyDescent="0.25">
      <c r="B4409" t="s">
        <v>3419</v>
      </c>
      <c r="C4409" t="s">
        <v>2202</v>
      </c>
      <c r="D4409" t="s">
        <v>5792</v>
      </c>
      <c r="E4409" s="1">
        <v>44102</v>
      </c>
      <c r="F4409" t="s">
        <v>5325</v>
      </c>
      <c r="G4409" s="17" t="s">
        <v>5231</v>
      </c>
      <c r="H4409"/>
      <c r="I4409" s="8">
        <v>-8.9</v>
      </c>
      <c r="J4409" s="8"/>
      <c r="K4409" s="8"/>
      <c r="L4409" s="8" t="s">
        <v>5821</v>
      </c>
      <c r="M4409" s="8"/>
      <c r="N4409" s="2" t="s">
        <v>4920</v>
      </c>
      <c r="O4409" s="5" t="s">
        <v>5325</v>
      </c>
      <c r="P4409" s="10"/>
      <c r="Q4409" s="5"/>
      <c r="S4409"/>
      <c r="U4409"/>
      <c r="V4409" s="7"/>
      <c r="Y4409" s="7"/>
      <c r="AB4409"/>
      <c r="AC4409" s="3"/>
      <c r="AE4409"/>
      <c r="AI4409"/>
    </row>
    <row r="4410" spans="2:35" x14ac:dyDescent="0.25">
      <c r="B4410" t="s">
        <v>3419</v>
      </c>
      <c r="C4410" t="s">
        <v>2202</v>
      </c>
      <c r="D4410" t="s">
        <v>5792</v>
      </c>
      <c r="E4410" s="1">
        <v>44102</v>
      </c>
      <c r="F4410" t="s">
        <v>5259</v>
      </c>
      <c r="G4410" s="17" t="s">
        <v>5232</v>
      </c>
      <c r="H4410"/>
      <c r="I4410" s="8">
        <v>-25.98</v>
      </c>
      <c r="J4410" s="8"/>
      <c r="K4410" s="8"/>
      <c r="L4410" s="8"/>
      <c r="M4410" s="8"/>
      <c r="N4410" s="9" t="s">
        <v>4945</v>
      </c>
      <c r="O4410" s="5"/>
      <c r="P4410" s="10"/>
      <c r="Q4410" s="5"/>
      <c r="S4410"/>
      <c r="U4410"/>
      <c r="V4410" s="7"/>
      <c r="Y4410" s="7"/>
      <c r="AB4410"/>
      <c r="AC4410" s="3"/>
      <c r="AE4410"/>
      <c r="AI4410"/>
    </row>
    <row r="4411" spans="2:35" x14ac:dyDescent="0.25">
      <c r="B4411" t="s">
        <v>3419</v>
      </c>
      <c r="C4411" t="s">
        <v>2202</v>
      </c>
      <c r="D4411" t="s">
        <v>5792</v>
      </c>
      <c r="E4411" s="1">
        <v>44102</v>
      </c>
      <c r="F4411" t="s">
        <v>5264</v>
      </c>
      <c r="G4411" s="17" t="s">
        <v>5236</v>
      </c>
      <c r="H4411"/>
      <c r="I4411" s="8">
        <v>15</v>
      </c>
      <c r="J4411" s="8"/>
      <c r="K4411" s="8"/>
      <c r="L4411" s="8"/>
      <c r="M4411" s="8"/>
      <c r="N4411" s="9" t="s">
        <v>4945</v>
      </c>
      <c r="O4411" s="5"/>
      <c r="P4411" s="10"/>
      <c r="Q4411" s="5"/>
      <c r="S4411"/>
      <c r="U4411"/>
      <c r="V4411" s="7"/>
      <c r="Y4411" s="7"/>
      <c r="AB4411"/>
      <c r="AC4411" s="3"/>
      <c r="AE4411"/>
      <c r="AI4411"/>
    </row>
    <row r="4412" spans="2:35" x14ac:dyDescent="0.25">
      <c r="B4412" t="s">
        <v>3419</v>
      </c>
      <c r="C4412" t="s">
        <v>2202</v>
      </c>
      <c r="D4412" t="s">
        <v>5792</v>
      </c>
      <c r="E4412" s="1">
        <v>44103</v>
      </c>
      <c r="F4412" t="s">
        <v>430</v>
      </c>
      <c r="G4412" s="17" t="s">
        <v>5237</v>
      </c>
      <c r="H4412"/>
      <c r="I4412" s="8">
        <v>-14.99</v>
      </c>
      <c r="J4412" s="8"/>
      <c r="K4412" s="8"/>
      <c r="L4412" s="8"/>
      <c r="M4412" s="8"/>
      <c r="N4412" s="2" t="s">
        <v>4924</v>
      </c>
      <c r="O4412" s="5" t="s">
        <v>430</v>
      </c>
      <c r="P4412" s="10"/>
      <c r="Q4412" s="5"/>
      <c r="S4412"/>
      <c r="U4412"/>
      <c r="V4412" s="7"/>
      <c r="Y4412" s="7"/>
      <c r="AB4412"/>
      <c r="AC4412" s="3"/>
      <c r="AE4412"/>
      <c r="AI4412"/>
    </row>
    <row r="4413" spans="2:35" x14ac:dyDescent="0.25">
      <c r="B4413" t="s">
        <v>3419</v>
      </c>
      <c r="C4413" t="s">
        <v>2202</v>
      </c>
      <c r="D4413" t="s">
        <v>5792</v>
      </c>
      <c r="E4413" s="1">
        <v>44104</v>
      </c>
      <c r="F4413" t="s">
        <v>4725</v>
      </c>
      <c r="G4413" s="17" t="s">
        <v>4725</v>
      </c>
      <c r="H4413"/>
      <c r="I4413" s="8">
        <v>-129.75</v>
      </c>
      <c r="J4413" s="8"/>
      <c r="K4413" s="8"/>
      <c r="L4413" s="8"/>
      <c r="M4413" s="8"/>
      <c r="N4413" s="9" t="s">
        <v>4961</v>
      </c>
      <c r="O4413" s="5" t="s">
        <v>2202</v>
      </c>
      <c r="P4413" s="10"/>
      <c r="Q4413" s="5"/>
      <c r="S4413"/>
      <c r="U4413"/>
      <c r="V4413" s="7"/>
      <c r="Y4413" s="7"/>
      <c r="AB4413"/>
      <c r="AC4413" s="3"/>
      <c r="AE4413"/>
      <c r="AI4413"/>
    </row>
    <row r="4414" spans="2:35" x14ac:dyDescent="0.25">
      <c r="B4414" t="s">
        <v>3419</v>
      </c>
      <c r="C4414" t="s">
        <v>2202</v>
      </c>
      <c r="D4414" t="s">
        <v>5792</v>
      </c>
      <c r="E4414" s="1">
        <v>44104</v>
      </c>
      <c r="F4414" t="s">
        <v>4722</v>
      </c>
      <c r="G4414" s="17" t="s">
        <v>4722</v>
      </c>
      <c r="H4414"/>
      <c r="I4414" s="8">
        <v>-50</v>
      </c>
      <c r="J4414" s="8"/>
      <c r="K4414" s="8"/>
      <c r="L4414" s="8"/>
      <c r="M4414" s="8" t="s">
        <v>5821</v>
      </c>
      <c r="N4414" s="9" t="s">
        <v>5675</v>
      </c>
      <c r="O4414" s="5" t="s">
        <v>2200</v>
      </c>
      <c r="P4414" s="10"/>
      <c r="Q4414" s="5"/>
      <c r="S4414"/>
      <c r="U4414"/>
      <c r="V4414" s="7"/>
      <c r="Y4414" s="7"/>
      <c r="AB4414"/>
      <c r="AC4414" s="3"/>
      <c r="AE4414"/>
      <c r="AI4414"/>
    </row>
    <row r="4415" spans="2:35" x14ac:dyDescent="0.25">
      <c r="B4415" t="s">
        <v>3419</v>
      </c>
      <c r="C4415" t="s">
        <v>2202</v>
      </c>
      <c r="D4415" t="s">
        <v>5792</v>
      </c>
      <c r="E4415" s="1">
        <v>44105</v>
      </c>
      <c r="F4415" t="s">
        <v>5262</v>
      </c>
      <c r="G4415" s="17" t="s">
        <v>5238</v>
      </c>
      <c r="H4415"/>
      <c r="I4415" s="8">
        <v>-20.7</v>
      </c>
      <c r="J4415" s="8"/>
      <c r="K4415" s="8"/>
      <c r="L4415" s="8"/>
      <c r="M4415" s="8"/>
      <c r="N4415" s="9" t="s">
        <v>4929</v>
      </c>
      <c r="O4415" s="5" t="s">
        <v>5263</v>
      </c>
      <c r="P4415" s="10"/>
      <c r="Q4415" s="5"/>
      <c r="S4415"/>
      <c r="U4415"/>
      <c r="V4415" s="7"/>
      <c r="Y4415" s="7"/>
      <c r="AB4415"/>
      <c r="AC4415" s="3"/>
      <c r="AE4415"/>
      <c r="AI4415"/>
    </row>
    <row r="4416" spans="2:35" x14ac:dyDescent="0.25">
      <c r="B4416" t="s">
        <v>4560</v>
      </c>
      <c r="C4416" t="s">
        <v>5790</v>
      </c>
      <c r="D4416" t="s">
        <v>5792</v>
      </c>
      <c r="E4416" s="1">
        <v>44105</v>
      </c>
      <c r="F4416" t="s">
        <v>5827</v>
      </c>
      <c r="G4416" s="16"/>
      <c r="H4416"/>
      <c r="I4416" s="8"/>
      <c r="J4416" s="8">
        <v>-29.9</v>
      </c>
      <c r="K4416" s="8"/>
      <c r="L4416" s="8" t="s">
        <v>5821</v>
      </c>
      <c r="M4416" s="8"/>
      <c r="N4416" s="2" t="s">
        <v>4923</v>
      </c>
      <c r="O4416" s="5" t="s">
        <v>4558</v>
      </c>
      <c r="P4416" s="10"/>
      <c r="Q4416" s="10"/>
      <c r="S4416"/>
      <c r="U4416"/>
      <c r="V4416" s="7"/>
      <c r="Y4416" s="7"/>
      <c r="AB4416"/>
      <c r="AC4416" s="3"/>
      <c r="AE4416"/>
      <c r="AI4416"/>
    </row>
    <row r="4417" spans="2:35" x14ac:dyDescent="0.25">
      <c r="B4417" t="s">
        <v>4560</v>
      </c>
      <c r="C4417" t="s">
        <v>5790</v>
      </c>
      <c r="D4417" t="s">
        <v>5792</v>
      </c>
      <c r="E4417" s="1">
        <v>44105</v>
      </c>
      <c r="F4417" t="s">
        <v>5786</v>
      </c>
      <c r="G4417" s="16"/>
      <c r="H4417"/>
      <c r="I4417" s="8"/>
      <c r="J4417" s="8">
        <v>-200</v>
      </c>
      <c r="K4417" s="8"/>
      <c r="L4417" s="8" t="s">
        <v>5821</v>
      </c>
      <c r="M4417" s="8"/>
      <c r="N4417" s="2" t="s">
        <v>4920</v>
      </c>
      <c r="O4417" s="5"/>
      <c r="P4417" s="10"/>
      <c r="Q4417" s="10"/>
      <c r="S4417"/>
      <c r="U4417"/>
      <c r="V4417" s="7"/>
      <c r="Y4417" s="7"/>
      <c r="AB4417"/>
      <c r="AC4417" s="3"/>
      <c r="AE4417"/>
      <c r="AI4417"/>
    </row>
    <row r="4418" spans="2:35" x14ac:dyDescent="0.25">
      <c r="B4418" t="s">
        <v>4560</v>
      </c>
      <c r="C4418" t="s">
        <v>5790</v>
      </c>
      <c r="D4418" t="s">
        <v>5792</v>
      </c>
      <c r="E4418" s="1">
        <v>44105</v>
      </c>
      <c r="F4418" t="s">
        <v>5785</v>
      </c>
      <c r="G4418" s="16"/>
      <c r="H4418"/>
      <c r="I4418" s="8"/>
      <c r="J4418" s="8">
        <v>-673</v>
      </c>
      <c r="K4418" s="8"/>
      <c r="L4418" s="8" t="s">
        <v>5821</v>
      </c>
      <c r="M4418" s="8"/>
      <c r="N4418" s="2" t="s">
        <v>4921</v>
      </c>
      <c r="O4418" s="5"/>
      <c r="P4418" s="10"/>
      <c r="Q4418" s="10"/>
      <c r="S4418"/>
      <c r="U4418"/>
      <c r="V4418" s="7"/>
      <c r="Y4418" s="7"/>
      <c r="AB4418"/>
      <c r="AC4418" s="3"/>
      <c r="AE4418"/>
      <c r="AI4418"/>
    </row>
    <row r="4419" spans="2:35" x14ac:dyDescent="0.25">
      <c r="B4419" t="s">
        <v>4560</v>
      </c>
      <c r="C4419" t="s">
        <v>5790</v>
      </c>
      <c r="D4419" t="s">
        <v>5792</v>
      </c>
      <c r="E4419" s="1">
        <v>44105</v>
      </c>
      <c r="F4419" t="s">
        <v>5829</v>
      </c>
      <c r="G4419" s="16"/>
      <c r="H4419"/>
      <c r="I4419" s="8"/>
      <c r="J4419" s="8">
        <v>-100</v>
      </c>
      <c r="K4419" s="8"/>
      <c r="L4419" s="8" t="s">
        <v>5821</v>
      </c>
      <c r="M4419" s="8"/>
      <c r="N4419" s="9" t="s">
        <v>4922</v>
      </c>
      <c r="O4419" s="5" t="s">
        <v>2208</v>
      </c>
      <c r="P4419" s="10"/>
      <c r="Q4419" s="10"/>
      <c r="S4419"/>
      <c r="U4419"/>
      <c r="V4419" s="7"/>
      <c r="Y4419" s="7"/>
      <c r="AB4419"/>
      <c r="AC4419" s="3"/>
      <c r="AE4419"/>
      <c r="AI4419"/>
    </row>
    <row r="4420" spans="2:35" x14ac:dyDescent="0.25">
      <c r="B4420" t="s">
        <v>4560</v>
      </c>
      <c r="C4420" t="s">
        <v>5790</v>
      </c>
      <c r="D4420" t="s">
        <v>5792</v>
      </c>
      <c r="E4420" s="1">
        <v>44105</v>
      </c>
      <c r="F4420" t="s">
        <v>5787</v>
      </c>
      <c r="G4420" s="16"/>
      <c r="H4420"/>
      <c r="I4420" s="8"/>
      <c r="J4420" s="8">
        <v>-50</v>
      </c>
      <c r="K4420" s="8"/>
      <c r="L4420" s="8" t="s">
        <v>5821</v>
      </c>
      <c r="M4420" s="8"/>
      <c r="N4420" s="9" t="s">
        <v>4957</v>
      </c>
      <c r="O4420" s="5" t="s">
        <v>192</v>
      </c>
      <c r="P4420" s="10"/>
      <c r="Q4420" s="10"/>
      <c r="S4420"/>
      <c r="U4420"/>
      <c r="V4420" s="7"/>
      <c r="Y4420" s="7"/>
      <c r="AB4420"/>
      <c r="AC4420" s="3"/>
      <c r="AE4420"/>
      <c r="AI4420"/>
    </row>
    <row r="4421" spans="2:35" x14ac:dyDescent="0.25">
      <c r="B4421" t="s">
        <v>4560</v>
      </c>
      <c r="C4421" t="s">
        <v>5790</v>
      </c>
      <c r="D4421" t="s">
        <v>5792</v>
      </c>
      <c r="E4421" s="1">
        <v>44105</v>
      </c>
      <c r="F4421" t="s">
        <v>5788</v>
      </c>
      <c r="G4421" s="16"/>
      <c r="H4421"/>
      <c r="I4421" s="8"/>
      <c r="J4421" s="8">
        <v>-50</v>
      </c>
      <c r="K4421" s="8"/>
      <c r="L4421" s="8" t="s">
        <v>5821</v>
      </c>
      <c r="M4421" s="8"/>
      <c r="N4421" s="9" t="s">
        <v>4958</v>
      </c>
      <c r="O4421" s="5" t="s">
        <v>192</v>
      </c>
      <c r="P4421" s="10"/>
      <c r="Q4421" s="10"/>
      <c r="S4421"/>
      <c r="U4421"/>
      <c r="V4421" s="7"/>
      <c r="Y4421" s="7"/>
      <c r="AB4421"/>
      <c r="AC4421" s="3"/>
      <c r="AE4421"/>
      <c r="AI4421"/>
    </row>
    <row r="4422" spans="2:35" x14ac:dyDescent="0.25">
      <c r="B4422" t="s">
        <v>3419</v>
      </c>
      <c r="C4422" t="s">
        <v>2202</v>
      </c>
      <c r="D4422" t="s">
        <v>5792</v>
      </c>
      <c r="E4422" s="1">
        <v>44107</v>
      </c>
      <c r="F4422" t="s">
        <v>79</v>
      </c>
      <c r="G4422" s="17" t="s">
        <v>79</v>
      </c>
      <c r="H4422"/>
      <c r="I4422" s="8">
        <v>-50</v>
      </c>
      <c r="J4422" s="8"/>
      <c r="K4422" s="8"/>
      <c r="L4422" s="8"/>
      <c r="M4422" s="8" t="s">
        <v>5821</v>
      </c>
      <c r="N4422" s="9" t="s">
        <v>5675</v>
      </c>
      <c r="O4422" s="5"/>
      <c r="P4422" s="10"/>
      <c r="Q4422" s="5"/>
      <c r="S4422"/>
      <c r="U4422"/>
      <c r="V4422" s="7"/>
      <c r="Y4422" s="7"/>
      <c r="AB4422"/>
      <c r="AC4422" s="3"/>
      <c r="AE4422"/>
      <c r="AI4422"/>
    </row>
    <row r="4423" spans="2:35" x14ac:dyDescent="0.25">
      <c r="B4423" t="s">
        <v>3419</v>
      </c>
      <c r="C4423" t="s">
        <v>2202</v>
      </c>
      <c r="D4423" t="s">
        <v>78</v>
      </c>
      <c r="E4423" s="1">
        <v>44107</v>
      </c>
      <c r="F4423" t="s">
        <v>3340</v>
      </c>
      <c r="G4423" s="17" t="s">
        <v>3340</v>
      </c>
      <c r="H4423"/>
      <c r="I4423" s="8">
        <v>50</v>
      </c>
      <c r="J4423" s="8"/>
      <c r="K4423" s="8"/>
      <c r="L4423" s="8"/>
      <c r="M4423" s="8" t="s">
        <v>5821</v>
      </c>
      <c r="N4423" s="9" t="s">
        <v>5675</v>
      </c>
      <c r="O4423" s="5"/>
      <c r="P4423" s="10"/>
      <c r="Q4423" s="5"/>
      <c r="S4423"/>
      <c r="U4423"/>
      <c r="V4423" s="7"/>
      <c r="Y4423" s="7"/>
      <c r="AB4423"/>
      <c r="AC4423" s="3"/>
      <c r="AE4423"/>
      <c r="AI4423"/>
    </row>
    <row r="4424" spans="2:35" x14ac:dyDescent="0.25">
      <c r="B4424" t="s">
        <v>3419</v>
      </c>
      <c r="C4424" t="s">
        <v>2202</v>
      </c>
      <c r="D4424" t="s">
        <v>5792</v>
      </c>
      <c r="E4424" s="1">
        <v>44109</v>
      </c>
      <c r="F4424" t="s">
        <v>5241</v>
      </c>
      <c r="G4424" s="17" t="s">
        <v>5241</v>
      </c>
      <c r="H4424"/>
      <c r="I4424" s="8">
        <v>-4</v>
      </c>
      <c r="J4424" s="8"/>
      <c r="K4424" s="8"/>
      <c r="L4424" s="8"/>
      <c r="M4424" s="8"/>
      <c r="N4424" s="9" t="s">
        <v>4932</v>
      </c>
      <c r="O4424" s="5" t="s">
        <v>5014</v>
      </c>
      <c r="P4424" s="10"/>
      <c r="Q4424" s="5"/>
      <c r="S4424"/>
      <c r="U4424"/>
      <c r="V4424" s="7"/>
      <c r="Y4424" s="7"/>
      <c r="AB4424"/>
      <c r="AC4424" s="3"/>
      <c r="AE4424"/>
      <c r="AI4424"/>
    </row>
    <row r="4425" spans="2:35" x14ac:dyDescent="0.25">
      <c r="B4425" t="s">
        <v>3419</v>
      </c>
      <c r="C4425" t="s">
        <v>2202</v>
      </c>
      <c r="D4425" t="s">
        <v>5792</v>
      </c>
      <c r="E4425" s="1">
        <v>44109</v>
      </c>
      <c r="F4425" t="s">
        <v>5244</v>
      </c>
      <c r="G4425" s="17" t="s">
        <v>5244</v>
      </c>
      <c r="H4425"/>
      <c r="I4425" s="8">
        <v>-8.36</v>
      </c>
      <c r="J4425" s="8"/>
      <c r="K4425" s="8"/>
      <c r="L4425" s="8" t="s">
        <v>5821</v>
      </c>
      <c r="M4425" s="8"/>
      <c r="N4425" s="9" t="s">
        <v>4920</v>
      </c>
      <c r="O4425" s="5" t="s">
        <v>5260</v>
      </c>
      <c r="P4425" s="10"/>
      <c r="Q4425" s="5"/>
      <c r="S4425"/>
      <c r="U4425"/>
      <c r="V4425" s="7"/>
      <c r="Y4425" s="7"/>
      <c r="AB4425"/>
      <c r="AC4425" s="3"/>
      <c r="AE4425"/>
      <c r="AI4425"/>
    </row>
    <row r="4426" spans="2:35" x14ac:dyDescent="0.25">
      <c r="B4426" t="s">
        <v>3419</v>
      </c>
      <c r="C4426" t="s">
        <v>2202</v>
      </c>
      <c r="D4426" t="s">
        <v>5792</v>
      </c>
      <c r="E4426" s="1">
        <v>44109</v>
      </c>
      <c r="F4426" t="s">
        <v>5243</v>
      </c>
      <c r="G4426" s="17" t="s">
        <v>5243</v>
      </c>
      <c r="H4426"/>
      <c r="I4426" s="8">
        <v>-6.8</v>
      </c>
      <c r="J4426" s="8"/>
      <c r="K4426" s="8"/>
      <c r="L4426" s="8"/>
      <c r="M4426" s="8"/>
      <c r="N4426" s="9" t="s">
        <v>4932</v>
      </c>
      <c r="O4426" s="5" t="s">
        <v>5261</v>
      </c>
      <c r="P4426" s="10"/>
      <c r="Q4426" s="5"/>
      <c r="S4426"/>
      <c r="U4426"/>
      <c r="V4426" s="7"/>
      <c r="Y4426" s="7"/>
      <c r="AB4426"/>
      <c r="AC4426" s="3"/>
      <c r="AE4426"/>
      <c r="AI4426"/>
    </row>
    <row r="4427" spans="2:35" x14ac:dyDescent="0.25">
      <c r="B4427" t="s">
        <v>3419</v>
      </c>
      <c r="C4427" t="s">
        <v>2202</v>
      </c>
      <c r="D4427" t="s">
        <v>5792</v>
      </c>
      <c r="E4427" s="1">
        <v>44109</v>
      </c>
      <c r="F4427" t="s">
        <v>5245</v>
      </c>
      <c r="G4427" s="17" t="s">
        <v>5245</v>
      </c>
      <c r="H4427"/>
      <c r="I4427" s="8">
        <v>-72.45</v>
      </c>
      <c r="J4427" s="8"/>
      <c r="K4427" s="8"/>
      <c r="L4427" s="8" t="s">
        <v>5821</v>
      </c>
      <c r="M4427" s="8"/>
      <c r="N4427" s="2" t="s">
        <v>4920</v>
      </c>
      <c r="O4427" s="5" t="s">
        <v>456</v>
      </c>
      <c r="P4427" s="10"/>
      <c r="Q4427" s="5"/>
      <c r="S4427"/>
      <c r="U4427"/>
      <c r="V4427" s="7"/>
      <c r="Y4427" s="7"/>
      <c r="AB4427"/>
      <c r="AC4427" s="3"/>
      <c r="AE4427"/>
      <c r="AI4427"/>
    </row>
    <row r="4428" spans="2:35" x14ac:dyDescent="0.25">
      <c r="B4428" t="s">
        <v>3419</v>
      </c>
      <c r="C4428" t="s">
        <v>2202</v>
      </c>
      <c r="D4428" t="s">
        <v>5792</v>
      </c>
      <c r="E4428" s="1">
        <v>44109</v>
      </c>
      <c r="F4428" t="s">
        <v>5240</v>
      </c>
      <c r="G4428" s="17" t="s">
        <v>5240</v>
      </c>
      <c r="H4428"/>
      <c r="I4428" s="8">
        <v>-7.92</v>
      </c>
      <c r="J4428" s="8"/>
      <c r="K4428" s="8"/>
      <c r="L4428" s="8"/>
      <c r="M4428" s="8"/>
      <c r="N4428" s="9" t="s">
        <v>4932</v>
      </c>
      <c r="O4428" s="5" t="s">
        <v>5013</v>
      </c>
      <c r="P4428" s="10"/>
      <c r="Q4428" s="5"/>
      <c r="S4428"/>
      <c r="U4428"/>
      <c r="V4428" s="7"/>
      <c r="Y4428" s="7"/>
      <c r="AB4428"/>
      <c r="AC4428" s="3"/>
      <c r="AE4428"/>
      <c r="AI4428"/>
    </row>
    <row r="4429" spans="2:35" x14ac:dyDescent="0.25">
      <c r="B4429" t="s">
        <v>3419</v>
      </c>
      <c r="C4429" t="s">
        <v>2202</v>
      </c>
      <c r="D4429" t="s">
        <v>5792</v>
      </c>
      <c r="E4429" s="1">
        <v>44109</v>
      </c>
      <c r="F4429" t="s">
        <v>5325</v>
      </c>
      <c r="G4429" s="17" t="s">
        <v>5242</v>
      </c>
      <c r="H4429"/>
      <c r="I4429" s="8">
        <v>-5.85</v>
      </c>
      <c r="J4429" s="8"/>
      <c r="K4429" s="8"/>
      <c r="L4429" s="8" t="s">
        <v>5821</v>
      </c>
      <c r="M4429" s="8"/>
      <c r="N4429" s="2" t="s">
        <v>4920</v>
      </c>
      <c r="O4429" s="5" t="s">
        <v>5325</v>
      </c>
      <c r="P4429" s="10"/>
      <c r="Q4429" s="5"/>
      <c r="S4429"/>
      <c r="U4429"/>
      <c r="V4429" s="7"/>
      <c r="Y4429" s="7"/>
      <c r="AB4429"/>
      <c r="AC4429" s="3"/>
      <c r="AE4429"/>
      <c r="AI4429"/>
    </row>
    <row r="4430" spans="2:35" x14ac:dyDescent="0.25">
      <c r="B4430" t="s">
        <v>3419</v>
      </c>
      <c r="C4430" t="s">
        <v>2202</v>
      </c>
      <c r="D4430" t="s">
        <v>5792</v>
      </c>
      <c r="E4430" s="1">
        <v>44109</v>
      </c>
      <c r="F4430" t="s">
        <v>5325</v>
      </c>
      <c r="G4430" s="17" t="s">
        <v>5239</v>
      </c>
      <c r="H4430"/>
      <c r="I4430" s="8">
        <v>-5.7</v>
      </c>
      <c r="J4430" s="8"/>
      <c r="K4430" s="8"/>
      <c r="L4430" s="8" t="s">
        <v>5821</v>
      </c>
      <c r="M4430" s="8"/>
      <c r="N4430" s="2" t="s">
        <v>4920</v>
      </c>
      <c r="O4430" s="5" t="s">
        <v>5325</v>
      </c>
      <c r="P4430" s="10"/>
      <c r="Q4430" s="5"/>
      <c r="S4430"/>
      <c r="U4430"/>
      <c r="V4430" s="7"/>
      <c r="Y4430" s="7"/>
      <c r="AB4430"/>
      <c r="AC4430" s="3"/>
      <c r="AE4430"/>
      <c r="AI4430"/>
    </row>
    <row r="4431" spans="2:35" x14ac:dyDescent="0.25">
      <c r="B4431" t="s">
        <v>3419</v>
      </c>
      <c r="C4431" t="s">
        <v>2202</v>
      </c>
      <c r="D4431" t="s">
        <v>5792</v>
      </c>
      <c r="E4431" s="1">
        <v>44109</v>
      </c>
      <c r="F4431" t="s">
        <v>4734</v>
      </c>
      <c r="G4431" s="17" t="s">
        <v>4734</v>
      </c>
      <c r="H4431"/>
      <c r="I4431" s="8">
        <v>-618.62</v>
      </c>
      <c r="J4431" s="8"/>
      <c r="K4431" s="8"/>
      <c r="L4431" s="8" t="s">
        <v>5821</v>
      </c>
      <c r="M4431" s="8"/>
      <c r="N4431" s="2" t="s">
        <v>4921</v>
      </c>
      <c r="O4431" s="5" t="s">
        <v>4555</v>
      </c>
      <c r="P4431" s="10"/>
      <c r="Q4431" s="5"/>
      <c r="S4431"/>
      <c r="U4431"/>
      <c r="V4431" s="7"/>
      <c r="Y4431" s="7"/>
      <c r="AB4431"/>
      <c r="AC4431" s="3"/>
      <c r="AE4431"/>
      <c r="AI4431"/>
    </row>
    <row r="4432" spans="2:35" x14ac:dyDescent="0.25">
      <c r="B4432" t="s">
        <v>3419</v>
      </c>
      <c r="C4432" t="s">
        <v>2202</v>
      </c>
      <c r="D4432" t="s">
        <v>5792</v>
      </c>
      <c r="E4432" s="1">
        <v>44109</v>
      </c>
      <c r="F4432" t="s">
        <v>5075</v>
      </c>
      <c r="G4432" s="17" t="s">
        <v>5075</v>
      </c>
      <c r="H4432"/>
      <c r="I4432" s="8">
        <v>-80.599999999999994</v>
      </c>
      <c r="J4432" s="8"/>
      <c r="K4432" s="8"/>
      <c r="L4432" s="8"/>
      <c r="M4432" s="8"/>
      <c r="N4432" s="2" t="s">
        <v>5017</v>
      </c>
      <c r="O4432" s="5" t="s">
        <v>1909</v>
      </c>
      <c r="P4432" s="10"/>
      <c r="Q4432" s="5" t="s">
        <v>2966</v>
      </c>
      <c r="S4432"/>
      <c r="U4432"/>
      <c r="V4432" s="7"/>
      <c r="Y4432" s="7"/>
      <c r="AB4432"/>
      <c r="AC4432" s="3"/>
      <c r="AE4432"/>
      <c r="AI4432"/>
    </row>
    <row r="4433" spans="2:35" x14ac:dyDescent="0.25">
      <c r="B4433" t="s">
        <v>3419</v>
      </c>
      <c r="C4433" t="s">
        <v>2202</v>
      </c>
      <c r="D4433" t="s">
        <v>5792</v>
      </c>
      <c r="E4433" s="1">
        <v>44109</v>
      </c>
      <c r="F4433" t="s">
        <v>5077</v>
      </c>
      <c r="G4433" s="17" t="s">
        <v>5077</v>
      </c>
      <c r="H4433"/>
      <c r="I4433" s="8">
        <v>-60.92</v>
      </c>
      <c r="J4433" s="8"/>
      <c r="K4433" s="8"/>
      <c r="L4433" s="8"/>
      <c r="M4433" s="8"/>
      <c r="N4433" s="2" t="s">
        <v>4925</v>
      </c>
      <c r="O4433" s="5" t="s">
        <v>42</v>
      </c>
      <c r="P4433" s="10"/>
      <c r="Q4433" s="5"/>
      <c r="S4433"/>
      <c r="U4433"/>
      <c r="V4433" s="7"/>
      <c r="Y4433" s="7"/>
      <c r="AB4433"/>
      <c r="AC4433" s="3"/>
      <c r="AE4433"/>
      <c r="AI4433"/>
    </row>
    <row r="4434" spans="2:35" x14ac:dyDescent="0.25">
      <c r="B4434" t="s">
        <v>3419</v>
      </c>
      <c r="C4434" t="s">
        <v>2202</v>
      </c>
      <c r="D4434" t="s">
        <v>5792</v>
      </c>
      <c r="E4434" s="1">
        <v>44109</v>
      </c>
      <c r="F4434" t="s">
        <v>5077</v>
      </c>
      <c r="G4434" s="17" t="s">
        <v>5077</v>
      </c>
      <c r="H4434"/>
      <c r="I4434" s="8">
        <v>-12.57</v>
      </c>
      <c r="J4434" s="8"/>
      <c r="K4434" s="8"/>
      <c r="L4434" s="8"/>
      <c r="M4434" s="8"/>
      <c r="N4434" s="2" t="s">
        <v>4925</v>
      </c>
      <c r="O4434" s="5" t="s">
        <v>42</v>
      </c>
      <c r="P4434" s="10"/>
      <c r="Q4434" s="5"/>
      <c r="S4434"/>
      <c r="U4434"/>
      <c r="V4434" s="7"/>
      <c r="Y4434" s="7"/>
      <c r="AB4434"/>
      <c r="AC4434" s="3"/>
      <c r="AE4434"/>
      <c r="AI4434"/>
    </row>
    <row r="4435" spans="2:35" x14ac:dyDescent="0.25">
      <c r="B4435" t="s">
        <v>3419</v>
      </c>
      <c r="C4435" t="s">
        <v>2202</v>
      </c>
      <c r="D4435" t="s">
        <v>5792</v>
      </c>
      <c r="E4435" s="1">
        <v>44109</v>
      </c>
      <c r="F4435" t="s">
        <v>5077</v>
      </c>
      <c r="G4435" s="17" t="s">
        <v>5077</v>
      </c>
      <c r="H4435"/>
      <c r="I4435" s="8">
        <v>-9.6300000000000008</v>
      </c>
      <c r="J4435" s="8"/>
      <c r="K4435" s="8"/>
      <c r="L4435" s="8"/>
      <c r="M4435" s="8"/>
      <c r="N4435" s="2" t="s">
        <v>4925</v>
      </c>
      <c r="O4435" s="5" t="s">
        <v>42</v>
      </c>
      <c r="P4435" s="10"/>
      <c r="Q4435" s="5"/>
      <c r="S4435"/>
      <c r="U4435"/>
      <c r="V4435" s="7"/>
      <c r="Y4435" s="7"/>
      <c r="AB4435"/>
      <c r="AC4435" s="3"/>
      <c r="AE4435"/>
      <c r="AI4435"/>
    </row>
    <row r="4436" spans="2:35" x14ac:dyDescent="0.25">
      <c r="B4436" t="s">
        <v>3419</v>
      </c>
      <c r="C4436" t="s">
        <v>2202</v>
      </c>
      <c r="D4436" t="s">
        <v>5792</v>
      </c>
      <c r="E4436" s="1">
        <v>44109</v>
      </c>
      <c r="F4436" t="s">
        <v>5076</v>
      </c>
      <c r="G4436" s="17" t="s">
        <v>5076</v>
      </c>
      <c r="H4436"/>
      <c r="I4436" s="8">
        <v>-36</v>
      </c>
      <c r="J4436" s="8"/>
      <c r="K4436" s="8"/>
      <c r="L4436" s="8" t="s">
        <v>5821</v>
      </c>
      <c r="M4436" s="8"/>
      <c r="N4436" s="9" t="s">
        <v>4957</v>
      </c>
      <c r="O4436" s="5" t="s">
        <v>192</v>
      </c>
      <c r="P4436" s="10"/>
      <c r="Q4436" s="5"/>
      <c r="S4436"/>
      <c r="U4436"/>
      <c r="V4436" s="7"/>
      <c r="Y4436" s="7"/>
      <c r="AB4436"/>
      <c r="AC4436" s="3"/>
      <c r="AE4436"/>
      <c r="AI4436"/>
    </row>
    <row r="4437" spans="2:35" x14ac:dyDescent="0.25">
      <c r="B4437" t="s">
        <v>3419</v>
      </c>
      <c r="C4437" t="s">
        <v>2202</v>
      </c>
      <c r="D4437" t="s">
        <v>5792</v>
      </c>
      <c r="E4437" s="1">
        <v>44109</v>
      </c>
      <c r="F4437" t="s">
        <v>5076</v>
      </c>
      <c r="G4437" s="17" t="s">
        <v>5076</v>
      </c>
      <c r="H4437"/>
      <c r="I4437" s="8">
        <v>-50</v>
      </c>
      <c r="J4437" s="8"/>
      <c r="K4437" s="8"/>
      <c r="L4437" s="8" t="s">
        <v>5821</v>
      </c>
      <c r="M4437" s="8"/>
      <c r="N4437" s="9" t="s">
        <v>4958</v>
      </c>
      <c r="O4437" s="5" t="s">
        <v>192</v>
      </c>
      <c r="P4437" s="10"/>
      <c r="Q4437" s="5"/>
      <c r="S4437"/>
      <c r="U4437"/>
      <c r="V4437" s="7"/>
      <c r="Y4437" s="7"/>
      <c r="AB4437"/>
      <c r="AC4437" s="3"/>
      <c r="AE4437"/>
      <c r="AI4437"/>
    </row>
    <row r="4438" spans="2:35" x14ac:dyDescent="0.25">
      <c r="B4438" t="s">
        <v>3419</v>
      </c>
      <c r="C4438" t="s">
        <v>2202</v>
      </c>
      <c r="D4438" t="s">
        <v>5792</v>
      </c>
      <c r="E4438" s="1">
        <v>44109</v>
      </c>
      <c r="F4438" t="s">
        <v>3423</v>
      </c>
      <c r="G4438" s="17" t="s">
        <v>5142</v>
      </c>
      <c r="H4438"/>
      <c r="I4438" s="8">
        <v>-16.920000000000002</v>
      </c>
      <c r="J4438" s="8"/>
      <c r="K4438" s="8"/>
      <c r="L4438" s="8" t="s">
        <v>5821</v>
      </c>
      <c r="M4438" s="8"/>
      <c r="N4438" s="9" t="s">
        <v>4922</v>
      </c>
      <c r="O4438" s="5" t="s">
        <v>2208</v>
      </c>
      <c r="P4438" s="10"/>
      <c r="Q4438" s="5"/>
      <c r="S4438"/>
      <c r="U4438"/>
      <c r="V4438" s="7"/>
      <c r="Y4438" s="7"/>
      <c r="AB4438"/>
      <c r="AC4438" s="3"/>
      <c r="AE4438"/>
      <c r="AI4438"/>
    </row>
    <row r="4439" spans="2:35" x14ac:dyDescent="0.25">
      <c r="B4439" t="s">
        <v>3419</v>
      </c>
      <c r="C4439" t="s">
        <v>2202</v>
      </c>
      <c r="D4439" t="s">
        <v>5795</v>
      </c>
      <c r="E4439" s="1">
        <v>44109</v>
      </c>
      <c r="F4439" t="s">
        <v>5073</v>
      </c>
      <c r="G4439" s="17" t="s">
        <v>5073</v>
      </c>
      <c r="H4439"/>
      <c r="I4439" s="8">
        <v>50</v>
      </c>
      <c r="J4439" s="8"/>
      <c r="K4439" s="8"/>
      <c r="L4439" s="8"/>
      <c r="M4439" s="8" t="s">
        <v>5821</v>
      </c>
      <c r="N4439" s="9" t="s">
        <v>5675</v>
      </c>
      <c r="O4439" s="5"/>
      <c r="P4439" s="10"/>
      <c r="Q4439" s="5"/>
      <c r="S4439"/>
      <c r="U4439"/>
      <c r="V4439" s="7"/>
      <c r="Y4439" s="7"/>
      <c r="AB4439"/>
      <c r="AC4439" s="3"/>
      <c r="AE4439"/>
      <c r="AI4439"/>
    </row>
    <row r="4440" spans="2:35" x14ac:dyDescent="0.25">
      <c r="B4440" t="s">
        <v>3419</v>
      </c>
      <c r="C4440" t="s">
        <v>2202</v>
      </c>
      <c r="D4440" t="s">
        <v>5792</v>
      </c>
      <c r="E4440" s="1">
        <v>44109</v>
      </c>
      <c r="F4440" t="s">
        <v>5072</v>
      </c>
      <c r="G4440" s="17" t="s">
        <v>5072</v>
      </c>
      <c r="H4440"/>
      <c r="I4440" s="8">
        <v>-50</v>
      </c>
      <c r="J4440" s="8"/>
      <c r="K4440" s="8"/>
      <c r="L4440" s="8"/>
      <c r="M4440" s="8" t="s">
        <v>5821</v>
      </c>
      <c r="N4440" s="2" t="s">
        <v>5675</v>
      </c>
      <c r="O4440" s="5"/>
      <c r="P4440" s="10"/>
      <c r="Q4440" s="5"/>
      <c r="S4440"/>
      <c r="U4440"/>
      <c r="V4440" s="7"/>
      <c r="Y4440" s="7"/>
      <c r="AB4440"/>
      <c r="AC4440" s="3"/>
      <c r="AE4440"/>
      <c r="AI4440"/>
    </row>
    <row r="4441" spans="2:35" x14ac:dyDescent="0.25">
      <c r="B4441" t="s">
        <v>3419</v>
      </c>
      <c r="C4441" t="s">
        <v>2202</v>
      </c>
      <c r="D4441" t="s">
        <v>5792</v>
      </c>
      <c r="E4441" s="1">
        <v>44110</v>
      </c>
      <c r="F4441" t="s">
        <v>5081</v>
      </c>
      <c r="G4441" s="17" t="s">
        <v>5081</v>
      </c>
      <c r="H4441"/>
      <c r="I4441" s="8">
        <v>-9</v>
      </c>
      <c r="J4441" s="8"/>
      <c r="K4441" s="8"/>
      <c r="L4441" s="8"/>
      <c r="M4441" s="8"/>
      <c r="N4441" s="2" t="s">
        <v>4925</v>
      </c>
      <c r="O4441" s="5" t="s">
        <v>42</v>
      </c>
      <c r="P4441" s="10"/>
      <c r="Q4441" s="5"/>
      <c r="S4441"/>
      <c r="U4441"/>
      <c r="V4441" s="7"/>
      <c r="Y4441" s="7"/>
      <c r="AB4441"/>
      <c r="AC4441" s="3"/>
      <c r="AE4441"/>
      <c r="AI4441"/>
    </row>
    <row r="4442" spans="2:35" x14ac:dyDescent="0.25">
      <c r="B4442" t="s">
        <v>3419</v>
      </c>
      <c r="C4442" t="s">
        <v>2202</v>
      </c>
      <c r="D4442" t="s">
        <v>5792</v>
      </c>
      <c r="E4442" s="1">
        <v>44111</v>
      </c>
      <c r="F4442" t="s">
        <v>4548</v>
      </c>
      <c r="G4442" s="17" t="s">
        <v>5370</v>
      </c>
      <c r="H4442"/>
      <c r="I4442" s="8">
        <v>-6.9</v>
      </c>
      <c r="J4442" s="8"/>
      <c r="K4442" s="8"/>
      <c r="L4442" s="8"/>
      <c r="M4442" s="8"/>
      <c r="N4442" s="2" t="s">
        <v>5687</v>
      </c>
      <c r="O4442" s="5" t="s">
        <v>5674</v>
      </c>
      <c r="P4442" s="10"/>
      <c r="Q4442" s="5"/>
      <c r="S4442"/>
      <c r="U4442"/>
      <c r="V4442" s="7"/>
      <c r="Y4442" s="7"/>
      <c r="AB4442"/>
      <c r="AC4442" s="3"/>
      <c r="AE4442"/>
      <c r="AI4442"/>
    </row>
    <row r="4443" spans="2:35" x14ac:dyDescent="0.25">
      <c r="B4443" t="s">
        <v>3419</v>
      </c>
      <c r="C4443" t="s">
        <v>2202</v>
      </c>
      <c r="D4443" t="s">
        <v>5792</v>
      </c>
      <c r="E4443" s="1">
        <v>44111</v>
      </c>
      <c r="F4443" t="s">
        <v>4548</v>
      </c>
      <c r="G4443" s="17" t="s">
        <v>5370</v>
      </c>
      <c r="H4443"/>
      <c r="I4443" s="8">
        <v>-19.899999999999999</v>
      </c>
      <c r="J4443" s="8"/>
      <c r="K4443" s="8"/>
      <c r="L4443" s="8"/>
      <c r="M4443" s="8"/>
      <c r="N4443" s="2" t="s">
        <v>5687</v>
      </c>
      <c r="O4443" s="5" t="s">
        <v>5674</v>
      </c>
      <c r="P4443" s="10"/>
      <c r="Q4443" s="5"/>
      <c r="S4443"/>
      <c r="U4443"/>
      <c r="V4443" s="7"/>
      <c r="Y4443" s="7"/>
      <c r="AB4443"/>
      <c r="AC4443" s="3"/>
      <c r="AE4443"/>
      <c r="AI4443"/>
    </row>
    <row r="4444" spans="2:35" x14ac:dyDescent="0.25">
      <c r="B4444" t="s">
        <v>3419</v>
      </c>
      <c r="C4444" t="s">
        <v>2202</v>
      </c>
      <c r="D4444" t="s">
        <v>5792</v>
      </c>
      <c r="E4444" s="1">
        <v>44111</v>
      </c>
      <c r="F4444" t="s">
        <v>5386</v>
      </c>
      <c r="G4444" s="17" t="s">
        <v>5369</v>
      </c>
      <c r="H4444"/>
      <c r="I4444" s="8">
        <v>-3.2</v>
      </c>
      <c r="J4444" s="8"/>
      <c r="K4444" s="8"/>
      <c r="L4444" s="8" t="s">
        <v>5821</v>
      </c>
      <c r="M4444" s="8"/>
      <c r="N4444" s="2" t="s">
        <v>4920</v>
      </c>
      <c r="O4444" s="5"/>
      <c r="P4444" s="10"/>
      <c r="Q4444" s="5"/>
      <c r="S4444"/>
      <c r="U4444"/>
      <c r="V4444" s="7"/>
      <c r="Y4444" s="7"/>
      <c r="AB4444"/>
      <c r="AC4444" s="3"/>
      <c r="AE4444"/>
      <c r="AI4444"/>
    </row>
    <row r="4445" spans="2:35" x14ac:dyDescent="0.25">
      <c r="B4445" t="s">
        <v>3419</v>
      </c>
      <c r="C4445" t="s">
        <v>2202</v>
      </c>
      <c r="D4445" t="s">
        <v>5792</v>
      </c>
      <c r="E4445" s="1">
        <v>44111</v>
      </c>
      <c r="F4445" t="s">
        <v>44</v>
      </c>
      <c r="G4445" s="17" t="s">
        <v>44</v>
      </c>
      <c r="H4445"/>
      <c r="I4445" s="8">
        <v>-15.03</v>
      </c>
      <c r="J4445" s="8"/>
      <c r="K4445" s="8"/>
      <c r="L4445" s="8"/>
      <c r="M4445" s="8"/>
      <c r="N4445" s="2" t="s">
        <v>4926</v>
      </c>
      <c r="O4445" s="5" t="s">
        <v>2202</v>
      </c>
      <c r="P4445" s="10"/>
      <c r="Q4445" s="5"/>
      <c r="S4445"/>
      <c r="U4445"/>
      <c r="V4445" s="7"/>
      <c r="Y4445" s="7"/>
      <c r="AB4445"/>
      <c r="AC4445" s="3"/>
      <c r="AE4445"/>
      <c r="AI4445"/>
    </row>
    <row r="4446" spans="2:35" x14ac:dyDescent="0.25">
      <c r="B4446" t="s">
        <v>3419</v>
      </c>
      <c r="C4446" t="s">
        <v>2202</v>
      </c>
      <c r="D4446" t="s">
        <v>5792</v>
      </c>
      <c r="E4446" s="1">
        <v>44111</v>
      </c>
      <c r="F4446" t="s">
        <v>5387</v>
      </c>
      <c r="G4446" s="17" t="s">
        <v>5149</v>
      </c>
      <c r="H4446"/>
      <c r="I4446" s="8">
        <v>222</v>
      </c>
      <c r="J4446" s="8"/>
      <c r="K4446" s="8"/>
      <c r="L4446" s="8"/>
      <c r="M4446" s="8"/>
      <c r="N4446" s="9" t="s">
        <v>5682</v>
      </c>
      <c r="O4446" s="5" t="s">
        <v>2187</v>
      </c>
      <c r="P4446" s="10"/>
      <c r="Q4446" s="5"/>
      <c r="S4446"/>
      <c r="U4446"/>
      <c r="V4446" s="7"/>
      <c r="Y4446" s="7"/>
      <c r="AB4446"/>
      <c r="AC4446" s="3"/>
      <c r="AE4446"/>
      <c r="AI4446"/>
    </row>
    <row r="4447" spans="2:35" x14ac:dyDescent="0.25">
      <c r="B4447" t="s">
        <v>3419</v>
      </c>
      <c r="C4447" t="s">
        <v>2202</v>
      </c>
      <c r="D4447" t="s">
        <v>5792</v>
      </c>
      <c r="E4447" s="1">
        <v>44112</v>
      </c>
      <c r="F4447" t="s">
        <v>5368</v>
      </c>
      <c r="G4447" s="17" t="s">
        <v>5368</v>
      </c>
      <c r="H4447"/>
      <c r="I4447" s="8">
        <v>-111.16</v>
      </c>
      <c r="J4447" s="8"/>
      <c r="K4447" s="8"/>
      <c r="L4447" s="8"/>
      <c r="M4447" s="8"/>
      <c r="N4447" s="2" t="s">
        <v>4533</v>
      </c>
      <c r="O4447" s="5"/>
      <c r="P4447" s="10"/>
      <c r="Q4447" s="5"/>
      <c r="S4447"/>
      <c r="U4447"/>
      <c r="V4447" s="7"/>
      <c r="Y4447" s="7"/>
      <c r="AB4447"/>
      <c r="AC4447" s="3"/>
      <c r="AE4447"/>
      <c r="AI4447"/>
    </row>
    <row r="4448" spans="2:35" x14ac:dyDescent="0.25">
      <c r="B4448" t="s">
        <v>3419</v>
      </c>
      <c r="C4448" t="s">
        <v>2202</v>
      </c>
      <c r="D4448" t="s">
        <v>5792</v>
      </c>
      <c r="E4448" s="1">
        <v>44112</v>
      </c>
      <c r="F4448" t="s">
        <v>2466</v>
      </c>
      <c r="G4448" s="17" t="s">
        <v>5074</v>
      </c>
      <c r="H4448"/>
      <c r="I4448" s="8">
        <v>-39.99</v>
      </c>
      <c r="J4448" s="8"/>
      <c r="K4448" s="8"/>
      <c r="L4448" s="8" t="s">
        <v>5821</v>
      </c>
      <c r="M4448" s="8"/>
      <c r="N4448" s="2" t="s">
        <v>4923</v>
      </c>
      <c r="O4448" s="5" t="s">
        <v>4558</v>
      </c>
      <c r="P4448" s="10"/>
      <c r="Q4448" s="5"/>
      <c r="S4448"/>
      <c r="U4448"/>
      <c r="V4448" s="7"/>
      <c r="Y4448" s="7"/>
      <c r="AB4448"/>
      <c r="AC4448" s="3"/>
      <c r="AE4448"/>
      <c r="AI4448"/>
    </row>
    <row r="4449" spans="2:35" x14ac:dyDescent="0.25">
      <c r="B4449" t="s">
        <v>3419</v>
      </c>
      <c r="C4449" t="s">
        <v>2202</v>
      </c>
      <c r="D4449" t="s">
        <v>5792</v>
      </c>
      <c r="E4449" s="1">
        <v>44113</v>
      </c>
      <c r="F4449" t="s">
        <v>2132</v>
      </c>
      <c r="G4449" s="17" t="s">
        <v>5367</v>
      </c>
      <c r="H4449"/>
      <c r="I4449" s="8">
        <v>-13.44</v>
      </c>
      <c r="J4449" s="8"/>
      <c r="K4449" s="8"/>
      <c r="L4449" s="8" t="s">
        <v>5821</v>
      </c>
      <c r="M4449" s="8"/>
      <c r="N4449" s="2" t="s">
        <v>4920</v>
      </c>
      <c r="O4449" s="5" t="s">
        <v>5285</v>
      </c>
      <c r="P4449" s="10"/>
      <c r="Q4449" s="5"/>
      <c r="S4449"/>
      <c r="U4449"/>
      <c r="V4449" s="7"/>
      <c r="Y4449" s="7"/>
      <c r="AB4449"/>
      <c r="AC4449" s="3"/>
      <c r="AE4449"/>
      <c r="AI4449"/>
    </row>
    <row r="4450" spans="2:35" x14ac:dyDescent="0.25">
      <c r="B4450" t="s">
        <v>3419</v>
      </c>
      <c r="C4450" t="s">
        <v>2202</v>
      </c>
      <c r="D4450" t="s">
        <v>5792</v>
      </c>
      <c r="E4450" s="1">
        <v>44113</v>
      </c>
      <c r="F4450" t="s">
        <v>5026</v>
      </c>
      <c r="G4450" s="17" t="s">
        <v>5026</v>
      </c>
      <c r="H4450"/>
      <c r="I4450" s="8">
        <v>-48.63</v>
      </c>
      <c r="J4450" s="8"/>
      <c r="K4450" s="8"/>
      <c r="L4450" s="8"/>
      <c r="M4450" s="8"/>
      <c r="N4450" s="2" t="s">
        <v>4925</v>
      </c>
      <c r="O4450" s="5" t="s">
        <v>2200</v>
      </c>
      <c r="P4450" s="10"/>
      <c r="Q4450" s="5"/>
      <c r="S4450"/>
      <c r="U4450"/>
      <c r="V4450" s="7"/>
      <c r="Y4450" s="7"/>
      <c r="AB4450"/>
      <c r="AC4450" s="3"/>
      <c r="AE4450"/>
      <c r="AI4450"/>
    </row>
    <row r="4451" spans="2:35" x14ac:dyDescent="0.25">
      <c r="B4451" t="s">
        <v>3419</v>
      </c>
      <c r="C4451" t="s">
        <v>2202</v>
      </c>
      <c r="D4451" t="s">
        <v>5792</v>
      </c>
      <c r="E4451" s="1">
        <v>44116</v>
      </c>
      <c r="F4451" t="s">
        <v>5365</v>
      </c>
      <c r="G4451" s="17" t="s">
        <v>5365</v>
      </c>
      <c r="H4451"/>
      <c r="I4451" s="8">
        <v>-14.39</v>
      </c>
      <c r="J4451" s="8"/>
      <c r="K4451" s="8"/>
      <c r="L4451" s="8" t="s">
        <v>5821</v>
      </c>
      <c r="M4451" s="8"/>
      <c r="N4451" s="2" t="s">
        <v>4920</v>
      </c>
      <c r="O4451" s="5" t="s">
        <v>455</v>
      </c>
      <c r="P4451" s="10"/>
      <c r="Q4451" s="5"/>
      <c r="S4451"/>
      <c r="U4451"/>
      <c r="V4451" s="7"/>
      <c r="Y4451" s="7"/>
      <c r="AB4451"/>
      <c r="AC4451" s="3"/>
      <c r="AE4451"/>
      <c r="AI4451"/>
    </row>
    <row r="4452" spans="2:35" x14ac:dyDescent="0.25">
      <c r="B4452" t="s">
        <v>3419</v>
      </c>
      <c r="C4452" t="s">
        <v>2202</v>
      </c>
      <c r="D4452" t="s">
        <v>5792</v>
      </c>
      <c r="E4452" s="1">
        <v>44116</v>
      </c>
      <c r="F4452" t="s">
        <v>5366</v>
      </c>
      <c r="G4452" s="17" t="s">
        <v>5366</v>
      </c>
      <c r="H4452"/>
      <c r="I4452" s="8">
        <v>-6.65</v>
      </c>
      <c r="J4452" s="8"/>
      <c r="K4452" s="8"/>
      <c r="L4452" s="8" t="s">
        <v>5821</v>
      </c>
      <c r="M4452" s="8"/>
      <c r="N4452" s="2" t="s">
        <v>4920</v>
      </c>
      <c r="O4452" s="5"/>
      <c r="P4452" s="10"/>
      <c r="Q4452" s="5"/>
      <c r="S4452"/>
      <c r="U4452"/>
      <c r="V4452" s="7"/>
      <c r="Y4452" s="7"/>
      <c r="AB4452"/>
      <c r="AC4452" s="3"/>
      <c r="AE4452"/>
      <c r="AI4452"/>
    </row>
    <row r="4453" spans="2:35" x14ac:dyDescent="0.25">
      <c r="B4453" t="s">
        <v>3419</v>
      </c>
      <c r="C4453" t="s">
        <v>2202</v>
      </c>
      <c r="D4453" t="s">
        <v>5792</v>
      </c>
      <c r="E4453" s="1">
        <v>44116</v>
      </c>
      <c r="F4453" t="s">
        <v>5383</v>
      </c>
      <c r="G4453" s="17" t="s">
        <v>5361</v>
      </c>
      <c r="H4453"/>
      <c r="I4453" s="8">
        <v>-31</v>
      </c>
      <c r="J4453" s="8"/>
      <c r="K4453" s="8"/>
      <c r="L4453" s="8"/>
      <c r="M4453" s="8"/>
      <c r="N4453" s="9" t="s">
        <v>4934</v>
      </c>
      <c r="O4453" s="5"/>
      <c r="P4453" s="10"/>
      <c r="Q4453" s="5"/>
      <c r="S4453"/>
      <c r="U4453"/>
      <c r="V4453" s="7"/>
      <c r="Y4453" s="7"/>
      <c r="AB4453"/>
      <c r="AC4453" s="3"/>
      <c r="AE4453"/>
      <c r="AI4453"/>
    </row>
    <row r="4454" spans="2:35" x14ac:dyDescent="0.25">
      <c r="B4454" t="s">
        <v>3419</v>
      </c>
      <c r="C4454" t="s">
        <v>2202</v>
      </c>
      <c r="D4454" t="s">
        <v>5792</v>
      </c>
      <c r="E4454" s="1">
        <v>44116</v>
      </c>
      <c r="F4454" t="s">
        <v>5363</v>
      </c>
      <c r="G4454" s="17" t="s">
        <v>5363</v>
      </c>
      <c r="H4454"/>
      <c r="I4454" s="8">
        <v>-38</v>
      </c>
      <c r="J4454" s="8"/>
      <c r="K4454" s="8"/>
      <c r="L4454" s="8"/>
      <c r="M4454" s="8"/>
      <c r="N4454" s="9" t="s">
        <v>4934</v>
      </c>
      <c r="O4454" s="5"/>
      <c r="P4454" s="10"/>
      <c r="Q4454" s="5"/>
      <c r="S4454"/>
      <c r="U4454"/>
      <c r="V4454" s="7"/>
      <c r="Y4454" s="7"/>
      <c r="AB4454"/>
      <c r="AC4454" s="3"/>
      <c r="AE4454"/>
      <c r="AI4454"/>
    </row>
    <row r="4455" spans="2:35" x14ac:dyDescent="0.25">
      <c r="B4455" t="s">
        <v>3419</v>
      </c>
      <c r="C4455" t="s">
        <v>2202</v>
      </c>
      <c r="D4455" t="s">
        <v>5792</v>
      </c>
      <c r="E4455" s="1">
        <v>44116</v>
      </c>
      <c r="F4455" t="s">
        <v>2132</v>
      </c>
      <c r="G4455" s="17" t="s">
        <v>5362</v>
      </c>
      <c r="H4455"/>
      <c r="I4455" s="8">
        <v>-3.6</v>
      </c>
      <c r="J4455" s="8"/>
      <c r="K4455" s="8"/>
      <c r="L4455" s="8" t="s">
        <v>5821</v>
      </c>
      <c r="M4455" s="8"/>
      <c r="N4455" s="2" t="s">
        <v>4920</v>
      </c>
      <c r="O4455" s="5" t="s">
        <v>5285</v>
      </c>
      <c r="P4455" s="10"/>
      <c r="Q4455" s="5"/>
      <c r="S4455"/>
      <c r="U4455"/>
      <c r="V4455" s="7"/>
      <c r="Y4455" s="7"/>
      <c r="AB4455"/>
      <c r="AC4455" s="3"/>
      <c r="AE4455"/>
      <c r="AI4455"/>
    </row>
    <row r="4456" spans="2:35" x14ac:dyDescent="0.25">
      <c r="B4456" t="s">
        <v>3419</v>
      </c>
      <c r="C4456" t="s">
        <v>2202</v>
      </c>
      <c r="D4456" t="s">
        <v>5792</v>
      </c>
      <c r="E4456" s="1">
        <v>44116</v>
      </c>
      <c r="F4456" t="s">
        <v>5364</v>
      </c>
      <c r="G4456" s="17" t="s">
        <v>5364</v>
      </c>
      <c r="H4456"/>
      <c r="I4456" s="8">
        <v>-29.14</v>
      </c>
      <c r="J4456" s="8"/>
      <c r="K4456" s="8"/>
      <c r="L4456" s="8" t="s">
        <v>5821</v>
      </c>
      <c r="M4456" s="8"/>
      <c r="N4456" s="2" t="s">
        <v>4920</v>
      </c>
      <c r="O4456" s="5" t="s">
        <v>456</v>
      </c>
      <c r="P4456" s="10"/>
      <c r="Q4456" s="5"/>
      <c r="S4456"/>
      <c r="U4456"/>
      <c r="V4456" s="7"/>
      <c r="Y4456" s="7"/>
      <c r="AB4456"/>
      <c r="AC4456" s="3"/>
      <c r="AE4456"/>
      <c r="AI4456"/>
    </row>
    <row r="4457" spans="2:35" x14ac:dyDescent="0.25">
      <c r="B4457" t="s">
        <v>3419</v>
      </c>
      <c r="C4457" t="s">
        <v>2202</v>
      </c>
      <c r="D4457" t="s">
        <v>5792</v>
      </c>
      <c r="E4457" s="1">
        <v>44116</v>
      </c>
      <c r="F4457" t="s">
        <v>5364</v>
      </c>
      <c r="G4457" s="17" t="s">
        <v>5364</v>
      </c>
      <c r="H4457"/>
      <c r="I4457" s="8">
        <v>-16.899999999999999</v>
      </c>
      <c r="J4457" s="8"/>
      <c r="K4457" s="8"/>
      <c r="L4457" s="8" t="s">
        <v>5821</v>
      </c>
      <c r="M4457" s="8"/>
      <c r="N4457" s="2" t="s">
        <v>4920</v>
      </c>
      <c r="O4457" s="5" t="s">
        <v>456</v>
      </c>
      <c r="P4457" s="10"/>
      <c r="Q4457" s="5"/>
      <c r="S4457"/>
      <c r="U4457"/>
      <c r="V4457" s="7"/>
      <c r="Y4457" s="7"/>
      <c r="AB4457"/>
      <c r="AC4457" s="3"/>
      <c r="AE4457"/>
      <c r="AI4457"/>
    </row>
    <row r="4458" spans="2:35" x14ac:dyDescent="0.25">
      <c r="B4458" t="s">
        <v>3419</v>
      </c>
      <c r="C4458" t="s">
        <v>2202</v>
      </c>
      <c r="D4458" t="s">
        <v>5792</v>
      </c>
      <c r="E4458" s="1">
        <v>44116</v>
      </c>
      <c r="F4458" t="s">
        <v>5364</v>
      </c>
      <c r="G4458" s="17" t="s">
        <v>5364</v>
      </c>
      <c r="H4458"/>
      <c r="I4458" s="8">
        <v>-39.99</v>
      </c>
      <c r="J4458" s="8"/>
      <c r="K4458" s="8"/>
      <c r="L4458" s="8" t="s">
        <v>5821</v>
      </c>
      <c r="M4458" s="8"/>
      <c r="N4458" s="2" t="s">
        <v>4920</v>
      </c>
      <c r="O4458" s="5" t="s">
        <v>456</v>
      </c>
      <c r="P4458" s="10"/>
      <c r="Q4458" s="5"/>
      <c r="S4458"/>
      <c r="U4458"/>
      <c r="V4458" s="7"/>
      <c r="Y4458" s="7"/>
      <c r="AB4458"/>
      <c r="AC4458" s="3"/>
      <c r="AE4458"/>
      <c r="AI4458"/>
    </row>
    <row r="4459" spans="2:35" x14ac:dyDescent="0.25">
      <c r="B4459" t="s">
        <v>3419</v>
      </c>
      <c r="C4459" t="s">
        <v>2202</v>
      </c>
      <c r="D4459" t="s">
        <v>5792</v>
      </c>
      <c r="E4459" s="1">
        <v>44116</v>
      </c>
      <c r="F4459" t="s">
        <v>5360</v>
      </c>
      <c r="G4459" s="17" t="s">
        <v>5360</v>
      </c>
      <c r="H4459"/>
      <c r="I4459" s="8">
        <v>-5.98</v>
      </c>
      <c r="J4459" s="8"/>
      <c r="K4459" s="8"/>
      <c r="L4459" s="8"/>
      <c r="M4459" s="8"/>
      <c r="N4459" s="2" t="s">
        <v>5314</v>
      </c>
      <c r="O4459" s="5" t="s">
        <v>4658</v>
      </c>
      <c r="P4459" s="10"/>
      <c r="Q4459" s="5"/>
      <c r="S4459"/>
      <c r="U4459"/>
      <c r="V4459" s="7"/>
      <c r="Y4459" s="7"/>
      <c r="AB4459"/>
      <c r="AC4459" s="3"/>
      <c r="AE4459"/>
      <c r="AI4459"/>
    </row>
    <row r="4460" spans="2:35" x14ac:dyDescent="0.25">
      <c r="B4460" t="s">
        <v>3419</v>
      </c>
      <c r="C4460" t="s">
        <v>2202</v>
      </c>
      <c r="D4460" t="s">
        <v>5792</v>
      </c>
      <c r="E4460" s="1">
        <v>44116</v>
      </c>
      <c r="F4460" t="s">
        <v>5384</v>
      </c>
      <c r="G4460" s="17" t="s">
        <v>5359</v>
      </c>
      <c r="H4460"/>
      <c r="I4460" s="8">
        <v>-49.99</v>
      </c>
      <c r="J4460" s="8"/>
      <c r="K4460" s="8"/>
      <c r="L4460" s="8"/>
      <c r="M4460" s="8"/>
      <c r="N4460" s="9" t="s">
        <v>4934</v>
      </c>
      <c r="O4460" s="5"/>
      <c r="P4460" s="10"/>
      <c r="Q4460" s="5"/>
      <c r="S4460"/>
      <c r="U4460"/>
      <c r="V4460" s="7"/>
      <c r="Y4460" s="7"/>
      <c r="AB4460"/>
      <c r="AC4460" s="3"/>
      <c r="AE4460"/>
      <c r="AI4460"/>
    </row>
    <row r="4461" spans="2:35" x14ac:dyDescent="0.25">
      <c r="B4461" t="s">
        <v>3419</v>
      </c>
      <c r="C4461" t="s">
        <v>2202</v>
      </c>
      <c r="D4461" t="s">
        <v>5792</v>
      </c>
      <c r="E4461" s="1">
        <v>44116</v>
      </c>
      <c r="F4461" t="s">
        <v>5358</v>
      </c>
      <c r="G4461" s="17" t="s">
        <v>5358</v>
      </c>
      <c r="H4461"/>
      <c r="I4461" s="8">
        <v>-46.83</v>
      </c>
      <c r="J4461" s="8"/>
      <c r="K4461" s="8"/>
      <c r="L4461" s="8"/>
      <c r="M4461" s="8"/>
      <c r="N4461" s="9" t="s">
        <v>4919</v>
      </c>
      <c r="O4461" s="5" t="s">
        <v>5385</v>
      </c>
      <c r="P4461" s="10"/>
      <c r="Q4461" s="5"/>
      <c r="S4461"/>
      <c r="U4461"/>
      <c r="V4461" s="7"/>
      <c r="Y4461" s="7"/>
      <c r="AB4461"/>
      <c r="AC4461" s="3"/>
      <c r="AE4461"/>
      <c r="AI4461"/>
    </row>
    <row r="4462" spans="2:35" x14ac:dyDescent="0.25">
      <c r="B4462" t="s">
        <v>3419</v>
      </c>
      <c r="C4462" t="s">
        <v>2202</v>
      </c>
      <c r="D4462" t="s">
        <v>5792</v>
      </c>
      <c r="E4462" s="1">
        <v>44116</v>
      </c>
      <c r="F4462" t="s">
        <v>5325</v>
      </c>
      <c r="G4462" s="17" t="s">
        <v>5357</v>
      </c>
      <c r="H4462"/>
      <c r="I4462" s="8">
        <v>-7.1</v>
      </c>
      <c r="J4462" s="8"/>
      <c r="K4462" s="8"/>
      <c r="L4462" s="8" t="s">
        <v>5821</v>
      </c>
      <c r="M4462" s="8"/>
      <c r="N4462" s="2" t="s">
        <v>4920</v>
      </c>
      <c r="O4462" s="5" t="s">
        <v>5325</v>
      </c>
      <c r="P4462" s="10"/>
      <c r="Q4462" s="5"/>
      <c r="S4462"/>
      <c r="U4462"/>
      <c r="V4462" s="7"/>
      <c r="Y4462" s="7"/>
      <c r="AB4462"/>
      <c r="AC4462" s="3"/>
      <c r="AE4462"/>
      <c r="AI4462"/>
    </row>
    <row r="4463" spans="2:35" x14ac:dyDescent="0.25">
      <c r="B4463" t="s">
        <v>3419</v>
      </c>
      <c r="C4463" t="s">
        <v>2202</v>
      </c>
      <c r="D4463" t="s">
        <v>5792</v>
      </c>
      <c r="E4463" s="1">
        <v>44116</v>
      </c>
      <c r="F4463" s="1" t="s">
        <v>2759</v>
      </c>
      <c r="G4463" s="17" t="s">
        <v>5028</v>
      </c>
      <c r="H4463"/>
      <c r="I4463" s="8">
        <v>-9.99</v>
      </c>
      <c r="J4463" s="8"/>
      <c r="K4463" s="8"/>
      <c r="L4463" s="8"/>
      <c r="M4463" s="8"/>
      <c r="N4463" s="2" t="s">
        <v>4927</v>
      </c>
      <c r="O4463" s="5" t="s">
        <v>4558</v>
      </c>
      <c r="P4463" s="10"/>
      <c r="Q4463" s="5"/>
      <c r="S4463"/>
      <c r="U4463"/>
      <c r="V4463" s="7"/>
      <c r="Y4463" s="7"/>
      <c r="AB4463"/>
      <c r="AC4463" s="3"/>
      <c r="AE4463"/>
      <c r="AI4463"/>
    </row>
    <row r="4464" spans="2:35" x14ac:dyDescent="0.25">
      <c r="B4464" t="s">
        <v>3419</v>
      </c>
      <c r="C4464" t="s">
        <v>2202</v>
      </c>
      <c r="D4464" t="s">
        <v>5792</v>
      </c>
      <c r="E4464" s="1">
        <v>44119</v>
      </c>
      <c r="F4464" t="s">
        <v>5356</v>
      </c>
      <c r="G4464" s="17" t="s">
        <v>5356</v>
      </c>
      <c r="H4464"/>
      <c r="I4464" s="8">
        <v>-1.1499999999999999</v>
      </c>
      <c r="J4464" s="8"/>
      <c r="K4464" s="8"/>
      <c r="L4464" s="8"/>
      <c r="M4464" s="8"/>
      <c r="N4464" s="2" t="s">
        <v>5314</v>
      </c>
      <c r="O4464" s="5"/>
      <c r="P4464" s="10"/>
      <c r="Q4464" s="5"/>
      <c r="S4464"/>
      <c r="U4464"/>
      <c r="V4464" s="7"/>
      <c r="Y4464" s="7"/>
      <c r="AB4464"/>
      <c r="AC4464" s="3"/>
      <c r="AE4464"/>
      <c r="AI4464"/>
    </row>
    <row r="4465" spans="2:35" x14ac:dyDescent="0.25">
      <c r="B4465" t="s">
        <v>3419</v>
      </c>
      <c r="C4465" t="s">
        <v>2202</v>
      </c>
      <c r="D4465" t="s">
        <v>5792</v>
      </c>
      <c r="E4465" s="1">
        <v>44120</v>
      </c>
      <c r="F4465" t="s">
        <v>5354</v>
      </c>
      <c r="G4465" s="17" t="s">
        <v>5354</v>
      </c>
      <c r="H4465"/>
      <c r="I4465" s="8">
        <v>-19.489999999999998</v>
      </c>
      <c r="J4465" s="8"/>
      <c r="K4465" s="8"/>
      <c r="L4465" s="8" t="s">
        <v>5821</v>
      </c>
      <c r="M4465" s="8"/>
      <c r="N4465" s="2" t="s">
        <v>4920</v>
      </c>
      <c r="O4465" s="5" t="s">
        <v>2293</v>
      </c>
      <c r="P4465" s="10"/>
      <c r="Q4465" s="5"/>
      <c r="S4465"/>
      <c r="U4465"/>
      <c r="V4465" s="7"/>
      <c r="Y4465" s="7"/>
      <c r="AB4465"/>
      <c r="AC4465" s="3"/>
      <c r="AE4465"/>
      <c r="AI4465"/>
    </row>
    <row r="4466" spans="2:35" x14ac:dyDescent="0.25">
      <c r="B4466" t="s">
        <v>3419</v>
      </c>
      <c r="C4466" t="s">
        <v>2202</v>
      </c>
      <c r="D4466" t="s">
        <v>5792</v>
      </c>
      <c r="E4466" s="1">
        <v>44120</v>
      </c>
      <c r="F4466" t="s">
        <v>5355</v>
      </c>
      <c r="G4466" s="17" t="s">
        <v>5355</v>
      </c>
      <c r="H4466"/>
      <c r="I4466" s="8">
        <v>-16</v>
      </c>
      <c r="J4466" s="8"/>
      <c r="K4466" s="8"/>
      <c r="L4466" s="8"/>
      <c r="M4466" s="8"/>
      <c r="N4466" s="9" t="s">
        <v>4932</v>
      </c>
      <c r="O4466" s="5"/>
      <c r="P4466" s="10"/>
      <c r="Q4466" s="5"/>
      <c r="S4466"/>
      <c r="U4466"/>
      <c r="V4466" s="7"/>
      <c r="Y4466" s="7"/>
      <c r="AB4466"/>
      <c r="AC4466" s="3"/>
      <c r="AE4466"/>
      <c r="AI4466"/>
    </row>
    <row r="4467" spans="2:35" x14ac:dyDescent="0.25">
      <c r="B4467" t="s">
        <v>3419</v>
      </c>
      <c r="C4467" t="s">
        <v>2202</v>
      </c>
      <c r="D4467" t="s">
        <v>5792</v>
      </c>
      <c r="E4467" s="1">
        <v>44121</v>
      </c>
      <c r="F4467" t="s">
        <v>5353</v>
      </c>
      <c r="G4467" s="17" t="s">
        <v>5353</v>
      </c>
      <c r="H4467"/>
      <c r="I4467" s="8">
        <v>-18.3</v>
      </c>
      <c r="J4467" s="8"/>
      <c r="K4467" s="8"/>
      <c r="L4467" s="8"/>
      <c r="M4467" s="8"/>
      <c r="N4467" s="9" t="s">
        <v>4932</v>
      </c>
      <c r="O4467" s="5" t="s">
        <v>5013</v>
      </c>
      <c r="P4467" s="10"/>
      <c r="Q4467" s="5"/>
      <c r="S4467"/>
      <c r="U4467"/>
      <c r="V4467" s="7"/>
      <c r="Y4467" s="7"/>
      <c r="AB4467"/>
      <c r="AC4467" s="3"/>
      <c r="AE4467"/>
      <c r="AI4467"/>
    </row>
    <row r="4468" spans="2:35" x14ac:dyDescent="0.25">
      <c r="B4468" t="s">
        <v>3419</v>
      </c>
      <c r="C4468" t="s">
        <v>2202</v>
      </c>
      <c r="D4468" t="s">
        <v>5792</v>
      </c>
      <c r="E4468" s="1">
        <v>44123</v>
      </c>
      <c r="F4468" t="s">
        <v>5352</v>
      </c>
      <c r="G4468" s="17" t="s">
        <v>5352</v>
      </c>
      <c r="H4468"/>
      <c r="I4468" s="8">
        <v>-90.6</v>
      </c>
      <c r="J4468" s="8"/>
      <c r="K4468" s="8"/>
      <c r="L4468" s="8"/>
      <c r="M4468" s="8"/>
      <c r="N4468" s="9" t="s">
        <v>4932</v>
      </c>
      <c r="O4468" s="5"/>
      <c r="P4468" s="10"/>
      <c r="Q4468" s="5"/>
      <c r="S4468"/>
      <c r="U4468"/>
      <c r="V4468" s="7"/>
      <c r="Y4468" s="7"/>
      <c r="AB4468"/>
      <c r="AC4468" s="3"/>
      <c r="AE4468"/>
      <c r="AI4468"/>
    </row>
    <row r="4469" spans="2:35" x14ac:dyDescent="0.25">
      <c r="B4469" t="s">
        <v>3419</v>
      </c>
      <c r="C4469" t="s">
        <v>2202</v>
      </c>
      <c r="D4469" t="s">
        <v>5792</v>
      </c>
      <c r="E4469" s="1">
        <v>44123</v>
      </c>
      <c r="F4469" t="s">
        <v>5351</v>
      </c>
      <c r="G4469" s="17" t="s">
        <v>5351</v>
      </c>
      <c r="H4469"/>
      <c r="I4469" s="8">
        <v>-8.6199999999999992</v>
      </c>
      <c r="J4469" s="8"/>
      <c r="K4469" s="8"/>
      <c r="L4469" s="8" t="s">
        <v>5821</v>
      </c>
      <c r="M4469" s="8"/>
      <c r="N4469" s="2" t="s">
        <v>4920</v>
      </c>
      <c r="O4469" s="5" t="s">
        <v>5299</v>
      </c>
      <c r="P4469" s="10"/>
      <c r="Q4469" s="5"/>
      <c r="S4469"/>
      <c r="U4469"/>
      <c r="V4469" s="7"/>
      <c r="Y4469" s="7"/>
      <c r="AB4469"/>
      <c r="AC4469" s="3"/>
      <c r="AE4469"/>
      <c r="AI4469"/>
    </row>
    <row r="4470" spans="2:35" x14ac:dyDescent="0.25">
      <c r="B4470" t="s">
        <v>3419</v>
      </c>
      <c r="C4470" t="s">
        <v>2202</v>
      </c>
      <c r="D4470" t="s">
        <v>5792</v>
      </c>
      <c r="E4470" s="1">
        <v>44123</v>
      </c>
      <c r="F4470" t="s">
        <v>2132</v>
      </c>
      <c r="G4470" s="17" t="s">
        <v>5350</v>
      </c>
      <c r="H4470"/>
      <c r="I4470" s="8">
        <v>-23.21</v>
      </c>
      <c r="J4470" s="8"/>
      <c r="K4470" s="8"/>
      <c r="L4470" s="8" t="s">
        <v>5821</v>
      </c>
      <c r="M4470" s="8"/>
      <c r="N4470" s="2" t="s">
        <v>4920</v>
      </c>
      <c r="O4470" s="5" t="s">
        <v>5285</v>
      </c>
      <c r="P4470" s="10"/>
      <c r="Q4470" s="5"/>
      <c r="S4470"/>
      <c r="U4470"/>
      <c r="V4470" s="7"/>
      <c r="Y4470" s="7"/>
      <c r="AB4470"/>
      <c r="AC4470" s="3"/>
      <c r="AE4470"/>
      <c r="AI4470"/>
    </row>
    <row r="4471" spans="2:35" x14ac:dyDescent="0.25">
      <c r="B4471" t="s">
        <v>3419</v>
      </c>
      <c r="C4471" t="s">
        <v>2202</v>
      </c>
      <c r="D4471" t="s">
        <v>5792</v>
      </c>
      <c r="E4471" s="1">
        <v>44123</v>
      </c>
      <c r="F4471" t="s">
        <v>5325</v>
      </c>
      <c r="G4471" s="17" t="s">
        <v>5349</v>
      </c>
      <c r="H4471"/>
      <c r="I4471" s="8">
        <v>-4.9000000000000004</v>
      </c>
      <c r="J4471" s="8"/>
      <c r="K4471" s="8"/>
      <c r="L4471" s="8" t="s">
        <v>5821</v>
      </c>
      <c r="M4471" s="8"/>
      <c r="N4471" s="2" t="s">
        <v>4920</v>
      </c>
      <c r="O4471" s="5" t="s">
        <v>5325</v>
      </c>
      <c r="P4471" s="10"/>
      <c r="Q4471" s="5"/>
      <c r="S4471"/>
      <c r="U4471"/>
      <c r="V4471" s="7"/>
      <c r="Y4471" s="7"/>
      <c r="AB4471"/>
      <c r="AC4471" s="3"/>
      <c r="AE4471"/>
      <c r="AI4471"/>
    </row>
    <row r="4472" spans="2:35" x14ac:dyDescent="0.25">
      <c r="B4472" t="s">
        <v>3419</v>
      </c>
      <c r="C4472" t="s">
        <v>2202</v>
      </c>
      <c r="D4472" t="s">
        <v>5792</v>
      </c>
      <c r="E4472" s="1">
        <v>44124</v>
      </c>
      <c r="F4472" t="s">
        <v>5382</v>
      </c>
      <c r="G4472" s="17" t="s">
        <v>5348</v>
      </c>
      <c r="H4472"/>
      <c r="I4472" s="8">
        <v>-25.2</v>
      </c>
      <c r="J4472" s="8"/>
      <c r="K4472" s="8"/>
      <c r="L4472" s="8"/>
      <c r="M4472" s="8"/>
      <c r="N4472" s="9" t="s">
        <v>4930</v>
      </c>
      <c r="O4472" s="5"/>
      <c r="P4472" s="10"/>
      <c r="Q4472" s="5"/>
      <c r="S4472"/>
      <c r="U4472"/>
      <c r="V4472" s="7"/>
      <c r="Y4472" s="7"/>
      <c r="AB4472"/>
      <c r="AC4472" s="3"/>
      <c r="AE4472"/>
      <c r="AI4472"/>
    </row>
    <row r="4473" spans="2:35" x14ac:dyDescent="0.25">
      <c r="B4473" t="s">
        <v>3419</v>
      </c>
      <c r="C4473" t="s">
        <v>2202</v>
      </c>
      <c r="D4473" t="s">
        <v>5792</v>
      </c>
      <c r="E4473" s="1">
        <v>44124</v>
      </c>
      <c r="F4473" t="s">
        <v>4535</v>
      </c>
      <c r="G4473" s="17" t="s">
        <v>5347</v>
      </c>
      <c r="H4473"/>
      <c r="I4473" s="8">
        <v>-99</v>
      </c>
      <c r="J4473" s="8"/>
      <c r="K4473" s="8"/>
      <c r="L4473" s="8"/>
      <c r="M4473" s="8"/>
      <c r="N4473" s="2" t="s">
        <v>4952</v>
      </c>
      <c r="O4473" s="5" t="s">
        <v>4534</v>
      </c>
      <c r="P4473" s="10"/>
      <c r="Q4473" s="5"/>
      <c r="S4473"/>
      <c r="U4473"/>
      <c r="V4473" s="7"/>
      <c r="Y4473" s="7"/>
      <c r="AB4473"/>
      <c r="AC4473" s="3"/>
      <c r="AE4473"/>
      <c r="AI4473"/>
    </row>
    <row r="4474" spans="2:35" x14ac:dyDescent="0.25">
      <c r="B4474" t="s">
        <v>3419</v>
      </c>
      <c r="C4474" t="s">
        <v>2202</v>
      </c>
      <c r="D4474" t="s">
        <v>5792</v>
      </c>
      <c r="E4474" s="1">
        <v>44125</v>
      </c>
      <c r="F4474" t="s">
        <v>5346</v>
      </c>
      <c r="G4474" s="17" t="s">
        <v>5346</v>
      </c>
      <c r="H4474"/>
      <c r="I4474" s="8">
        <v>-29.99</v>
      </c>
      <c r="J4474" s="8"/>
      <c r="K4474" s="8"/>
      <c r="L4474" s="8"/>
      <c r="M4474" s="8"/>
      <c r="N4474" s="9" t="s">
        <v>4952</v>
      </c>
      <c r="O4474" s="5" t="s">
        <v>2178</v>
      </c>
      <c r="P4474" s="10"/>
      <c r="Q4474" s="5"/>
      <c r="S4474"/>
      <c r="U4474"/>
      <c r="V4474" s="7"/>
      <c r="Y4474" s="7"/>
      <c r="AB4474"/>
      <c r="AC4474" s="3"/>
      <c r="AE4474"/>
      <c r="AI4474"/>
    </row>
    <row r="4475" spans="2:35" x14ac:dyDescent="0.25">
      <c r="B4475" t="s">
        <v>3419</v>
      </c>
      <c r="C4475" t="s">
        <v>2202</v>
      </c>
      <c r="D4475" t="s">
        <v>5792</v>
      </c>
      <c r="E4475" s="1">
        <v>44125</v>
      </c>
      <c r="F4475" t="s">
        <v>5325</v>
      </c>
      <c r="G4475" s="17" t="s">
        <v>5345</v>
      </c>
      <c r="H4475"/>
      <c r="I4475" s="8">
        <v>-1.1000000000000001</v>
      </c>
      <c r="J4475" s="8"/>
      <c r="K4475" s="8"/>
      <c r="L4475" s="8" t="s">
        <v>5821</v>
      </c>
      <c r="M4475" s="8"/>
      <c r="N4475" s="2" t="s">
        <v>4920</v>
      </c>
      <c r="O4475" s="5" t="s">
        <v>5325</v>
      </c>
      <c r="P4475" s="10"/>
      <c r="Q4475" s="5"/>
      <c r="S4475"/>
      <c r="U4475"/>
      <c r="V4475" s="7"/>
      <c r="Y4475" s="7"/>
      <c r="AB4475"/>
      <c r="AC4475" s="3"/>
      <c r="AE4475"/>
      <c r="AI4475"/>
    </row>
    <row r="4476" spans="2:35" x14ac:dyDescent="0.25">
      <c r="B4476" t="s">
        <v>3419</v>
      </c>
      <c r="C4476" t="s">
        <v>2202</v>
      </c>
      <c r="D4476" t="s">
        <v>5792</v>
      </c>
      <c r="E4476" s="1">
        <v>44126</v>
      </c>
      <c r="F4476" t="s">
        <v>5344</v>
      </c>
      <c r="G4476" s="17" t="s">
        <v>5344</v>
      </c>
      <c r="H4476"/>
      <c r="I4476" s="8">
        <v>-4.5599999999999996</v>
      </c>
      <c r="J4476" s="8"/>
      <c r="K4476" s="8"/>
      <c r="L4476" s="8"/>
      <c r="M4476" s="8"/>
      <c r="N4476" s="9" t="s">
        <v>4944</v>
      </c>
      <c r="O4476" s="5"/>
      <c r="P4476" s="10"/>
      <c r="Q4476" s="5"/>
      <c r="S4476"/>
      <c r="U4476"/>
      <c r="V4476" s="7"/>
      <c r="Y4476" s="7"/>
      <c r="AB4476"/>
      <c r="AC4476" s="3"/>
      <c r="AE4476"/>
      <c r="AI4476"/>
    </row>
    <row r="4477" spans="2:35" x14ac:dyDescent="0.25">
      <c r="B4477" t="s">
        <v>3419</v>
      </c>
      <c r="C4477" t="s">
        <v>2202</v>
      </c>
      <c r="D4477" t="s">
        <v>5792</v>
      </c>
      <c r="E4477" s="1">
        <v>44126</v>
      </c>
      <c r="F4477" t="s">
        <v>5474</v>
      </c>
      <c r="G4477" s="17" t="s">
        <v>5058</v>
      </c>
      <c r="H4477"/>
      <c r="I4477" s="8">
        <v>400</v>
      </c>
      <c r="J4477" s="8"/>
      <c r="K4477" s="8"/>
      <c r="L4477" s="8"/>
      <c r="M4477" s="8"/>
      <c r="N4477" s="2" t="s">
        <v>5676</v>
      </c>
      <c r="O4477" s="5" t="s">
        <v>5376</v>
      </c>
      <c r="P4477" s="10"/>
      <c r="Q4477" s="5"/>
      <c r="S4477"/>
      <c r="U4477"/>
      <c r="V4477" s="7"/>
      <c r="Y4477" s="7"/>
      <c r="AB4477"/>
      <c r="AC4477" s="3"/>
      <c r="AE4477"/>
      <c r="AI4477"/>
    </row>
    <row r="4478" spans="2:35" x14ac:dyDescent="0.25">
      <c r="B4478" t="s">
        <v>3419</v>
      </c>
      <c r="C4478" t="s">
        <v>2202</v>
      </c>
      <c r="D4478" t="s">
        <v>5792</v>
      </c>
      <c r="E4478" s="1">
        <v>44128</v>
      </c>
      <c r="F4478" t="s">
        <v>1647</v>
      </c>
      <c r="G4478" s="17" t="s">
        <v>1647</v>
      </c>
      <c r="H4478"/>
      <c r="I4478" s="8">
        <v>-61.87</v>
      </c>
      <c r="J4478" s="8"/>
      <c r="K4478" s="8"/>
      <c r="L4478" s="8" t="s">
        <v>5821</v>
      </c>
      <c r="M4478" s="8"/>
      <c r="N4478" s="2" t="s">
        <v>4920</v>
      </c>
      <c r="O4478" s="5" t="s">
        <v>456</v>
      </c>
      <c r="P4478" s="10"/>
      <c r="Q4478" s="5"/>
      <c r="S4478"/>
      <c r="U4478"/>
      <c r="V4478" s="7"/>
      <c r="Y4478" s="7"/>
      <c r="AB4478"/>
      <c r="AC4478" s="3"/>
      <c r="AE4478"/>
      <c r="AI4478"/>
    </row>
    <row r="4479" spans="2:35" x14ac:dyDescent="0.25">
      <c r="B4479" t="s">
        <v>3419</v>
      </c>
      <c r="C4479" t="s">
        <v>2202</v>
      </c>
      <c r="D4479" t="s">
        <v>5792</v>
      </c>
      <c r="E4479" s="1">
        <v>44130</v>
      </c>
      <c r="F4479" t="s">
        <v>5380</v>
      </c>
      <c r="G4479" s="17" t="s">
        <v>5343</v>
      </c>
      <c r="H4479"/>
      <c r="I4479" s="8">
        <v>-25</v>
      </c>
      <c r="J4479" s="8"/>
      <c r="K4479" s="8"/>
      <c r="L4479" s="8"/>
      <c r="M4479" s="8"/>
      <c r="N4479" s="2" t="s">
        <v>5686</v>
      </c>
      <c r="O4479" s="5" t="s">
        <v>4664</v>
      </c>
      <c r="P4479" s="10"/>
      <c r="Q4479" s="5"/>
      <c r="S4479"/>
      <c r="U4479"/>
      <c r="V4479" s="7"/>
      <c r="Y4479" s="7"/>
      <c r="AB4479"/>
      <c r="AC4479" s="3"/>
      <c r="AE4479"/>
      <c r="AI4479"/>
    </row>
    <row r="4480" spans="2:35" x14ac:dyDescent="0.25">
      <c r="B4480" t="s">
        <v>3419</v>
      </c>
      <c r="C4480" t="s">
        <v>2202</v>
      </c>
      <c r="D4480" t="s">
        <v>5792</v>
      </c>
      <c r="E4480" s="1">
        <v>44130</v>
      </c>
      <c r="F4480" t="s">
        <v>5325</v>
      </c>
      <c r="G4480" s="17" t="s">
        <v>5342</v>
      </c>
      <c r="H4480"/>
      <c r="I4480" s="8">
        <v>-10</v>
      </c>
      <c r="J4480" s="8"/>
      <c r="K4480" s="8"/>
      <c r="L4480" s="8" t="s">
        <v>5821</v>
      </c>
      <c r="M4480" s="8"/>
      <c r="N4480" s="2" t="s">
        <v>4920</v>
      </c>
      <c r="O4480" s="5" t="s">
        <v>5325</v>
      </c>
      <c r="P4480" s="10"/>
      <c r="Q4480" s="5"/>
      <c r="S4480"/>
      <c r="U4480"/>
      <c r="V4480" s="7"/>
      <c r="Y4480" s="7"/>
      <c r="AB4480"/>
      <c r="AC4480" s="3"/>
      <c r="AE4480"/>
      <c r="AI4480"/>
    </row>
    <row r="4481" spans="2:35" x14ac:dyDescent="0.25">
      <c r="B4481" t="s">
        <v>3419</v>
      </c>
      <c r="C4481" t="s">
        <v>2202</v>
      </c>
      <c r="D4481" t="s">
        <v>5792</v>
      </c>
      <c r="E4481" s="1">
        <v>44130</v>
      </c>
      <c r="F4481" t="s">
        <v>6483</v>
      </c>
      <c r="G4481" s="17" t="s">
        <v>4720</v>
      </c>
      <c r="H4481"/>
      <c r="I4481" s="8">
        <v>2218.86</v>
      </c>
      <c r="J4481" s="8"/>
      <c r="K4481" s="8"/>
      <c r="L4481" s="8"/>
      <c r="M4481" s="8"/>
      <c r="N4481" s="2" t="s">
        <v>4962</v>
      </c>
      <c r="O4481" s="5" t="s">
        <v>4574</v>
      </c>
      <c r="P4481" s="10"/>
      <c r="Q4481" s="5"/>
      <c r="S4481"/>
      <c r="U4481"/>
      <c r="V4481" s="7"/>
      <c r="Y4481" s="7"/>
      <c r="AB4481"/>
      <c r="AC4481" s="3"/>
      <c r="AE4481"/>
      <c r="AI4481"/>
    </row>
    <row r="4482" spans="2:35" x14ac:dyDescent="0.25">
      <c r="B4482" t="s">
        <v>3419</v>
      </c>
      <c r="C4482" t="s">
        <v>2202</v>
      </c>
      <c r="D4482" t="s">
        <v>5792</v>
      </c>
      <c r="E4482" s="1">
        <v>44132</v>
      </c>
      <c r="F4482" t="s">
        <v>4548</v>
      </c>
      <c r="G4482" s="17" t="s">
        <v>5341</v>
      </c>
      <c r="H4482"/>
      <c r="I4482" s="8">
        <v>-28.4</v>
      </c>
      <c r="J4482" s="8"/>
      <c r="K4482" s="8"/>
      <c r="L4482" s="8"/>
      <c r="M4482" s="8"/>
      <c r="N4482" s="2" t="s">
        <v>5687</v>
      </c>
      <c r="O4482" s="5" t="s">
        <v>5674</v>
      </c>
      <c r="P4482" s="10"/>
      <c r="Q4482" s="5"/>
      <c r="S4482"/>
      <c r="U4482"/>
      <c r="V4482" s="7"/>
      <c r="Y4482" s="7"/>
      <c r="AB4482"/>
      <c r="AC4482" s="3"/>
      <c r="AE4482"/>
      <c r="AI4482"/>
    </row>
    <row r="4483" spans="2:35" x14ac:dyDescent="0.25">
      <c r="B4483" t="s">
        <v>3419</v>
      </c>
      <c r="C4483" t="s">
        <v>2202</v>
      </c>
      <c r="D4483" t="s">
        <v>5792</v>
      </c>
      <c r="E4483" s="1">
        <v>44132</v>
      </c>
      <c r="F4483" t="s">
        <v>5340</v>
      </c>
      <c r="G4483" s="17" t="s">
        <v>5340</v>
      </c>
      <c r="H4483"/>
      <c r="I4483" s="8">
        <v>-9.6300000000000008</v>
      </c>
      <c r="J4483" s="8"/>
      <c r="K4483" s="8"/>
      <c r="L4483" s="8" t="s">
        <v>5821</v>
      </c>
      <c r="M4483" s="8"/>
      <c r="N4483" s="2" t="s">
        <v>4920</v>
      </c>
      <c r="O4483" s="5" t="s">
        <v>5299</v>
      </c>
      <c r="P4483" s="10"/>
      <c r="Q4483" s="5"/>
      <c r="S4483"/>
      <c r="U4483"/>
      <c r="V4483" s="7"/>
      <c r="Y4483" s="7"/>
      <c r="AB4483"/>
      <c r="AC4483" s="3"/>
      <c r="AE4483"/>
      <c r="AI4483"/>
    </row>
    <row r="4484" spans="2:35" x14ac:dyDescent="0.25">
      <c r="B4484" t="s">
        <v>3419</v>
      </c>
      <c r="C4484" t="s">
        <v>2202</v>
      </c>
      <c r="D4484" t="s">
        <v>5792</v>
      </c>
      <c r="E4484" s="1">
        <v>44133</v>
      </c>
      <c r="F4484" t="s">
        <v>5338</v>
      </c>
      <c r="G4484" s="17" t="s">
        <v>5338</v>
      </c>
      <c r="H4484"/>
      <c r="I4484" s="8">
        <v>-55.26</v>
      </c>
      <c r="J4484" s="8"/>
      <c r="K4484" s="8"/>
      <c r="L4484" s="8" t="s">
        <v>5821</v>
      </c>
      <c r="M4484" s="8"/>
      <c r="N4484" s="2" t="s">
        <v>4920</v>
      </c>
      <c r="O4484" s="5" t="s">
        <v>456</v>
      </c>
      <c r="P4484" s="10"/>
      <c r="Q4484" s="5"/>
      <c r="S4484"/>
      <c r="U4484"/>
      <c r="V4484" s="7"/>
      <c r="Y4484" s="7"/>
      <c r="AB4484"/>
      <c r="AC4484" s="3"/>
      <c r="AE4484"/>
      <c r="AI4484"/>
    </row>
    <row r="4485" spans="2:35" x14ac:dyDescent="0.25">
      <c r="B4485" t="s">
        <v>3419</v>
      </c>
      <c r="C4485" t="s">
        <v>2202</v>
      </c>
      <c r="D4485" t="s">
        <v>5792</v>
      </c>
      <c r="E4485" s="1">
        <v>44133</v>
      </c>
      <c r="F4485" t="s">
        <v>430</v>
      </c>
      <c r="G4485" s="17" t="s">
        <v>5339</v>
      </c>
      <c r="H4485"/>
      <c r="I4485" s="8">
        <v>-14.99</v>
      </c>
      <c r="J4485" s="8"/>
      <c r="K4485" s="8"/>
      <c r="L4485" s="8"/>
      <c r="M4485" s="8"/>
      <c r="N4485" s="2" t="s">
        <v>4924</v>
      </c>
      <c r="O4485" s="5" t="s">
        <v>430</v>
      </c>
      <c r="P4485" s="10"/>
      <c r="Q4485" s="5"/>
      <c r="S4485"/>
      <c r="U4485"/>
      <c r="V4485" s="7"/>
      <c r="Y4485" s="7"/>
      <c r="AB4485"/>
      <c r="AC4485" s="3"/>
      <c r="AE4485"/>
      <c r="AI4485"/>
    </row>
    <row r="4486" spans="2:35" x14ac:dyDescent="0.25">
      <c r="B4486" t="s">
        <v>3419</v>
      </c>
      <c r="C4486" t="s">
        <v>2202</v>
      </c>
      <c r="D4486" t="s">
        <v>5792</v>
      </c>
      <c r="E4486" s="1">
        <v>44133</v>
      </c>
      <c r="F4486" t="s">
        <v>5055</v>
      </c>
      <c r="G4486" s="17" t="s">
        <v>5055</v>
      </c>
      <c r="H4486"/>
      <c r="I4486" s="8">
        <v>16</v>
      </c>
      <c r="J4486" s="8"/>
      <c r="K4486" s="8"/>
      <c r="L4486" s="8"/>
      <c r="M4486" s="8"/>
      <c r="N4486" s="2" t="s">
        <v>5685</v>
      </c>
      <c r="O4486" s="5" t="s">
        <v>4549</v>
      </c>
      <c r="P4486" s="10"/>
      <c r="Q4486" s="5"/>
      <c r="S4486"/>
      <c r="U4486"/>
      <c r="V4486" s="7"/>
      <c r="Y4486" s="7"/>
      <c r="AB4486"/>
      <c r="AC4486" s="3"/>
      <c r="AE4486"/>
      <c r="AI4486"/>
    </row>
    <row r="4487" spans="2:35" x14ac:dyDescent="0.25">
      <c r="B4487" t="s">
        <v>3419</v>
      </c>
      <c r="C4487" t="s">
        <v>2202</v>
      </c>
      <c r="D4487" t="s">
        <v>5792</v>
      </c>
      <c r="E4487" s="1">
        <v>44134</v>
      </c>
      <c r="F4487" t="s">
        <v>5371</v>
      </c>
      <c r="G4487" s="17" t="s">
        <v>5337</v>
      </c>
      <c r="H4487"/>
      <c r="I4487" s="8">
        <v>-40</v>
      </c>
      <c r="J4487" s="8"/>
      <c r="K4487" s="8"/>
      <c r="L4487" s="8"/>
      <c r="M4487" s="8"/>
      <c r="N4487" s="9" t="s">
        <v>4932</v>
      </c>
      <c r="O4487" s="5" t="s">
        <v>5372</v>
      </c>
      <c r="P4487" s="10"/>
      <c r="Q4487" s="5"/>
      <c r="S4487"/>
      <c r="U4487"/>
      <c r="V4487" s="7"/>
      <c r="Y4487" s="7"/>
      <c r="AB4487"/>
      <c r="AC4487" s="3"/>
      <c r="AE4487"/>
      <c r="AI4487"/>
    </row>
    <row r="4488" spans="2:35" x14ac:dyDescent="0.25">
      <c r="B4488" t="s">
        <v>3419</v>
      </c>
      <c r="C4488" t="s">
        <v>2202</v>
      </c>
      <c r="D4488" t="s">
        <v>5792</v>
      </c>
      <c r="E4488" s="1">
        <v>44134</v>
      </c>
      <c r="F4488" t="s">
        <v>4725</v>
      </c>
      <c r="G4488" s="17" t="s">
        <v>4725</v>
      </c>
      <c r="H4488"/>
      <c r="I4488" s="8">
        <v>-129.75</v>
      </c>
      <c r="J4488" s="8"/>
      <c r="K4488" s="8"/>
      <c r="L4488" s="8"/>
      <c r="M4488" s="8"/>
      <c r="N4488" s="9" t="s">
        <v>4961</v>
      </c>
      <c r="O4488" s="5" t="s">
        <v>2202</v>
      </c>
      <c r="P4488" s="10"/>
      <c r="Q4488" s="5"/>
      <c r="S4488"/>
      <c r="U4488"/>
      <c r="V4488" s="7"/>
      <c r="Y4488" s="7"/>
      <c r="AB4488"/>
      <c r="AC4488" s="3"/>
      <c r="AE4488"/>
      <c r="AI4488"/>
    </row>
    <row r="4489" spans="2:35" x14ac:dyDescent="0.25">
      <c r="B4489" t="s">
        <v>3419</v>
      </c>
      <c r="C4489" t="s">
        <v>2202</v>
      </c>
      <c r="D4489" t="s">
        <v>5792</v>
      </c>
      <c r="E4489" s="1">
        <v>44134</v>
      </c>
      <c r="F4489" t="s">
        <v>4722</v>
      </c>
      <c r="G4489" s="17" t="s">
        <v>4722</v>
      </c>
      <c r="H4489"/>
      <c r="I4489" s="8">
        <v>-50</v>
      </c>
      <c r="J4489" s="8"/>
      <c r="K4489" s="8"/>
      <c r="L4489" s="8"/>
      <c r="M4489" s="8" t="s">
        <v>5821</v>
      </c>
      <c r="N4489" s="9" t="s">
        <v>5675</v>
      </c>
      <c r="O4489" s="5" t="s">
        <v>2200</v>
      </c>
      <c r="P4489" s="10"/>
      <c r="Q4489" s="5"/>
      <c r="S4489"/>
      <c r="U4489"/>
      <c r="V4489" s="7"/>
      <c r="Y4489" s="7"/>
      <c r="AB4489"/>
      <c r="AC4489" s="3"/>
      <c r="AE4489"/>
      <c r="AI4489"/>
    </row>
    <row r="4490" spans="2:35" x14ac:dyDescent="0.25">
      <c r="B4490" t="s">
        <v>3419</v>
      </c>
      <c r="C4490" t="s">
        <v>2202</v>
      </c>
      <c r="D4490" t="s">
        <v>5792</v>
      </c>
      <c r="E4490" s="1">
        <v>44135</v>
      </c>
      <c r="F4490" t="s">
        <v>5381</v>
      </c>
      <c r="G4490" s="17" t="s">
        <v>5336</v>
      </c>
      <c r="H4490"/>
      <c r="I4490" s="8">
        <v>-40</v>
      </c>
      <c r="J4490" s="8"/>
      <c r="K4490" s="8"/>
      <c r="L4490" s="8" t="s">
        <v>5821</v>
      </c>
      <c r="M4490" s="8"/>
      <c r="N4490" s="2" t="s">
        <v>4920</v>
      </c>
      <c r="O4490" s="5" t="s">
        <v>5377</v>
      </c>
      <c r="P4490" s="10"/>
      <c r="Q4490" s="5"/>
      <c r="S4490"/>
      <c r="U4490"/>
      <c r="V4490" s="7"/>
      <c r="Y4490" s="7"/>
      <c r="AB4490"/>
      <c r="AC4490" s="3"/>
      <c r="AE4490"/>
      <c r="AI4490"/>
    </row>
    <row r="4491" spans="2:35" x14ac:dyDescent="0.25">
      <c r="B4491" t="s">
        <v>4560</v>
      </c>
      <c r="C4491" t="s">
        <v>5790</v>
      </c>
      <c r="D4491" t="s">
        <v>5792</v>
      </c>
      <c r="E4491" s="1">
        <v>44136</v>
      </c>
      <c r="F4491" t="s">
        <v>5827</v>
      </c>
      <c r="G4491" s="16"/>
      <c r="H4491"/>
      <c r="I4491" s="8"/>
      <c r="J4491" s="8">
        <v>-29.9</v>
      </c>
      <c r="K4491" s="8"/>
      <c r="L4491" s="8" t="s">
        <v>5821</v>
      </c>
      <c r="M4491" s="8"/>
      <c r="N4491" s="2" t="s">
        <v>4923</v>
      </c>
      <c r="O4491" s="5" t="s">
        <v>4558</v>
      </c>
      <c r="P4491" s="10"/>
      <c r="Q4491" s="10"/>
      <c r="S4491"/>
      <c r="U4491"/>
      <c r="V4491" s="7"/>
      <c r="Y4491" s="7"/>
      <c r="AB4491"/>
      <c r="AC4491" s="3"/>
      <c r="AE4491"/>
      <c r="AI4491"/>
    </row>
    <row r="4492" spans="2:35" x14ac:dyDescent="0.25">
      <c r="B4492" t="s">
        <v>4560</v>
      </c>
      <c r="C4492" t="s">
        <v>5790</v>
      </c>
      <c r="D4492" t="s">
        <v>5792</v>
      </c>
      <c r="E4492" s="1">
        <v>44136</v>
      </c>
      <c r="F4492" t="s">
        <v>5786</v>
      </c>
      <c r="G4492" s="16"/>
      <c r="H4492"/>
      <c r="I4492" s="8"/>
      <c r="J4492" s="8">
        <v>-200</v>
      </c>
      <c r="K4492" s="8"/>
      <c r="L4492" s="8" t="s">
        <v>5821</v>
      </c>
      <c r="M4492" s="8"/>
      <c r="N4492" s="2" t="s">
        <v>4920</v>
      </c>
      <c r="O4492" s="5"/>
      <c r="P4492" s="10"/>
      <c r="Q4492" s="10"/>
      <c r="S4492"/>
      <c r="U4492"/>
      <c r="V4492" s="7"/>
      <c r="Y4492" s="7"/>
      <c r="AB4492"/>
      <c r="AC4492" s="3"/>
      <c r="AE4492"/>
      <c r="AI4492"/>
    </row>
    <row r="4493" spans="2:35" x14ac:dyDescent="0.25">
      <c r="B4493" t="s">
        <v>4560</v>
      </c>
      <c r="C4493" t="s">
        <v>5790</v>
      </c>
      <c r="D4493" t="s">
        <v>5792</v>
      </c>
      <c r="E4493" s="1">
        <v>44136</v>
      </c>
      <c r="F4493" t="s">
        <v>5785</v>
      </c>
      <c r="G4493" s="16"/>
      <c r="H4493"/>
      <c r="I4493" s="8"/>
      <c r="J4493" s="8">
        <v>-673</v>
      </c>
      <c r="K4493" s="8"/>
      <c r="L4493" s="8" t="s">
        <v>5821</v>
      </c>
      <c r="M4493" s="8"/>
      <c r="N4493" s="2" t="s">
        <v>4921</v>
      </c>
      <c r="O4493" s="5"/>
      <c r="P4493" s="10"/>
      <c r="Q4493" s="10"/>
      <c r="S4493"/>
      <c r="U4493"/>
      <c r="V4493" s="7"/>
      <c r="Y4493" s="7"/>
      <c r="AB4493"/>
      <c r="AC4493" s="3"/>
      <c r="AE4493"/>
      <c r="AI4493"/>
    </row>
    <row r="4494" spans="2:35" x14ac:dyDescent="0.25">
      <c r="B4494" t="s">
        <v>4560</v>
      </c>
      <c r="C4494" t="s">
        <v>5790</v>
      </c>
      <c r="D4494" t="s">
        <v>5792</v>
      </c>
      <c r="E4494" s="1">
        <v>44136</v>
      </c>
      <c r="F4494" t="s">
        <v>5787</v>
      </c>
      <c r="G4494" s="16"/>
      <c r="H4494"/>
      <c r="I4494" s="8"/>
      <c r="J4494" s="8">
        <v>-50</v>
      </c>
      <c r="K4494" s="8"/>
      <c r="L4494" s="8" t="s">
        <v>5821</v>
      </c>
      <c r="M4494" s="8"/>
      <c r="N4494" s="9" t="s">
        <v>4957</v>
      </c>
      <c r="O4494" s="5" t="s">
        <v>192</v>
      </c>
      <c r="P4494" s="10"/>
      <c r="Q4494" s="10"/>
      <c r="S4494"/>
      <c r="U4494"/>
      <c r="V4494" s="7"/>
      <c r="Y4494" s="7"/>
      <c r="AB4494"/>
      <c r="AC4494" s="3"/>
      <c r="AE4494"/>
      <c r="AI4494"/>
    </row>
    <row r="4495" spans="2:35" x14ac:dyDescent="0.25">
      <c r="B4495" t="s">
        <v>4560</v>
      </c>
      <c r="C4495" t="s">
        <v>5790</v>
      </c>
      <c r="D4495" t="s">
        <v>5792</v>
      </c>
      <c r="E4495" s="1">
        <v>44136</v>
      </c>
      <c r="F4495" t="s">
        <v>5788</v>
      </c>
      <c r="G4495" s="16"/>
      <c r="H4495"/>
      <c r="I4495" s="8"/>
      <c r="J4495" s="8">
        <v>-50</v>
      </c>
      <c r="K4495" s="8"/>
      <c r="L4495" s="8" t="s">
        <v>5821</v>
      </c>
      <c r="M4495" s="8"/>
      <c r="N4495" s="9" t="s">
        <v>4958</v>
      </c>
      <c r="O4495" s="5" t="s">
        <v>192</v>
      </c>
      <c r="P4495" s="10"/>
      <c r="Q4495" s="10"/>
      <c r="S4495"/>
      <c r="U4495"/>
      <c r="V4495" s="7"/>
      <c r="Y4495" s="7"/>
      <c r="AB4495"/>
      <c r="AC4495" s="3"/>
      <c r="AE4495"/>
      <c r="AI4495"/>
    </row>
    <row r="4496" spans="2:35" x14ac:dyDescent="0.25">
      <c r="B4496" t="s">
        <v>3419</v>
      </c>
      <c r="C4496" t="s">
        <v>2202</v>
      </c>
      <c r="D4496" t="s">
        <v>5792</v>
      </c>
      <c r="E4496" s="1">
        <v>44137</v>
      </c>
      <c r="F4496" t="s">
        <v>5325</v>
      </c>
      <c r="G4496" s="17" t="s">
        <v>5332</v>
      </c>
      <c r="H4496"/>
      <c r="I4496" s="8">
        <v>-6.4</v>
      </c>
      <c r="J4496" s="8"/>
      <c r="K4496" s="8"/>
      <c r="L4496" s="8" t="s">
        <v>5821</v>
      </c>
      <c r="M4496" s="8"/>
      <c r="N4496" s="2" t="s">
        <v>4920</v>
      </c>
      <c r="O4496" s="5" t="s">
        <v>5325</v>
      </c>
      <c r="P4496" s="10"/>
      <c r="Q4496" s="5"/>
      <c r="S4496"/>
      <c r="U4496"/>
      <c r="V4496" s="7"/>
      <c r="Y4496" s="7"/>
      <c r="AB4496"/>
      <c r="AC4496" s="3"/>
      <c r="AE4496"/>
      <c r="AI4496"/>
    </row>
    <row r="4497" spans="2:35" x14ac:dyDescent="0.25">
      <c r="B4497" t="s">
        <v>3419</v>
      </c>
      <c r="C4497" t="s">
        <v>2202</v>
      </c>
      <c r="D4497" t="s">
        <v>5792</v>
      </c>
      <c r="E4497" s="1">
        <v>44137</v>
      </c>
      <c r="F4497" t="s">
        <v>5375</v>
      </c>
      <c r="G4497" s="17" t="s">
        <v>5335</v>
      </c>
      <c r="H4497"/>
      <c r="I4497" s="8">
        <v>-68.44</v>
      </c>
      <c r="J4497" s="8"/>
      <c r="K4497" s="8"/>
      <c r="L4497" s="8"/>
      <c r="M4497" s="8"/>
      <c r="N4497" s="2" t="s">
        <v>4935</v>
      </c>
      <c r="O4497" s="5" t="s">
        <v>4666</v>
      </c>
      <c r="P4497" s="10"/>
      <c r="Q4497" s="5"/>
      <c r="S4497"/>
      <c r="U4497"/>
      <c r="V4497" s="7"/>
      <c r="Y4497" s="7"/>
      <c r="AB4497"/>
      <c r="AC4497" s="3"/>
      <c r="AE4497"/>
      <c r="AI4497"/>
    </row>
    <row r="4498" spans="2:35" x14ac:dyDescent="0.25">
      <c r="B4498" t="s">
        <v>3419</v>
      </c>
      <c r="C4498" t="s">
        <v>2202</v>
      </c>
      <c r="D4498" t="s">
        <v>5792</v>
      </c>
      <c r="E4498" s="1">
        <v>44137</v>
      </c>
      <c r="F4498" t="s">
        <v>5373</v>
      </c>
      <c r="G4498" s="17" t="s">
        <v>5333</v>
      </c>
      <c r="H4498"/>
      <c r="I4498" s="8">
        <v>-69.900000000000006</v>
      </c>
      <c r="J4498" s="8"/>
      <c r="K4498" s="8"/>
      <c r="L4498" s="8"/>
      <c r="M4498" s="8"/>
      <c r="N4498" s="2" t="s">
        <v>4935</v>
      </c>
      <c r="O4498" s="5" t="s">
        <v>4586</v>
      </c>
      <c r="P4498" s="10"/>
      <c r="Q4498" s="5"/>
      <c r="S4498"/>
      <c r="U4498"/>
      <c r="V4498" s="7"/>
      <c r="Y4498" s="7"/>
      <c r="AB4498"/>
      <c r="AC4498" s="3"/>
      <c r="AE4498"/>
      <c r="AI4498"/>
    </row>
    <row r="4499" spans="2:35" x14ac:dyDescent="0.25">
      <c r="B4499" t="s">
        <v>3419</v>
      </c>
      <c r="C4499" t="s">
        <v>2202</v>
      </c>
      <c r="D4499" t="s">
        <v>5792</v>
      </c>
      <c r="E4499" s="1">
        <v>44137</v>
      </c>
      <c r="F4499" t="s">
        <v>5374</v>
      </c>
      <c r="G4499" s="17" t="s">
        <v>5334</v>
      </c>
      <c r="H4499"/>
      <c r="I4499" s="8">
        <v>-18.71</v>
      </c>
      <c r="J4499" s="8"/>
      <c r="K4499" s="8"/>
      <c r="L4499" s="8"/>
      <c r="M4499" s="8"/>
      <c r="N4499" s="9" t="s">
        <v>4932</v>
      </c>
      <c r="O4499" s="5" t="s">
        <v>5013</v>
      </c>
      <c r="P4499" s="10"/>
      <c r="Q4499" s="5"/>
      <c r="S4499"/>
      <c r="U4499"/>
      <c r="V4499" s="7"/>
      <c r="Y4499" s="7"/>
      <c r="AB4499"/>
      <c r="AC4499" s="3"/>
      <c r="AE4499"/>
      <c r="AI4499"/>
    </row>
    <row r="4500" spans="2:35" x14ac:dyDescent="0.25">
      <c r="B4500" t="s">
        <v>3419</v>
      </c>
      <c r="C4500" t="s">
        <v>2202</v>
      </c>
      <c r="D4500" t="s">
        <v>5792</v>
      </c>
      <c r="E4500" s="1">
        <v>44137</v>
      </c>
      <c r="F4500" t="s">
        <v>1628</v>
      </c>
      <c r="G4500" s="17" t="s">
        <v>1628</v>
      </c>
      <c r="H4500"/>
      <c r="I4500" s="8">
        <v>-72.81</v>
      </c>
      <c r="J4500" s="8"/>
      <c r="K4500" s="8"/>
      <c r="L4500" s="8" t="s">
        <v>5821</v>
      </c>
      <c r="M4500" s="8"/>
      <c r="N4500" s="2" t="s">
        <v>4920</v>
      </c>
      <c r="O4500" s="5" t="s">
        <v>456</v>
      </c>
      <c r="P4500" s="10"/>
      <c r="Q4500" s="5"/>
      <c r="S4500"/>
      <c r="U4500"/>
      <c r="V4500" s="7"/>
      <c r="Y4500" s="7"/>
      <c r="AB4500"/>
      <c r="AC4500" s="3"/>
      <c r="AE4500"/>
      <c r="AI4500"/>
    </row>
    <row r="4501" spans="2:35" x14ac:dyDescent="0.25">
      <c r="B4501" t="s">
        <v>3419</v>
      </c>
      <c r="C4501" t="s">
        <v>2202</v>
      </c>
      <c r="D4501" t="s">
        <v>5792</v>
      </c>
      <c r="E4501" s="1">
        <v>44137</v>
      </c>
      <c r="F4501" t="s">
        <v>5058</v>
      </c>
      <c r="G4501" s="17" t="s">
        <v>5058</v>
      </c>
      <c r="H4501"/>
      <c r="I4501" s="8">
        <v>7.5</v>
      </c>
      <c r="J4501" s="8"/>
      <c r="K4501" s="8"/>
      <c r="L4501" s="8"/>
      <c r="M4501" s="8"/>
      <c r="N4501" s="2" t="s">
        <v>5685</v>
      </c>
      <c r="O4501" s="5" t="s">
        <v>5318</v>
      </c>
      <c r="P4501" s="10"/>
      <c r="Q4501" s="5"/>
      <c r="S4501"/>
      <c r="U4501"/>
      <c r="V4501" s="7"/>
      <c r="Y4501" s="7"/>
      <c r="AB4501"/>
      <c r="AC4501" s="3"/>
      <c r="AE4501"/>
      <c r="AI4501"/>
    </row>
    <row r="4502" spans="2:35" x14ac:dyDescent="0.25">
      <c r="B4502" t="s">
        <v>3419</v>
      </c>
      <c r="C4502" t="s">
        <v>2202</v>
      </c>
      <c r="D4502" t="s">
        <v>5792</v>
      </c>
      <c r="E4502" s="1">
        <v>44138</v>
      </c>
      <c r="F4502" t="s">
        <v>5331</v>
      </c>
      <c r="G4502" s="17" t="s">
        <v>5331</v>
      </c>
      <c r="H4502"/>
      <c r="I4502" s="8">
        <v>-4.22</v>
      </c>
      <c r="J4502" s="8"/>
      <c r="K4502" s="8"/>
      <c r="L4502" s="8" t="s">
        <v>5821</v>
      </c>
      <c r="M4502" s="8"/>
      <c r="N4502" s="2" t="s">
        <v>4920</v>
      </c>
      <c r="O4502" s="5" t="s">
        <v>456</v>
      </c>
      <c r="P4502" s="10"/>
      <c r="Q4502" s="5"/>
      <c r="S4502"/>
      <c r="U4502"/>
      <c r="V4502" s="7"/>
      <c r="Y4502" s="7"/>
      <c r="AB4502"/>
      <c r="AC4502" s="3"/>
      <c r="AE4502"/>
      <c r="AI4502"/>
    </row>
    <row r="4503" spans="2:35" x14ac:dyDescent="0.25">
      <c r="B4503" t="s">
        <v>3419</v>
      </c>
      <c r="C4503" t="s">
        <v>2202</v>
      </c>
      <c r="D4503" t="s">
        <v>5792</v>
      </c>
      <c r="E4503" s="1">
        <v>44138</v>
      </c>
      <c r="F4503" t="s">
        <v>79</v>
      </c>
      <c r="G4503" s="17" t="s">
        <v>79</v>
      </c>
      <c r="H4503"/>
      <c r="I4503" s="8">
        <v>-50</v>
      </c>
      <c r="J4503" s="8"/>
      <c r="K4503" s="8"/>
      <c r="L4503" s="8"/>
      <c r="M4503" s="8" t="s">
        <v>5821</v>
      </c>
      <c r="N4503" s="9" t="s">
        <v>5675</v>
      </c>
      <c r="O4503" s="5"/>
      <c r="P4503" s="10"/>
      <c r="Q4503" s="5"/>
      <c r="S4503"/>
      <c r="U4503"/>
      <c r="V4503" s="7"/>
      <c r="Y4503" s="7"/>
      <c r="AB4503"/>
      <c r="AC4503" s="3"/>
      <c r="AE4503"/>
      <c r="AI4503"/>
    </row>
    <row r="4504" spans="2:35" x14ac:dyDescent="0.25">
      <c r="B4504" t="s">
        <v>3419</v>
      </c>
      <c r="C4504" t="s">
        <v>2202</v>
      </c>
      <c r="D4504" t="s">
        <v>78</v>
      </c>
      <c r="E4504" s="1">
        <v>44138</v>
      </c>
      <c r="F4504" t="s">
        <v>3340</v>
      </c>
      <c r="G4504" s="17" t="s">
        <v>3340</v>
      </c>
      <c r="H4504"/>
      <c r="I4504" s="8">
        <v>50</v>
      </c>
      <c r="J4504" s="8"/>
      <c r="K4504" s="8"/>
      <c r="L4504" s="8"/>
      <c r="M4504" s="8" t="s">
        <v>5821</v>
      </c>
      <c r="N4504" s="2" t="s">
        <v>5675</v>
      </c>
      <c r="O4504" s="5"/>
      <c r="P4504" s="10"/>
      <c r="Q4504" s="5"/>
      <c r="S4504"/>
      <c r="U4504"/>
      <c r="V4504" s="7"/>
      <c r="Y4504" s="7"/>
      <c r="AB4504"/>
      <c r="AC4504" s="3"/>
      <c r="AE4504"/>
      <c r="AI4504"/>
    </row>
    <row r="4505" spans="2:35" x14ac:dyDescent="0.25">
      <c r="B4505" t="s">
        <v>3419</v>
      </c>
      <c r="C4505" t="s">
        <v>2202</v>
      </c>
      <c r="D4505" t="s">
        <v>5792</v>
      </c>
      <c r="E4505" s="1">
        <v>44138</v>
      </c>
      <c r="F4505" t="s">
        <v>5330</v>
      </c>
      <c r="G4505" s="17" t="s">
        <v>5330</v>
      </c>
      <c r="H4505"/>
      <c r="I4505" s="8">
        <v>-18</v>
      </c>
      <c r="J4505" s="8"/>
      <c r="K4505" s="8"/>
      <c r="L4505" s="8"/>
      <c r="M4505" s="8"/>
      <c r="N4505" s="9" t="s">
        <v>4931</v>
      </c>
      <c r="O4505" s="5"/>
      <c r="P4505" s="10"/>
      <c r="Q4505" s="5"/>
      <c r="S4505"/>
      <c r="U4505"/>
      <c r="V4505" s="7"/>
      <c r="Y4505" s="7"/>
      <c r="AB4505"/>
      <c r="AC4505" s="3"/>
      <c r="AE4505"/>
      <c r="AI4505"/>
    </row>
    <row r="4506" spans="2:35" x14ac:dyDescent="0.25">
      <c r="B4506" t="s">
        <v>3419</v>
      </c>
      <c r="C4506" t="s">
        <v>2202</v>
      </c>
      <c r="D4506" t="s">
        <v>5792</v>
      </c>
      <c r="E4506" s="1">
        <v>44138</v>
      </c>
      <c r="F4506" t="s">
        <v>5379</v>
      </c>
      <c r="G4506" s="17" t="s">
        <v>324</v>
      </c>
      <c r="H4506"/>
      <c r="I4506" s="8">
        <v>40</v>
      </c>
      <c r="J4506" s="8"/>
      <c r="K4506" s="8"/>
      <c r="L4506" s="8"/>
      <c r="M4506" s="8"/>
      <c r="N4506" s="2" t="s">
        <v>4935</v>
      </c>
      <c r="O4506" s="5" t="s">
        <v>5378</v>
      </c>
      <c r="P4506" s="10"/>
      <c r="Q4506" s="5"/>
      <c r="S4506"/>
      <c r="U4506"/>
      <c r="V4506" s="7"/>
      <c r="Y4506" s="7"/>
      <c r="AB4506"/>
      <c r="AC4506" s="3"/>
      <c r="AE4506"/>
      <c r="AI4506"/>
    </row>
    <row r="4507" spans="2:35" x14ac:dyDescent="0.25">
      <c r="B4507" t="s">
        <v>3419</v>
      </c>
      <c r="C4507" t="s">
        <v>2202</v>
      </c>
      <c r="D4507" t="s">
        <v>5792</v>
      </c>
      <c r="E4507" s="1">
        <v>44139</v>
      </c>
      <c r="F4507" t="s">
        <v>5329</v>
      </c>
      <c r="G4507" s="17" t="s">
        <v>5329</v>
      </c>
      <c r="H4507"/>
      <c r="I4507" s="8">
        <v>-6.55</v>
      </c>
      <c r="J4507" s="8"/>
      <c r="K4507" s="8"/>
      <c r="L4507" s="8" t="s">
        <v>5821</v>
      </c>
      <c r="M4507" s="8"/>
      <c r="N4507" s="2" t="s">
        <v>4920</v>
      </c>
      <c r="O4507" s="5" t="s">
        <v>4506</v>
      </c>
      <c r="P4507" s="10"/>
      <c r="Q4507" s="5"/>
      <c r="S4507"/>
      <c r="U4507"/>
      <c r="V4507" s="7"/>
      <c r="Y4507" s="7"/>
      <c r="AB4507"/>
      <c r="AC4507" s="3"/>
      <c r="AE4507"/>
      <c r="AI4507"/>
    </row>
    <row r="4508" spans="2:35" x14ac:dyDescent="0.25">
      <c r="B4508" t="s">
        <v>3419</v>
      </c>
      <c r="C4508" t="s">
        <v>2202</v>
      </c>
      <c r="D4508" t="s">
        <v>5792</v>
      </c>
      <c r="E4508" s="1">
        <v>44139</v>
      </c>
      <c r="F4508" t="s">
        <v>4734</v>
      </c>
      <c r="G4508" s="17" t="s">
        <v>4734</v>
      </c>
      <c r="H4508"/>
      <c r="I4508" s="8">
        <v>-618.62</v>
      </c>
      <c r="J4508" s="8"/>
      <c r="K4508" s="8"/>
      <c r="L4508" s="8" t="s">
        <v>5821</v>
      </c>
      <c r="M4508" s="8"/>
      <c r="N4508" s="2" t="s">
        <v>4921</v>
      </c>
      <c r="O4508" s="5" t="s">
        <v>4555</v>
      </c>
      <c r="P4508" s="10"/>
      <c r="Q4508" s="5"/>
      <c r="S4508"/>
      <c r="U4508"/>
      <c r="V4508" s="7"/>
      <c r="Y4508" s="7"/>
      <c r="AB4508"/>
      <c r="AC4508" s="3"/>
      <c r="AE4508"/>
      <c r="AI4508"/>
    </row>
    <row r="4509" spans="2:35" x14ac:dyDescent="0.25">
      <c r="B4509" t="s">
        <v>3419</v>
      </c>
      <c r="C4509" t="s">
        <v>2202</v>
      </c>
      <c r="D4509" t="s">
        <v>5792</v>
      </c>
      <c r="E4509" s="1">
        <v>44140</v>
      </c>
      <c r="F4509" t="s">
        <v>2466</v>
      </c>
      <c r="G4509" s="17" t="s">
        <v>5074</v>
      </c>
      <c r="H4509"/>
      <c r="I4509" s="8">
        <v>-39.99</v>
      </c>
      <c r="J4509" s="8"/>
      <c r="K4509" s="8"/>
      <c r="L4509" s="8" t="s">
        <v>5821</v>
      </c>
      <c r="M4509" s="8"/>
      <c r="N4509" s="2" t="s">
        <v>4923</v>
      </c>
      <c r="O4509" s="5" t="s">
        <v>4558</v>
      </c>
      <c r="P4509" s="10"/>
      <c r="Q4509" s="5"/>
      <c r="S4509"/>
      <c r="U4509"/>
      <c r="V4509" s="7"/>
      <c r="Y4509" s="7"/>
      <c r="AB4509"/>
      <c r="AC4509" s="3"/>
      <c r="AE4509"/>
      <c r="AI4509"/>
    </row>
    <row r="4510" spans="2:35" x14ac:dyDescent="0.25">
      <c r="B4510" t="s">
        <v>3419</v>
      </c>
      <c r="C4510" t="s">
        <v>2202</v>
      </c>
      <c r="D4510" t="s">
        <v>5792</v>
      </c>
      <c r="E4510" s="1">
        <v>44140</v>
      </c>
      <c r="F4510" t="s">
        <v>5075</v>
      </c>
      <c r="G4510" s="17" t="s">
        <v>5075</v>
      </c>
      <c r="H4510"/>
      <c r="I4510" s="8">
        <v>-80.599999999999994</v>
      </c>
      <c r="J4510" s="8"/>
      <c r="K4510" s="8"/>
      <c r="L4510" s="8"/>
      <c r="M4510" s="8"/>
      <c r="N4510" s="2" t="s">
        <v>5017</v>
      </c>
      <c r="O4510" s="5" t="s">
        <v>1909</v>
      </c>
      <c r="P4510" s="10"/>
      <c r="Q4510" s="5" t="s">
        <v>2966</v>
      </c>
      <c r="S4510"/>
      <c r="U4510"/>
      <c r="V4510" s="7"/>
      <c r="Y4510" s="7"/>
      <c r="AB4510"/>
      <c r="AC4510" s="3"/>
      <c r="AE4510"/>
      <c r="AI4510"/>
    </row>
    <row r="4511" spans="2:35" x14ac:dyDescent="0.25">
      <c r="B4511" t="s">
        <v>3419</v>
      </c>
      <c r="C4511" t="s">
        <v>2202</v>
      </c>
      <c r="D4511" t="s">
        <v>5792</v>
      </c>
      <c r="E4511" s="1">
        <v>44140</v>
      </c>
      <c r="F4511" t="s">
        <v>5077</v>
      </c>
      <c r="G4511" s="17" t="s">
        <v>5077</v>
      </c>
      <c r="H4511"/>
      <c r="I4511" s="8">
        <v>-60.92</v>
      </c>
      <c r="J4511" s="8"/>
      <c r="K4511" s="8"/>
      <c r="L4511" s="8"/>
      <c r="M4511" s="8"/>
      <c r="N4511" s="2" t="s">
        <v>4925</v>
      </c>
      <c r="O4511" s="5" t="s">
        <v>42</v>
      </c>
      <c r="P4511" s="10"/>
      <c r="Q4511" s="5"/>
      <c r="S4511"/>
      <c r="U4511"/>
      <c r="V4511" s="7"/>
      <c r="Y4511" s="7"/>
      <c r="AB4511"/>
      <c r="AC4511" s="3"/>
      <c r="AE4511"/>
      <c r="AI4511"/>
    </row>
    <row r="4512" spans="2:35" x14ac:dyDescent="0.25">
      <c r="B4512" t="s">
        <v>3419</v>
      </c>
      <c r="C4512" t="s">
        <v>2202</v>
      </c>
      <c r="D4512" t="s">
        <v>5792</v>
      </c>
      <c r="E4512" s="1">
        <v>44140</v>
      </c>
      <c r="F4512" t="s">
        <v>5077</v>
      </c>
      <c r="G4512" s="17" t="s">
        <v>5077</v>
      </c>
      <c r="H4512"/>
      <c r="I4512" s="8">
        <v>-12.57</v>
      </c>
      <c r="J4512" s="8"/>
      <c r="K4512" s="8"/>
      <c r="L4512" s="8"/>
      <c r="M4512" s="8"/>
      <c r="N4512" s="2" t="s">
        <v>4925</v>
      </c>
      <c r="O4512" s="5" t="s">
        <v>42</v>
      </c>
      <c r="P4512" s="10"/>
      <c r="Q4512" s="5"/>
      <c r="S4512"/>
      <c r="U4512"/>
      <c r="V4512" s="7"/>
      <c r="Y4512" s="7"/>
      <c r="AB4512"/>
      <c r="AC4512" s="3"/>
      <c r="AE4512"/>
      <c r="AI4512"/>
    </row>
    <row r="4513" spans="2:35" x14ac:dyDescent="0.25">
      <c r="B4513" t="s">
        <v>3419</v>
      </c>
      <c r="C4513" t="s">
        <v>2202</v>
      </c>
      <c r="D4513" t="s">
        <v>5792</v>
      </c>
      <c r="E4513" s="1">
        <v>44140</v>
      </c>
      <c r="F4513" t="s">
        <v>5077</v>
      </c>
      <c r="G4513" s="17" t="s">
        <v>5077</v>
      </c>
      <c r="H4513"/>
      <c r="I4513" s="8">
        <v>-9.6300000000000008</v>
      </c>
      <c r="J4513" s="8"/>
      <c r="K4513" s="8"/>
      <c r="L4513" s="8"/>
      <c r="M4513" s="8"/>
      <c r="N4513" s="2" t="s">
        <v>4925</v>
      </c>
      <c r="O4513" s="5" t="s">
        <v>42</v>
      </c>
      <c r="P4513" s="10"/>
      <c r="Q4513" s="5"/>
      <c r="S4513"/>
      <c r="U4513"/>
      <c r="V4513" s="7"/>
      <c r="Y4513" s="7"/>
      <c r="AB4513"/>
      <c r="AC4513" s="3"/>
      <c r="AE4513"/>
      <c r="AI4513"/>
    </row>
    <row r="4514" spans="2:35" x14ac:dyDescent="0.25">
      <c r="B4514" t="s">
        <v>3419</v>
      </c>
      <c r="C4514" t="s">
        <v>2202</v>
      </c>
      <c r="D4514" t="s">
        <v>5792</v>
      </c>
      <c r="E4514" s="1">
        <v>44140</v>
      </c>
      <c r="F4514" t="s">
        <v>5076</v>
      </c>
      <c r="G4514" s="17" t="s">
        <v>5076</v>
      </c>
      <c r="H4514"/>
      <c r="I4514" s="8">
        <v>-36</v>
      </c>
      <c r="J4514" s="8"/>
      <c r="K4514" s="8"/>
      <c r="L4514" s="8" t="s">
        <v>5821</v>
      </c>
      <c r="M4514" s="8"/>
      <c r="N4514" s="9" t="s">
        <v>4957</v>
      </c>
      <c r="O4514" s="5" t="s">
        <v>192</v>
      </c>
      <c r="P4514" s="10"/>
      <c r="Q4514" s="5"/>
      <c r="S4514"/>
      <c r="U4514"/>
      <c r="V4514" s="7"/>
      <c r="Y4514" s="7"/>
      <c r="AB4514"/>
      <c r="AC4514" s="3"/>
      <c r="AE4514"/>
      <c r="AI4514"/>
    </row>
    <row r="4515" spans="2:35" x14ac:dyDescent="0.25">
      <c r="B4515" t="s">
        <v>3419</v>
      </c>
      <c r="C4515" t="s">
        <v>2202</v>
      </c>
      <c r="D4515" t="s">
        <v>5792</v>
      </c>
      <c r="E4515" s="1">
        <v>44140</v>
      </c>
      <c r="F4515" t="s">
        <v>5076</v>
      </c>
      <c r="G4515" s="17" t="s">
        <v>5076</v>
      </c>
      <c r="H4515"/>
      <c r="I4515" s="8">
        <v>-50</v>
      </c>
      <c r="J4515" s="8"/>
      <c r="K4515" s="8"/>
      <c r="L4515" s="8" t="s">
        <v>5821</v>
      </c>
      <c r="M4515" s="8"/>
      <c r="N4515" s="9" t="s">
        <v>4958</v>
      </c>
      <c r="O4515" s="5" t="s">
        <v>192</v>
      </c>
      <c r="P4515" s="10"/>
      <c r="Q4515" s="5"/>
      <c r="S4515"/>
      <c r="U4515"/>
      <c r="V4515" s="7"/>
      <c r="Y4515" s="7"/>
      <c r="AB4515"/>
      <c r="AC4515" s="3"/>
      <c r="AE4515"/>
      <c r="AI4515"/>
    </row>
    <row r="4516" spans="2:35" x14ac:dyDescent="0.25">
      <c r="B4516" t="s">
        <v>3419</v>
      </c>
      <c r="C4516" t="s">
        <v>2202</v>
      </c>
      <c r="D4516" t="s">
        <v>5792</v>
      </c>
      <c r="E4516" s="1">
        <v>44140</v>
      </c>
      <c r="F4516" t="s">
        <v>3423</v>
      </c>
      <c r="G4516" s="17" t="s">
        <v>5142</v>
      </c>
      <c r="H4516"/>
      <c r="I4516" s="8">
        <v>-16.920000000000002</v>
      </c>
      <c r="J4516" s="8"/>
      <c r="K4516" s="8"/>
      <c r="L4516" s="8" t="s">
        <v>5821</v>
      </c>
      <c r="M4516" s="8"/>
      <c r="N4516" s="9" t="s">
        <v>4922</v>
      </c>
      <c r="O4516" s="5" t="s">
        <v>2208</v>
      </c>
      <c r="P4516" s="10"/>
      <c r="Q4516" s="5"/>
      <c r="S4516"/>
      <c r="U4516"/>
      <c r="V4516" s="7"/>
      <c r="Y4516" s="7"/>
      <c r="AB4516"/>
      <c r="AC4516" s="3"/>
      <c r="AE4516"/>
      <c r="AI4516"/>
    </row>
    <row r="4517" spans="2:35" x14ac:dyDescent="0.25">
      <c r="B4517" t="s">
        <v>3419</v>
      </c>
      <c r="C4517" t="s">
        <v>2202</v>
      </c>
      <c r="D4517" t="s">
        <v>5795</v>
      </c>
      <c r="E4517" s="1">
        <v>44140</v>
      </c>
      <c r="F4517" t="s">
        <v>5073</v>
      </c>
      <c r="G4517" s="17" t="s">
        <v>5073</v>
      </c>
      <c r="H4517"/>
      <c r="I4517" s="8">
        <v>50</v>
      </c>
      <c r="J4517" s="8"/>
      <c r="K4517" s="8"/>
      <c r="L4517" s="8"/>
      <c r="M4517" s="8" t="s">
        <v>5821</v>
      </c>
      <c r="N4517" s="2" t="s">
        <v>5675</v>
      </c>
      <c r="O4517" s="5"/>
      <c r="P4517" s="10"/>
      <c r="Q4517" s="5"/>
      <c r="S4517"/>
      <c r="U4517"/>
      <c r="V4517" s="7"/>
      <c r="Y4517" s="7"/>
      <c r="AB4517"/>
      <c r="AC4517" s="3"/>
      <c r="AE4517"/>
      <c r="AI4517"/>
    </row>
    <row r="4518" spans="2:35" x14ac:dyDescent="0.25">
      <c r="B4518" t="s">
        <v>3419</v>
      </c>
      <c r="C4518" t="s">
        <v>2202</v>
      </c>
      <c r="D4518" t="s">
        <v>5792</v>
      </c>
      <c r="E4518" s="1">
        <v>44140</v>
      </c>
      <c r="F4518" t="s">
        <v>5072</v>
      </c>
      <c r="G4518" s="17" t="s">
        <v>5072</v>
      </c>
      <c r="H4518"/>
      <c r="I4518" s="8">
        <v>-50</v>
      </c>
      <c r="J4518" s="8"/>
      <c r="K4518" s="8"/>
      <c r="L4518" s="8"/>
      <c r="M4518" s="8" t="s">
        <v>5821</v>
      </c>
      <c r="N4518" s="2" t="s">
        <v>5675</v>
      </c>
      <c r="O4518" s="5"/>
      <c r="P4518" s="10"/>
      <c r="Q4518" s="5"/>
      <c r="S4518"/>
      <c r="U4518"/>
      <c r="V4518" s="7"/>
      <c r="Y4518" s="7"/>
      <c r="AB4518"/>
      <c r="AC4518" s="3"/>
      <c r="AE4518"/>
      <c r="AI4518"/>
    </row>
    <row r="4519" spans="2:35" x14ac:dyDescent="0.25">
      <c r="B4519" t="s">
        <v>3419</v>
      </c>
      <c r="C4519" t="s">
        <v>2202</v>
      </c>
      <c r="D4519" t="s">
        <v>5792</v>
      </c>
      <c r="E4519" s="1">
        <v>44142</v>
      </c>
      <c r="F4519" t="s">
        <v>5328</v>
      </c>
      <c r="G4519" s="17" t="s">
        <v>5328</v>
      </c>
      <c r="H4519"/>
      <c r="I4519" s="8">
        <v>-58.58</v>
      </c>
      <c r="J4519" s="8"/>
      <c r="K4519" s="8"/>
      <c r="L4519" s="8" t="s">
        <v>5821</v>
      </c>
      <c r="M4519" s="8"/>
      <c r="N4519" s="2" t="s">
        <v>4920</v>
      </c>
      <c r="O4519" s="5" t="s">
        <v>4736</v>
      </c>
      <c r="P4519" s="10"/>
      <c r="Q4519" s="5"/>
      <c r="S4519"/>
      <c r="U4519"/>
      <c r="V4519" s="7"/>
      <c r="Y4519" s="7"/>
      <c r="AB4519"/>
      <c r="AC4519" s="3"/>
      <c r="AE4519"/>
      <c r="AI4519"/>
    </row>
    <row r="4520" spans="2:35" x14ac:dyDescent="0.25">
      <c r="B4520" t="s">
        <v>3419</v>
      </c>
      <c r="C4520" t="s">
        <v>2202</v>
      </c>
      <c r="D4520" t="s">
        <v>5792</v>
      </c>
      <c r="E4520" s="1">
        <v>44142</v>
      </c>
      <c r="F4520" t="s">
        <v>5327</v>
      </c>
      <c r="G4520" s="17" t="s">
        <v>5327</v>
      </c>
      <c r="H4520"/>
      <c r="I4520" s="8">
        <v>-44.68</v>
      </c>
      <c r="J4520" s="8"/>
      <c r="K4520" s="8"/>
      <c r="L4520" s="8" t="s">
        <v>5821</v>
      </c>
      <c r="M4520" s="8"/>
      <c r="N4520" s="2" t="s">
        <v>4920</v>
      </c>
      <c r="O4520" s="5" t="s">
        <v>456</v>
      </c>
      <c r="P4520" s="10"/>
      <c r="Q4520" s="5"/>
      <c r="S4520"/>
      <c r="U4520"/>
      <c r="V4520" s="7"/>
      <c r="Y4520" s="7"/>
      <c r="AB4520"/>
      <c r="AC4520" s="3"/>
      <c r="AE4520"/>
      <c r="AI4520"/>
    </row>
    <row r="4521" spans="2:35" x14ac:dyDescent="0.25">
      <c r="B4521" t="s">
        <v>3419</v>
      </c>
      <c r="C4521" t="s">
        <v>2202</v>
      </c>
      <c r="D4521" t="s">
        <v>5792</v>
      </c>
      <c r="E4521" s="1">
        <v>44142</v>
      </c>
      <c r="F4521" t="s">
        <v>44</v>
      </c>
      <c r="G4521" s="17" t="s">
        <v>44</v>
      </c>
      <c r="H4521"/>
      <c r="I4521" s="8">
        <v>-15.03</v>
      </c>
      <c r="J4521" s="8"/>
      <c r="K4521" s="8"/>
      <c r="L4521" s="8"/>
      <c r="M4521" s="8"/>
      <c r="N4521" s="2" t="s">
        <v>4926</v>
      </c>
      <c r="O4521" s="5" t="s">
        <v>2202</v>
      </c>
      <c r="P4521" s="10"/>
      <c r="Q4521" s="5"/>
      <c r="S4521"/>
      <c r="U4521"/>
      <c r="V4521" s="7"/>
      <c r="Y4521" s="7"/>
      <c r="AB4521"/>
      <c r="AC4521" s="3"/>
      <c r="AE4521"/>
      <c r="AI4521"/>
    </row>
    <row r="4522" spans="2:35" x14ac:dyDescent="0.25">
      <c r="B4522" t="s">
        <v>3419</v>
      </c>
      <c r="C4522" t="s">
        <v>2202</v>
      </c>
      <c r="D4522" t="s">
        <v>5792</v>
      </c>
      <c r="E4522" s="1">
        <v>44144</v>
      </c>
      <c r="F4522" t="s">
        <v>5399</v>
      </c>
      <c r="G4522" s="17" t="s">
        <v>5399</v>
      </c>
      <c r="H4522"/>
      <c r="I4522" s="8">
        <v>-4.29</v>
      </c>
      <c r="J4522" s="8"/>
      <c r="K4522" s="8"/>
      <c r="L4522" s="8" t="s">
        <v>5821</v>
      </c>
      <c r="M4522" s="8"/>
      <c r="N4522" s="2" t="s">
        <v>4920</v>
      </c>
      <c r="O4522" s="5" t="s">
        <v>455</v>
      </c>
      <c r="P4522" s="10"/>
      <c r="Q4522" s="5"/>
      <c r="S4522"/>
      <c r="U4522"/>
      <c r="V4522" s="7"/>
      <c r="Y4522" s="7"/>
      <c r="AB4522"/>
      <c r="AC4522" s="3"/>
      <c r="AE4522"/>
      <c r="AI4522"/>
    </row>
    <row r="4523" spans="2:35" x14ac:dyDescent="0.25">
      <c r="B4523" t="s">
        <v>3419</v>
      </c>
      <c r="C4523" t="s">
        <v>2202</v>
      </c>
      <c r="D4523" t="s">
        <v>5792</v>
      </c>
      <c r="E4523" s="1">
        <v>44144</v>
      </c>
      <c r="F4523" t="s">
        <v>5467</v>
      </c>
      <c r="G4523" s="17" t="s">
        <v>5398</v>
      </c>
      <c r="H4523"/>
      <c r="I4523" s="8">
        <v>-6.99</v>
      </c>
      <c r="J4523" s="8"/>
      <c r="K4523" s="8"/>
      <c r="L4523" s="8"/>
      <c r="M4523" s="8"/>
      <c r="N4523" s="9" t="s">
        <v>4953</v>
      </c>
      <c r="O4523" s="5" t="s">
        <v>4586</v>
      </c>
      <c r="P4523" s="10"/>
      <c r="Q4523" s="5"/>
      <c r="S4523"/>
      <c r="U4523"/>
      <c r="V4523" s="7"/>
      <c r="Y4523" s="7"/>
      <c r="AB4523"/>
      <c r="AC4523" s="3"/>
      <c r="AE4523"/>
      <c r="AI4523"/>
    </row>
    <row r="4524" spans="2:35" x14ac:dyDescent="0.25">
      <c r="B4524" t="s">
        <v>3419</v>
      </c>
      <c r="C4524" t="s">
        <v>2202</v>
      </c>
      <c r="D4524" t="s">
        <v>5792</v>
      </c>
      <c r="E4524" s="1">
        <v>44144</v>
      </c>
      <c r="F4524" t="s">
        <v>4548</v>
      </c>
      <c r="G4524" s="17" t="s">
        <v>5393</v>
      </c>
      <c r="H4524"/>
      <c r="I4524" s="8">
        <v>-5.99</v>
      </c>
      <c r="J4524" s="8"/>
      <c r="K4524" s="8"/>
      <c r="L4524" s="8"/>
      <c r="M4524" s="8"/>
      <c r="N4524" s="2" t="s">
        <v>5687</v>
      </c>
      <c r="O4524" s="5" t="s">
        <v>5674</v>
      </c>
      <c r="P4524" s="10"/>
      <c r="Q4524" s="5"/>
      <c r="S4524"/>
      <c r="U4524"/>
      <c r="V4524" s="7"/>
      <c r="Y4524" s="7"/>
      <c r="AB4524"/>
      <c r="AC4524" s="3"/>
      <c r="AE4524"/>
      <c r="AI4524"/>
    </row>
    <row r="4525" spans="2:35" x14ac:dyDescent="0.25">
      <c r="B4525" t="s">
        <v>3419</v>
      </c>
      <c r="C4525" t="s">
        <v>2202</v>
      </c>
      <c r="D4525" t="s">
        <v>5792</v>
      </c>
      <c r="E4525" s="1">
        <v>44144</v>
      </c>
      <c r="F4525" t="s">
        <v>5392</v>
      </c>
      <c r="G4525" s="17" t="s">
        <v>5392</v>
      </c>
      <c r="H4525"/>
      <c r="I4525" s="8">
        <v>-19.64</v>
      </c>
      <c r="J4525" s="8"/>
      <c r="K4525" s="8"/>
      <c r="L4525" s="8" t="s">
        <v>5821</v>
      </c>
      <c r="M4525" s="8"/>
      <c r="N4525" s="2" t="s">
        <v>4920</v>
      </c>
      <c r="O4525" s="5" t="s">
        <v>2293</v>
      </c>
      <c r="P4525" s="10"/>
      <c r="Q4525" s="5"/>
      <c r="S4525"/>
      <c r="U4525"/>
      <c r="V4525" s="7"/>
      <c r="Y4525" s="7"/>
      <c r="AB4525"/>
      <c r="AC4525" s="3"/>
      <c r="AE4525"/>
      <c r="AI4525"/>
    </row>
    <row r="4526" spans="2:35" x14ac:dyDescent="0.25">
      <c r="B4526" t="s">
        <v>3419</v>
      </c>
      <c r="C4526" t="s">
        <v>2202</v>
      </c>
      <c r="D4526" t="s">
        <v>5792</v>
      </c>
      <c r="E4526" s="1">
        <v>44144</v>
      </c>
      <c r="F4526" t="s">
        <v>5395</v>
      </c>
      <c r="G4526" s="17" t="s">
        <v>5395</v>
      </c>
      <c r="H4526"/>
      <c r="I4526" s="8">
        <v>-12.99</v>
      </c>
      <c r="J4526" s="8"/>
      <c r="K4526" s="8"/>
      <c r="L4526" s="8"/>
      <c r="M4526" s="8"/>
      <c r="N4526" s="9" t="s">
        <v>5314</v>
      </c>
      <c r="O4526" s="5"/>
      <c r="P4526" s="10"/>
      <c r="Q4526" s="5"/>
      <c r="S4526"/>
      <c r="U4526"/>
      <c r="V4526" s="7"/>
      <c r="Y4526" s="7"/>
      <c r="AB4526"/>
      <c r="AC4526" s="3"/>
      <c r="AE4526"/>
      <c r="AI4526"/>
    </row>
    <row r="4527" spans="2:35" x14ac:dyDescent="0.25">
      <c r="B4527" t="s">
        <v>3419</v>
      </c>
      <c r="C4527" t="s">
        <v>2202</v>
      </c>
      <c r="D4527" t="s">
        <v>5792</v>
      </c>
      <c r="E4527" s="1">
        <v>44144</v>
      </c>
      <c r="F4527" t="s">
        <v>5397</v>
      </c>
      <c r="G4527" s="17" t="s">
        <v>5397</v>
      </c>
      <c r="H4527"/>
      <c r="I4527" s="8">
        <v>-46.47</v>
      </c>
      <c r="J4527" s="8"/>
      <c r="K4527" s="8"/>
      <c r="L4527" s="8"/>
      <c r="M4527" s="8"/>
      <c r="N4527" s="2" t="s">
        <v>4919</v>
      </c>
      <c r="O4527" s="5" t="s">
        <v>456</v>
      </c>
      <c r="P4527" s="10"/>
      <c r="Q4527" s="5"/>
      <c r="S4527"/>
      <c r="U4527"/>
      <c r="V4527" s="7"/>
      <c r="Y4527" s="7"/>
      <c r="AB4527"/>
      <c r="AC4527" s="3"/>
      <c r="AE4527"/>
      <c r="AI4527"/>
    </row>
    <row r="4528" spans="2:35" x14ac:dyDescent="0.25">
      <c r="B4528" t="s">
        <v>3419</v>
      </c>
      <c r="C4528" t="s">
        <v>2202</v>
      </c>
      <c r="D4528" t="s">
        <v>5792</v>
      </c>
      <c r="E4528" s="1">
        <v>44144</v>
      </c>
      <c r="F4528" t="s">
        <v>5394</v>
      </c>
      <c r="G4528" s="17" t="s">
        <v>5394</v>
      </c>
      <c r="H4528"/>
      <c r="I4528" s="8">
        <v>-9.9</v>
      </c>
      <c r="J4528" s="8"/>
      <c r="K4528" s="8"/>
      <c r="L4528" s="8" t="s">
        <v>5821</v>
      </c>
      <c r="M4528" s="8"/>
      <c r="N4528" s="2" t="s">
        <v>4920</v>
      </c>
      <c r="O4528" s="5" t="s">
        <v>450</v>
      </c>
      <c r="P4528" s="10"/>
      <c r="Q4528" s="5"/>
      <c r="S4528"/>
      <c r="U4528"/>
      <c r="V4528" s="7"/>
      <c r="Y4528" s="7"/>
      <c r="AB4528"/>
      <c r="AC4528" s="3"/>
      <c r="AE4528"/>
      <c r="AI4528"/>
    </row>
    <row r="4529" spans="2:35" x14ac:dyDescent="0.25">
      <c r="B4529" t="s">
        <v>3419</v>
      </c>
      <c r="C4529" t="s">
        <v>2202</v>
      </c>
      <c r="D4529" t="s">
        <v>5792</v>
      </c>
      <c r="E4529" s="1">
        <v>44144</v>
      </c>
      <c r="F4529" t="s">
        <v>5325</v>
      </c>
      <c r="G4529" s="17" t="s">
        <v>5396</v>
      </c>
      <c r="H4529"/>
      <c r="I4529" s="8">
        <v>-12.55</v>
      </c>
      <c r="J4529" s="8"/>
      <c r="K4529" s="8"/>
      <c r="L4529" s="8" t="s">
        <v>5821</v>
      </c>
      <c r="M4529" s="8"/>
      <c r="N4529" s="2" t="s">
        <v>4920</v>
      </c>
      <c r="O4529" s="5" t="s">
        <v>5325</v>
      </c>
      <c r="P4529" s="10"/>
      <c r="Q4529" s="5"/>
      <c r="S4529"/>
      <c r="U4529"/>
      <c r="V4529" s="7"/>
      <c r="Y4529" s="7"/>
      <c r="AB4529"/>
      <c r="AC4529" s="3"/>
      <c r="AE4529"/>
      <c r="AI4529"/>
    </row>
    <row r="4530" spans="2:35" x14ac:dyDescent="0.25">
      <c r="B4530" t="s">
        <v>3419</v>
      </c>
      <c r="C4530" t="s">
        <v>2202</v>
      </c>
      <c r="D4530" t="s">
        <v>5792</v>
      </c>
      <c r="E4530" s="1">
        <v>44144</v>
      </c>
      <c r="F4530" t="s">
        <v>5325</v>
      </c>
      <c r="G4530" s="17" t="s">
        <v>5391</v>
      </c>
      <c r="H4530"/>
      <c r="I4530" s="8">
        <v>-1.1499999999999999</v>
      </c>
      <c r="J4530" s="8"/>
      <c r="K4530" s="8"/>
      <c r="L4530" s="8" t="s">
        <v>5821</v>
      </c>
      <c r="M4530" s="8"/>
      <c r="N4530" s="2" t="s">
        <v>4920</v>
      </c>
      <c r="O4530" s="5" t="s">
        <v>5325</v>
      </c>
      <c r="P4530" s="10"/>
      <c r="Q4530" s="5"/>
      <c r="S4530"/>
      <c r="U4530"/>
      <c r="V4530" s="7"/>
      <c r="Y4530" s="7"/>
      <c r="AB4530"/>
      <c r="AC4530" s="3"/>
      <c r="AE4530"/>
      <c r="AI4530"/>
    </row>
    <row r="4531" spans="2:35" x14ac:dyDescent="0.25">
      <c r="B4531" t="s">
        <v>3419</v>
      </c>
      <c r="C4531" t="s">
        <v>2202</v>
      </c>
      <c r="D4531" t="s">
        <v>5792</v>
      </c>
      <c r="E4531" s="1">
        <v>44144</v>
      </c>
      <c r="F4531" t="s">
        <v>5325</v>
      </c>
      <c r="G4531" s="17" t="s">
        <v>5391</v>
      </c>
      <c r="H4531"/>
      <c r="I4531" s="8">
        <v>-3.15</v>
      </c>
      <c r="J4531" s="8"/>
      <c r="K4531" s="8"/>
      <c r="L4531" s="8" t="s">
        <v>5821</v>
      </c>
      <c r="M4531" s="8"/>
      <c r="N4531" s="2" t="s">
        <v>4920</v>
      </c>
      <c r="O4531" s="5" t="s">
        <v>5325</v>
      </c>
      <c r="P4531" s="10"/>
      <c r="Q4531" s="5"/>
      <c r="S4531"/>
      <c r="U4531"/>
      <c r="V4531" s="7"/>
      <c r="Y4531" s="7"/>
      <c r="AB4531"/>
      <c r="AC4531" s="3"/>
      <c r="AE4531"/>
      <c r="AI4531"/>
    </row>
    <row r="4532" spans="2:35" x14ac:dyDescent="0.25">
      <c r="B4532" t="s">
        <v>3419</v>
      </c>
      <c r="C4532" t="s">
        <v>2202</v>
      </c>
      <c r="D4532" t="s">
        <v>5792</v>
      </c>
      <c r="E4532" s="1">
        <v>44145</v>
      </c>
      <c r="F4532" t="s">
        <v>5478</v>
      </c>
      <c r="G4532" s="17" t="s">
        <v>5400</v>
      </c>
      <c r="H4532"/>
      <c r="I4532" s="8">
        <v>-32.979999999999997</v>
      </c>
      <c r="J4532" s="8"/>
      <c r="K4532" s="8"/>
      <c r="L4532" s="8"/>
      <c r="M4532" s="8"/>
      <c r="N4532" s="9" t="s">
        <v>4938</v>
      </c>
      <c r="O4532" s="5" t="s">
        <v>4586</v>
      </c>
      <c r="P4532" s="10"/>
      <c r="Q4532" s="5"/>
      <c r="S4532"/>
      <c r="U4532"/>
      <c r="V4532" s="7"/>
      <c r="Y4532" s="7"/>
      <c r="AB4532"/>
      <c r="AC4532" s="3"/>
      <c r="AE4532"/>
      <c r="AI4532"/>
    </row>
    <row r="4533" spans="2:35" x14ac:dyDescent="0.25">
      <c r="B4533" t="s">
        <v>3419</v>
      </c>
      <c r="C4533" t="s">
        <v>2202</v>
      </c>
      <c r="D4533" t="s">
        <v>5792</v>
      </c>
      <c r="E4533" s="1">
        <v>44145</v>
      </c>
      <c r="F4533" t="s">
        <v>4548</v>
      </c>
      <c r="G4533" s="17" t="s">
        <v>5401</v>
      </c>
      <c r="H4533"/>
      <c r="I4533" s="8">
        <v>-0.91</v>
      </c>
      <c r="J4533" s="8"/>
      <c r="K4533" s="8"/>
      <c r="L4533" s="8"/>
      <c r="M4533" s="8"/>
      <c r="N4533" s="2" t="s">
        <v>5687</v>
      </c>
      <c r="O4533" s="5" t="s">
        <v>5674</v>
      </c>
      <c r="P4533" s="10"/>
      <c r="Q4533" s="5"/>
      <c r="S4533"/>
      <c r="U4533"/>
      <c r="V4533" s="7"/>
      <c r="Y4533" s="7"/>
      <c r="AB4533"/>
      <c r="AC4533" s="3"/>
      <c r="AE4533"/>
      <c r="AI4533"/>
    </row>
    <row r="4534" spans="2:35" x14ac:dyDescent="0.25">
      <c r="B4534" t="s">
        <v>3419</v>
      </c>
      <c r="C4534" t="s">
        <v>2202</v>
      </c>
      <c r="D4534" t="s">
        <v>5792</v>
      </c>
      <c r="E4534" s="1">
        <v>44145</v>
      </c>
      <c r="F4534" t="s">
        <v>5026</v>
      </c>
      <c r="G4534" s="17" t="s">
        <v>5026</v>
      </c>
      <c r="H4534"/>
      <c r="I4534" s="8">
        <v>-48.63</v>
      </c>
      <c r="J4534" s="8"/>
      <c r="K4534" s="8"/>
      <c r="L4534" s="8"/>
      <c r="M4534" s="8"/>
      <c r="N4534" s="2" t="s">
        <v>4925</v>
      </c>
      <c r="O4534" s="5" t="s">
        <v>2200</v>
      </c>
      <c r="P4534" s="10"/>
      <c r="Q4534" s="5"/>
      <c r="S4534"/>
      <c r="U4534"/>
      <c r="V4534" s="7"/>
      <c r="Y4534" s="7"/>
      <c r="AB4534"/>
      <c r="AC4534" s="3"/>
      <c r="AE4534"/>
      <c r="AI4534"/>
    </row>
    <row r="4535" spans="2:35" x14ac:dyDescent="0.25">
      <c r="B4535" t="s">
        <v>3419</v>
      </c>
      <c r="C4535" t="s">
        <v>2202</v>
      </c>
      <c r="D4535" t="s">
        <v>5792</v>
      </c>
      <c r="E4535" s="1">
        <v>44145</v>
      </c>
      <c r="F4535" t="s">
        <v>5473</v>
      </c>
      <c r="G4535" s="17" t="s">
        <v>5058</v>
      </c>
      <c r="H4535"/>
      <c r="I4535" s="8">
        <v>60</v>
      </c>
      <c r="J4535" s="8"/>
      <c r="K4535" s="8"/>
      <c r="L4535" s="8"/>
      <c r="M4535" s="8"/>
      <c r="N4535" s="2" t="s">
        <v>5679</v>
      </c>
      <c r="O4535" s="5" t="s">
        <v>5376</v>
      </c>
      <c r="P4535" s="10"/>
      <c r="Q4535" s="5"/>
      <c r="S4535"/>
      <c r="U4535"/>
      <c r="V4535" s="7"/>
      <c r="Y4535" s="7"/>
      <c r="AB4535"/>
      <c r="AC4535" s="3"/>
      <c r="AE4535"/>
      <c r="AI4535"/>
    </row>
    <row r="4536" spans="2:35" x14ac:dyDescent="0.25">
      <c r="B4536" t="s">
        <v>3419</v>
      </c>
      <c r="C4536" t="s">
        <v>2202</v>
      </c>
      <c r="D4536" t="s">
        <v>5792</v>
      </c>
      <c r="E4536" s="1">
        <v>44147</v>
      </c>
      <c r="F4536" s="1" t="s">
        <v>2759</v>
      </c>
      <c r="G4536" s="17" t="s">
        <v>5028</v>
      </c>
      <c r="H4536"/>
      <c r="I4536" s="8">
        <v>-9.99</v>
      </c>
      <c r="J4536" s="8"/>
      <c r="K4536" s="8"/>
      <c r="L4536" s="8"/>
      <c r="M4536" s="8"/>
      <c r="N4536" s="2" t="s">
        <v>4927</v>
      </c>
      <c r="O4536" s="5" t="s">
        <v>4558</v>
      </c>
      <c r="P4536" s="10"/>
      <c r="Q4536" s="5"/>
      <c r="S4536"/>
      <c r="U4536"/>
      <c r="V4536" s="7"/>
      <c r="Y4536" s="7"/>
      <c r="AB4536"/>
      <c r="AC4536" s="3"/>
      <c r="AE4536"/>
      <c r="AI4536"/>
    </row>
    <row r="4537" spans="2:35" x14ac:dyDescent="0.25">
      <c r="B4537" t="s">
        <v>3419</v>
      </c>
      <c r="C4537" t="s">
        <v>2202</v>
      </c>
      <c r="D4537" t="s">
        <v>5792</v>
      </c>
      <c r="E4537" s="1">
        <v>44149</v>
      </c>
      <c r="F4537" t="s">
        <v>5680</v>
      </c>
      <c r="G4537" s="17" t="s">
        <v>324</v>
      </c>
      <c r="H4537"/>
      <c r="I4537" s="8">
        <v>50</v>
      </c>
      <c r="J4537" s="8"/>
      <c r="K4537" s="8"/>
      <c r="L4537" s="8"/>
      <c r="M4537" s="8"/>
      <c r="N4537" s="9" t="s">
        <v>4533</v>
      </c>
      <c r="O4537" s="5" t="s">
        <v>5378</v>
      </c>
      <c r="P4537" s="10"/>
      <c r="Q4537" s="5"/>
      <c r="S4537"/>
      <c r="U4537"/>
      <c r="V4537" s="7"/>
      <c r="Y4537" s="7"/>
      <c r="AB4537"/>
      <c r="AC4537" s="3"/>
      <c r="AE4537"/>
      <c r="AI4537"/>
    </row>
    <row r="4538" spans="2:35" x14ac:dyDescent="0.25">
      <c r="B4538" t="s">
        <v>3419</v>
      </c>
      <c r="C4538" t="s">
        <v>2202</v>
      </c>
      <c r="D4538" t="s">
        <v>5792</v>
      </c>
      <c r="E4538" s="1">
        <v>44151</v>
      </c>
      <c r="F4538" t="s">
        <v>5407</v>
      </c>
      <c r="G4538" s="17" t="s">
        <v>5407</v>
      </c>
      <c r="H4538"/>
      <c r="I4538" s="8">
        <v>-12.8</v>
      </c>
      <c r="J4538" s="8"/>
      <c r="K4538" s="8"/>
      <c r="L4538" s="8"/>
      <c r="M4538" s="8"/>
      <c r="N4538" s="9" t="s">
        <v>4932</v>
      </c>
      <c r="O4538" s="5" t="s">
        <v>5015</v>
      </c>
      <c r="P4538" s="10"/>
      <c r="Q4538" s="5"/>
      <c r="S4538"/>
      <c r="U4538"/>
      <c r="V4538" s="7"/>
      <c r="Y4538" s="7"/>
      <c r="AB4538"/>
      <c r="AC4538" s="3"/>
      <c r="AE4538"/>
      <c r="AI4538"/>
    </row>
    <row r="4539" spans="2:35" x14ac:dyDescent="0.25">
      <c r="B4539" t="s">
        <v>3419</v>
      </c>
      <c r="C4539" t="s">
        <v>2202</v>
      </c>
      <c r="D4539" t="s">
        <v>5792</v>
      </c>
      <c r="E4539" s="1">
        <v>44151</v>
      </c>
      <c r="F4539" t="s">
        <v>5404</v>
      </c>
      <c r="G4539" s="17" t="s">
        <v>5404</v>
      </c>
      <c r="H4539"/>
      <c r="I4539" s="8">
        <v>-28.93</v>
      </c>
      <c r="J4539" s="8"/>
      <c r="K4539" s="8"/>
      <c r="L4539" s="8" t="s">
        <v>5821</v>
      </c>
      <c r="M4539" s="8"/>
      <c r="N4539" s="2" t="s">
        <v>4920</v>
      </c>
      <c r="O4539" s="5" t="s">
        <v>2293</v>
      </c>
      <c r="P4539" s="10"/>
      <c r="Q4539" s="5"/>
      <c r="S4539"/>
      <c r="U4539"/>
      <c r="V4539" s="7"/>
      <c r="Y4539" s="7"/>
      <c r="AB4539"/>
      <c r="AC4539" s="3"/>
      <c r="AE4539"/>
      <c r="AI4539"/>
    </row>
    <row r="4540" spans="2:35" x14ac:dyDescent="0.25">
      <c r="B4540" t="s">
        <v>3419</v>
      </c>
      <c r="C4540" t="s">
        <v>2202</v>
      </c>
      <c r="D4540" t="s">
        <v>5792</v>
      </c>
      <c r="E4540" s="1">
        <v>44151</v>
      </c>
      <c r="F4540" t="s">
        <v>2132</v>
      </c>
      <c r="G4540" s="17" t="s">
        <v>5405</v>
      </c>
      <c r="H4540"/>
      <c r="I4540" s="8">
        <v>-6.32</v>
      </c>
      <c r="J4540" s="8"/>
      <c r="K4540" s="8"/>
      <c r="L4540" s="8" t="s">
        <v>5821</v>
      </c>
      <c r="M4540" s="8"/>
      <c r="N4540" s="2" t="s">
        <v>4920</v>
      </c>
      <c r="O4540" s="5" t="s">
        <v>5285</v>
      </c>
      <c r="P4540" s="10"/>
      <c r="Q4540" s="5"/>
      <c r="S4540"/>
      <c r="U4540"/>
      <c r="V4540" s="7"/>
      <c r="Y4540" s="7"/>
      <c r="AB4540"/>
      <c r="AC4540" s="3"/>
      <c r="AE4540"/>
      <c r="AI4540"/>
    </row>
    <row r="4541" spans="2:35" x14ac:dyDescent="0.25">
      <c r="B4541" t="s">
        <v>3419</v>
      </c>
      <c r="C4541" t="s">
        <v>2202</v>
      </c>
      <c r="D4541" t="s">
        <v>5792</v>
      </c>
      <c r="E4541" s="1">
        <v>44151</v>
      </c>
      <c r="F4541" t="s">
        <v>5406</v>
      </c>
      <c r="G4541" s="17" t="s">
        <v>5406</v>
      </c>
      <c r="H4541"/>
      <c r="I4541" s="8">
        <v>-16.39</v>
      </c>
      <c r="J4541" s="8"/>
      <c r="K4541" s="8"/>
      <c r="L4541" s="8" t="s">
        <v>5821</v>
      </c>
      <c r="M4541" s="8"/>
      <c r="N4541" s="2" t="s">
        <v>4920</v>
      </c>
      <c r="O4541" s="5" t="s">
        <v>5309</v>
      </c>
      <c r="P4541" s="10"/>
      <c r="Q4541" s="5"/>
      <c r="S4541"/>
      <c r="U4541"/>
      <c r="V4541" s="7"/>
      <c r="Y4541" s="7"/>
      <c r="AB4541"/>
      <c r="AC4541" s="3"/>
      <c r="AE4541"/>
      <c r="AI4541"/>
    </row>
    <row r="4542" spans="2:35" x14ac:dyDescent="0.25">
      <c r="B4542" t="s">
        <v>3419</v>
      </c>
      <c r="C4542" t="s">
        <v>2202</v>
      </c>
      <c r="D4542" t="s">
        <v>5792</v>
      </c>
      <c r="E4542" s="1">
        <v>44151</v>
      </c>
      <c r="F4542" t="s">
        <v>3645</v>
      </c>
      <c r="G4542" s="17" t="s">
        <v>3645</v>
      </c>
      <c r="H4542"/>
      <c r="I4542" s="8">
        <v>-27.61</v>
      </c>
      <c r="J4542" s="8"/>
      <c r="K4542" s="8"/>
      <c r="L4542" s="8" t="s">
        <v>5821</v>
      </c>
      <c r="M4542" s="8"/>
      <c r="N4542" s="2" t="s">
        <v>4920</v>
      </c>
      <c r="O4542" s="5" t="s">
        <v>456</v>
      </c>
      <c r="P4542" s="10"/>
      <c r="Q4542" s="5"/>
      <c r="S4542"/>
      <c r="U4542"/>
      <c r="V4542" s="7"/>
      <c r="Y4542" s="7"/>
      <c r="AB4542"/>
      <c r="AC4542" s="3"/>
      <c r="AE4542"/>
      <c r="AI4542"/>
    </row>
    <row r="4543" spans="2:35" x14ac:dyDescent="0.25">
      <c r="B4543" t="s">
        <v>3419</v>
      </c>
      <c r="C4543" t="s">
        <v>2202</v>
      </c>
      <c r="D4543" t="s">
        <v>5792</v>
      </c>
      <c r="E4543" s="1">
        <v>44151</v>
      </c>
      <c r="F4543" t="s">
        <v>5325</v>
      </c>
      <c r="G4543" s="17" t="s">
        <v>5403</v>
      </c>
      <c r="H4543"/>
      <c r="I4543" s="8">
        <v>-7.35</v>
      </c>
      <c r="J4543" s="8"/>
      <c r="K4543" s="8"/>
      <c r="L4543" s="8" t="s">
        <v>5821</v>
      </c>
      <c r="M4543" s="8"/>
      <c r="N4543" s="2" t="s">
        <v>4920</v>
      </c>
      <c r="O4543" s="5" t="s">
        <v>5325</v>
      </c>
      <c r="P4543" s="10"/>
      <c r="Q4543" s="5"/>
      <c r="S4543"/>
      <c r="U4543"/>
      <c r="V4543" s="7"/>
      <c r="Y4543" s="7"/>
      <c r="AB4543"/>
      <c r="AC4543" s="3"/>
      <c r="AE4543"/>
      <c r="AI4543"/>
    </row>
    <row r="4544" spans="2:35" x14ac:dyDescent="0.25">
      <c r="B4544" t="s">
        <v>3419</v>
      </c>
      <c r="C4544" t="s">
        <v>2202</v>
      </c>
      <c r="D4544" t="s">
        <v>5792</v>
      </c>
      <c r="E4544" s="1">
        <v>44151</v>
      </c>
      <c r="F4544" t="s">
        <v>5468</v>
      </c>
      <c r="G4544" s="17" t="s">
        <v>5402</v>
      </c>
      <c r="H4544"/>
      <c r="I4544" s="8">
        <v>-60</v>
      </c>
      <c r="J4544" s="8"/>
      <c r="K4544" s="8"/>
      <c r="L4544" s="8"/>
      <c r="M4544" s="8"/>
      <c r="N4544" s="2" t="s">
        <v>5679</v>
      </c>
      <c r="O4544" s="5" t="s">
        <v>5469</v>
      </c>
      <c r="P4544" s="10"/>
      <c r="Q4544" s="5"/>
      <c r="S4544"/>
      <c r="U4544"/>
      <c r="V4544" s="7"/>
      <c r="Y4544" s="7"/>
      <c r="AB4544"/>
      <c r="AC4544" s="3"/>
      <c r="AE4544"/>
      <c r="AI4544"/>
    </row>
    <row r="4545" spans="2:35" x14ac:dyDescent="0.25">
      <c r="B4545" t="s">
        <v>3419</v>
      </c>
      <c r="C4545" t="s">
        <v>2202</v>
      </c>
      <c r="D4545" t="s">
        <v>5792</v>
      </c>
      <c r="E4545" s="1">
        <v>44153</v>
      </c>
      <c r="F4545" t="s">
        <v>5460</v>
      </c>
      <c r="G4545" s="17" t="s">
        <v>5236</v>
      </c>
      <c r="H4545"/>
      <c r="I4545" s="8">
        <v>50</v>
      </c>
      <c r="J4545" s="8"/>
      <c r="K4545" s="8"/>
      <c r="L4545" s="8"/>
      <c r="M4545" s="8"/>
      <c r="N4545" s="9" t="s">
        <v>5586</v>
      </c>
      <c r="O4545" s="5" t="s">
        <v>5378</v>
      </c>
      <c r="P4545" s="10"/>
      <c r="Q4545" s="5"/>
      <c r="S4545"/>
      <c r="U4545"/>
      <c r="V4545" s="7"/>
      <c r="Y4545" s="7"/>
      <c r="AB4545"/>
      <c r="AC4545" s="3"/>
      <c r="AE4545"/>
      <c r="AI4545"/>
    </row>
    <row r="4546" spans="2:35" x14ac:dyDescent="0.25">
      <c r="B4546" t="s">
        <v>3419</v>
      </c>
      <c r="C4546" t="s">
        <v>2202</v>
      </c>
      <c r="D4546" t="s">
        <v>5792</v>
      </c>
      <c r="E4546" s="1">
        <v>44155</v>
      </c>
      <c r="F4546" t="s">
        <v>5408</v>
      </c>
      <c r="G4546" s="17" t="s">
        <v>5408</v>
      </c>
      <c r="H4546"/>
      <c r="I4546" s="8">
        <v>-13.94</v>
      </c>
      <c r="J4546" s="8"/>
      <c r="K4546" s="8"/>
      <c r="L4546" s="8" t="s">
        <v>5821</v>
      </c>
      <c r="M4546" s="8"/>
      <c r="N4546" s="2" t="s">
        <v>4920</v>
      </c>
      <c r="O4546" s="5" t="s">
        <v>4507</v>
      </c>
      <c r="P4546" s="10"/>
      <c r="Q4546" s="5"/>
      <c r="S4546"/>
      <c r="U4546"/>
      <c r="V4546" s="7"/>
      <c r="Y4546" s="7"/>
      <c r="AB4546"/>
      <c r="AC4546" s="3"/>
      <c r="AE4546"/>
      <c r="AI4546"/>
    </row>
    <row r="4547" spans="2:35" x14ac:dyDescent="0.25">
      <c r="B4547" t="s">
        <v>3419</v>
      </c>
      <c r="C4547" t="s">
        <v>2202</v>
      </c>
      <c r="D4547" t="s">
        <v>5792</v>
      </c>
      <c r="E4547" s="1">
        <v>44156</v>
      </c>
      <c r="F4547" t="s">
        <v>5410</v>
      </c>
      <c r="G4547" s="17" t="s">
        <v>5410</v>
      </c>
      <c r="H4547"/>
      <c r="I4547" s="8">
        <v>-29.99</v>
      </c>
      <c r="J4547" s="8"/>
      <c r="K4547" s="8"/>
      <c r="L4547" s="8"/>
      <c r="M4547" s="8"/>
      <c r="N4547" s="9" t="s">
        <v>4952</v>
      </c>
      <c r="O4547" s="5" t="s">
        <v>2178</v>
      </c>
      <c r="P4547" s="10"/>
      <c r="Q4547" s="5"/>
      <c r="S4547"/>
      <c r="U4547"/>
      <c r="V4547" s="7"/>
      <c r="Y4547" s="7"/>
      <c r="AB4547"/>
      <c r="AC4547" s="3"/>
      <c r="AE4547"/>
      <c r="AI4547"/>
    </row>
    <row r="4548" spans="2:35" x14ac:dyDescent="0.25">
      <c r="B4548" t="s">
        <v>3419</v>
      </c>
      <c r="C4548" t="s">
        <v>2202</v>
      </c>
      <c r="D4548" t="s">
        <v>5792</v>
      </c>
      <c r="E4548" s="1">
        <v>44156</v>
      </c>
      <c r="F4548" t="s">
        <v>5409</v>
      </c>
      <c r="G4548" s="17" t="s">
        <v>5409</v>
      </c>
      <c r="H4548"/>
      <c r="I4548" s="8">
        <v>-40.56</v>
      </c>
      <c r="J4548" s="8"/>
      <c r="K4548" s="8"/>
      <c r="L4548" s="8" t="s">
        <v>5821</v>
      </c>
      <c r="M4548" s="8"/>
      <c r="N4548" s="2" t="s">
        <v>4920</v>
      </c>
      <c r="O4548" s="5" t="s">
        <v>456</v>
      </c>
      <c r="P4548" s="10"/>
      <c r="Q4548" s="5"/>
      <c r="S4548"/>
      <c r="U4548"/>
      <c r="V4548" s="7"/>
      <c r="Y4548" s="7"/>
      <c r="AB4548"/>
      <c r="AC4548" s="3"/>
      <c r="AE4548"/>
      <c r="AI4548"/>
    </row>
    <row r="4549" spans="2:35" x14ac:dyDescent="0.25">
      <c r="B4549" t="s">
        <v>3419</v>
      </c>
      <c r="C4549" t="s">
        <v>2202</v>
      </c>
      <c r="D4549" t="s">
        <v>5792</v>
      </c>
      <c r="E4549" s="1">
        <v>44157</v>
      </c>
      <c r="F4549" t="s">
        <v>5480</v>
      </c>
      <c r="G4549" s="17" t="s">
        <v>5195</v>
      </c>
      <c r="H4549"/>
      <c r="I4549" s="8">
        <v>-40</v>
      </c>
      <c r="J4549" s="8"/>
      <c r="K4549" s="8"/>
      <c r="L4549" s="8"/>
      <c r="M4549" s="8"/>
      <c r="N4549" s="9" t="s">
        <v>4546</v>
      </c>
      <c r="O4549" s="5"/>
      <c r="P4549" s="10"/>
      <c r="Q4549" s="5"/>
      <c r="S4549"/>
      <c r="U4549"/>
      <c r="V4549" s="7"/>
      <c r="Y4549" s="7"/>
      <c r="AB4549"/>
      <c r="AC4549" s="3"/>
      <c r="AE4549"/>
      <c r="AI4549"/>
    </row>
    <row r="4550" spans="2:35" x14ac:dyDescent="0.25">
      <c r="B4550" t="s">
        <v>3419</v>
      </c>
      <c r="C4550" t="s">
        <v>2202</v>
      </c>
      <c r="D4550" t="s">
        <v>5792</v>
      </c>
      <c r="E4550" s="1">
        <v>44157</v>
      </c>
      <c r="F4550" t="s">
        <v>5471</v>
      </c>
      <c r="G4550" s="17" t="s">
        <v>5412</v>
      </c>
      <c r="H4550"/>
      <c r="I4550" s="8">
        <v>-14</v>
      </c>
      <c r="J4550" s="8"/>
      <c r="K4550" s="8"/>
      <c r="L4550" s="8"/>
      <c r="M4550" s="8"/>
      <c r="N4550" s="9" t="s">
        <v>4934</v>
      </c>
      <c r="O4550" s="5" t="s">
        <v>5470</v>
      </c>
      <c r="P4550" s="10"/>
      <c r="Q4550" s="5"/>
      <c r="S4550"/>
      <c r="U4550"/>
      <c r="V4550" s="7"/>
      <c r="Y4550" s="7"/>
      <c r="AB4550"/>
      <c r="AC4550" s="3"/>
      <c r="AE4550"/>
      <c r="AI4550"/>
    </row>
    <row r="4551" spans="2:35" x14ac:dyDescent="0.25">
      <c r="B4551" t="s">
        <v>3419</v>
      </c>
      <c r="C4551" t="s">
        <v>2202</v>
      </c>
      <c r="D4551" t="s">
        <v>5792</v>
      </c>
      <c r="E4551" s="1">
        <v>44157</v>
      </c>
      <c r="F4551" t="s">
        <v>5472</v>
      </c>
      <c r="G4551" s="17" t="s">
        <v>5411</v>
      </c>
      <c r="H4551"/>
      <c r="I4551" s="8">
        <v>-200</v>
      </c>
      <c r="J4551" s="8"/>
      <c r="K4551" s="8"/>
      <c r="L4551" s="8" t="s">
        <v>5821</v>
      </c>
      <c r="M4551" s="8"/>
      <c r="N4551" s="2" t="s">
        <v>4920</v>
      </c>
      <c r="O4551" s="5"/>
      <c r="P4551" s="10"/>
      <c r="Q4551" s="5"/>
      <c r="S4551"/>
      <c r="U4551"/>
      <c r="V4551" s="7"/>
      <c r="Y4551" s="7"/>
      <c r="AB4551"/>
      <c r="AC4551" s="3"/>
      <c r="AE4551"/>
      <c r="AI4551"/>
    </row>
    <row r="4552" spans="2:35" x14ac:dyDescent="0.25">
      <c r="B4552" t="s">
        <v>3419</v>
      </c>
      <c r="C4552" t="s">
        <v>2202</v>
      </c>
      <c r="D4552" t="s">
        <v>5792</v>
      </c>
      <c r="E4552" s="1">
        <v>44158</v>
      </c>
      <c r="F4552" t="s">
        <v>5414</v>
      </c>
      <c r="G4552" s="17" t="s">
        <v>5414</v>
      </c>
      <c r="H4552"/>
      <c r="I4552" s="8">
        <v>-11.69</v>
      </c>
      <c r="J4552" s="8"/>
      <c r="K4552" s="8"/>
      <c r="L4552" s="8" t="s">
        <v>5821</v>
      </c>
      <c r="M4552" s="8"/>
      <c r="N4552" s="2" t="s">
        <v>4920</v>
      </c>
      <c r="O4552" s="5" t="s">
        <v>450</v>
      </c>
      <c r="P4552" s="10"/>
      <c r="Q4552" s="5"/>
      <c r="S4552"/>
      <c r="U4552"/>
      <c r="V4552" s="7"/>
      <c r="Y4552" s="7"/>
      <c r="AB4552"/>
      <c r="AC4552" s="3"/>
      <c r="AE4552"/>
      <c r="AI4552"/>
    </row>
    <row r="4553" spans="2:35" x14ac:dyDescent="0.25">
      <c r="B4553" t="s">
        <v>3419</v>
      </c>
      <c r="C4553" t="s">
        <v>2202</v>
      </c>
      <c r="D4553" t="s">
        <v>5792</v>
      </c>
      <c r="E4553" s="1">
        <v>44158</v>
      </c>
      <c r="F4553" t="s">
        <v>5325</v>
      </c>
      <c r="G4553" s="17" t="s">
        <v>5415</v>
      </c>
      <c r="H4553"/>
      <c r="I4553" s="8">
        <v>-6.25</v>
      </c>
      <c r="J4553" s="8"/>
      <c r="K4553" s="8"/>
      <c r="L4553" s="8" t="s">
        <v>5821</v>
      </c>
      <c r="M4553" s="8"/>
      <c r="N4553" s="2" t="s">
        <v>4920</v>
      </c>
      <c r="O4553" s="5" t="s">
        <v>5325</v>
      </c>
      <c r="P4553" s="10"/>
      <c r="Q4553" s="5"/>
      <c r="S4553"/>
      <c r="U4553"/>
      <c r="V4553" s="7"/>
      <c r="Y4553" s="7"/>
      <c r="AB4553"/>
      <c r="AC4553" s="3"/>
      <c r="AE4553"/>
      <c r="AI4553"/>
    </row>
    <row r="4554" spans="2:35" x14ac:dyDescent="0.25">
      <c r="B4554" t="s">
        <v>3419</v>
      </c>
      <c r="C4554" t="s">
        <v>2202</v>
      </c>
      <c r="D4554" t="s">
        <v>5792</v>
      </c>
      <c r="E4554" s="1">
        <v>44158</v>
      </c>
      <c r="F4554" t="s">
        <v>5325</v>
      </c>
      <c r="G4554" s="17" t="s">
        <v>5413</v>
      </c>
      <c r="H4554"/>
      <c r="I4554" s="8">
        <v>-6.1</v>
      </c>
      <c r="J4554" s="8"/>
      <c r="K4554" s="8"/>
      <c r="L4554" s="8" t="s">
        <v>5821</v>
      </c>
      <c r="M4554" s="8"/>
      <c r="N4554" s="2" t="s">
        <v>4920</v>
      </c>
      <c r="O4554" s="5" t="s">
        <v>5325</v>
      </c>
      <c r="P4554" s="10"/>
      <c r="Q4554" s="5"/>
      <c r="S4554"/>
      <c r="U4554"/>
      <c r="V4554" s="7"/>
      <c r="Y4554" s="7"/>
      <c r="AB4554"/>
      <c r="AC4554" s="3"/>
      <c r="AE4554"/>
      <c r="AI4554"/>
    </row>
    <row r="4555" spans="2:35" x14ac:dyDescent="0.25">
      <c r="B4555" t="s">
        <v>3419</v>
      </c>
      <c r="C4555" t="s">
        <v>2202</v>
      </c>
      <c r="D4555" t="s">
        <v>5792</v>
      </c>
      <c r="E4555" s="1">
        <v>44159</v>
      </c>
      <c r="F4555" t="s">
        <v>5416</v>
      </c>
      <c r="G4555" s="17" t="s">
        <v>5416</v>
      </c>
      <c r="H4555"/>
      <c r="I4555" s="8">
        <v>-34.44</v>
      </c>
      <c r="J4555" s="8"/>
      <c r="K4555" s="8"/>
      <c r="L4555" s="8" t="s">
        <v>5821</v>
      </c>
      <c r="M4555" s="8"/>
      <c r="N4555" s="2" t="s">
        <v>4920</v>
      </c>
      <c r="O4555" s="5" t="s">
        <v>2293</v>
      </c>
      <c r="P4555" s="10"/>
      <c r="Q4555" s="5"/>
      <c r="S4555"/>
      <c r="U4555"/>
      <c r="V4555" s="7"/>
      <c r="Y4555" s="7"/>
      <c r="AB4555"/>
      <c r="AC4555" s="3"/>
      <c r="AE4555"/>
      <c r="AI4555"/>
    </row>
    <row r="4556" spans="2:35" x14ac:dyDescent="0.25">
      <c r="B4556" t="s">
        <v>3419</v>
      </c>
      <c r="C4556" t="s">
        <v>2202</v>
      </c>
      <c r="D4556" t="s">
        <v>5792</v>
      </c>
      <c r="E4556" s="1">
        <v>44159</v>
      </c>
      <c r="F4556" t="s">
        <v>5418</v>
      </c>
      <c r="G4556" s="17" t="s">
        <v>5418</v>
      </c>
      <c r="H4556"/>
      <c r="I4556" s="8">
        <v>-7.25</v>
      </c>
      <c r="J4556" s="8"/>
      <c r="K4556" s="8"/>
      <c r="L4556" s="8"/>
      <c r="M4556" s="8"/>
      <c r="N4556" s="9" t="s">
        <v>5314</v>
      </c>
      <c r="O4556" s="5"/>
      <c r="P4556" s="10"/>
      <c r="Q4556" s="5"/>
      <c r="S4556"/>
      <c r="U4556"/>
      <c r="V4556" s="7"/>
      <c r="Y4556" s="7"/>
      <c r="AB4556"/>
      <c r="AC4556" s="3"/>
      <c r="AE4556"/>
      <c r="AI4556"/>
    </row>
    <row r="4557" spans="2:35" x14ac:dyDescent="0.25">
      <c r="B4557" t="s">
        <v>3419</v>
      </c>
      <c r="C4557" t="s">
        <v>2202</v>
      </c>
      <c r="D4557" t="s">
        <v>5792</v>
      </c>
      <c r="E4557" s="1">
        <v>44159</v>
      </c>
      <c r="F4557" t="s">
        <v>5417</v>
      </c>
      <c r="G4557" s="17" t="s">
        <v>5417</v>
      </c>
      <c r="H4557"/>
      <c r="I4557" s="8">
        <v>-14.5</v>
      </c>
      <c r="J4557" s="8"/>
      <c r="K4557" s="8"/>
      <c r="L4557" s="8" t="s">
        <v>5821</v>
      </c>
      <c r="M4557" s="8"/>
      <c r="N4557" s="2" t="s">
        <v>4920</v>
      </c>
      <c r="O4557" s="5" t="s">
        <v>4654</v>
      </c>
      <c r="P4557" s="10"/>
      <c r="Q4557" s="5"/>
      <c r="S4557"/>
      <c r="U4557"/>
      <c r="V4557" s="7"/>
      <c r="Y4557" s="7"/>
      <c r="AB4557"/>
      <c r="AC4557" s="3"/>
      <c r="AE4557"/>
      <c r="AI4557"/>
    </row>
    <row r="4558" spans="2:35" x14ac:dyDescent="0.25">
      <c r="B4558" t="s">
        <v>3419</v>
      </c>
      <c r="C4558" t="s">
        <v>2202</v>
      </c>
      <c r="D4558" t="s">
        <v>5792</v>
      </c>
      <c r="E4558" s="1">
        <v>44159</v>
      </c>
      <c r="F4558" t="s">
        <v>5479</v>
      </c>
      <c r="G4558" s="17" t="s">
        <v>5236</v>
      </c>
      <c r="H4558"/>
      <c r="I4558" s="8">
        <v>45</v>
      </c>
      <c r="J4558" s="8"/>
      <c r="K4558" s="8"/>
      <c r="L4558" s="8"/>
      <c r="M4558" s="8"/>
      <c r="N4558" s="9" t="s">
        <v>4546</v>
      </c>
      <c r="O4558" s="5" t="s">
        <v>5378</v>
      </c>
      <c r="P4558" s="10"/>
      <c r="Q4558" s="5"/>
      <c r="S4558"/>
      <c r="U4558"/>
      <c r="V4558" s="7"/>
      <c r="Y4558" s="7"/>
      <c r="AB4558"/>
      <c r="AC4558" s="3"/>
      <c r="AE4558"/>
      <c r="AI4558"/>
    </row>
    <row r="4559" spans="2:35" x14ac:dyDescent="0.25">
      <c r="B4559" t="s">
        <v>3419</v>
      </c>
      <c r="C4559" t="s">
        <v>2202</v>
      </c>
      <c r="D4559" t="s">
        <v>5792</v>
      </c>
      <c r="E4559" s="1">
        <v>44160</v>
      </c>
      <c r="F4559" t="s">
        <v>6522</v>
      </c>
      <c r="G4559" s="17" t="s">
        <v>5419</v>
      </c>
      <c r="H4559"/>
      <c r="I4559" s="8">
        <v>-22.22</v>
      </c>
      <c r="J4559" s="8"/>
      <c r="K4559" s="8"/>
      <c r="L4559" s="8"/>
      <c r="M4559" s="8"/>
      <c r="N4559" s="9" t="s">
        <v>4934</v>
      </c>
      <c r="O4559" s="5" t="s">
        <v>5276</v>
      </c>
      <c r="P4559" s="10" t="s">
        <v>5455</v>
      </c>
      <c r="Q4559" s="5"/>
      <c r="S4559"/>
      <c r="U4559"/>
      <c r="V4559" s="7"/>
      <c r="Y4559" s="7"/>
      <c r="AB4559"/>
      <c r="AC4559" s="3"/>
      <c r="AE4559"/>
      <c r="AI4559"/>
    </row>
    <row r="4560" spans="2:35" x14ac:dyDescent="0.25">
      <c r="B4560" t="s">
        <v>3419</v>
      </c>
      <c r="C4560" t="s">
        <v>2202</v>
      </c>
      <c r="D4560" t="s">
        <v>14</v>
      </c>
      <c r="E4560" s="1">
        <v>44161</v>
      </c>
      <c r="F4560" t="s">
        <v>5056</v>
      </c>
      <c r="G4560" s="17" t="s">
        <v>5056</v>
      </c>
      <c r="H4560"/>
      <c r="I4560" s="8">
        <v>500</v>
      </c>
      <c r="J4560" s="8"/>
      <c r="K4560" s="8"/>
      <c r="L4560" s="8"/>
      <c r="M4560" s="8" t="s">
        <v>5821</v>
      </c>
      <c r="N4560" s="2" t="s">
        <v>5675</v>
      </c>
      <c r="O4560" s="5"/>
      <c r="P4560" s="10"/>
      <c r="Q4560" s="5"/>
      <c r="S4560"/>
      <c r="U4560"/>
      <c r="V4560" s="7"/>
      <c r="Y4560" s="7"/>
      <c r="AB4560"/>
      <c r="AC4560" s="3"/>
      <c r="AE4560"/>
      <c r="AI4560"/>
    </row>
    <row r="4561" spans="2:35" x14ac:dyDescent="0.25">
      <c r="B4561" t="s">
        <v>3419</v>
      </c>
      <c r="C4561" t="s">
        <v>2202</v>
      </c>
      <c r="D4561" t="s">
        <v>5792</v>
      </c>
      <c r="E4561" s="1">
        <v>44161</v>
      </c>
      <c r="F4561" t="s">
        <v>6483</v>
      </c>
      <c r="G4561" s="17" t="s">
        <v>4720</v>
      </c>
      <c r="H4561"/>
      <c r="I4561" s="8">
        <v>2235.86</v>
      </c>
      <c r="J4561" s="8"/>
      <c r="K4561" s="8"/>
      <c r="L4561" s="8"/>
      <c r="M4561" s="8"/>
      <c r="N4561" s="2" t="s">
        <v>4962</v>
      </c>
      <c r="O4561" s="5" t="s">
        <v>4574</v>
      </c>
      <c r="P4561" s="10"/>
      <c r="Q4561" s="5"/>
      <c r="S4561"/>
      <c r="U4561"/>
      <c r="V4561" s="7"/>
      <c r="Y4561" s="7"/>
      <c r="AB4561"/>
      <c r="AC4561" s="3"/>
      <c r="AE4561"/>
      <c r="AI4561"/>
    </row>
    <row r="4562" spans="2:35" x14ac:dyDescent="0.25">
      <c r="B4562" t="s">
        <v>3419</v>
      </c>
      <c r="C4562" t="s">
        <v>2202</v>
      </c>
      <c r="D4562" t="s">
        <v>5792</v>
      </c>
      <c r="E4562" s="1">
        <v>44161</v>
      </c>
      <c r="F4562" t="s">
        <v>5052</v>
      </c>
      <c r="G4562" s="17" t="s">
        <v>5052</v>
      </c>
      <c r="H4562"/>
      <c r="I4562" s="8">
        <v>-500</v>
      </c>
      <c r="J4562" s="8"/>
      <c r="K4562" s="8"/>
      <c r="L4562" s="8"/>
      <c r="M4562" s="8" t="s">
        <v>5821</v>
      </c>
      <c r="N4562" s="9" t="s">
        <v>5675</v>
      </c>
      <c r="O4562" s="5"/>
      <c r="P4562" s="10"/>
      <c r="Q4562" s="5"/>
      <c r="S4562"/>
      <c r="U4562"/>
      <c r="V4562" s="7"/>
      <c r="Y4562" s="7"/>
      <c r="AB4562"/>
      <c r="AC4562" s="3"/>
      <c r="AE4562"/>
      <c r="AI4562"/>
    </row>
    <row r="4563" spans="2:35" x14ac:dyDescent="0.25">
      <c r="B4563" t="s">
        <v>3419</v>
      </c>
      <c r="C4563" t="s">
        <v>2202</v>
      </c>
      <c r="D4563" t="s">
        <v>5792</v>
      </c>
      <c r="E4563" s="1">
        <v>44162</v>
      </c>
      <c r="F4563" t="s">
        <v>5531</v>
      </c>
      <c r="G4563" s="17" t="s">
        <v>5420</v>
      </c>
      <c r="H4563"/>
      <c r="I4563" s="8">
        <v>-58.8</v>
      </c>
      <c r="J4563" s="8"/>
      <c r="K4563" s="8"/>
      <c r="L4563" s="8"/>
      <c r="M4563" s="8"/>
      <c r="N4563" s="9" t="s">
        <v>5532</v>
      </c>
      <c r="O4563" s="5" t="s">
        <v>4574</v>
      </c>
      <c r="P4563" s="10"/>
      <c r="Q4563" s="5"/>
      <c r="S4563"/>
      <c r="U4563"/>
      <c r="V4563" s="7"/>
      <c r="Y4563" s="7"/>
      <c r="AB4563"/>
      <c r="AC4563" s="3"/>
      <c r="AE4563"/>
      <c r="AI4563"/>
    </row>
    <row r="4564" spans="2:35" x14ac:dyDescent="0.25">
      <c r="B4564" t="s">
        <v>3419</v>
      </c>
      <c r="C4564" t="s">
        <v>2202</v>
      </c>
      <c r="D4564" t="s">
        <v>5792</v>
      </c>
      <c r="E4564" s="1">
        <v>44163</v>
      </c>
      <c r="F4564" t="s">
        <v>5421</v>
      </c>
      <c r="G4564" s="17" t="s">
        <v>5421</v>
      </c>
      <c r="H4564"/>
      <c r="I4564" s="8">
        <v>-69.73</v>
      </c>
      <c r="J4564" s="8"/>
      <c r="K4564" s="8"/>
      <c r="L4564" s="8" t="s">
        <v>5821</v>
      </c>
      <c r="M4564" s="8"/>
      <c r="N4564" s="9" t="s">
        <v>4958</v>
      </c>
      <c r="O4564" s="5" t="s">
        <v>192</v>
      </c>
      <c r="P4564" s="10"/>
      <c r="Q4564" s="5"/>
      <c r="S4564"/>
      <c r="U4564"/>
      <c r="V4564" s="7"/>
      <c r="Y4564" s="7"/>
      <c r="AB4564"/>
      <c r="AC4564" s="3"/>
      <c r="AE4564"/>
      <c r="AI4564"/>
    </row>
    <row r="4565" spans="2:35" x14ac:dyDescent="0.25">
      <c r="B4565" t="s">
        <v>3419</v>
      </c>
      <c r="C4565" t="s">
        <v>2202</v>
      </c>
      <c r="D4565" t="s">
        <v>5792</v>
      </c>
      <c r="E4565" s="1">
        <v>44163</v>
      </c>
      <c r="F4565" t="s">
        <v>2132</v>
      </c>
      <c r="G4565" s="17" t="s">
        <v>5422</v>
      </c>
      <c r="H4565"/>
      <c r="I4565" s="8">
        <v>-12.21</v>
      </c>
      <c r="J4565" s="8"/>
      <c r="K4565" s="8"/>
      <c r="L4565" s="8" t="s">
        <v>5821</v>
      </c>
      <c r="M4565" s="8"/>
      <c r="N4565" s="2" t="s">
        <v>4920</v>
      </c>
      <c r="O4565" s="5" t="s">
        <v>5285</v>
      </c>
      <c r="P4565" s="10"/>
      <c r="Q4565" s="5"/>
      <c r="S4565"/>
      <c r="U4565"/>
      <c r="V4565" s="7"/>
      <c r="Y4565" s="7"/>
      <c r="AB4565"/>
      <c r="AC4565" s="3"/>
      <c r="AE4565"/>
      <c r="AI4565"/>
    </row>
    <row r="4566" spans="2:35" x14ac:dyDescent="0.25">
      <c r="B4566" t="s">
        <v>3419</v>
      </c>
      <c r="C4566" t="s">
        <v>2202</v>
      </c>
      <c r="D4566" t="s">
        <v>5792</v>
      </c>
      <c r="E4566" s="1">
        <v>44165</v>
      </c>
      <c r="F4566" t="s">
        <v>5477</v>
      </c>
      <c r="G4566" s="17" t="s">
        <v>5425</v>
      </c>
      <c r="H4566"/>
      <c r="I4566" s="8">
        <v>-17.100000000000001</v>
      </c>
      <c r="J4566" s="8"/>
      <c r="K4566" s="8"/>
      <c r="L4566" s="8"/>
      <c r="M4566" s="8"/>
      <c r="N4566" s="9" t="s">
        <v>5314</v>
      </c>
      <c r="O4566" s="5"/>
      <c r="P4566" s="10"/>
      <c r="Q4566" s="5"/>
      <c r="S4566"/>
      <c r="U4566"/>
      <c r="V4566" s="7"/>
      <c r="Y4566" s="7"/>
      <c r="AB4566"/>
      <c r="AC4566" s="3"/>
      <c r="AE4566"/>
      <c r="AI4566"/>
    </row>
    <row r="4567" spans="2:35" x14ac:dyDescent="0.25">
      <c r="B4567" t="s">
        <v>3419</v>
      </c>
      <c r="C4567" t="s">
        <v>2202</v>
      </c>
      <c r="D4567" t="s">
        <v>5792</v>
      </c>
      <c r="E4567" s="1">
        <v>44165</v>
      </c>
      <c r="F4567" t="s">
        <v>5325</v>
      </c>
      <c r="G4567" s="17" t="s">
        <v>5427</v>
      </c>
      <c r="H4567"/>
      <c r="I4567" s="8">
        <v>-6.85</v>
      </c>
      <c r="J4567" s="8"/>
      <c r="K4567" s="8"/>
      <c r="L4567" s="8" t="s">
        <v>5821</v>
      </c>
      <c r="M4567" s="8"/>
      <c r="N4567" s="2" t="s">
        <v>4920</v>
      </c>
      <c r="O4567" s="5" t="s">
        <v>5325</v>
      </c>
      <c r="P4567" s="10"/>
      <c r="Q4567" s="5"/>
      <c r="S4567"/>
      <c r="U4567"/>
      <c r="V4567" s="7"/>
      <c r="Y4567" s="7"/>
      <c r="AB4567"/>
      <c r="AC4567" s="3"/>
      <c r="AE4567"/>
      <c r="AI4567"/>
    </row>
    <row r="4568" spans="2:35" x14ac:dyDescent="0.25">
      <c r="B4568" t="s">
        <v>3419</v>
      </c>
      <c r="C4568" t="s">
        <v>2202</v>
      </c>
      <c r="D4568" t="s">
        <v>5792</v>
      </c>
      <c r="E4568" s="1">
        <v>44165</v>
      </c>
      <c r="F4568" t="s">
        <v>5476</v>
      </c>
      <c r="G4568" s="17" t="s">
        <v>5426</v>
      </c>
      <c r="H4568"/>
      <c r="I4568" s="8">
        <v>-68.19</v>
      </c>
      <c r="J4568" s="8"/>
      <c r="K4568" s="8"/>
      <c r="L4568" s="8" t="s">
        <v>5821</v>
      </c>
      <c r="M4568" s="8"/>
      <c r="N4568" s="2" t="s">
        <v>4920</v>
      </c>
      <c r="O4568" s="5" t="s">
        <v>5475</v>
      </c>
      <c r="P4568" s="10"/>
      <c r="Q4568" s="5"/>
      <c r="S4568"/>
      <c r="U4568"/>
      <c r="V4568" s="7"/>
      <c r="Y4568" s="7"/>
      <c r="AB4568"/>
      <c r="AC4568" s="3"/>
      <c r="AE4568"/>
      <c r="AI4568"/>
    </row>
    <row r="4569" spans="2:35" x14ac:dyDescent="0.25">
      <c r="B4569" t="s">
        <v>3419</v>
      </c>
      <c r="C4569" t="s">
        <v>2202</v>
      </c>
      <c r="D4569" t="s">
        <v>5792</v>
      </c>
      <c r="E4569" s="1">
        <v>44165</v>
      </c>
      <c r="F4569" t="s">
        <v>5325</v>
      </c>
      <c r="G4569" s="17" t="s">
        <v>5424</v>
      </c>
      <c r="H4569"/>
      <c r="I4569" s="8">
        <v>-7.55</v>
      </c>
      <c r="J4569" s="8"/>
      <c r="K4569" s="8"/>
      <c r="L4569" s="8" t="s">
        <v>5821</v>
      </c>
      <c r="M4569" s="8"/>
      <c r="N4569" s="2" t="s">
        <v>4920</v>
      </c>
      <c r="O4569" s="5" t="s">
        <v>5325</v>
      </c>
      <c r="P4569" s="10"/>
      <c r="Q4569" s="5"/>
      <c r="S4569"/>
      <c r="U4569"/>
      <c r="V4569" s="7"/>
      <c r="Y4569" s="7"/>
      <c r="AB4569"/>
      <c r="AC4569" s="3"/>
      <c r="AE4569"/>
      <c r="AI4569"/>
    </row>
    <row r="4570" spans="2:35" x14ac:dyDescent="0.25">
      <c r="B4570" t="s">
        <v>3419</v>
      </c>
      <c r="C4570" t="s">
        <v>2202</v>
      </c>
      <c r="D4570" t="s">
        <v>5792</v>
      </c>
      <c r="E4570" s="1">
        <v>44165</v>
      </c>
      <c r="F4570" t="s">
        <v>5468</v>
      </c>
      <c r="G4570" s="17" t="s">
        <v>5423</v>
      </c>
      <c r="H4570"/>
      <c r="I4570" s="8">
        <v>-60</v>
      </c>
      <c r="J4570" s="8"/>
      <c r="K4570" s="8"/>
      <c r="L4570" s="8"/>
      <c r="M4570" s="8"/>
      <c r="N4570" s="2" t="s">
        <v>5679</v>
      </c>
      <c r="O4570" s="5" t="s">
        <v>5469</v>
      </c>
      <c r="P4570" s="10"/>
      <c r="Q4570" s="5"/>
      <c r="S4570"/>
      <c r="U4570"/>
      <c r="V4570" s="7"/>
      <c r="Y4570" s="7"/>
      <c r="AB4570"/>
      <c r="AC4570" s="3"/>
      <c r="AE4570"/>
      <c r="AI4570"/>
    </row>
    <row r="4571" spans="2:35" x14ac:dyDescent="0.25">
      <c r="B4571" t="s">
        <v>3419</v>
      </c>
      <c r="C4571" t="s">
        <v>2202</v>
      </c>
      <c r="D4571" t="s">
        <v>5792</v>
      </c>
      <c r="E4571" s="1">
        <v>44165</v>
      </c>
      <c r="F4571" t="s">
        <v>4725</v>
      </c>
      <c r="G4571" s="17" t="s">
        <v>4725</v>
      </c>
      <c r="H4571"/>
      <c r="I4571" s="8">
        <v>-129.75</v>
      </c>
      <c r="J4571" s="8"/>
      <c r="K4571" s="8"/>
      <c r="L4571" s="8"/>
      <c r="M4571" s="8"/>
      <c r="N4571" s="9" t="s">
        <v>4961</v>
      </c>
      <c r="O4571" s="5" t="s">
        <v>2202</v>
      </c>
      <c r="P4571" s="10"/>
      <c r="Q4571" s="5"/>
      <c r="S4571"/>
      <c r="U4571"/>
      <c r="V4571" s="7"/>
      <c r="Y4571" s="7"/>
      <c r="AB4571"/>
      <c r="AC4571" s="3"/>
      <c r="AE4571"/>
      <c r="AI4571"/>
    </row>
    <row r="4572" spans="2:35" x14ac:dyDescent="0.25">
      <c r="B4572" t="s">
        <v>3419</v>
      </c>
      <c r="C4572" t="s">
        <v>2202</v>
      </c>
      <c r="D4572" t="s">
        <v>5792</v>
      </c>
      <c r="E4572" s="1">
        <v>44165</v>
      </c>
      <c r="F4572" t="s">
        <v>4722</v>
      </c>
      <c r="G4572" s="17" t="s">
        <v>4722</v>
      </c>
      <c r="H4572"/>
      <c r="I4572" s="8">
        <v>-50</v>
      </c>
      <c r="J4572" s="8"/>
      <c r="K4572" s="8"/>
      <c r="L4572" s="8"/>
      <c r="M4572" s="8" t="s">
        <v>5821</v>
      </c>
      <c r="N4572" s="9" t="s">
        <v>5675</v>
      </c>
      <c r="O4572" s="5" t="s">
        <v>2200</v>
      </c>
      <c r="P4572" s="10"/>
      <c r="Q4572" s="5"/>
      <c r="S4572"/>
      <c r="U4572"/>
      <c r="V4572" s="7"/>
      <c r="Y4572" s="7"/>
      <c r="AB4572"/>
      <c r="AC4572" s="3"/>
      <c r="AE4572"/>
      <c r="AI4572"/>
    </row>
    <row r="4573" spans="2:35" x14ac:dyDescent="0.25">
      <c r="B4573" t="s">
        <v>3419</v>
      </c>
      <c r="C4573" t="s">
        <v>2202</v>
      </c>
      <c r="D4573" t="s">
        <v>5792</v>
      </c>
      <c r="E4573" s="1">
        <v>44166</v>
      </c>
      <c r="F4573" t="s">
        <v>5461</v>
      </c>
      <c r="G4573" s="17" t="s">
        <v>5428</v>
      </c>
      <c r="H4573"/>
      <c r="I4573" s="8">
        <v>-34.700000000000003</v>
      </c>
      <c r="J4573" s="8"/>
      <c r="K4573" s="8"/>
      <c r="L4573" s="8"/>
      <c r="M4573" s="8"/>
      <c r="N4573" s="9" t="s">
        <v>4934</v>
      </c>
      <c r="O4573" s="5" t="s">
        <v>5378</v>
      </c>
      <c r="P4573" s="10" t="s">
        <v>5455</v>
      </c>
      <c r="Q4573" s="5"/>
      <c r="S4573"/>
      <c r="U4573"/>
      <c r="V4573" s="7"/>
      <c r="Y4573" s="7"/>
      <c r="AB4573"/>
      <c r="AC4573" s="3"/>
      <c r="AE4573"/>
      <c r="AI4573"/>
    </row>
    <row r="4574" spans="2:35" x14ac:dyDescent="0.25">
      <c r="B4574" t="s">
        <v>4560</v>
      </c>
      <c r="C4574" t="s">
        <v>5790</v>
      </c>
      <c r="D4574" t="s">
        <v>5792</v>
      </c>
      <c r="E4574" s="1">
        <v>44166</v>
      </c>
      <c r="F4574" t="s">
        <v>5827</v>
      </c>
      <c r="G4574" s="16"/>
      <c r="H4574"/>
      <c r="I4574" s="8"/>
      <c r="J4574" s="8">
        <v>-29.9</v>
      </c>
      <c r="K4574" s="8"/>
      <c r="L4574" s="8" t="s">
        <v>5821</v>
      </c>
      <c r="M4574" s="8"/>
      <c r="N4574" s="2" t="s">
        <v>4923</v>
      </c>
      <c r="O4574" s="5" t="s">
        <v>4558</v>
      </c>
      <c r="P4574" s="10"/>
      <c r="Q4574" s="10"/>
      <c r="S4574"/>
      <c r="U4574"/>
      <c r="V4574" s="7"/>
      <c r="Y4574" s="7"/>
      <c r="AB4574"/>
      <c r="AC4574" s="3"/>
      <c r="AE4574"/>
      <c r="AI4574"/>
    </row>
    <row r="4575" spans="2:35" x14ac:dyDescent="0.25">
      <c r="B4575" t="s">
        <v>4560</v>
      </c>
      <c r="C4575" t="s">
        <v>5790</v>
      </c>
      <c r="D4575" t="s">
        <v>5792</v>
      </c>
      <c r="E4575" s="1">
        <v>44166</v>
      </c>
      <c r="F4575" t="s">
        <v>5786</v>
      </c>
      <c r="G4575" s="16"/>
      <c r="H4575"/>
      <c r="I4575" s="8"/>
      <c r="J4575" s="8">
        <v>-200</v>
      </c>
      <c r="K4575" s="8"/>
      <c r="L4575" s="8" t="s">
        <v>5821</v>
      </c>
      <c r="M4575" s="8"/>
      <c r="N4575" s="2" t="s">
        <v>4920</v>
      </c>
      <c r="O4575" s="5"/>
      <c r="P4575" s="10"/>
      <c r="Q4575" s="10"/>
      <c r="S4575"/>
      <c r="U4575"/>
      <c r="V4575" s="7"/>
      <c r="Y4575" s="7"/>
      <c r="AB4575"/>
      <c r="AC4575" s="3"/>
      <c r="AE4575"/>
      <c r="AI4575"/>
    </row>
    <row r="4576" spans="2:35" x14ac:dyDescent="0.25">
      <c r="B4576" t="s">
        <v>4560</v>
      </c>
      <c r="C4576" t="s">
        <v>5790</v>
      </c>
      <c r="D4576" t="s">
        <v>5792</v>
      </c>
      <c r="E4576" s="1">
        <v>44166</v>
      </c>
      <c r="F4576" t="s">
        <v>5785</v>
      </c>
      <c r="G4576" s="16"/>
      <c r="H4576"/>
      <c r="I4576" s="8"/>
      <c r="J4576" s="8">
        <v>-673</v>
      </c>
      <c r="K4576" s="8"/>
      <c r="L4576" s="8" t="s">
        <v>5821</v>
      </c>
      <c r="M4576" s="8"/>
      <c r="N4576" s="2" t="s">
        <v>4921</v>
      </c>
      <c r="O4576" s="5"/>
      <c r="P4576" s="10"/>
      <c r="Q4576" s="10"/>
      <c r="S4576"/>
      <c r="U4576"/>
      <c r="V4576" s="7"/>
      <c r="Y4576" s="7"/>
      <c r="AB4576"/>
      <c r="AC4576" s="3"/>
      <c r="AE4576"/>
      <c r="AI4576"/>
    </row>
    <row r="4577" spans="2:35" x14ac:dyDescent="0.25">
      <c r="B4577" t="s">
        <v>4560</v>
      </c>
      <c r="C4577" t="s">
        <v>5790</v>
      </c>
      <c r="D4577" t="s">
        <v>5792</v>
      </c>
      <c r="E4577" s="1">
        <v>44166</v>
      </c>
      <c r="F4577" t="s">
        <v>5829</v>
      </c>
      <c r="G4577" s="16"/>
      <c r="H4577"/>
      <c r="I4577" s="8"/>
      <c r="J4577" s="8">
        <v>-100</v>
      </c>
      <c r="K4577" s="8"/>
      <c r="L4577" s="8" t="s">
        <v>5821</v>
      </c>
      <c r="M4577" s="8"/>
      <c r="N4577" s="9" t="s">
        <v>4922</v>
      </c>
      <c r="O4577" s="5" t="s">
        <v>2208</v>
      </c>
      <c r="P4577" s="10"/>
      <c r="Q4577" s="10"/>
      <c r="S4577"/>
      <c r="U4577"/>
      <c r="V4577" s="7"/>
      <c r="Y4577" s="7"/>
      <c r="AB4577"/>
      <c r="AC4577" s="3"/>
      <c r="AE4577"/>
      <c r="AI4577"/>
    </row>
    <row r="4578" spans="2:35" x14ac:dyDescent="0.25">
      <c r="B4578" t="s">
        <v>4560</v>
      </c>
      <c r="C4578" t="s">
        <v>5790</v>
      </c>
      <c r="D4578" t="s">
        <v>5792</v>
      </c>
      <c r="E4578" s="1">
        <v>44166</v>
      </c>
      <c r="F4578" t="s">
        <v>5787</v>
      </c>
      <c r="G4578" s="16"/>
      <c r="H4578"/>
      <c r="I4578" s="8"/>
      <c r="J4578" s="8">
        <v>-50</v>
      </c>
      <c r="K4578" s="8"/>
      <c r="L4578" s="8" t="s">
        <v>5821</v>
      </c>
      <c r="M4578" s="8"/>
      <c r="N4578" s="9" t="s">
        <v>4957</v>
      </c>
      <c r="O4578" s="5" t="s">
        <v>192</v>
      </c>
      <c r="P4578" s="10"/>
      <c r="Q4578" s="10"/>
      <c r="S4578"/>
      <c r="U4578"/>
      <c r="V4578" s="7"/>
      <c r="Y4578" s="7"/>
      <c r="AB4578"/>
      <c r="AC4578" s="3"/>
      <c r="AE4578"/>
      <c r="AI4578"/>
    </row>
    <row r="4579" spans="2:35" x14ac:dyDescent="0.25">
      <c r="B4579" t="s">
        <v>4560</v>
      </c>
      <c r="C4579" t="s">
        <v>5790</v>
      </c>
      <c r="D4579" t="s">
        <v>5792</v>
      </c>
      <c r="E4579" s="1">
        <v>44166</v>
      </c>
      <c r="F4579" t="s">
        <v>5788</v>
      </c>
      <c r="G4579" s="16"/>
      <c r="H4579"/>
      <c r="I4579" s="8"/>
      <c r="J4579" s="8">
        <v>-50</v>
      </c>
      <c r="K4579" s="8"/>
      <c r="L4579" s="8" t="s">
        <v>5821</v>
      </c>
      <c r="M4579" s="8"/>
      <c r="N4579" s="9" t="s">
        <v>4958</v>
      </c>
      <c r="O4579" s="5" t="s">
        <v>192</v>
      </c>
      <c r="P4579" s="10"/>
      <c r="Q4579" s="10"/>
      <c r="S4579"/>
      <c r="U4579"/>
      <c r="V4579" s="7"/>
      <c r="Y4579" s="7"/>
      <c r="AB4579"/>
      <c r="AC4579" s="3"/>
      <c r="AE4579"/>
      <c r="AI4579"/>
    </row>
    <row r="4580" spans="2:35" x14ac:dyDescent="0.25">
      <c r="B4580" t="s">
        <v>3419</v>
      </c>
      <c r="C4580" t="s">
        <v>2202</v>
      </c>
      <c r="D4580" t="s">
        <v>5792</v>
      </c>
      <c r="E4580" s="1">
        <v>44167</v>
      </c>
      <c r="F4580" t="s">
        <v>5429</v>
      </c>
      <c r="G4580" s="17" t="s">
        <v>5429</v>
      </c>
      <c r="H4580"/>
      <c r="I4580" s="8">
        <v>-8214.2000000000007</v>
      </c>
      <c r="J4580" s="8"/>
      <c r="K4580" s="8"/>
      <c r="L4580" s="8"/>
      <c r="M4580" s="8" t="s">
        <v>5821</v>
      </c>
      <c r="N4580" s="9" t="s">
        <v>5675</v>
      </c>
      <c r="O4580" s="5"/>
      <c r="P4580" s="10"/>
      <c r="Q4580" s="5"/>
      <c r="S4580"/>
      <c r="U4580"/>
      <c r="V4580" s="7"/>
      <c r="Y4580" s="7"/>
      <c r="AB4580"/>
      <c r="AC4580" s="3"/>
      <c r="AE4580"/>
      <c r="AI4580"/>
    </row>
    <row r="4581" spans="2:35" x14ac:dyDescent="0.25">
      <c r="B4581" t="s">
        <v>3419</v>
      </c>
      <c r="C4581" t="s">
        <v>2202</v>
      </c>
      <c r="D4581" t="s">
        <v>5792</v>
      </c>
      <c r="E4581" s="1">
        <v>44167</v>
      </c>
      <c r="F4581" t="s">
        <v>5325</v>
      </c>
      <c r="G4581" s="17" t="s">
        <v>5430</v>
      </c>
      <c r="H4581"/>
      <c r="I4581" s="8">
        <v>-1.1000000000000001</v>
      </c>
      <c r="J4581" s="8"/>
      <c r="K4581" s="8"/>
      <c r="L4581" s="8" t="s">
        <v>5821</v>
      </c>
      <c r="M4581" s="8"/>
      <c r="N4581" s="2" t="s">
        <v>4920</v>
      </c>
      <c r="O4581" s="5" t="s">
        <v>5325</v>
      </c>
      <c r="P4581" s="10"/>
      <c r="Q4581" s="5"/>
      <c r="S4581"/>
      <c r="U4581"/>
      <c r="V4581" s="7"/>
      <c r="Y4581" s="7"/>
      <c r="AB4581"/>
      <c r="AC4581" s="3"/>
      <c r="AE4581"/>
      <c r="AI4581"/>
    </row>
    <row r="4582" spans="2:35" x14ac:dyDescent="0.25">
      <c r="B4582" t="s">
        <v>3419</v>
      </c>
      <c r="C4582" t="s">
        <v>2202</v>
      </c>
      <c r="D4582" t="s">
        <v>5792</v>
      </c>
      <c r="E4582" s="1">
        <v>44167</v>
      </c>
      <c r="F4582" t="s">
        <v>430</v>
      </c>
      <c r="G4582" s="17" t="s">
        <v>5431</v>
      </c>
      <c r="H4582"/>
      <c r="I4582" s="8">
        <v>-14.99</v>
      </c>
      <c r="J4582" s="8"/>
      <c r="K4582" s="8"/>
      <c r="L4582" s="8"/>
      <c r="M4582" s="8"/>
      <c r="N4582" s="2" t="s">
        <v>4924</v>
      </c>
      <c r="O4582" s="5" t="s">
        <v>430</v>
      </c>
      <c r="P4582" s="10"/>
      <c r="Q4582" s="5"/>
      <c r="S4582"/>
      <c r="U4582"/>
      <c r="V4582" s="7"/>
      <c r="Y4582" s="7"/>
      <c r="AB4582"/>
      <c r="AC4582" s="3"/>
      <c r="AE4582"/>
      <c r="AI4582"/>
    </row>
    <row r="4583" spans="2:35" x14ac:dyDescent="0.25">
      <c r="B4583" t="s">
        <v>3419</v>
      </c>
      <c r="C4583" t="s">
        <v>2202</v>
      </c>
      <c r="D4583" t="s">
        <v>5792</v>
      </c>
      <c r="E4583" s="1">
        <v>44167</v>
      </c>
      <c r="F4583" t="s">
        <v>5432</v>
      </c>
      <c r="G4583" s="17" t="s">
        <v>5432</v>
      </c>
      <c r="H4583"/>
      <c r="I4583" s="8">
        <v>16428.400000000001</v>
      </c>
      <c r="J4583" s="8"/>
      <c r="K4583" s="8"/>
      <c r="L4583" s="8"/>
      <c r="M4583" s="8" t="s">
        <v>5821</v>
      </c>
      <c r="N4583" s="9" t="s">
        <v>5675</v>
      </c>
      <c r="O4583" s="5"/>
      <c r="P4583" s="10"/>
      <c r="Q4583" s="5"/>
      <c r="S4583"/>
      <c r="U4583"/>
      <c r="V4583" s="7"/>
      <c r="Y4583" s="7"/>
      <c r="AB4583"/>
      <c r="AC4583" s="3"/>
      <c r="AE4583"/>
      <c r="AI4583"/>
    </row>
    <row r="4584" spans="2:35" x14ac:dyDescent="0.25">
      <c r="B4584" t="s">
        <v>3419</v>
      </c>
      <c r="C4584" t="s">
        <v>2202</v>
      </c>
      <c r="D4584" t="s">
        <v>5792</v>
      </c>
      <c r="E4584" s="1">
        <v>44167</v>
      </c>
      <c r="F4584" t="s">
        <v>5457</v>
      </c>
      <c r="G4584" s="17" t="s">
        <v>5195</v>
      </c>
      <c r="H4584"/>
      <c r="I4584" s="8">
        <v>-8020</v>
      </c>
      <c r="J4584" s="8"/>
      <c r="K4584" s="8"/>
      <c r="L4584" s="8" t="s">
        <v>5821</v>
      </c>
      <c r="M4584" s="8"/>
      <c r="N4584" s="9" t="s">
        <v>5838</v>
      </c>
      <c r="O4584" s="5" t="s">
        <v>5454</v>
      </c>
      <c r="P4584" s="10"/>
      <c r="Q4584" s="5"/>
      <c r="S4584"/>
      <c r="U4584"/>
      <c r="V4584" s="7"/>
      <c r="Y4584" s="7"/>
      <c r="AB4584"/>
      <c r="AC4584" s="3"/>
      <c r="AE4584"/>
      <c r="AI4584"/>
    </row>
    <row r="4585" spans="2:35" x14ac:dyDescent="0.25">
      <c r="B4585" t="s">
        <v>3419</v>
      </c>
      <c r="C4585" t="s">
        <v>2202</v>
      </c>
      <c r="D4585" t="s">
        <v>5792</v>
      </c>
      <c r="E4585" s="1">
        <v>44167</v>
      </c>
      <c r="F4585" t="s">
        <v>5456</v>
      </c>
      <c r="G4585" s="17" t="s">
        <v>5236</v>
      </c>
      <c r="H4585"/>
      <c r="I4585" s="8">
        <v>180</v>
      </c>
      <c r="J4585" s="8"/>
      <c r="K4585" s="8"/>
      <c r="L4585" s="8"/>
      <c r="M4585" s="8"/>
      <c r="N4585" s="2" t="s">
        <v>4935</v>
      </c>
      <c r="O4585" s="5" t="s">
        <v>5378</v>
      </c>
      <c r="P4585" s="10"/>
      <c r="Q4585" s="5"/>
      <c r="S4585"/>
      <c r="U4585"/>
      <c r="V4585" s="7"/>
      <c r="Y4585" s="7"/>
      <c r="AB4585"/>
      <c r="AC4585" s="3"/>
      <c r="AE4585"/>
      <c r="AI4585"/>
    </row>
    <row r="4586" spans="2:35" x14ac:dyDescent="0.25">
      <c r="B4586" t="s">
        <v>3419</v>
      </c>
      <c r="C4586" t="s">
        <v>2202</v>
      </c>
      <c r="D4586" t="s">
        <v>5792</v>
      </c>
      <c r="E4586" s="1">
        <v>44168</v>
      </c>
      <c r="F4586" t="s">
        <v>4734</v>
      </c>
      <c r="G4586" s="17" t="s">
        <v>4734</v>
      </c>
      <c r="H4586"/>
      <c r="I4586" s="8">
        <v>-620.44000000000005</v>
      </c>
      <c r="J4586" s="8"/>
      <c r="K4586" s="8"/>
      <c r="L4586" s="8" t="s">
        <v>5821</v>
      </c>
      <c r="M4586" s="8"/>
      <c r="N4586" s="2" t="s">
        <v>4921</v>
      </c>
      <c r="O4586" s="5" t="s">
        <v>4555</v>
      </c>
      <c r="P4586" s="10"/>
      <c r="Q4586" s="5"/>
      <c r="S4586"/>
      <c r="U4586"/>
      <c r="V4586" s="7"/>
      <c r="Y4586" s="7"/>
      <c r="AB4586"/>
      <c r="AC4586" s="3"/>
      <c r="AE4586"/>
      <c r="AI4586"/>
    </row>
    <row r="4587" spans="2:35" x14ac:dyDescent="0.25">
      <c r="B4587" t="s">
        <v>3419</v>
      </c>
      <c r="C4587" t="s">
        <v>2202</v>
      </c>
      <c r="D4587" t="s">
        <v>5792</v>
      </c>
      <c r="E4587" s="1">
        <v>44169</v>
      </c>
      <c r="F4587" t="s">
        <v>5433</v>
      </c>
      <c r="G4587" s="17" t="s">
        <v>5433</v>
      </c>
      <c r="H4587"/>
      <c r="I4587" s="8">
        <v>-500</v>
      </c>
      <c r="J4587" s="8"/>
      <c r="K4587" s="8"/>
      <c r="L4587" s="8" t="s">
        <v>5821</v>
      </c>
      <c r="M4587" s="8"/>
      <c r="N4587" s="9" t="s">
        <v>5838</v>
      </c>
      <c r="O4587" s="5" t="s">
        <v>5454</v>
      </c>
      <c r="P4587" s="10"/>
      <c r="Q4587" s="5"/>
      <c r="S4587"/>
      <c r="U4587"/>
      <c r="V4587" s="7"/>
      <c r="Y4587" s="7"/>
      <c r="AB4587"/>
      <c r="AC4587" s="3"/>
      <c r="AE4587"/>
      <c r="AI4587"/>
    </row>
    <row r="4588" spans="2:35" x14ac:dyDescent="0.25">
      <c r="B4588" t="s">
        <v>3419</v>
      </c>
      <c r="C4588" t="s">
        <v>2202</v>
      </c>
      <c r="D4588" t="s">
        <v>5792</v>
      </c>
      <c r="E4588" s="1">
        <v>44170</v>
      </c>
      <c r="F4588" t="s">
        <v>6518</v>
      </c>
      <c r="G4588" s="17" t="s">
        <v>5434</v>
      </c>
      <c r="H4588"/>
      <c r="I4588" s="8">
        <v>-28.7</v>
      </c>
      <c r="J4588" s="8"/>
      <c r="K4588" s="8"/>
      <c r="L4588" s="8"/>
      <c r="M4588" s="8"/>
      <c r="N4588" s="9" t="s">
        <v>4934</v>
      </c>
      <c r="O4588" s="5" t="s">
        <v>4589</v>
      </c>
      <c r="P4588" s="10" t="s">
        <v>5455</v>
      </c>
      <c r="Q4588" s="5"/>
      <c r="S4588"/>
      <c r="U4588"/>
      <c r="V4588" s="7"/>
      <c r="Y4588" s="7"/>
      <c r="AB4588"/>
      <c r="AC4588" s="3"/>
      <c r="AE4588"/>
      <c r="AI4588"/>
    </row>
    <row r="4589" spans="2:35" x14ac:dyDescent="0.25">
      <c r="B4589" t="s">
        <v>3419</v>
      </c>
      <c r="C4589" t="s">
        <v>2202</v>
      </c>
      <c r="D4589" t="s">
        <v>5792</v>
      </c>
      <c r="E4589" s="1">
        <v>44170</v>
      </c>
      <c r="F4589" t="s">
        <v>5435</v>
      </c>
      <c r="G4589" s="17" t="s">
        <v>5435</v>
      </c>
      <c r="H4589"/>
      <c r="I4589" s="8">
        <v>-2.04</v>
      </c>
      <c r="J4589" s="8"/>
      <c r="K4589" s="8"/>
      <c r="L4589" s="8" t="s">
        <v>5821</v>
      </c>
      <c r="M4589" s="8"/>
      <c r="N4589" s="2" t="s">
        <v>4920</v>
      </c>
      <c r="O4589" s="5" t="s">
        <v>450</v>
      </c>
      <c r="P4589" s="10"/>
      <c r="Q4589" s="5"/>
      <c r="S4589"/>
      <c r="U4589"/>
      <c r="V4589" s="7"/>
      <c r="Y4589" s="7"/>
      <c r="AB4589"/>
      <c r="AC4589" s="3"/>
      <c r="AE4589"/>
      <c r="AI4589"/>
    </row>
    <row r="4590" spans="2:35" x14ac:dyDescent="0.25">
      <c r="B4590" t="s">
        <v>3419</v>
      </c>
      <c r="C4590" t="s">
        <v>2202</v>
      </c>
      <c r="D4590" t="s">
        <v>5795</v>
      </c>
      <c r="E4590" s="1">
        <v>44170</v>
      </c>
      <c r="F4590" t="s">
        <v>5073</v>
      </c>
      <c r="G4590" s="17" t="s">
        <v>5073</v>
      </c>
      <c r="H4590"/>
      <c r="I4590" s="8">
        <v>50</v>
      </c>
      <c r="J4590" s="8"/>
      <c r="K4590" s="8"/>
      <c r="L4590" s="8"/>
      <c r="M4590" s="8" t="s">
        <v>5821</v>
      </c>
      <c r="N4590" s="2" t="s">
        <v>5675</v>
      </c>
      <c r="O4590" s="5"/>
      <c r="P4590" s="10"/>
      <c r="Q4590" s="5"/>
      <c r="S4590"/>
      <c r="U4590"/>
      <c r="V4590" s="7"/>
      <c r="Y4590" s="7"/>
      <c r="AB4590"/>
      <c r="AC4590" s="3"/>
      <c r="AE4590"/>
      <c r="AI4590"/>
    </row>
    <row r="4591" spans="2:35" x14ac:dyDescent="0.25">
      <c r="B4591" t="s">
        <v>3419</v>
      </c>
      <c r="C4591" t="s">
        <v>2202</v>
      </c>
      <c r="D4591" t="s">
        <v>5792</v>
      </c>
      <c r="E4591" s="1">
        <v>44170</v>
      </c>
      <c r="F4591" t="s">
        <v>5072</v>
      </c>
      <c r="G4591" s="17" t="s">
        <v>5072</v>
      </c>
      <c r="H4591"/>
      <c r="I4591" s="8">
        <v>-50</v>
      </c>
      <c r="J4591" s="8"/>
      <c r="K4591" s="8"/>
      <c r="L4591" s="8"/>
      <c r="M4591" s="8" t="s">
        <v>5821</v>
      </c>
      <c r="N4591" s="2" t="s">
        <v>5675</v>
      </c>
      <c r="O4591" s="5"/>
      <c r="P4591" s="10"/>
      <c r="Q4591" s="5"/>
      <c r="S4591"/>
      <c r="U4591"/>
      <c r="V4591" s="7"/>
      <c r="Y4591" s="7"/>
      <c r="AB4591"/>
      <c r="AC4591" s="3"/>
      <c r="AE4591"/>
      <c r="AI4591"/>
    </row>
    <row r="4592" spans="2:35" x14ac:dyDescent="0.25">
      <c r="B4592" t="s">
        <v>3419</v>
      </c>
      <c r="C4592" t="s">
        <v>2202</v>
      </c>
      <c r="D4592" t="s">
        <v>5792</v>
      </c>
      <c r="E4592" s="1">
        <v>44172</v>
      </c>
      <c r="F4592" t="s">
        <v>5443</v>
      </c>
      <c r="G4592" s="17" t="s">
        <v>5443</v>
      </c>
      <c r="H4592"/>
      <c r="I4592" s="8">
        <v>-22</v>
      </c>
      <c r="J4592" s="8"/>
      <c r="K4592" s="8"/>
      <c r="L4592" s="8"/>
      <c r="M4592" s="8"/>
      <c r="N4592" s="2" t="s">
        <v>4941</v>
      </c>
      <c r="O4592" s="5" t="s">
        <v>4540</v>
      </c>
      <c r="P4592" s="10"/>
      <c r="Q4592" s="5"/>
      <c r="S4592"/>
      <c r="U4592"/>
      <c r="V4592" s="7"/>
      <c r="Y4592" s="7"/>
      <c r="AB4592"/>
      <c r="AC4592" s="3"/>
      <c r="AE4592"/>
      <c r="AI4592"/>
    </row>
    <row r="4593" spans="2:35" x14ac:dyDescent="0.25">
      <c r="B4593" t="s">
        <v>3419</v>
      </c>
      <c r="C4593" t="s">
        <v>2202</v>
      </c>
      <c r="D4593" t="s">
        <v>5792</v>
      </c>
      <c r="E4593" s="1">
        <v>44172</v>
      </c>
      <c r="F4593" t="s">
        <v>5450</v>
      </c>
      <c r="G4593" s="17" t="s">
        <v>5444</v>
      </c>
      <c r="H4593"/>
      <c r="I4593" s="8">
        <f>-103.74+39.8</f>
        <v>-63.94</v>
      </c>
      <c r="J4593" s="8"/>
      <c r="K4593" s="8"/>
      <c r="L4593" s="8" t="s">
        <v>5821</v>
      </c>
      <c r="M4593" s="8"/>
      <c r="N4593" s="2" t="s">
        <v>4920</v>
      </c>
      <c r="O4593" s="5" t="s">
        <v>456</v>
      </c>
      <c r="P4593" s="10"/>
      <c r="Q4593" s="5"/>
      <c r="S4593"/>
      <c r="U4593"/>
      <c r="V4593" s="7"/>
      <c r="Y4593" s="7"/>
      <c r="AB4593"/>
      <c r="AC4593" s="3"/>
      <c r="AE4593"/>
      <c r="AI4593"/>
    </row>
    <row r="4594" spans="2:35" x14ac:dyDescent="0.25">
      <c r="B4594" t="s">
        <v>3419</v>
      </c>
      <c r="C4594" t="s">
        <v>2202</v>
      </c>
      <c r="D4594" t="s">
        <v>5792</v>
      </c>
      <c r="E4594" s="1">
        <v>44172</v>
      </c>
      <c r="F4594" t="s">
        <v>5451</v>
      </c>
      <c r="G4594" s="17" t="s">
        <v>5444</v>
      </c>
      <c r="H4594"/>
      <c r="I4594" s="8">
        <f>-39.8</f>
        <v>-39.799999999999997</v>
      </c>
      <c r="J4594" s="8"/>
      <c r="K4594" s="8"/>
      <c r="L4594" s="8"/>
      <c r="M4594" s="8"/>
      <c r="N4594" s="2" t="s">
        <v>4937</v>
      </c>
      <c r="O4594" s="5" t="s">
        <v>456</v>
      </c>
      <c r="P4594" s="10"/>
      <c r="Q4594" s="5"/>
      <c r="S4594"/>
      <c r="U4594"/>
      <c r="V4594" s="7"/>
      <c r="Y4594" s="7"/>
      <c r="AB4594"/>
      <c r="AC4594" s="3"/>
      <c r="AE4594"/>
      <c r="AI4594"/>
    </row>
    <row r="4595" spans="2:35" x14ac:dyDescent="0.25">
      <c r="B4595" t="s">
        <v>3419</v>
      </c>
      <c r="C4595" t="s">
        <v>2202</v>
      </c>
      <c r="D4595" t="s">
        <v>5792</v>
      </c>
      <c r="E4595" s="1">
        <v>44172</v>
      </c>
      <c r="F4595" t="s">
        <v>5459</v>
      </c>
      <c r="G4595" s="17" t="s">
        <v>5446</v>
      </c>
      <c r="H4595"/>
      <c r="I4595" s="8">
        <v>-19</v>
      </c>
      <c r="J4595" s="8"/>
      <c r="K4595" s="8"/>
      <c r="L4595" s="8"/>
      <c r="M4595" s="8"/>
      <c r="N4595" s="2" t="s">
        <v>4935</v>
      </c>
      <c r="O4595" s="5" t="s">
        <v>5458</v>
      </c>
      <c r="P4595" s="10" t="s">
        <v>5455</v>
      </c>
      <c r="Q4595" s="5"/>
      <c r="S4595"/>
      <c r="U4595"/>
      <c r="V4595" s="7"/>
      <c r="Y4595" s="7"/>
      <c r="AB4595"/>
      <c r="AC4595" s="3"/>
      <c r="AE4595"/>
      <c r="AI4595"/>
    </row>
    <row r="4596" spans="2:35" x14ac:dyDescent="0.25">
      <c r="B4596" t="s">
        <v>3419</v>
      </c>
      <c r="C4596" t="s">
        <v>2202</v>
      </c>
      <c r="D4596" t="s">
        <v>5792</v>
      </c>
      <c r="E4596" s="1">
        <v>44172</v>
      </c>
      <c r="F4596" t="s">
        <v>5325</v>
      </c>
      <c r="G4596" s="17" t="s">
        <v>5445</v>
      </c>
      <c r="H4596"/>
      <c r="I4596" s="8">
        <v>-6.75</v>
      </c>
      <c r="J4596" s="8"/>
      <c r="K4596" s="8"/>
      <c r="L4596" s="8" t="s">
        <v>5821</v>
      </c>
      <c r="M4596" s="8"/>
      <c r="N4596" s="2" t="s">
        <v>4920</v>
      </c>
      <c r="O4596" s="5" t="s">
        <v>5325</v>
      </c>
      <c r="P4596" s="10"/>
      <c r="Q4596" s="5"/>
      <c r="S4596"/>
      <c r="U4596"/>
      <c r="V4596" s="7"/>
      <c r="Y4596" s="7"/>
      <c r="AB4596"/>
      <c r="AC4596" s="3"/>
      <c r="AE4596"/>
      <c r="AI4596"/>
    </row>
    <row r="4597" spans="2:35" x14ac:dyDescent="0.25">
      <c r="B4597" t="s">
        <v>3419</v>
      </c>
      <c r="C4597" t="s">
        <v>2202</v>
      </c>
      <c r="D4597" t="s">
        <v>5792</v>
      </c>
      <c r="E4597" s="1">
        <v>44172</v>
      </c>
      <c r="F4597" t="s">
        <v>5442</v>
      </c>
      <c r="G4597" s="17" t="s">
        <v>5442</v>
      </c>
      <c r="H4597"/>
      <c r="I4597" s="8">
        <v>-2.79</v>
      </c>
      <c r="J4597" s="8"/>
      <c r="K4597" s="8"/>
      <c r="L4597" s="8" t="s">
        <v>5821</v>
      </c>
      <c r="M4597" s="8"/>
      <c r="N4597" s="2" t="s">
        <v>4920</v>
      </c>
      <c r="O4597" s="5" t="s">
        <v>4654</v>
      </c>
      <c r="P4597" s="10"/>
      <c r="Q4597" s="5"/>
      <c r="S4597"/>
      <c r="U4597"/>
      <c r="V4597" s="7"/>
      <c r="Y4597" s="7"/>
      <c r="AB4597"/>
      <c r="AC4597" s="3"/>
      <c r="AE4597"/>
      <c r="AI4597"/>
    </row>
    <row r="4598" spans="2:35" x14ac:dyDescent="0.25">
      <c r="B4598" t="s">
        <v>3419</v>
      </c>
      <c r="C4598" t="s">
        <v>2202</v>
      </c>
      <c r="D4598" t="s">
        <v>5792</v>
      </c>
      <c r="E4598" s="1">
        <v>44172</v>
      </c>
      <c r="F4598" t="s">
        <v>5463</v>
      </c>
      <c r="G4598" s="17" t="s">
        <v>5439</v>
      </c>
      <c r="H4598"/>
      <c r="I4598" s="8">
        <v>-21.84</v>
      </c>
      <c r="J4598" s="8"/>
      <c r="K4598" s="8"/>
      <c r="L4598" s="8"/>
      <c r="M4598" s="8"/>
      <c r="N4598" s="9" t="s">
        <v>4934</v>
      </c>
      <c r="O4598" s="5" t="s">
        <v>5464</v>
      </c>
      <c r="P4598" s="10" t="s">
        <v>5455</v>
      </c>
      <c r="Q4598" s="5"/>
      <c r="S4598"/>
      <c r="U4598"/>
      <c r="V4598" s="7"/>
      <c r="Y4598" s="7"/>
      <c r="AB4598"/>
      <c r="AC4598" s="3"/>
      <c r="AE4598"/>
      <c r="AI4598"/>
    </row>
    <row r="4599" spans="2:35" x14ac:dyDescent="0.25">
      <c r="B4599" t="s">
        <v>3419</v>
      </c>
      <c r="C4599" t="s">
        <v>2202</v>
      </c>
      <c r="D4599" t="s">
        <v>5792</v>
      </c>
      <c r="E4599" s="1">
        <v>44172</v>
      </c>
      <c r="F4599" t="s">
        <v>5466</v>
      </c>
      <c r="G4599" s="17" t="s">
        <v>5437</v>
      </c>
      <c r="H4599"/>
      <c r="I4599" s="8">
        <v>-26.5</v>
      </c>
      <c r="J4599" s="8"/>
      <c r="K4599" s="8"/>
      <c r="L4599" s="8"/>
      <c r="M4599" s="8"/>
      <c r="N4599" s="9" t="s">
        <v>4934</v>
      </c>
      <c r="O4599" s="5" t="s">
        <v>5465</v>
      </c>
      <c r="P4599" s="10"/>
      <c r="Q4599" s="5"/>
      <c r="S4599"/>
      <c r="U4599"/>
      <c r="V4599" s="7"/>
      <c r="Y4599" s="7"/>
      <c r="AB4599"/>
      <c r="AC4599" s="3"/>
      <c r="AE4599"/>
      <c r="AI4599"/>
    </row>
    <row r="4600" spans="2:35" x14ac:dyDescent="0.25">
      <c r="B4600" t="s">
        <v>3419</v>
      </c>
      <c r="C4600" t="s">
        <v>2202</v>
      </c>
      <c r="D4600" t="s">
        <v>5792</v>
      </c>
      <c r="E4600" s="1">
        <v>44172</v>
      </c>
      <c r="F4600" t="s">
        <v>5452</v>
      </c>
      <c r="G4600" s="17" t="s">
        <v>5441</v>
      </c>
      <c r="H4600"/>
      <c r="I4600" s="8">
        <v>-34.21</v>
      </c>
      <c r="J4600" s="8"/>
      <c r="K4600" s="8"/>
      <c r="L4600" s="8"/>
      <c r="M4600" s="8"/>
      <c r="N4600" s="2" t="s">
        <v>4934</v>
      </c>
      <c r="O4600" s="5" t="s">
        <v>5285</v>
      </c>
      <c r="P4600" s="10"/>
      <c r="Q4600" s="5"/>
      <c r="S4600"/>
      <c r="U4600"/>
      <c r="V4600" s="7"/>
      <c r="Y4600" s="7"/>
      <c r="AB4600"/>
      <c r="AC4600" s="3"/>
      <c r="AE4600"/>
      <c r="AI4600"/>
    </row>
    <row r="4601" spans="2:35" x14ac:dyDescent="0.25">
      <c r="B4601" t="s">
        <v>3419</v>
      </c>
      <c r="C4601" t="s">
        <v>2202</v>
      </c>
      <c r="D4601" t="s">
        <v>5792</v>
      </c>
      <c r="E4601" s="1">
        <v>44172</v>
      </c>
      <c r="F4601" t="s">
        <v>5440</v>
      </c>
      <c r="G4601" s="17" t="s">
        <v>5440</v>
      </c>
      <c r="H4601"/>
      <c r="I4601" s="8">
        <v>-16.649999999999999</v>
      </c>
      <c r="J4601" s="8"/>
      <c r="K4601" s="8"/>
      <c r="L4601" s="8" t="s">
        <v>5821</v>
      </c>
      <c r="M4601" s="8"/>
      <c r="N4601" s="2" t="s">
        <v>4920</v>
      </c>
      <c r="O4601" s="5" t="s">
        <v>5453</v>
      </c>
      <c r="P4601" s="10"/>
      <c r="Q4601" s="5"/>
      <c r="S4601"/>
      <c r="U4601"/>
      <c r="V4601" s="7"/>
      <c r="Y4601" s="7"/>
      <c r="AB4601"/>
      <c r="AC4601" s="3"/>
      <c r="AE4601"/>
      <c r="AI4601"/>
    </row>
    <row r="4602" spans="2:35" x14ac:dyDescent="0.25">
      <c r="B4602" t="s">
        <v>3419</v>
      </c>
      <c r="C4602" t="s">
        <v>2202</v>
      </c>
      <c r="D4602" t="s">
        <v>5792</v>
      </c>
      <c r="E4602" s="1">
        <v>44172</v>
      </c>
      <c r="F4602" t="s">
        <v>5325</v>
      </c>
      <c r="G4602" s="17" t="s">
        <v>5438</v>
      </c>
      <c r="H4602"/>
      <c r="I4602" s="8">
        <v>-14.2</v>
      </c>
      <c r="J4602" s="8"/>
      <c r="K4602" s="8"/>
      <c r="L4602" s="8" t="s">
        <v>5821</v>
      </c>
      <c r="M4602" s="8"/>
      <c r="N4602" s="2" t="s">
        <v>4920</v>
      </c>
      <c r="O4602" s="5" t="s">
        <v>5325</v>
      </c>
      <c r="P4602" s="10"/>
      <c r="Q4602" s="5"/>
      <c r="S4602"/>
      <c r="U4602"/>
      <c r="V4602" s="7"/>
      <c r="Y4602" s="7"/>
      <c r="AB4602"/>
      <c r="AC4602" s="3"/>
      <c r="AE4602"/>
      <c r="AI4602"/>
    </row>
    <row r="4603" spans="2:35" x14ac:dyDescent="0.25">
      <c r="B4603" t="s">
        <v>3419</v>
      </c>
      <c r="C4603" t="s">
        <v>2202</v>
      </c>
      <c r="D4603" t="s">
        <v>5792</v>
      </c>
      <c r="E4603" s="1">
        <v>44172</v>
      </c>
      <c r="F4603" t="s">
        <v>2466</v>
      </c>
      <c r="G4603" s="17" t="s">
        <v>5074</v>
      </c>
      <c r="H4603"/>
      <c r="I4603" s="8">
        <v>-39.99</v>
      </c>
      <c r="J4603" s="8"/>
      <c r="K4603" s="8"/>
      <c r="L4603" s="8" t="s">
        <v>5821</v>
      </c>
      <c r="M4603" s="8"/>
      <c r="N4603" s="2" t="s">
        <v>4923</v>
      </c>
      <c r="O4603" s="5" t="s">
        <v>4558</v>
      </c>
      <c r="P4603" s="10"/>
      <c r="Q4603" s="5"/>
      <c r="S4603"/>
      <c r="U4603"/>
      <c r="V4603" s="7"/>
      <c r="Y4603" s="7"/>
      <c r="AB4603"/>
      <c r="AC4603" s="3"/>
      <c r="AE4603"/>
      <c r="AI4603"/>
    </row>
    <row r="4604" spans="2:35" x14ac:dyDescent="0.25">
      <c r="B4604" t="s">
        <v>3419</v>
      </c>
      <c r="C4604" t="s">
        <v>2202</v>
      </c>
      <c r="D4604" t="s">
        <v>5792</v>
      </c>
      <c r="E4604" s="1">
        <v>44172</v>
      </c>
      <c r="F4604" t="s">
        <v>5075</v>
      </c>
      <c r="G4604" s="17" t="s">
        <v>5075</v>
      </c>
      <c r="H4604"/>
      <c r="I4604" s="8">
        <v>-161.19999999999999</v>
      </c>
      <c r="J4604" s="8"/>
      <c r="K4604" s="8"/>
      <c r="L4604" s="8"/>
      <c r="M4604" s="8"/>
      <c r="N4604" s="2" t="s">
        <v>5017</v>
      </c>
      <c r="O4604" s="5" t="s">
        <v>1909</v>
      </c>
      <c r="P4604" s="10"/>
      <c r="Q4604" s="5" t="s">
        <v>2966</v>
      </c>
      <c r="S4604"/>
      <c r="U4604"/>
      <c r="V4604" s="7"/>
      <c r="Y4604" s="7"/>
      <c r="AB4604"/>
      <c r="AC4604" s="3"/>
      <c r="AE4604"/>
      <c r="AI4604"/>
    </row>
    <row r="4605" spans="2:35" x14ac:dyDescent="0.25">
      <c r="B4605" t="s">
        <v>3419</v>
      </c>
      <c r="C4605" t="s">
        <v>2202</v>
      </c>
      <c r="D4605" t="s">
        <v>5792</v>
      </c>
      <c r="E4605" s="1">
        <v>44172</v>
      </c>
      <c r="F4605" t="s">
        <v>5077</v>
      </c>
      <c r="G4605" s="17" t="s">
        <v>5077</v>
      </c>
      <c r="H4605"/>
      <c r="I4605" s="8">
        <v>-60.92</v>
      </c>
      <c r="J4605" s="8"/>
      <c r="K4605" s="8"/>
      <c r="L4605" s="8"/>
      <c r="M4605" s="8"/>
      <c r="N4605" s="2" t="s">
        <v>4925</v>
      </c>
      <c r="O4605" s="5" t="s">
        <v>42</v>
      </c>
      <c r="P4605" s="10"/>
      <c r="Q4605" s="5"/>
      <c r="S4605"/>
      <c r="U4605"/>
      <c r="V4605" s="7"/>
      <c r="Y4605" s="7"/>
      <c r="AB4605"/>
      <c r="AC4605" s="3"/>
      <c r="AE4605"/>
      <c r="AI4605"/>
    </row>
    <row r="4606" spans="2:35" x14ac:dyDescent="0.25">
      <c r="B4606" t="s">
        <v>3419</v>
      </c>
      <c r="C4606" t="s">
        <v>2202</v>
      </c>
      <c r="D4606" t="s">
        <v>5792</v>
      </c>
      <c r="E4606" s="1">
        <v>44172</v>
      </c>
      <c r="F4606" t="s">
        <v>5077</v>
      </c>
      <c r="G4606" s="17" t="s">
        <v>5077</v>
      </c>
      <c r="H4606"/>
      <c r="I4606" s="8">
        <v>-12.57</v>
      </c>
      <c r="J4606" s="8"/>
      <c r="K4606" s="8"/>
      <c r="L4606" s="8"/>
      <c r="M4606" s="8"/>
      <c r="N4606" s="2" t="s">
        <v>4925</v>
      </c>
      <c r="O4606" s="5" t="s">
        <v>42</v>
      </c>
      <c r="P4606" s="10"/>
      <c r="Q4606" s="5"/>
      <c r="S4606"/>
      <c r="U4606"/>
      <c r="V4606" s="7"/>
      <c r="Y4606" s="7"/>
      <c r="AB4606"/>
      <c r="AC4606" s="3"/>
      <c r="AE4606"/>
      <c r="AI4606"/>
    </row>
    <row r="4607" spans="2:35" x14ac:dyDescent="0.25">
      <c r="B4607" t="s">
        <v>3419</v>
      </c>
      <c r="C4607" t="s">
        <v>2202</v>
      </c>
      <c r="D4607" t="s">
        <v>5792</v>
      </c>
      <c r="E4607" s="1">
        <v>44172</v>
      </c>
      <c r="F4607" t="s">
        <v>5077</v>
      </c>
      <c r="G4607" s="17" t="s">
        <v>5077</v>
      </c>
      <c r="H4607"/>
      <c r="I4607" s="8">
        <v>-9.6300000000000008</v>
      </c>
      <c r="J4607" s="8"/>
      <c r="K4607" s="8"/>
      <c r="L4607" s="8"/>
      <c r="M4607" s="8"/>
      <c r="N4607" s="2" t="s">
        <v>4925</v>
      </c>
      <c r="O4607" s="5" t="s">
        <v>42</v>
      </c>
      <c r="P4607" s="10"/>
      <c r="Q4607" s="5"/>
      <c r="S4607"/>
      <c r="U4607"/>
      <c r="V4607" s="7"/>
      <c r="Y4607" s="7"/>
      <c r="AB4607"/>
      <c r="AC4607" s="3"/>
      <c r="AE4607"/>
      <c r="AI4607"/>
    </row>
    <row r="4608" spans="2:35" x14ac:dyDescent="0.25">
      <c r="B4608" t="s">
        <v>3419</v>
      </c>
      <c r="C4608" t="s">
        <v>2202</v>
      </c>
      <c r="D4608" t="s">
        <v>5792</v>
      </c>
      <c r="E4608" s="1">
        <v>44172</v>
      </c>
      <c r="F4608" t="s">
        <v>5076</v>
      </c>
      <c r="G4608" s="17" t="s">
        <v>5436</v>
      </c>
      <c r="H4608"/>
      <c r="I4608" s="8">
        <v>-36</v>
      </c>
      <c r="J4608" s="8"/>
      <c r="K4608" s="8"/>
      <c r="L4608" s="8" t="s">
        <v>5821</v>
      </c>
      <c r="M4608" s="8"/>
      <c r="N4608" s="9" t="s">
        <v>4957</v>
      </c>
      <c r="O4608" s="5" t="s">
        <v>192</v>
      </c>
      <c r="P4608" s="10"/>
      <c r="Q4608" s="5"/>
      <c r="S4608"/>
      <c r="U4608"/>
      <c r="V4608" s="7"/>
      <c r="Y4608" s="7"/>
      <c r="AB4608"/>
      <c r="AC4608" s="3"/>
      <c r="AE4608"/>
      <c r="AI4608"/>
    </row>
    <row r="4609" spans="2:35" x14ac:dyDescent="0.25">
      <c r="B4609" t="s">
        <v>3419</v>
      </c>
      <c r="C4609" t="s">
        <v>2202</v>
      </c>
      <c r="D4609" t="s">
        <v>5792</v>
      </c>
      <c r="E4609" s="1">
        <v>44172</v>
      </c>
      <c r="F4609" t="s">
        <v>5076</v>
      </c>
      <c r="G4609" s="17" t="s">
        <v>5436</v>
      </c>
      <c r="H4609"/>
      <c r="I4609" s="8">
        <v>-50</v>
      </c>
      <c r="J4609" s="8"/>
      <c r="K4609" s="8"/>
      <c r="L4609" s="8" t="s">
        <v>5821</v>
      </c>
      <c r="M4609" s="8"/>
      <c r="N4609" s="9" t="s">
        <v>4958</v>
      </c>
      <c r="O4609" s="5" t="s">
        <v>192</v>
      </c>
      <c r="P4609" s="10"/>
      <c r="Q4609" s="5"/>
      <c r="S4609"/>
      <c r="U4609"/>
      <c r="V4609" s="7"/>
      <c r="Y4609" s="7"/>
      <c r="AB4609"/>
      <c r="AC4609" s="3"/>
      <c r="AE4609"/>
      <c r="AI4609"/>
    </row>
    <row r="4610" spans="2:35" x14ac:dyDescent="0.25">
      <c r="B4610" t="s">
        <v>3419</v>
      </c>
      <c r="C4610" t="s">
        <v>2202</v>
      </c>
      <c r="D4610" t="s">
        <v>5792</v>
      </c>
      <c r="E4610" s="1">
        <v>44173</v>
      </c>
      <c r="F4610" t="s">
        <v>44</v>
      </c>
      <c r="G4610" s="17" t="s">
        <v>44</v>
      </c>
      <c r="H4610"/>
      <c r="I4610" s="8">
        <v>-15.03</v>
      </c>
      <c r="J4610" s="8"/>
      <c r="K4610" s="8"/>
      <c r="L4610" s="8"/>
      <c r="M4610" s="8"/>
      <c r="N4610" s="2" t="s">
        <v>4926</v>
      </c>
      <c r="O4610" s="5" t="s">
        <v>2202</v>
      </c>
      <c r="P4610" s="10"/>
      <c r="Q4610" s="5"/>
      <c r="S4610"/>
      <c r="U4610"/>
      <c r="V4610" s="7"/>
      <c r="Y4610" s="7"/>
      <c r="AB4610"/>
      <c r="AC4610" s="3"/>
      <c r="AE4610"/>
      <c r="AI4610"/>
    </row>
    <row r="4611" spans="2:35" x14ac:dyDescent="0.25">
      <c r="B4611" t="s">
        <v>3419</v>
      </c>
      <c r="C4611" t="s">
        <v>2202</v>
      </c>
      <c r="D4611" t="s">
        <v>5792</v>
      </c>
      <c r="E4611" s="1">
        <v>44174</v>
      </c>
      <c r="F4611" t="s">
        <v>5530</v>
      </c>
      <c r="G4611" s="17" t="s">
        <v>5448</v>
      </c>
      <c r="H4611"/>
      <c r="I4611" s="8">
        <v>-24.51</v>
      </c>
      <c r="J4611" s="8"/>
      <c r="K4611" s="8"/>
      <c r="L4611" s="8"/>
      <c r="M4611" s="8"/>
      <c r="N4611" s="9" t="s">
        <v>4934</v>
      </c>
      <c r="O4611" s="5" t="s">
        <v>5378</v>
      </c>
      <c r="P4611" s="10" t="s">
        <v>5455</v>
      </c>
      <c r="Q4611" s="5"/>
      <c r="S4611"/>
      <c r="U4611"/>
      <c r="V4611" s="7"/>
      <c r="Y4611" s="7"/>
      <c r="AB4611"/>
      <c r="AC4611" s="3"/>
      <c r="AE4611"/>
      <c r="AI4611"/>
    </row>
    <row r="4612" spans="2:35" x14ac:dyDescent="0.25">
      <c r="B4612" t="s">
        <v>3419</v>
      </c>
      <c r="C4612" t="s">
        <v>2202</v>
      </c>
      <c r="D4612" t="s">
        <v>5792</v>
      </c>
      <c r="E4612" s="1">
        <v>44174</v>
      </c>
      <c r="F4612" t="s">
        <v>5325</v>
      </c>
      <c r="G4612" s="17" t="s">
        <v>5447</v>
      </c>
      <c r="H4612"/>
      <c r="I4612" s="8">
        <v>-7.3</v>
      </c>
      <c r="J4612" s="8"/>
      <c r="K4612" s="8"/>
      <c r="L4612" s="8" t="s">
        <v>5821</v>
      </c>
      <c r="M4612" s="8"/>
      <c r="N4612" s="2" t="s">
        <v>4920</v>
      </c>
      <c r="O4612" s="5" t="s">
        <v>5325</v>
      </c>
      <c r="P4612" s="10"/>
      <c r="Q4612" s="5"/>
      <c r="S4612"/>
      <c r="U4612"/>
      <c r="V4612" s="7"/>
      <c r="Y4612" s="7"/>
      <c r="AB4612"/>
      <c r="AC4612" s="3"/>
      <c r="AE4612"/>
      <c r="AI4612"/>
    </row>
    <row r="4613" spans="2:35" x14ac:dyDescent="0.25">
      <c r="B4613" t="s">
        <v>3419</v>
      </c>
      <c r="C4613" t="s">
        <v>2202</v>
      </c>
      <c r="D4613" t="s">
        <v>5792</v>
      </c>
      <c r="E4613" s="1">
        <v>44174</v>
      </c>
      <c r="F4613" t="s">
        <v>5462</v>
      </c>
      <c r="G4613" s="17" t="s">
        <v>5105</v>
      </c>
      <c r="H4613"/>
      <c r="I4613" s="8">
        <v>-11.1</v>
      </c>
      <c r="J4613" s="8"/>
      <c r="K4613" s="8"/>
      <c r="L4613" s="8"/>
      <c r="M4613" s="8"/>
      <c r="N4613" s="9" t="s">
        <v>4934</v>
      </c>
      <c r="O4613" s="5" t="s">
        <v>5378</v>
      </c>
      <c r="P4613" s="10" t="s">
        <v>5455</v>
      </c>
      <c r="Q4613" s="5"/>
      <c r="S4613"/>
      <c r="U4613"/>
      <c r="V4613" s="7"/>
      <c r="Y4613" s="7"/>
      <c r="AB4613"/>
      <c r="AC4613" s="3"/>
      <c r="AE4613"/>
      <c r="AI4613"/>
    </row>
    <row r="4614" spans="2:35" x14ac:dyDescent="0.25">
      <c r="B4614" t="s">
        <v>3419</v>
      </c>
      <c r="C4614" t="s">
        <v>2202</v>
      </c>
      <c r="D4614" t="s">
        <v>5792</v>
      </c>
      <c r="E4614" s="1">
        <v>44175</v>
      </c>
      <c r="F4614" s="1" t="s">
        <v>2759</v>
      </c>
      <c r="G4614" s="17" t="s">
        <v>5028</v>
      </c>
      <c r="H4614"/>
      <c r="I4614" s="8">
        <v>-10.56</v>
      </c>
      <c r="J4614" s="8"/>
      <c r="K4614" s="8"/>
      <c r="L4614" s="8"/>
      <c r="M4614" s="8"/>
      <c r="N4614" s="2" t="s">
        <v>4927</v>
      </c>
      <c r="O4614" s="5" t="s">
        <v>4558</v>
      </c>
      <c r="P4614" s="10"/>
      <c r="Q4614" s="5"/>
      <c r="S4614"/>
      <c r="U4614"/>
      <c r="V4614" s="7"/>
      <c r="Y4614" s="7"/>
      <c r="AB4614"/>
      <c r="AC4614" s="3"/>
      <c r="AE4614"/>
      <c r="AI4614"/>
    </row>
    <row r="4615" spans="2:35" x14ac:dyDescent="0.25">
      <c r="B4615" t="s">
        <v>3419</v>
      </c>
      <c r="C4615" t="s">
        <v>2202</v>
      </c>
      <c r="D4615" t="s">
        <v>5792</v>
      </c>
      <c r="E4615" s="1">
        <v>44175</v>
      </c>
      <c r="F4615" t="s">
        <v>5026</v>
      </c>
      <c r="G4615" s="17" t="s">
        <v>5026</v>
      </c>
      <c r="H4615"/>
      <c r="I4615" s="8">
        <v>-48.63</v>
      </c>
      <c r="J4615" s="8"/>
      <c r="K4615" s="8"/>
      <c r="L4615" s="8"/>
      <c r="M4615" s="8"/>
      <c r="N4615" s="2" t="s">
        <v>4925</v>
      </c>
      <c r="O4615" s="5" t="s">
        <v>2200</v>
      </c>
      <c r="P4615" s="10"/>
      <c r="Q4615" s="5"/>
      <c r="S4615"/>
      <c r="U4615"/>
      <c r="V4615" s="7"/>
      <c r="Y4615" s="7"/>
      <c r="AB4615"/>
      <c r="AC4615" s="3"/>
      <c r="AE4615"/>
      <c r="AI4615"/>
    </row>
    <row r="4616" spans="2:35" x14ac:dyDescent="0.25">
      <c r="B4616" t="s">
        <v>3419</v>
      </c>
      <c r="C4616" t="s">
        <v>2202</v>
      </c>
      <c r="D4616" t="s">
        <v>5792</v>
      </c>
      <c r="E4616" s="1">
        <v>44175</v>
      </c>
      <c r="F4616" t="s">
        <v>5049</v>
      </c>
      <c r="G4616" s="17" t="s">
        <v>5049</v>
      </c>
      <c r="H4616"/>
      <c r="I4616" s="8">
        <v>150</v>
      </c>
      <c r="J4616" s="8"/>
      <c r="K4616" s="8"/>
      <c r="L4616" s="8"/>
      <c r="M4616" s="8" t="s">
        <v>5821</v>
      </c>
      <c r="N4616" s="9" t="s">
        <v>5675</v>
      </c>
      <c r="O4616" s="5"/>
      <c r="P4616" s="10"/>
      <c r="Q4616" s="5"/>
      <c r="S4616"/>
      <c r="U4616"/>
      <c r="V4616" s="7"/>
      <c r="Y4616" s="7"/>
      <c r="AB4616"/>
      <c r="AC4616" s="3"/>
      <c r="AE4616"/>
      <c r="AI4616"/>
    </row>
    <row r="4617" spans="2:35" x14ac:dyDescent="0.25">
      <c r="B4617" t="s">
        <v>3419</v>
      </c>
      <c r="C4617" t="s">
        <v>2202</v>
      </c>
      <c r="D4617" t="s">
        <v>14</v>
      </c>
      <c r="E4617" s="1">
        <v>44175</v>
      </c>
      <c r="F4617" t="s">
        <v>4698</v>
      </c>
      <c r="G4617" s="17" t="s">
        <v>4698</v>
      </c>
      <c r="H4617"/>
      <c r="I4617" s="8">
        <v>-150</v>
      </c>
      <c r="J4617" s="8"/>
      <c r="K4617" s="8"/>
      <c r="L4617" s="8"/>
      <c r="M4617" s="8" t="s">
        <v>5821</v>
      </c>
      <c r="N4617" s="2" t="s">
        <v>5675</v>
      </c>
      <c r="O4617" s="5"/>
      <c r="P4617" s="10"/>
      <c r="Q4617" s="5"/>
      <c r="S4617"/>
      <c r="U4617"/>
      <c r="V4617" s="7"/>
      <c r="Y4617" s="7"/>
      <c r="AB4617"/>
      <c r="AC4617" s="3"/>
      <c r="AE4617"/>
      <c r="AI4617"/>
    </row>
    <row r="4618" spans="2:35" x14ac:dyDescent="0.25">
      <c r="B4618" t="s">
        <v>3419</v>
      </c>
      <c r="C4618" t="s">
        <v>2202</v>
      </c>
      <c r="D4618" t="s">
        <v>5792</v>
      </c>
      <c r="E4618" s="1">
        <v>44177</v>
      </c>
      <c r="F4618" t="s">
        <v>2132</v>
      </c>
      <c r="G4618" s="17" t="s">
        <v>5449</v>
      </c>
      <c r="H4618"/>
      <c r="I4618" s="8">
        <v>-5.55</v>
      </c>
      <c r="J4618" s="8"/>
      <c r="K4618" s="8"/>
      <c r="L4618" s="8" t="s">
        <v>5821</v>
      </c>
      <c r="M4618" s="8"/>
      <c r="N4618" s="2" t="s">
        <v>4920</v>
      </c>
      <c r="O4618" s="5" t="s">
        <v>5285</v>
      </c>
      <c r="P4618" s="10"/>
      <c r="Q4618" s="5"/>
      <c r="S4618"/>
      <c r="U4618"/>
      <c r="V4618" s="7"/>
      <c r="Y4618" s="7"/>
      <c r="AB4618"/>
      <c r="AC4618" s="3"/>
      <c r="AE4618"/>
      <c r="AI4618"/>
    </row>
    <row r="4619" spans="2:35" x14ac:dyDescent="0.25">
      <c r="B4619" t="s">
        <v>3419</v>
      </c>
      <c r="C4619" t="s">
        <v>2202</v>
      </c>
      <c r="D4619" t="s">
        <v>5792</v>
      </c>
      <c r="E4619" s="1">
        <v>44179</v>
      </c>
      <c r="F4619" t="s">
        <v>5530</v>
      </c>
      <c r="G4619" s="17" t="s">
        <v>5488</v>
      </c>
      <c r="H4619"/>
      <c r="I4619" s="8">
        <v>24.51</v>
      </c>
      <c r="J4619" s="8"/>
      <c r="K4619" s="8"/>
      <c r="L4619" s="8"/>
      <c r="M4619" s="8"/>
      <c r="N4619" s="9" t="s">
        <v>4934</v>
      </c>
      <c r="O4619" s="5" t="s">
        <v>5378</v>
      </c>
      <c r="P4619" s="10" t="s">
        <v>5455</v>
      </c>
      <c r="Q4619" s="5"/>
      <c r="S4619"/>
      <c r="U4619"/>
      <c r="V4619" s="7"/>
      <c r="Y4619" s="7"/>
      <c r="AB4619"/>
      <c r="AC4619" s="3"/>
      <c r="AE4619"/>
      <c r="AI4619"/>
    </row>
    <row r="4620" spans="2:35" x14ac:dyDescent="0.25">
      <c r="B4620" t="s">
        <v>3419</v>
      </c>
      <c r="C4620" t="s">
        <v>2202</v>
      </c>
      <c r="D4620" t="s">
        <v>5792</v>
      </c>
      <c r="E4620" s="1">
        <v>44179</v>
      </c>
      <c r="F4620" t="s">
        <v>5483</v>
      </c>
      <c r="G4620" s="17" t="s">
        <v>5483</v>
      </c>
      <c r="H4620"/>
      <c r="I4620" s="8">
        <v>-16.27</v>
      </c>
      <c r="J4620" s="8"/>
      <c r="K4620" s="8"/>
      <c r="L4620" s="8" t="s">
        <v>5821</v>
      </c>
      <c r="M4620" s="8"/>
      <c r="N4620" s="2" t="s">
        <v>4920</v>
      </c>
      <c r="O4620" s="5" t="s">
        <v>2293</v>
      </c>
      <c r="P4620" s="10"/>
      <c r="Q4620" s="5"/>
      <c r="S4620"/>
      <c r="U4620"/>
      <c r="V4620" s="7"/>
      <c r="Y4620" s="7"/>
      <c r="AB4620"/>
      <c r="AC4620" s="3"/>
      <c r="AE4620"/>
      <c r="AI4620"/>
    </row>
    <row r="4621" spans="2:35" x14ac:dyDescent="0.25">
      <c r="B4621" t="s">
        <v>3419</v>
      </c>
      <c r="C4621" t="s">
        <v>2202</v>
      </c>
      <c r="D4621" t="s">
        <v>5792</v>
      </c>
      <c r="E4621" s="1">
        <v>44179</v>
      </c>
      <c r="F4621" t="s">
        <v>5529</v>
      </c>
      <c r="G4621" s="17" t="s">
        <v>5485</v>
      </c>
      <c r="H4621"/>
      <c r="I4621" s="8">
        <v>-33</v>
      </c>
      <c r="J4621" s="8"/>
      <c r="K4621" s="8"/>
      <c r="L4621" s="8"/>
      <c r="M4621" s="8"/>
      <c r="N4621" s="9" t="s">
        <v>5314</v>
      </c>
      <c r="O4621" s="5" t="s">
        <v>5528</v>
      </c>
      <c r="P4621" s="10" t="s">
        <v>5455</v>
      </c>
      <c r="Q4621" s="5"/>
      <c r="S4621"/>
      <c r="U4621"/>
      <c r="V4621" s="7"/>
      <c r="Y4621" s="7"/>
      <c r="AB4621"/>
      <c r="AC4621" s="3"/>
      <c r="AE4621"/>
      <c r="AI4621"/>
    </row>
    <row r="4622" spans="2:35" x14ac:dyDescent="0.25">
      <c r="B4622" t="s">
        <v>3419</v>
      </c>
      <c r="C4622" t="s">
        <v>2202</v>
      </c>
      <c r="D4622" t="s">
        <v>5792</v>
      </c>
      <c r="E4622" s="1">
        <v>44179</v>
      </c>
      <c r="F4622" t="s">
        <v>5484</v>
      </c>
      <c r="G4622" s="17" t="s">
        <v>5484</v>
      </c>
      <c r="H4622"/>
      <c r="I4622" s="8">
        <v>-5.95</v>
      </c>
      <c r="J4622" s="8"/>
      <c r="K4622" s="8"/>
      <c r="L4622" s="8" t="s">
        <v>5821</v>
      </c>
      <c r="M4622" s="8"/>
      <c r="N4622" s="2" t="s">
        <v>4920</v>
      </c>
      <c r="O4622" s="5" t="s">
        <v>5309</v>
      </c>
      <c r="P4622" s="10"/>
      <c r="Q4622" s="5"/>
      <c r="S4622"/>
      <c r="U4622"/>
      <c r="V4622" s="7"/>
      <c r="Y4622" s="7"/>
      <c r="AB4622"/>
      <c r="AC4622" s="3"/>
      <c r="AE4622"/>
      <c r="AI4622"/>
    </row>
    <row r="4623" spans="2:35" x14ac:dyDescent="0.25">
      <c r="B4623" t="s">
        <v>3419</v>
      </c>
      <c r="C4623" t="s">
        <v>2202</v>
      </c>
      <c r="D4623" t="s">
        <v>5792</v>
      </c>
      <c r="E4623" s="1">
        <v>44179</v>
      </c>
      <c r="F4623" t="s">
        <v>5487</v>
      </c>
      <c r="G4623" s="17" t="s">
        <v>5487</v>
      </c>
      <c r="H4623"/>
      <c r="I4623" s="8">
        <v>-48.96</v>
      </c>
      <c r="J4623" s="8"/>
      <c r="K4623" s="8"/>
      <c r="L4623" s="8"/>
      <c r="M4623" s="8"/>
      <c r="N4623" s="2" t="s">
        <v>4919</v>
      </c>
      <c r="O4623" s="5" t="s">
        <v>456</v>
      </c>
      <c r="P4623" s="10"/>
      <c r="Q4623" s="5"/>
      <c r="S4623"/>
      <c r="U4623"/>
      <c r="V4623" s="7"/>
      <c r="Y4623" s="7"/>
      <c r="AB4623"/>
      <c r="AC4623" s="3"/>
      <c r="AE4623"/>
      <c r="AI4623"/>
    </row>
    <row r="4624" spans="2:35" x14ac:dyDescent="0.25">
      <c r="B4624" t="s">
        <v>3419</v>
      </c>
      <c r="C4624" t="s">
        <v>2202</v>
      </c>
      <c r="D4624" t="s">
        <v>5792</v>
      </c>
      <c r="E4624" s="1">
        <v>44179</v>
      </c>
      <c r="F4624" t="s">
        <v>5325</v>
      </c>
      <c r="G4624" s="17" t="s">
        <v>5486</v>
      </c>
      <c r="H4624"/>
      <c r="I4624" s="8">
        <v>-3.45</v>
      </c>
      <c r="J4624" s="8"/>
      <c r="K4624" s="8"/>
      <c r="L4624" s="8" t="s">
        <v>5821</v>
      </c>
      <c r="M4624" s="8"/>
      <c r="N4624" s="2" t="s">
        <v>4920</v>
      </c>
      <c r="O4624" s="5" t="s">
        <v>5325</v>
      </c>
      <c r="P4624" s="10"/>
      <c r="Q4624" s="5"/>
      <c r="S4624"/>
      <c r="U4624"/>
      <c r="V4624" s="7"/>
      <c r="Y4624" s="7"/>
      <c r="AB4624"/>
      <c r="AC4624" s="3"/>
      <c r="AE4624"/>
      <c r="AI4624"/>
    </row>
    <row r="4625" spans="2:35" x14ac:dyDescent="0.25">
      <c r="B4625" t="s">
        <v>3419</v>
      </c>
      <c r="C4625" t="s">
        <v>2202</v>
      </c>
      <c r="D4625" t="s">
        <v>5792</v>
      </c>
      <c r="E4625" s="1">
        <v>44179</v>
      </c>
      <c r="F4625" t="s">
        <v>5482</v>
      </c>
      <c r="G4625" s="17" t="s">
        <v>5482</v>
      </c>
      <c r="H4625"/>
      <c r="I4625" s="8">
        <v>-7.32</v>
      </c>
      <c r="J4625" s="8"/>
      <c r="K4625" s="8"/>
      <c r="L4625" s="8"/>
      <c r="M4625" s="8"/>
      <c r="N4625" s="9" t="s">
        <v>5314</v>
      </c>
      <c r="O4625" s="5"/>
      <c r="P4625" s="10"/>
      <c r="Q4625" s="5"/>
      <c r="S4625"/>
      <c r="U4625"/>
      <c r="V4625" s="7"/>
      <c r="Y4625" s="7"/>
      <c r="AB4625"/>
      <c r="AC4625" s="3"/>
      <c r="AE4625"/>
      <c r="AI4625"/>
    </row>
    <row r="4626" spans="2:35" x14ac:dyDescent="0.25">
      <c r="B4626" t="s">
        <v>3419</v>
      </c>
      <c r="C4626" t="s">
        <v>2202</v>
      </c>
      <c r="D4626" t="s">
        <v>5792</v>
      </c>
      <c r="E4626" s="1">
        <v>44179</v>
      </c>
      <c r="F4626" t="s">
        <v>5325</v>
      </c>
      <c r="G4626" s="17" t="s">
        <v>1502</v>
      </c>
      <c r="H4626"/>
      <c r="I4626" s="8">
        <v>-2.35</v>
      </c>
      <c r="J4626" s="8"/>
      <c r="K4626" s="8"/>
      <c r="L4626" s="8" t="s">
        <v>5821</v>
      </c>
      <c r="M4626" s="8"/>
      <c r="N4626" s="2" t="s">
        <v>4920</v>
      </c>
      <c r="O4626" s="5" t="s">
        <v>5325</v>
      </c>
      <c r="P4626" s="10"/>
      <c r="Q4626" s="5"/>
      <c r="S4626"/>
      <c r="U4626"/>
      <c r="V4626" s="7"/>
      <c r="Y4626" s="7"/>
      <c r="AB4626"/>
      <c r="AC4626" s="3"/>
      <c r="AE4626"/>
      <c r="AI4626"/>
    </row>
    <row r="4627" spans="2:35" x14ac:dyDescent="0.25">
      <c r="B4627" t="s">
        <v>3419</v>
      </c>
      <c r="C4627" t="s">
        <v>2202</v>
      </c>
      <c r="D4627" t="s">
        <v>5792</v>
      </c>
      <c r="E4627" s="1">
        <v>44180</v>
      </c>
      <c r="F4627" t="s">
        <v>5525</v>
      </c>
      <c r="G4627" s="17" t="s">
        <v>5489</v>
      </c>
      <c r="H4627"/>
      <c r="I4627" s="8">
        <v>-57.04</v>
      </c>
      <c r="J4627" s="8"/>
      <c r="K4627" s="8"/>
      <c r="L4627" s="8"/>
      <c r="M4627" s="8"/>
      <c r="N4627" s="2" t="s">
        <v>4934</v>
      </c>
      <c r="O4627" s="5" t="s">
        <v>5322</v>
      </c>
      <c r="P4627" s="10" t="s">
        <v>5455</v>
      </c>
      <c r="Q4627" s="5"/>
      <c r="S4627"/>
      <c r="U4627"/>
      <c r="V4627" s="7"/>
      <c r="Y4627" s="7"/>
      <c r="AB4627"/>
      <c r="AC4627" s="3"/>
      <c r="AE4627"/>
      <c r="AI4627"/>
    </row>
    <row r="4628" spans="2:35" x14ac:dyDescent="0.25">
      <c r="B4628" t="s">
        <v>3419</v>
      </c>
      <c r="C4628" t="s">
        <v>2202</v>
      </c>
      <c r="D4628" t="s">
        <v>5792</v>
      </c>
      <c r="E4628" s="1">
        <v>44181</v>
      </c>
      <c r="F4628" t="s">
        <v>5490</v>
      </c>
      <c r="G4628" s="17" t="s">
        <v>5490</v>
      </c>
      <c r="H4628"/>
      <c r="I4628" s="8">
        <v>-31.05</v>
      </c>
      <c r="J4628" s="8"/>
      <c r="K4628" s="8"/>
      <c r="L4628" s="8"/>
      <c r="M4628" s="8"/>
      <c r="N4628" s="2" t="s">
        <v>5687</v>
      </c>
      <c r="O4628" s="5" t="s">
        <v>5674</v>
      </c>
      <c r="P4628" s="10"/>
      <c r="Q4628" s="5"/>
      <c r="S4628"/>
      <c r="U4628"/>
      <c r="V4628" s="7"/>
      <c r="Y4628" s="7"/>
      <c r="AB4628"/>
      <c r="AC4628" s="3"/>
      <c r="AE4628"/>
      <c r="AI4628"/>
    </row>
    <row r="4629" spans="2:35" x14ac:dyDescent="0.25">
      <c r="B4629" t="s">
        <v>3419</v>
      </c>
      <c r="C4629" t="s">
        <v>2202</v>
      </c>
      <c r="D4629" t="s">
        <v>5792</v>
      </c>
      <c r="E4629" s="1">
        <v>44181</v>
      </c>
      <c r="F4629" t="s">
        <v>5049</v>
      </c>
      <c r="G4629" s="17" t="s">
        <v>5049</v>
      </c>
      <c r="H4629"/>
      <c r="I4629" s="8">
        <v>700</v>
      </c>
      <c r="J4629" s="8"/>
      <c r="K4629" s="8"/>
      <c r="L4629" s="8"/>
      <c r="M4629" s="8" t="s">
        <v>5821</v>
      </c>
      <c r="N4629" s="2" t="s">
        <v>5675</v>
      </c>
      <c r="O4629" s="5"/>
      <c r="P4629" s="10"/>
      <c r="Q4629" s="5"/>
      <c r="S4629"/>
      <c r="U4629"/>
      <c r="V4629" s="7"/>
      <c r="Y4629" s="7"/>
      <c r="AB4629"/>
      <c r="AC4629" s="3"/>
      <c r="AE4629"/>
      <c r="AI4629"/>
    </row>
    <row r="4630" spans="2:35" x14ac:dyDescent="0.25">
      <c r="B4630" t="s">
        <v>3419</v>
      </c>
      <c r="C4630" t="s">
        <v>2202</v>
      </c>
      <c r="D4630" t="s">
        <v>5792</v>
      </c>
      <c r="E4630" s="1">
        <v>44181</v>
      </c>
      <c r="F4630" t="s">
        <v>5087</v>
      </c>
      <c r="G4630" s="17" t="s">
        <v>5087</v>
      </c>
      <c r="H4630"/>
      <c r="I4630" s="8">
        <v>200</v>
      </c>
      <c r="J4630" s="8"/>
      <c r="K4630" s="8"/>
      <c r="L4630" s="8"/>
      <c r="M4630" s="8" t="s">
        <v>5821</v>
      </c>
      <c r="N4630" s="2" t="s">
        <v>5675</v>
      </c>
      <c r="O4630" s="5"/>
      <c r="P4630" s="10"/>
      <c r="Q4630" s="5"/>
      <c r="S4630"/>
      <c r="U4630"/>
      <c r="V4630" s="7"/>
      <c r="Y4630" s="7"/>
      <c r="AB4630"/>
      <c r="AC4630" s="3"/>
      <c r="AE4630"/>
      <c r="AI4630"/>
    </row>
    <row r="4631" spans="2:35" x14ac:dyDescent="0.25">
      <c r="B4631" t="s">
        <v>3419</v>
      </c>
      <c r="C4631" t="s">
        <v>2202</v>
      </c>
      <c r="D4631" t="s">
        <v>14</v>
      </c>
      <c r="E4631" s="1">
        <v>44181</v>
      </c>
      <c r="F4631" t="s">
        <v>4698</v>
      </c>
      <c r="G4631" s="17" t="s">
        <v>4698</v>
      </c>
      <c r="H4631"/>
      <c r="I4631" s="8">
        <f>-700</f>
        <v>-700</v>
      </c>
      <c r="J4631" s="8"/>
      <c r="K4631" s="8"/>
      <c r="L4631" s="8"/>
      <c r="M4631" s="8" t="s">
        <v>5821</v>
      </c>
      <c r="N4631" s="2" t="s">
        <v>5675</v>
      </c>
      <c r="O4631" s="5"/>
      <c r="P4631" s="10"/>
      <c r="Q4631" s="5"/>
      <c r="S4631"/>
      <c r="U4631"/>
      <c r="V4631" s="7"/>
      <c r="Y4631" s="7"/>
      <c r="AB4631"/>
      <c r="AC4631" s="3"/>
      <c r="AE4631"/>
      <c r="AI4631"/>
    </row>
    <row r="4632" spans="2:35" x14ac:dyDescent="0.25">
      <c r="B4632" t="s">
        <v>3419</v>
      </c>
      <c r="C4632" t="s">
        <v>2202</v>
      </c>
      <c r="D4632" t="s">
        <v>5792</v>
      </c>
      <c r="E4632" s="1">
        <v>44182</v>
      </c>
      <c r="F4632" t="s">
        <v>5491</v>
      </c>
      <c r="G4632" s="17" t="s">
        <v>5491</v>
      </c>
      <c r="H4632"/>
      <c r="I4632" s="8">
        <v>-700</v>
      </c>
      <c r="J4632" s="8"/>
      <c r="K4632" s="8"/>
      <c r="L4632" s="8"/>
      <c r="M4632" s="8"/>
      <c r="N4632" s="2" t="s">
        <v>5676</v>
      </c>
      <c r="O4632" s="5" t="s">
        <v>5677</v>
      </c>
      <c r="P4632" s="10"/>
      <c r="Q4632" s="5"/>
      <c r="S4632"/>
      <c r="U4632"/>
      <c r="V4632" s="7"/>
      <c r="Y4632" s="7"/>
      <c r="AB4632"/>
      <c r="AC4632" s="3"/>
      <c r="AE4632"/>
      <c r="AI4632"/>
    </row>
    <row r="4633" spans="2:35" x14ac:dyDescent="0.25">
      <c r="B4633" t="s">
        <v>3419</v>
      </c>
      <c r="C4633" t="s">
        <v>2202</v>
      </c>
      <c r="D4633" t="s">
        <v>5792</v>
      </c>
      <c r="E4633" s="1">
        <v>44182</v>
      </c>
      <c r="F4633" t="s">
        <v>4724</v>
      </c>
      <c r="G4633" s="17" t="s">
        <v>4724</v>
      </c>
      <c r="H4633"/>
      <c r="I4633" s="8">
        <v>50</v>
      </c>
      <c r="J4633" s="8"/>
      <c r="K4633" s="8"/>
      <c r="L4633" s="8" t="s">
        <v>5821</v>
      </c>
      <c r="M4633" s="8"/>
      <c r="N4633" s="2" t="s">
        <v>4957</v>
      </c>
      <c r="O4633" s="5" t="s">
        <v>4560</v>
      </c>
      <c r="P4633" s="10"/>
      <c r="Q4633" s="5"/>
      <c r="S4633"/>
      <c r="U4633"/>
      <c r="V4633" s="7"/>
      <c r="Y4633" s="7"/>
      <c r="AB4633"/>
      <c r="AC4633" s="3"/>
      <c r="AE4633"/>
      <c r="AI4633"/>
    </row>
    <row r="4634" spans="2:35" x14ac:dyDescent="0.25">
      <c r="B4634" t="s">
        <v>3419</v>
      </c>
      <c r="C4634" t="s">
        <v>2202</v>
      </c>
      <c r="D4634" t="s">
        <v>5792</v>
      </c>
      <c r="E4634" s="1">
        <v>44183</v>
      </c>
      <c r="F4634" t="s">
        <v>6517</v>
      </c>
      <c r="G4634" s="17" t="s">
        <v>5493</v>
      </c>
      <c r="H4634"/>
      <c r="I4634" s="8">
        <v>-14.2</v>
      </c>
      <c r="J4634" s="8"/>
      <c r="K4634" s="8"/>
      <c r="L4634" s="8"/>
      <c r="M4634" s="8"/>
      <c r="N4634" s="9" t="s">
        <v>4934</v>
      </c>
      <c r="O4634" s="5" t="s">
        <v>4589</v>
      </c>
      <c r="P4634" s="10" t="s">
        <v>5455</v>
      </c>
      <c r="Q4634" s="5"/>
      <c r="S4634"/>
      <c r="U4634"/>
      <c r="V4634" s="7"/>
      <c r="Y4634" s="7"/>
      <c r="AB4634"/>
      <c r="AC4634" s="3"/>
      <c r="AE4634"/>
      <c r="AI4634"/>
    </row>
    <row r="4635" spans="2:35" x14ac:dyDescent="0.25">
      <c r="B4635" t="s">
        <v>3419</v>
      </c>
      <c r="C4635" t="s">
        <v>2202</v>
      </c>
      <c r="D4635" t="s">
        <v>5792</v>
      </c>
      <c r="E4635" s="1">
        <v>44183</v>
      </c>
      <c r="F4635" t="s">
        <v>5494</v>
      </c>
      <c r="G4635" s="17" t="s">
        <v>5494</v>
      </c>
      <c r="H4635"/>
      <c r="I4635" s="8">
        <v>-0.8</v>
      </c>
      <c r="J4635" s="8"/>
      <c r="K4635" s="8"/>
      <c r="L4635" s="8"/>
      <c r="M4635" s="8"/>
      <c r="N4635" s="9" t="s">
        <v>4930</v>
      </c>
      <c r="O4635" s="5"/>
      <c r="P4635" s="10"/>
      <c r="Q4635" s="5"/>
      <c r="S4635"/>
      <c r="U4635"/>
      <c r="V4635" s="7"/>
      <c r="Y4635" s="7"/>
      <c r="AB4635"/>
      <c r="AC4635" s="3"/>
      <c r="AE4635"/>
      <c r="AI4635"/>
    </row>
    <row r="4636" spans="2:35" x14ac:dyDescent="0.25">
      <c r="B4636" t="s">
        <v>3419</v>
      </c>
      <c r="C4636" t="s">
        <v>2202</v>
      </c>
      <c r="D4636" t="s">
        <v>5792</v>
      </c>
      <c r="E4636" s="1">
        <v>44183</v>
      </c>
      <c r="F4636" t="s">
        <v>5492</v>
      </c>
      <c r="G4636" s="17" t="s">
        <v>5492</v>
      </c>
      <c r="H4636"/>
      <c r="I4636" s="8">
        <v>-7.23</v>
      </c>
      <c r="J4636" s="8"/>
      <c r="K4636" s="8"/>
      <c r="L4636" s="8" t="s">
        <v>5821</v>
      </c>
      <c r="M4636" s="8"/>
      <c r="N4636" s="2" t="s">
        <v>4920</v>
      </c>
      <c r="O4636" s="5" t="s">
        <v>4654</v>
      </c>
      <c r="P4636" s="10"/>
      <c r="Q4636" s="5"/>
      <c r="S4636"/>
      <c r="U4636"/>
      <c r="V4636" s="7"/>
      <c r="Y4636" s="7"/>
      <c r="AB4636"/>
      <c r="AC4636" s="3"/>
      <c r="AE4636"/>
      <c r="AI4636"/>
    </row>
    <row r="4637" spans="2:35" x14ac:dyDescent="0.25">
      <c r="B4637" t="s">
        <v>3419</v>
      </c>
      <c r="C4637" t="s">
        <v>2202</v>
      </c>
      <c r="D4637" t="s">
        <v>5792</v>
      </c>
      <c r="E4637" s="1">
        <v>44183</v>
      </c>
      <c r="F4637" t="s">
        <v>5533</v>
      </c>
      <c r="G4637" s="17" t="s">
        <v>5236</v>
      </c>
      <c r="H4637"/>
      <c r="I4637" s="8">
        <v>15</v>
      </c>
      <c r="J4637" s="8"/>
      <c r="K4637" s="8"/>
      <c r="L4637" s="8"/>
      <c r="M4637" s="8"/>
      <c r="N4637" s="9" t="s">
        <v>5314</v>
      </c>
      <c r="O4637" s="5" t="s">
        <v>5378</v>
      </c>
      <c r="P4637" s="10"/>
      <c r="Q4637" s="5"/>
      <c r="S4637"/>
      <c r="U4637"/>
      <c r="V4637" s="7"/>
      <c r="Y4637" s="7"/>
      <c r="AB4637"/>
      <c r="AC4637" s="3"/>
      <c r="AE4637"/>
      <c r="AI4637"/>
    </row>
    <row r="4638" spans="2:35" x14ac:dyDescent="0.25">
      <c r="B4638" t="s">
        <v>3419</v>
      </c>
      <c r="C4638" t="s">
        <v>2202</v>
      </c>
      <c r="D4638" t="s">
        <v>5792</v>
      </c>
      <c r="E4638" s="1">
        <v>44183</v>
      </c>
      <c r="F4638" t="s">
        <v>5534</v>
      </c>
      <c r="G4638" s="17" t="s">
        <v>5236</v>
      </c>
      <c r="H4638"/>
      <c r="I4638" s="8">
        <v>10</v>
      </c>
      <c r="J4638" s="8"/>
      <c r="K4638" s="8"/>
      <c r="L4638" s="8"/>
      <c r="M4638" s="8"/>
      <c r="N4638" s="9" t="s">
        <v>5314</v>
      </c>
      <c r="O4638" s="5" t="s">
        <v>5378</v>
      </c>
      <c r="P4638" s="10"/>
      <c r="Q4638" s="5"/>
      <c r="S4638"/>
      <c r="U4638"/>
      <c r="V4638" s="7"/>
      <c r="Y4638" s="7"/>
      <c r="AB4638"/>
      <c r="AC4638" s="3"/>
      <c r="AE4638"/>
      <c r="AI4638"/>
    </row>
    <row r="4639" spans="2:35" x14ac:dyDescent="0.25">
      <c r="B4639" t="s">
        <v>3419</v>
      </c>
      <c r="C4639" t="s">
        <v>2202</v>
      </c>
      <c r="D4639" t="s">
        <v>5792</v>
      </c>
      <c r="E4639" s="1">
        <v>44184</v>
      </c>
      <c r="F4639" t="s">
        <v>5496</v>
      </c>
      <c r="G4639" s="17" t="s">
        <v>5496</v>
      </c>
      <c r="H4639"/>
      <c r="I4639" s="8">
        <v>-8.2899999999999991</v>
      </c>
      <c r="J4639" s="8"/>
      <c r="K4639" s="8"/>
      <c r="L4639" s="8"/>
      <c r="M4639" s="8"/>
      <c r="N4639" s="2" t="s">
        <v>4915</v>
      </c>
      <c r="O4639" s="5" t="s">
        <v>4655</v>
      </c>
      <c r="P4639" s="10"/>
      <c r="Q4639" s="5"/>
      <c r="S4639"/>
      <c r="U4639"/>
      <c r="V4639" s="7"/>
      <c r="Y4639" s="7"/>
      <c r="AB4639"/>
      <c r="AC4639" s="3"/>
      <c r="AE4639"/>
      <c r="AI4639"/>
    </row>
    <row r="4640" spans="2:35" x14ac:dyDescent="0.25">
      <c r="B4640" t="s">
        <v>3419</v>
      </c>
      <c r="C4640" t="s">
        <v>2202</v>
      </c>
      <c r="D4640" t="s">
        <v>5792</v>
      </c>
      <c r="E4640" s="1">
        <v>44184</v>
      </c>
      <c r="F4640" t="s">
        <v>5495</v>
      </c>
      <c r="G4640" s="17" t="s">
        <v>5495</v>
      </c>
      <c r="H4640"/>
      <c r="I4640" s="8">
        <v>-4</v>
      </c>
      <c r="J4640" s="8"/>
      <c r="K4640" s="8"/>
      <c r="L4640" s="8" t="s">
        <v>5821</v>
      </c>
      <c r="M4640" s="8"/>
      <c r="N4640" s="2" t="s">
        <v>4920</v>
      </c>
      <c r="O4640" s="5" t="s">
        <v>456</v>
      </c>
      <c r="P4640" s="10"/>
      <c r="Q4640" s="5"/>
      <c r="S4640"/>
      <c r="U4640"/>
      <c r="V4640" s="7"/>
      <c r="Y4640" s="7"/>
      <c r="AB4640"/>
      <c r="AC4640" s="3"/>
      <c r="AE4640"/>
      <c r="AI4640"/>
    </row>
    <row r="4641" spans="1:35" x14ac:dyDescent="0.25">
      <c r="B4641" t="s">
        <v>3419</v>
      </c>
      <c r="C4641" t="s">
        <v>2202</v>
      </c>
      <c r="D4641" t="s">
        <v>5792</v>
      </c>
      <c r="E4641" s="1">
        <v>44184</v>
      </c>
      <c r="F4641" t="s">
        <v>5495</v>
      </c>
      <c r="G4641" s="17" t="s">
        <v>5495</v>
      </c>
      <c r="H4641"/>
      <c r="I4641" s="8">
        <v>-14.77</v>
      </c>
      <c r="J4641" s="8"/>
      <c r="K4641" s="8"/>
      <c r="L4641" s="8" t="s">
        <v>5821</v>
      </c>
      <c r="M4641" s="8"/>
      <c r="N4641" s="2" t="s">
        <v>4920</v>
      </c>
      <c r="O4641" s="5" t="s">
        <v>456</v>
      </c>
      <c r="P4641" s="10"/>
      <c r="Q4641" s="5"/>
      <c r="S4641"/>
      <c r="U4641"/>
      <c r="V4641" s="7"/>
      <c r="Y4641" s="7"/>
      <c r="AB4641"/>
      <c r="AC4641" s="3"/>
      <c r="AE4641"/>
      <c r="AI4641"/>
    </row>
    <row r="4642" spans="1:35" x14ac:dyDescent="0.25">
      <c r="B4642" t="s">
        <v>3419</v>
      </c>
      <c r="C4642" t="s">
        <v>2202</v>
      </c>
      <c r="D4642" t="s">
        <v>5792</v>
      </c>
      <c r="E4642" s="1">
        <v>44186</v>
      </c>
      <c r="F4642" t="s">
        <v>5524</v>
      </c>
      <c r="G4642" s="17" t="s">
        <v>5499</v>
      </c>
      <c r="H4642"/>
      <c r="I4642" s="8">
        <v>-22.7</v>
      </c>
      <c r="J4642" s="8"/>
      <c r="K4642" s="8"/>
      <c r="L4642" s="8"/>
      <c r="M4642" s="8"/>
      <c r="N4642" s="9" t="s">
        <v>4934</v>
      </c>
      <c r="O4642" s="5" t="s">
        <v>5526</v>
      </c>
      <c r="P4642" s="10" t="s">
        <v>5455</v>
      </c>
      <c r="Q4642" s="5"/>
      <c r="S4642"/>
      <c r="U4642"/>
      <c r="V4642" s="7"/>
      <c r="Y4642" s="7"/>
      <c r="AB4642"/>
      <c r="AC4642" s="3"/>
      <c r="AE4642"/>
      <c r="AI4642"/>
    </row>
    <row r="4643" spans="1:35" x14ac:dyDescent="0.25">
      <c r="B4643" t="s">
        <v>3419</v>
      </c>
      <c r="C4643" t="s">
        <v>2202</v>
      </c>
      <c r="D4643" t="s">
        <v>5792</v>
      </c>
      <c r="E4643" s="1">
        <v>44186</v>
      </c>
      <c r="F4643" t="s">
        <v>5498</v>
      </c>
      <c r="G4643" s="17" t="s">
        <v>5498</v>
      </c>
      <c r="H4643"/>
      <c r="I4643" s="8">
        <v>-29.99</v>
      </c>
      <c r="J4643" s="8"/>
      <c r="K4643" s="8"/>
      <c r="L4643" s="8"/>
      <c r="M4643" s="8"/>
      <c r="N4643" s="9" t="s">
        <v>4952</v>
      </c>
      <c r="O4643" s="5" t="s">
        <v>2178</v>
      </c>
      <c r="P4643" s="10"/>
      <c r="Q4643" s="5"/>
      <c r="S4643"/>
      <c r="U4643"/>
      <c r="V4643" s="7"/>
      <c r="Y4643" s="7"/>
      <c r="AB4643"/>
      <c r="AC4643" s="3"/>
      <c r="AE4643"/>
      <c r="AI4643"/>
    </row>
    <row r="4644" spans="1:35" x14ac:dyDescent="0.25">
      <c r="B4644" t="s">
        <v>3419</v>
      </c>
      <c r="C4644" t="s">
        <v>2202</v>
      </c>
      <c r="D4644" t="s">
        <v>5792</v>
      </c>
      <c r="E4644" s="1">
        <v>44186</v>
      </c>
      <c r="F4644" t="s">
        <v>5325</v>
      </c>
      <c r="G4644" s="17" t="s">
        <v>5497</v>
      </c>
      <c r="H4644"/>
      <c r="I4644" s="8">
        <v>-5.6</v>
      </c>
      <c r="J4644" s="8"/>
      <c r="K4644" s="8"/>
      <c r="L4644" s="8" t="s">
        <v>5821</v>
      </c>
      <c r="M4644" s="8"/>
      <c r="N4644" s="2" t="s">
        <v>4920</v>
      </c>
      <c r="O4644" s="5" t="s">
        <v>5325</v>
      </c>
      <c r="P4644" s="10"/>
      <c r="Q4644" s="5"/>
      <c r="S4644"/>
      <c r="U4644"/>
      <c r="V4644" s="7"/>
      <c r="Y4644" s="7"/>
      <c r="AB4644"/>
      <c r="AC4644" s="3"/>
      <c r="AE4644"/>
      <c r="AI4644"/>
    </row>
    <row r="4645" spans="1:35" x14ac:dyDescent="0.25">
      <c r="B4645" t="s">
        <v>3419</v>
      </c>
      <c r="C4645" t="s">
        <v>2202</v>
      </c>
      <c r="D4645" t="s">
        <v>5792</v>
      </c>
      <c r="E4645" s="1">
        <v>44187</v>
      </c>
      <c r="F4645" t="s">
        <v>5500</v>
      </c>
      <c r="G4645" s="17" t="s">
        <v>5500</v>
      </c>
      <c r="H4645"/>
      <c r="I4645" s="8">
        <v>100.04</v>
      </c>
      <c r="J4645" s="8"/>
      <c r="K4645" s="8"/>
      <c r="L4645" s="8"/>
      <c r="M4645" s="8" t="s">
        <v>5821</v>
      </c>
      <c r="N4645" s="2" t="s">
        <v>5675</v>
      </c>
      <c r="O4645" s="5"/>
      <c r="P4645" s="10"/>
      <c r="Q4645" s="5"/>
      <c r="S4645"/>
      <c r="U4645"/>
      <c r="V4645" s="7"/>
      <c r="Y4645" s="7"/>
      <c r="AB4645"/>
      <c r="AC4645" s="3"/>
      <c r="AE4645"/>
      <c r="AI4645"/>
    </row>
    <row r="4646" spans="1:35" x14ac:dyDescent="0.25">
      <c r="B4646" t="s">
        <v>3419</v>
      </c>
      <c r="C4646" t="s">
        <v>2202</v>
      </c>
      <c r="D4646" t="s">
        <v>5792</v>
      </c>
      <c r="E4646" s="1">
        <v>44187</v>
      </c>
      <c r="F4646" t="s">
        <v>5501</v>
      </c>
      <c r="G4646" s="17" t="s">
        <v>5501</v>
      </c>
      <c r="H4646"/>
      <c r="I4646" s="8">
        <v>119.1</v>
      </c>
      <c r="J4646" s="8"/>
      <c r="K4646" s="8"/>
      <c r="L4646" s="8"/>
      <c r="M4646" s="8" t="s">
        <v>5821</v>
      </c>
      <c r="N4646" s="2" t="s">
        <v>5675</v>
      </c>
      <c r="O4646" s="5"/>
      <c r="P4646" s="10"/>
      <c r="Q4646" s="5"/>
      <c r="S4646"/>
      <c r="U4646"/>
      <c r="V4646" s="7"/>
      <c r="Y4646" s="7"/>
      <c r="AB4646"/>
      <c r="AC4646" s="3"/>
      <c r="AE4646"/>
      <c r="AI4646"/>
    </row>
    <row r="4647" spans="1:35" x14ac:dyDescent="0.25">
      <c r="B4647" t="s">
        <v>3419</v>
      </c>
      <c r="C4647" t="s">
        <v>2202</v>
      </c>
      <c r="D4647" t="s">
        <v>5792</v>
      </c>
      <c r="E4647" s="1">
        <v>44188</v>
      </c>
      <c r="F4647" t="s">
        <v>5503</v>
      </c>
      <c r="G4647" s="17" t="s">
        <v>5503</v>
      </c>
      <c r="H4647"/>
      <c r="I4647" s="8">
        <v>-16.5</v>
      </c>
      <c r="J4647" s="8"/>
      <c r="K4647" s="8"/>
      <c r="L4647" s="8"/>
      <c r="M4647" s="8"/>
      <c r="N4647" s="9" t="s">
        <v>4934</v>
      </c>
      <c r="O4647" s="5"/>
      <c r="P4647" s="10" t="s">
        <v>5455</v>
      </c>
      <c r="Q4647" s="5"/>
      <c r="S4647"/>
      <c r="U4647"/>
      <c r="V4647" s="7"/>
      <c r="Y4647" s="7"/>
      <c r="AB4647"/>
      <c r="AC4647" s="3"/>
      <c r="AE4647"/>
      <c r="AI4647"/>
    </row>
    <row r="4648" spans="1:35" x14ac:dyDescent="0.25">
      <c r="B4648" t="s">
        <v>3419</v>
      </c>
      <c r="C4648" t="s">
        <v>2202</v>
      </c>
      <c r="D4648" t="s">
        <v>5792</v>
      </c>
      <c r="E4648" s="1">
        <v>44188</v>
      </c>
      <c r="F4648" t="s">
        <v>5504</v>
      </c>
      <c r="G4648" s="17" t="s">
        <v>5504</v>
      </c>
      <c r="H4648"/>
      <c r="I4648" s="8">
        <v>-0.5</v>
      </c>
      <c r="J4648" s="8"/>
      <c r="K4648" s="8"/>
      <c r="L4648" s="8"/>
      <c r="M4648" s="8"/>
      <c r="N4648" s="9" t="s">
        <v>4930</v>
      </c>
      <c r="O4648" s="5"/>
      <c r="P4648" s="10"/>
      <c r="Q4648" s="5"/>
      <c r="S4648"/>
      <c r="U4648"/>
      <c r="V4648" s="7"/>
      <c r="Y4648" s="7"/>
      <c r="AB4648"/>
      <c r="AC4648" s="3"/>
      <c r="AE4648"/>
      <c r="AI4648"/>
    </row>
    <row r="4649" spans="1:35" x14ac:dyDescent="0.25">
      <c r="B4649" t="s">
        <v>3419</v>
      </c>
      <c r="C4649" t="s">
        <v>2202</v>
      </c>
      <c r="D4649" t="s">
        <v>5792</v>
      </c>
      <c r="E4649" s="1">
        <v>44188</v>
      </c>
      <c r="F4649" t="s">
        <v>5535</v>
      </c>
      <c r="G4649" s="17" t="s">
        <v>5505</v>
      </c>
      <c r="H4649"/>
      <c r="I4649" s="8">
        <v>-24</v>
      </c>
      <c r="J4649" s="8"/>
      <c r="K4649" s="8"/>
      <c r="L4649" s="8"/>
      <c r="M4649" s="8"/>
      <c r="N4649" s="9" t="s">
        <v>4934</v>
      </c>
      <c r="O4649" s="5"/>
      <c r="P4649" s="10"/>
      <c r="Q4649" s="5"/>
      <c r="S4649"/>
      <c r="U4649"/>
      <c r="V4649" s="7"/>
      <c r="Y4649" s="7"/>
      <c r="AB4649"/>
      <c r="AC4649" s="3"/>
      <c r="AE4649"/>
      <c r="AI4649"/>
    </row>
    <row r="4650" spans="1:35" x14ac:dyDescent="0.25">
      <c r="B4650" t="s">
        <v>3419</v>
      </c>
      <c r="C4650" t="s">
        <v>2202</v>
      </c>
      <c r="D4650" t="s">
        <v>5792</v>
      </c>
      <c r="E4650" s="1">
        <v>44188</v>
      </c>
      <c r="F4650" t="s">
        <v>5523</v>
      </c>
      <c r="G4650" s="17" t="s">
        <v>5502</v>
      </c>
      <c r="H4650"/>
      <c r="I4650" s="8">
        <v>-40</v>
      </c>
      <c r="J4650" s="8"/>
      <c r="K4650" s="8"/>
      <c r="L4650" s="8" t="s">
        <v>5821</v>
      </c>
      <c r="M4650" s="8"/>
      <c r="N4650" s="2" t="s">
        <v>4920</v>
      </c>
      <c r="O4650" s="5"/>
      <c r="P4650" s="10" t="s">
        <v>5455</v>
      </c>
      <c r="Q4650" s="5"/>
      <c r="S4650"/>
      <c r="U4650"/>
      <c r="V4650" s="7"/>
      <c r="Y4650" s="7"/>
      <c r="AB4650"/>
      <c r="AC4650" s="3"/>
      <c r="AE4650"/>
      <c r="AI4650"/>
    </row>
    <row r="4651" spans="1:35" x14ac:dyDescent="0.25">
      <c r="B4651" t="s">
        <v>3419</v>
      </c>
      <c r="C4651" t="s">
        <v>2202</v>
      </c>
      <c r="D4651" t="s">
        <v>14</v>
      </c>
      <c r="E4651" s="1">
        <v>44188</v>
      </c>
      <c r="F4651" t="s">
        <v>5056</v>
      </c>
      <c r="G4651" s="17" t="s">
        <v>5056</v>
      </c>
      <c r="H4651"/>
      <c r="I4651" s="8">
        <v>700</v>
      </c>
      <c r="J4651" s="8"/>
      <c r="K4651" s="8"/>
      <c r="L4651" s="8"/>
      <c r="M4651" s="8" t="s">
        <v>5821</v>
      </c>
      <c r="N4651" s="2" t="s">
        <v>5675</v>
      </c>
      <c r="O4651" s="5"/>
      <c r="P4651" s="10"/>
      <c r="Q4651" s="5"/>
      <c r="S4651"/>
      <c r="U4651"/>
      <c r="V4651" s="7"/>
      <c r="Y4651" s="7"/>
      <c r="AB4651"/>
      <c r="AC4651" s="3"/>
      <c r="AE4651"/>
      <c r="AI4651"/>
    </row>
    <row r="4652" spans="1:35" x14ac:dyDescent="0.25">
      <c r="B4652" t="s">
        <v>3419</v>
      </c>
      <c r="C4652" t="s">
        <v>2202</v>
      </c>
      <c r="D4652" t="s">
        <v>5792</v>
      </c>
      <c r="E4652" s="1">
        <v>44188</v>
      </c>
      <c r="F4652" t="s">
        <v>5058</v>
      </c>
      <c r="G4652" s="17" t="s">
        <v>5058</v>
      </c>
      <c r="H4652"/>
      <c r="I4652" s="8">
        <v>400</v>
      </c>
      <c r="J4652" s="8"/>
      <c r="K4652" s="8"/>
      <c r="L4652" s="8"/>
      <c r="M4652" s="8"/>
      <c r="N4652" s="2" t="s">
        <v>5676</v>
      </c>
      <c r="O4652" s="5" t="s">
        <v>5376</v>
      </c>
      <c r="P4652" s="10"/>
      <c r="Q4652" s="5"/>
      <c r="S4652"/>
      <c r="U4652"/>
      <c r="V4652" s="7"/>
      <c r="Y4652" s="7"/>
      <c r="AB4652"/>
      <c r="AC4652" s="3"/>
      <c r="AE4652"/>
      <c r="AI4652"/>
    </row>
    <row r="4653" spans="1:35" x14ac:dyDescent="0.25">
      <c r="B4653" t="s">
        <v>3419</v>
      </c>
      <c r="C4653" t="s">
        <v>2202</v>
      </c>
      <c r="D4653" t="s">
        <v>5792</v>
      </c>
      <c r="E4653" s="1">
        <v>44188</v>
      </c>
      <c r="F4653" t="s">
        <v>5052</v>
      </c>
      <c r="G4653" s="17" t="s">
        <v>5052</v>
      </c>
      <c r="H4653"/>
      <c r="I4653" s="8">
        <v>-700</v>
      </c>
      <c r="J4653" s="8"/>
      <c r="K4653" s="8"/>
      <c r="L4653" s="8"/>
      <c r="M4653" s="8" t="s">
        <v>5821</v>
      </c>
      <c r="N4653" s="2" t="s">
        <v>5675</v>
      </c>
      <c r="O4653" s="5"/>
      <c r="P4653" s="10"/>
      <c r="Q4653" s="5"/>
      <c r="S4653"/>
      <c r="U4653"/>
      <c r="V4653" s="7"/>
      <c r="Y4653" s="7"/>
      <c r="AB4653"/>
      <c r="AC4653" s="3"/>
      <c r="AE4653"/>
      <c r="AI4653"/>
    </row>
    <row r="4654" spans="1:35" x14ac:dyDescent="0.25">
      <c r="B4654" t="s">
        <v>3419</v>
      </c>
      <c r="C4654" t="s">
        <v>2202</v>
      </c>
      <c r="D4654" t="s">
        <v>5792</v>
      </c>
      <c r="E4654" s="1">
        <v>44189</v>
      </c>
      <c r="F4654" t="s">
        <v>5506</v>
      </c>
      <c r="G4654" s="17" t="s">
        <v>5506</v>
      </c>
      <c r="H4654"/>
      <c r="I4654" s="8">
        <v>87.25</v>
      </c>
      <c r="J4654" s="8"/>
      <c r="K4654" s="8"/>
      <c r="L4654" s="8" t="s">
        <v>5821</v>
      </c>
      <c r="M4654" s="8"/>
      <c r="N4654" s="2" t="s">
        <v>4958</v>
      </c>
      <c r="O4654" s="5" t="s">
        <v>192</v>
      </c>
      <c r="P4654" s="10"/>
      <c r="Q4654" s="5"/>
      <c r="S4654"/>
      <c r="U4654"/>
      <c r="V4654" s="7"/>
      <c r="Y4654" s="7"/>
      <c r="AB4654"/>
      <c r="AC4654" s="3"/>
      <c r="AE4654"/>
      <c r="AI4654"/>
    </row>
    <row r="4655" spans="1:35" x14ac:dyDescent="0.25">
      <c r="B4655" t="s">
        <v>3419</v>
      </c>
      <c r="C4655" t="s">
        <v>2202</v>
      </c>
      <c r="D4655" t="s">
        <v>5792</v>
      </c>
      <c r="E4655" s="1">
        <v>44189</v>
      </c>
      <c r="F4655" t="s">
        <v>6483</v>
      </c>
      <c r="G4655" s="17" t="s">
        <v>4720</v>
      </c>
      <c r="H4655"/>
      <c r="I4655" s="8">
        <v>2229.06</v>
      </c>
      <c r="J4655" s="8"/>
      <c r="K4655" s="8"/>
      <c r="L4655" s="8"/>
      <c r="M4655" s="8"/>
      <c r="N4655" s="2" t="s">
        <v>4962</v>
      </c>
      <c r="O4655" s="5" t="s">
        <v>4574</v>
      </c>
      <c r="P4655" s="10"/>
      <c r="Q4655" s="5"/>
      <c r="S4655"/>
      <c r="U4655"/>
      <c r="V4655" s="7"/>
      <c r="Y4655" s="7"/>
      <c r="AB4655"/>
      <c r="AC4655" s="3"/>
      <c r="AE4655"/>
      <c r="AI4655"/>
    </row>
    <row r="4656" spans="1:35" x14ac:dyDescent="0.25">
      <c r="A4656" s="12"/>
      <c r="B4656" s="12" t="s">
        <v>3419</v>
      </c>
      <c r="C4656" s="12" t="s">
        <v>2202</v>
      </c>
      <c r="D4656" s="12" t="s">
        <v>5792</v>
      </c>
      <c r="E4656" s="1">
        <v>44193</v>
      </c>
      <c r="F4656" t="s">
        <v>5510</v>
      </c>
      <c r="G4656" s="17" t="s">
        <v>5510</v>
      </c>
      <c r="H4656" s="12"/>
      <c r="I4656" s="8">
        <v>-28.4</v>
      </c>
      <c r="J4656" s="8"/>
      <c r="K4656" s="8"/>
      <c r="L4656" s="8" t="s">
        <v>5821</v>
      </c>
      <c r="M4656" s="8"/>
      <c r="N4656" s="2" t="s">
        <v>4920</v>
      </c>
      <c r="O4656" s="5"/>
      <c r="P4656" s="10"/>
      <c r="Q4656" s="5"/>
      <c r="S4656"/>
      <c r="U4656"/>
      <c r="V4656" s="7"/>
      <c r="Y4656" s="7"/>
      <c r="AB4656"/>
      <c r="AC4656" s="3"/>
      <c r="AE4656"/>
      <c r="AI4656"/>
    </row>
    <row r="4657" spans="1:35" x14ac:dyDescent="0.25">
      <c r="A4657" s="12"/>
      <c r="B4657" s="12" t="s">
        <v>3419</v>
      </c>
      <c r="C4657" s="12" t="s">
        <v>2202</v>
      </c>
      <c r="D4657" s="12" t="s">
        <v>5792</v>
      </c>
      <c r="E4657" s="1">
        <v>44193</v>
      </c>
      <c r="F4657" t="s">
        <v>5511</v>
      </c>
      <c r="G4657" s="17" t="s">
        <v>5511</v>
      </c>
      <c r="H4657" s="12"/>
      <c r="I4657" s="8">
        <v>-3.28</v>
      </c>
      <c r="J4657" s="8"/>
      <c r="K4657" s="8"/>
      <c r="L4657" s="8" t="s">
        <v>5821</v>
      </c>
      <c r="M4657" s="8"/>
      <c r="N4657" s="2" t="s">
        <v>4920</v>
      </c>
      <c r="O4657" s="5"/>
      <c r="P4657" s="10"/>
      <c r="Q4657" s="5"/>
      <c r="S4657"/>
      <c r="U4657"/>
      <c r="V4657" s="7"/>
      <c r="Y4657" s="7"/>
      <c r="AB4657"/>
      <c r="AC4657" s="3"/>
      <c r="AE4657"/>
      <c r="AI4657"/>
    </row>
    <row r="4658" spans="1:35" x14ac:dyDescent="0.25">
      <c r="A4658" s="12"/>
      <c r="B4658" s="12" t="s">
        <v>3419</v>
      </c>
      <c r="C4658" s="12" t="s">
        <v>2202</v>
      </c>
      <c r="D4658" s="12" t="s">
        <v>5792</v>
      </c>
      <c r="E4658" s="1">
        <v>44193</v>
      </c>
      <c r="F4658" t="s">
        <v>5511</v>
      </c>
      <c r="G4658" s="17" t="s">
        <v>5511</v>
      </c>
      <c r="H4658" s="12"/>
      <c r="I4658" s="8">
        <v>-1.18</v>
      </c>
      <c r="J4658" s="8"/>
      <c r="K4658" s="8"/>
      <c r="L4658" s="8" t="s">
        <v>5821</v>
      </c>
      <c r="M4658" s="8"/>
      <c r="N4658" s="2" t="s">
        <v>4920</v>
      </c>
      <c r="O4658" s="5"/>
      <c r="P4658" s="10"/>
      <c r="Q4658" s="5"/>
      <c r="S4658"/>
      <c r="U4658"/>
      <c r="V4658" s="7"/>
      <c r="Y4658" s="7"/>
      <c r="AB4658"/>
      <c r="AC4658" s="3"/>
      <c r="AE4658"/>
      <c r="AI4658"/>
    </row>
    <row r="4659" spans="1:35" x14ac:dyDescent="0.25">
      <c r="A4659" s="12"/>
      <c r="B4659" s="12" t="s">
        <v>3419</v>
      </c>
      <c r="C4659" s="12" t="s">
        <v>2202</v>
      </c>
      <c r="D4659" s="12" t="s">
        <v>5792</v>
      </c>
      <c r="E4659" s="1">
        <v>44193</v>
      </c>
      <c r="F4659" t="s">
        <v>5512</v>
      </c>
      <c r="G4659" s="17" t="s">
        <v>5512</v>
      </c>
      <c r="H4659" s="12"/>
      <c r="I4659" s="8">
        <v>-25.65</v>
      </c>
      <c r="J4659" s="8"/>
      <c r="K4659" s="8"/>
      <c r="L4659" s="8" t="s">
        <v>5821</v>
      </c>
      <c r="M4659" s="8"/>
      <c r="N4659" s="2" t="s">
        <v>4920</v>
      </c>
      <c r="O4659" s="5" t="s">
        <v>450</v>
      </c>
      <c r="P4659" s="10"/>
      <c r="Q4659" s="5"/>
      <c r="S4659"/>
      <c r="U4659"/>
      <c r="V4659" s="7"/>
      <c r="Y4659" s="7"/>
      <c r="AB4659"/>
      <c r="AC4659" s="3"/>
      <c r="AE4659"/>
      <c r="AI4659"/>
    </row>
    <row r="4660" spans="1:35" x14ac:dyDescent="0.25">
      <c r="B4660" t="s">
        <v>3419</v>
      </c>
      <c r="C4660" t="s">
        <v>2202</v>
      </c>
      <c r="D4660" t="s">
        <v>5792</v>
      </c>
      <c r="E4660" s="1">
        <v>44193</v>
      </c>
      <c r="F4660" t="s">
        <v>5537</v>
      </c>
      <c r="G4660" s="17" t="s">
        <v>5508</v>
      </c>
      <c r="H4660"/>
      <c r="I4660" s="8">
        <v>-12.9</v>
      </c>
      <c r="J4660" s="8"/>
      <c r="K4660" s="8"/>
      <c r="L4660" s="8"/>
      <c r="M4660" s="8"/>
      <c r="N4660" s="9" t="s">
        <v>5314</v>
      </c>
      <c r="O4660" s="5" t="s">
        <v>5536</v>
      </c>
      <c r="P4660" s="10"/>
      <c r="Q4660" s="5"/>
      <c r="S4660"/>
      <c r="U4660"/>
      <c r="V4660" s="7"/>
      <c r="Y4660" s="7"/>
      <c r="AB4660"/>
      <c r="AC4660" s="3"/>
      <c r="AE4660"/>
      <c r="AI4660"/>
    </row>
    <row r="4661" spans="1:35" x14ac:dyDescent="0.25">
      <c r="A4661" s="13"/>
      <c r="B4661" s="13" t="s">
        <v>3419</v>
      </c>
      <c r="C4661" s="13" t="s">
        <v>2202</v>
      </c>
      <c r="D4661" s="13" t="s">
        <v>5792</v>
      </c>
      <c r="E4661" s="1">
        <v>44193</v>
      </c>
      <c r="F4661" t="s">
        <v>5539</v>
      </c>
      <c r="G4661" s="17" t="s">
        <v>5509</v>
      </c>
      <c r="H4661" s="13"/>
      <c r="I4661" s="8">
        <v>-6.8</v>
      </c>
      <c r="J4661" s="8"/>
      <c r="K4661" s="8"/>
      <c r="L4661" s="8" t="s">
        <v>5821</v>
      </c>
      <c r="M4661" s="8"/>
      <c r="N4661" s="2" t="s">
        <v>4920</v>
      </c>
      <c r="O4661" s="5"/>
      <c r="P4661" s="10"/>
      <c r="Q4661" s="5"/>
      <c r="S4661"/>
      <c r="U4661"/>
      <c r="V4661" s="7"/>
      <c r="Y4661" s="7"/>
      <c r="AB4661"/>
      <c r="AC4661" s="3"/>
      <c r="AE4661"/>
      <c r="AI4661"/>
    </row>
    <row r="4662" spans="1:35" x14ac:dyDescent="0.25">
      <c r="B4662" t="s">
        <v>3419</v>
      </c>
      <c r="C4662" t="s">
        <v>2202</v>
      </c>
      <c r="D4662" t="s">
        <v>5792</v>
      </c>
      <c r="E4662" s="1">
        <v>44193</v>
      </c>
      <c r="F4662" t="s">
        <v>5538</v>
      </c>
      <c r="G4662" s="17" t="s">
        <v>5507</v>
      </c>
      <c r="H4662"/>
      <c r="I4662" s="8">
        <v>-37.06</v>
      </c>
      <c r="J4662" s="8"/>
      <c r="K4662" s="8"/>
      <c r="L4662" s="8"/>
      <c r="M4662" s="8"/>
      <c r="N4662" s="2" t="s">
        <v>4919</v>
      </c>
      <c r="O4662" s="5"/>
      <c r="P4662" s="10" t="s">
        <v>5455</v>
      </c>
      <c r="Q4662" s="5"/>
      <c r="S4662"/>
      <c r="U4662"/>
      <c r="V4662" s="7"/>
      <c r="Y4662" s="7"/>
      <c r="AB4662"/>
      <c r="AC4662" s="3"/>
      <c r="AE4662"/>
      <c r="AI4662"/>
    </row>
    <row r="4663" spans="1:35" x14ac:dyDescent="0.25">
      <c r="B4663" t="s">
        <v>3419</v>
      </c>
      <c r="C4663" t="s">
        <v>2202</v>
      </c>
      <c r="D4663" t="s">
        <v>5792</v>
      </c>
      <c r="E4663" s="1">
        <v>44194</v>
      </c>
      <c r="F4663" t="s">
        <v>430</v>
      </c>
      <c r="G4663" s="17" t="s">
        <v>5513</v>
      </c>
      <c r="H4663"/>
      <c r="I4663" s="8">
        <v>-14.99</v>
      </c>
      <c r="J4663" s="8"/>
      <c r="K4663" s="8"/>
      <c r="L4663" s="8"/>
      <c r="M4663" s="8"/>
      <c r="N4663" s="2" t="s">
        <v>4924</v>
      </c>
      <c r="O4663" s="5" t="s">
        <v>430</v>
      </c>
      <c r="P4663" s="10"/>
      <c r="Q4663" s="5"/>
      <c r="S4663"/>
      <c r="U4663"/>
      <c r="V4663" s="7"/>
      <c r="Y4663" s="7"/>
      <c r="AB4663"/>
      <c r="AC4663" s="3"/>
      <c r="AE4663"/>
      <c r="AI4663"/>
    </row>
    <row r="4664" spans="1:35" x14ac:dyDescent="0.25">
      <c r="B4664" t="s">
        <v>3419</v>
      </c>
      <c r="C4664" t="s">
        <v>2202</v>
      </c>
      <c r="D4664" t="s">
        <v>5792</v>
      </c>
      <c r="E4664" s="1">
        <v>44195</v>
      </c>
      <c r="F4664" t="s">
        <v>5515</v>
      </c>
      <c r="G4664" s="17" t="s">
        <v>5515</v>
      </c>
      <c r="H4664"/>
      <c r="I4664" s="8">
        <v>-15.45</v>
      </c>
      <c r="J4664" s="8"/>
      <c r="K4664" s="8"/>
      <c r="L4664" s="8"/>
      <c r="M4664" s="8"/>
      <c r="N4664" s="2" t="s">
        <v>5687</v>
      </c>
      <c r="O4664" s="5" t="s">
        <v>5674</v>
      </c>
      <c r="P4664" s="10"/>
      <c r="Q4664" s="5"/>
      <c r="S4664"/>
      <c r="U4664"/>
      <c r="V4664" s="7"/>
      <c r="Y4664" s="7"/>
      <c r="AB4664"/>
      <c r="AC4664" s="3"/>
      <c r="AE4664"/>
      <c r="AI4664"/>
    </row>
    <row r="4665" spans="1:35" x14ac:dyDescent="0.25">
      <c r="B4665" t="s">
        <v>3419</v>
      </c>
      <c r="C4665" t="s">
        <v>2202</v>
      </c>
      <c r="D4665" t="s">
        <v>5792</v>
      </c>
      <c r="E4665" s="1">
        <v>44195</v>
      </c>
      <c r="F4665" t="s">
        <v>5514</v>
      </c>
      <c r="G4665" s="17" t="s">
        <v>5514</v>
      </c>
      <c r="H4665"/>
      <c r="I4665" s="8">
        <v>-18.29</v>
      </c>
      <c r="J4665" s="8"/>
      <c r="K4665" s="8"/>
      <c r="L4665" s="8" t="s">
        <v>5821</v>
      </c>
      <c r="M4665" s="8"/>
      <c r="N4665" s="2" t="s">
        <v>4920</v>
      </c>
      <c r="O4665" s="5" t="s">
        <v>2293</v>
      </c>
      <c r="P4665" s="10"/>
      <c r="Q4665" s="5"/>
      <c r="S4665"/>
      <c r="U4665"/>
      <c r="V4665" s="7"/>
      <c r="Y4665" s="7"/>
      <c r="AB4665"/>
      <c r="AC4665" s="3"/>
      <c r="AE4665"/>
      <c r="AI4665"/>
    </row>
    <row r="4666" spans="1:35" x14ac:dyDescent="0.25">
      <c r="B4666" t="s">
        <v>3419</v>
      </c>
      <c r="C4666" t="s">
        <v>2202</v>
      </c>
      <c r="D4666" t="s">
        <v>5792</v>
      </c>
      <c r="E4666" s="1">
        <v>44195</v>
      </c>
      <c r="F4666" t="s">
        <v>4725</v>
      </c>
      <c r="G4666" s="17" t="s">
        <v>4725</v>
      </c>
      <c r="H4666"/>
      <c r="I4666" s="8">
        <v>-129.75</v>
      </c>
      <c r="J4666" s="8"/>
      <c r="K4666" s="8"/>
      <c r="L4666" s="8"/>
      <c r="M4666" s="8"/>
      <c r="N4666" s="9" t="s">
        <v>4961</v>
      </c>
      <c r="O4666" s="5" t="s">
        <v>2202</v>
      </c>
      <c r="P4666" s="10"/>
      <c r="Q4666" s="5"/>
      <c r="S4666"/>
      <c r="U4666"/>
      <c r="V4666" s="7"/>
      <c r="Y4666" s="7"/>
      <c r="AB4666"/>
      <c r="AC4666" s="3"/>
      <c r="AE4666"/>
      <c r="AI4666"/>
    </row>
    <row r="4667" spans="1:35" x14ac:dyDescent="0.25">
      <c r="B4667" t="s">
        <v>3419</v>
      </c>
      <c r="C4667" t="s">
        <v>2202</v>
      </c>
      <c r="D4667" t="s">
        <v>5792</v>
      </c>
      <c r="E4667" s="1">
        <v>44196</v>
      </c>
      <c r="F4667" t="s">
        <v>5540</v>
      </c>
      <c r="G4667" s="17" t="s">
        <v>5518</v>
      </c>
      <c r="H4667"/>
      <c r="I4667" s="8">
        <v>-12</v>
      </c>
      <c r="J4667" s="8"/>
      <c r="K4667" s="8"/>
      <c r="L4667" s="8"/>
      <c r="M4667" s="8"/>
      <c r="N4667" s="9" t="s">
        <v>5314</v>
      </c>
      <c r="O4667" s="5" t="s">
        <v>4666</v>
      </c>
      <c r="P4667" s="10"/>
      <c r="Q4667" s="5"/>
      <c r="S4667"/>
      <c r="U4667"/>
      <c r="V4667" s="7"/>
      <c r="Y4667" s="7"/>
      <c r="AB4667"/>
      <c r="AC4667" s="3"/>
      <c r="AE4667"/>
      <c r="AI4667"/>
    </row>
    <row r="4668" spans="1:35" x14ac:dyDescent="0.25">
      <c r="B4668" t="s">
        <v>3419</v>
      </c>
      <c r="C4668" t="s">
        <v>2202</v>
      </c>
      <c r="D4668" t="s">
        <v>5792</v>
      </c>
      <c r="E4668" s="1">
        <v>44196</v>
      </c>
      <c r="F4668" t="s">
        <v>5516</v>
      </c>
      <c r="G4668" s="17" t="s">
        <v>5516</v>
      </c>
      <c r="H4668"/>
      <c r="I4668" s="8">
        <v>-2.91</v>
      </c>
      <c r="J4668" s="8"/>
      <c r="K4668" s="8"/>
      <c r="L4668" s="8" t="s">
        <v>5821</v>
      </c>
      <c r="M4668" s="8"/>
      <c r="N4668" s="2" t="s">
        <v>4920</v>
      </c>
      <c r="O4668" s="5" t="s">
        <v>455</v>
      </c>
      <c r="P4668" s="10"/>
      <c r="Q4668" s="5"/>
      <c r="S4668"/>
      <c r="U4668"/>
      <c r="V4668" s="7"/>
      <c r="Y4668" s="7"/>
      <c r="AB4668"/>
      <c r="AC4668" s="3"/>
      <c r="AE4668"/>
      <c r="AI4668"/>
    </row>
    <row r="4669" spans="1:35" x14ac:dyDescent="0.25">
      <c r="B4669" t="s">
        <v>3419</v>
      </c>
      <c r="C4669" t="s">
        <v>2202</v>
      </c>
      <c r="D4669" t="s">
        <v>5792</v>
      </c>
      <c r="E4669" s="1">
        <v>44196</v>
      </c>
      <c r="F4669" t="s">
        <v>96</v>
      </c>
      <c r="G4669" s="17" t="s">
        <v>96</v>
      </c>
      <c r="H4669"/>
      <c r="I4669" s="8">
        <v>-2.77</v>
      </c>
      <c r="J4669" s="8"/>
      <c r="K4669" s="8"/>
      <c r="L4669" s="8" t="s">
        <v>5821</v>
      </c>
      <c r="M4669" s="8"/>
      <c r="N4669" s="2" t="s">
        <v>4920</v>
      </c>
      <c r="O4669" s="5" t="s">
        <v>456</v>
      </c>
      <c r="P4669" s="10"/>
      <c r="Q4669" s="5"/>
      <c r="S4669"/>
      <c r="U4669"/>
      <c r="V4669" s="7"/>
      <c r="Y4669" s="7"/>
      <c r="AB4669"/>
      <c r="AC4669" s="3"/>
      <c r="AE4669"/>
      <c r="AI4669"/>
    </row>
    <row r="4670" spans="1:35" x14ac:dyDescent="0.25">
      <c r="B4670" t="s">
        <v>3419</v>
      </c>
      <c r="C4670" t="s">
        <v>2202</v>
      </c>
      <c r="D4670" t="s">
        <v>5792</v>
      </c>
      <c r="E4670" s="1">
        <v>44196</v>
      </c>
      <c r="F4670" t="s">
        <v>5517</v>
      </c>
      <c r="G4670" s="17" t="s">
        <v>5517</v>
      </c>
      <c r="H4670"/>
      <c r="I4670" s="8">
        <v>-17.8</v>
      </c>
      <c r="J4670" s="8"/>
      <c r="K4670" s="8"/>
      <c r="L4670" s="8" t="s">
        <v>5821</v>
      </c>
      <c r="M4670" s="8"/>
      <c r="N4670" s="2" t="s">
        <v>4920</v>
      </c>
      <c r="O4670" s="5" t="s">
        <v>450</v>
      </c>
      <c r="P4670" s="10"/>
      <c r="Q4670" s="5"/>
      <c r="S4670"/>
      <c r="U4670"/>
      <c r="V4670" s="7"/>
      <c r="Y4670" s="7"/>
      <c r="AB4670"/>
      <c r="AC4670" s="3"/>
      <c r="AE4670"/>
      <c r="AI4670"/>
    </row>
    <row r="4671" spans="1:35" x14ac:dyDescent="0.25">
      <c r="B4671" t="s">
        <v>3419</v>
      </c>
      <c r="C4671" t="s">
        <v>2202</v>
      </c>
      <c r="D4671" t="s">
        <v>14</v>
      </c>
      <c r="E4671" s="1">
        <v>44196</v>
      </c>
      <c r="F4671" t="s">
        <v>5481</v>
      </c>
      <c r="G4671" s="17" t="s">
        <v>5481</v>
      </c>
      <c r="H4671"/>
      <c r="I4671" s="8">
        <v>6.41</v>
      </c>
      <c r="J4671" s="8"/>
      <c r="K4671" s="8"/>
      <c r="L4671" s="8"/>
      <c r="M4671" s="8"/>
      <c r="N4671" s="9" t="s">
        <v>4944</v>
      </c>
      <c r="O4671" s="5"/>
      <c r="P4671" s="10"/>
      <c r="Q4671" s="5"/>
      <c r="S4671"/>
      <c r="U4671"/>
      <c r="V4671" s="7"/>
      <c r="Y4671" s="7"/>
      <c r="AB4671"/>
      <c r="AC4671" s="3"/>
      <c r="AE4671"/>
      <c r="AI4671"/>
    </row>
    <row r="4672" spans="1:35" x14ac:dyDescent="0.25">
      <c r="B4672" t="s">
        <v>3419</v>
      </c>
      <c r="C4672" t="s">
        <v>2202</v>
      </c>
      <c r="D4672" t="s">
        <v>5792</v>
      </c>
      <c r="E4672" s="1">
        <v>44196</v>
      </c>
      <c r="F4672" t="s">
        <v>4722</v>
      </c>
      <c r="G4672" s="17" t="s">
        <v>4722</v>
      </c>
      <c r="H4672"/>
      <c r="I4672" s="8">
        <v>-50</v>
      </c>
      <c r="J4672" s="8"/>
      <c r="K4672" s="8"/>
      <c r="L4672" s="8"/>
      <c r="M4672" s="8" t="s">
        <v>5821</v>
      </c>
      <c r="N4672" s="9" t="s">
        <v>5675</v>
      </c>
      <c r="O4672" s="5" t="s">
        <v>2200</v>
      </c>
      <c r="P4672" s="10"/>
      <c r="Q4672" s="5"/>
      <c r="S4672"/>
      <c r="U4672"/>
      <c r="V4672" s="7"/>
      <c r="Y4672" s="7"/>
      <c r="AB4672"/>
      <c r="AC4672" s="3"/>
      <c r="AE4672"/>
      <c r="AI4672"/>
    </row>
    <row r="4673" spans="1:35" x14ac:dyDescent="0.25">
      <c r="B4673" t="s">
        <v>4560</v>
      </c>
      <c r="C4673" t="s">
        <v>5790</v>
      </c>
      <c r="D4673" t="s">
        <v>5792</v>
      </c>
      <c r="E4673" s="1">
        <v>44197</v>
      </c>
      <c r="F4673" t="s">
        <v>5827</v>
      </c>
      <c r="G4673" s="16"/>
      <c r="H4673"/>
      <c r="I4673" s="8"/>
      <c r="J4673" s="8">
        <v>-29.9</v>
      </c>
      <c r="K4673" s="8"/>
      <c r="L4673" s="8" t="s">
        <v>5821</v>
      </c>
      <c r="M4673" s="8"/>
      <c r="N4673" s="2" t="s">
        <v>4923</v>
      </c>
      <c r="O4673" s="5" t="s">
        <v>4558</v>
      </c>
      <c r="P4673" s="10"/>
      <c r="Q4673" s="10"/>
      <c r="S4673"/>
      <c r="U4673"/>
      <c r="V4673" s="7"/>
      <c r="Y4673" s="7"/>
      <c r="AB4673"/>
      <c r="AC4673" s="3"/>
      <c r="AE4673"/>
      <c r="AI4673"/>
    </row>
    <row r="4674" spans="1:35" x14ac:dyDescent="0.25">
      <c r="B4674" t="s">
        <v>4560</v>
      </c>
      <c r="C4674" t="s">
        <v>5790</v>
      </c>
      <c r="D4674" t="s">
        <v>5792</v>
      </c>
      <c r="E4674" s="1">
        <v>44197</v>
      </c>
      <c r="F4674" t="s">
        <v>5786</v>
      </c>
      <c r="G4674" s="16"/>
      <c r="H4674"/>
      <c r="I4674" s="8"/>
      <c r="J4674" s="8">
        <v>-200</v>
      </c>
      <c r="K4674" s="8"/>
      <c r="L4674" s="8" t="s">
        <v>5821</v>
      </c>
      <c r="M4674" s="8"/>
      <c r="N4674" s="2" t="s">
        <v>4920</v>
      </c>
      <c r="O4674" s="5"/>
      <c r="P4674" s="10"/>
      <c r="Q4674" s="10"/>
      <c r="S4674"/>
      <c r="U4674"/>
      <c r="V4674" s="7"/>
      <c r="Y4674" s="7"/>
      <c r="AB4674"/>
      <c r="AC4674" s="3"/>
      <c r="AE4674"/>
      <c r="AI4674"/>
    </row>
    <row r="4675" spans="1:35" x14ac:dyDescent="0.25">
      <c r="B4675" t="s">
        <v>4560</v>
      </c>
      <c r="C4675" t="s">
        <v>5790</v>
      </c>
      <c r="D4675" t="s">
        <v>5792</v>
      </c>
      <c r="E4675" s="1">
        <v>44197</v>
      </c>
      <c r="F4675" t="s">
        <v>5785</v>
      </c>
      <c r="G4675" s="16"/>
      <c r="H4675"/>
      <c r="I4675" s="8"/>
      <c r="J4675" s="8">
        <v>-673</v>
      </c>
      <c r="K4675" s="8"/>
      <c r="L4675" s="8" t="s">
        <v>5821</v>
      </c>
      <c r="M4675" s="8"/>
      <c r="N4675" s="2" t="s">
        <v>4921</v>
      </c>
      <c r="O4675" s="5"/>
      <c r="P4675" s="10"/>
      <c r="Q4675" s="10"/>
      <c r="S4675"/>
      <c r="U4675"/>
      <c r="V4675" s="7"/>
      <c r="Y4675" s="7"/>
      <c r="AB4675"/>
      <c r="AC4675" s="3"/>
      <c r="AE4675"/>
      <c r="AI4675"/>
    </row>
    <row r="4676" spans="1:35" x14ac:dyDescent="0.25">
      <c r="B4676" t="s">
        <v>4560</v>
      </c>
      <c r="C4676" t="s">
        <v>5790</v>
      </c>
      <c r="D4676" t="s">
        <v>5792</v>
      </c>
      <c r="E4676" s="1">
        <v>44197</v>
      </c>
      <c r="F4676" t="s">
        <v>5787</v>
      </c>
      <c r="G4676" s="16"/>
      <c r="H4676"/>
      <c r="I4676" s="8"/>
      <c r="J4676" s="8">
        <v>-50</v>
      </c>
      <c r="K4676" s="8"/>
      <c r="L4676" s="8" t="s">
        <v>5821</v>
      </c>
      <c r="M4676" s="8"/>
      <c r="N4676" s="9" t="s">
        <v>4957</v>
      </c>
      <c r="O4676" s="5" t="s">
        <v>192</v>
      </c>
      <c r="P4676" s="10"/>
      <c r="Q4676" s="10"/>
      <c r="S4676"/>
      <c r="U4676"/>
      <c r="V4676" s="7"/>
      <c r="Y4676" s="7"/>
      <c r="AB4676"/>
      <c r="AC4676" s="3"/>
      <c r="AE4676"/>
      <c r="AI4676"/>
    </row>
    <row r="4677" spans="1:35" x14ac:dyDescent="0.25">
      <c r="B4677" t="s">
        <v>4560</v>
      </c>
      <c r="C4677" t="s">
        <v>5790</v>
      </c>
      <c r="D4677" t="s">
        <v>5792</v>
      </c>
      <c r="E4677" s="1">
        <v>44197</v>
      </c>
      <c r="F4677" t="s">
        <v>5788</v>
      </c>
      <c r="G4677" s="16"/>
      <c r="H4677"/>
      <c r="I4677" s="8"/>
      <c r="J4677" s="8">
        <v>-50</v>
      </c>
      <c r="K4677" s="8"/>
      <c r="L4677" s="8" t="s">
        <v>5821</v>
      </c>
      <c r="M4677" s="8"/>
      <c r="N4677" s="9" t="s">
        <v>4958</v>
      </c>
      <c r="O4677" s="5" t="s">
        <v>192</v>
      </c>
      <c r="P4677" s="10"/>
      <c r="Q4677" s="10"/>
      <c r="S4677"/>
      <c r="U4677"/>
      <c r="V4677" s="7"/>
      <c r="Y4677" s="7"/>
      <c r="AB4677"/>
      <c r="AC4677" s="3"/>
      <c r="AE4677"/>
      <c r="AI4677"/>
    </row>
    <row r="4678" spans="1:35" x14ac:dyDescent="0.25">
      <c r="B4678" t="s">
        <v>4560</v>
      </c>
      <c r="C4678" t="s">
        <v>5790</v>
      </c>
      <c r="D4678" t="s">
        <v>5792</v>
      </c>
      <c r="E4678" s="1">
        <v>44197</v>
      </c>
      <c r="F4678" t="s">
        <v>5789</v>
      </c>
      <c r="G4678" s="16"/>
      <c r="H4678"/>
      <c r="I4678" s="8"/>
      <c r="J4678" s="8">
        <v>-50</v>
      </c>
      <c r="K4678" s="8"/>
      <c r="L4678" s="8" t="s">
        <v>5821</v>
      </c>
      <c r="M4678" s="8"/>
      <c r="N4678" s="9" t="s">
        <v>5834</v>
      </c>
      <c r="O4678" s="5"/>
      <c r="P4678" s="10"/>
      <c r="Q4678" s="10"/>
      <c r="S4678"/>
      <c r="U4678"/>
      <c r="V4678" s="7"/>
      <c r="Y4678" s="7"/>
      <c r="AB4678"/>
      <c r="AC4678" s="3"/>
      <c r="AE4678"/>
      <c r="AI4678"/>
    </row>
    <row r="4679" spans="1:35" x14ac:dyDescent="0.25">
      <c r="B4679" t="s">
        <v>3419</v>
      </c>
      <c r="C4679" t="s">
        <v>2202</v>
      </c>
      <c r="D4679" t="s">
        <v>5792</v>
      </c>
      <c r="E4679" s="1">
        <v>44198</v>
      </c>
      <c r="F4679" t="s">
        <v>5519</v>
      </c>
      <c r="G4679" s="17" t="s">
        <v>5519</v>
      </c>
      <c r="H4679"/>
      <c r="I4679" s="8">
        <v>-17.760000000000002</v>
      </c>
      <c r="J4679" s="8"/>
      <c r="K4679" s="8"/>
      <c r="L4679" s="8" t="s">
        <v>5821</v>
      </c>
      <c r="M4679" s="8"/>
      <c r="N4679" s="2" t="s">
        <v>4920</v>
      </c>
      <c r="O4679" s="5" t="s">
        <v>456</v>
      </c>
      <c r="P4679" s="10"/>
      <c r="Q4679" s="5"/>
      <c r="S4679"/>
      <c r="U4679"/>
      <c r="V4679" s="7"/>
      <c r="Y4679" s="7"/>
      <c r="AB4679"/>
      <c r="AC4679" s="3"/>
      <c r="AE4679"/>
      <c r="AI4679"/>
    </row>
    <row r="4680" spans="1:35" x14ac:dyDescent="0.25">
      <c r="B4680" t="s">
        <v>3419</v>
      </c>
      <c r="C4680" t="s">
        <v>2202</v>
      </c>
      <c r="D4680" t="s">
        <v>5792</v>
      </c>
      <c r="E4680" s="1">
        <v>44198</v>
      </c>
      <c r="F4680" t="s">
        <v>5541</v>
      </c>
      <c r="G4680" s="17" t="s">
        <v>5195</v>
      </c>
      <c r="H4680"/>
      <c r="I4680" s="8">
        <v>-50</v>
      </c>
      <c r="J4680" s="8"/>
      <c r="K4680" s="8"/>
      <c r="L4680" s="8" t="s">
        <v>5821</v>
      </c>
      <c r="M4680" s="8"/>
      <c r="N4680" s="2" t="s">
        <v>4920</v>
      </c>
      <c r="O4680" s="5" t="s">
        <v>4560</v>
      </c>
      <c r="P4680" s="10" t="s">
        <v>5455</v>
      </c>
      <c r="Q4680" s="5"/>
      <c r="S4680"/>
      <c r="U4680"/>
      <c r="V4680" s="7"/>
      <c r="Y4680" s="7"/>
      <c r="AB4680"/>
      <c r="AC4680" s="3"/>
      <c r="AE4680"/>
      <c r="AI4680"/>
    </row>
    <row r="4681" spans="1:35" x14ac:dyDescent="0.25">
      <c r="B4681" t="s">
        <v>3419</v>
      </c>
      <c r="C4681" t="s">
        <v>2202</v>
      </c>
      <c r="D4681" t="s">
        <v>5792</v>
      </c>
      <c r="E4681" s="1">
        <v>44200</v>
      </c>
      <c r="F4681" t="s">
        <v>5521</v>
      </c>
      <c r="G4681" s="17" t="s">
        <v>5521</v>
      </c>
      <c r="H4681"/>
      <c r="I4681" s="8">
        <v>-82.89</v>
      </c>
      <c r="J4681" s="8"/>
      <c r="K4681" s="8"/>
      <c r="L4681" s="8" t="s">
        <v>5821</v>
      </c>
      <c r="M4681" s="8"/>
      <c r="N4681" s="2" t="s">
        <v>4920</v>
      </c>
      <c r="O4681" s="5" t="s">
        <v>4736</v>
      </c>
      <c r="P4681" s="10"/>
      <c r="Q4681" s="5"/>
      <c r="S4681"/>
      <c r="U4681"/>
      <c r="V4681" s="7"/>
      <c r="Y4681" s="7"/>
      <c r="AB4681"/>
      <c r="AC4681" s="3"/>
      <c r="AE4681"/>
      <c r="AI4681"/>
    </row>
    <row r="4682" spans="1:35" x14ac:dyDescent="0.25">
      <c r="B4682" t="s">
        <v>3419</v>
      </c>
      <c r="C4682" t="s">
        <v>2202</v>
      </c>
      <c r="D4682" t="s">
        <v>5792</v>
      </c>
      <c r="E4682" s="1">
        <v>44200</v>
      </c>
      <c r="F4682" t="s">
        <v>5325</v>
      </c>
      <c r="G4682" s="17" t="s">
        <v>5522</v>
      </c>
      <c r="H4682"/>
      <c r="I4682" s="8">
        <v>-4.3499999999999996</v>
      </c>
      <c r="J4682" s="8"/>
      <c r="K4682" s="8"/>
      <c r="L4682" s="8" t="s">
        <v>5821</v>
      </c>
      <c r="M4682" s="8"/>
      <c r="N4682" s="2" t="s">
        <v>4920</v>
      </c>
      <c r="O4682" s="5" t="s">
        <v>5325</v>
      </c>
      <c r="P4682" s="10"/>
      <c r="Q4682" s="5"/>
      <c r="S4682"/>
      <c r="U4682"/>
      <c r="V4682" s="7"/>
      <c r="Y4682" s="7"/>
      <c r="AB4682"/>
      <c r="AC4682" s="3"/>
      <c r="AE4682"/>
      <c r="AI4682"/>
    </row>
    <row r="4683" spans="1:35" x14ac:dyDescent="0.25">
      <c r="B4683" t="s">
        <v>3419</v>
      </c>
      <c r="C4683" t="s">
        <v>2202</v>
      </c>
      <c r="D4683" t="s">
        <v>5792</v>
      </c>
      <c r="E4683" s="1">
        <v>44200</v>
      </c>
      <c r="F4683" t="s">
        <v>5325</v>
      </c>
      <c r="G4683" s="17" t="s">
        <v>5520</v>
      </c>
      <c r="H4683"/>
      <c r="I4683" s="8">
        <v>-4.1500000000000004</v>
      </c>
      <c r="J4683" s="8"/>
      <c r="K4683" s="8"/>
      <c r="L4683" s="8" t="s">
        <v>5821</v>
      </c>
      <c r="M4683" s="8"/>
      <c r="N4683" s="2" t="s">
        <v>4920</v>
      </c>
      <c r="O4683" s="5" t="s">
        <v>5325</v>
      </c>
      <c r="P4683" s="10"/>
      <c r="Q4683" s="5"/>
      <c r="S4683"/>
      <c r="U4683"/>
      <c r="V4683" s="7"/>
      <c r="Y4683" s="7"/>
      <c r="AB4683"/>
      <c r="AC4683" s="3"/>
      <c r="AE4683"/>
      <c r="AI4683"/>
    </row>
    <row r="4684" spans="1:35" x14ac:dyDescent="0.25">
      <c r="A4684" s="13"/>
      <c r="B4684" s="13" t="s">
        <v>3419</v>
      </c>
      <c r="C4684" s="13" t="s">
        <v>2202</v>
      </c>
      <c r="D4684" s="13" t="s">
        <v>5792</v>
      </c>
      <c r="E4684" s="1">
        <v>44201</v>
      </c>
      <c r="F4684" t="s">
        <v>5077</v>
      </c>
      <c r="G4684" s="17" t="s">
        <v>5077</v>
      </c>
      <c r="H4684" s="13"/>
      <c r="I4684" s="8">
        <v>-12.57</v>
      </c>
      <c r="J4684" s="8"/>
      <c r="K4684" s="8"/>
      <c r="L4684" s="8"/>
      <c r="M4684" s="8"/>
      <c r="N4684" s="2" t="s">
        <v>4925</v>
      </c>
      <c r="O4684" s="5" t="s">
        <v>42</v>
      </c>
      <c r="P4684" s="10"/>
      <c r="Q4684" s="5"/>
      <c r="S4684"/>
      <c r="U4684"/>
      <c r="V4684" s="7"/>
      <c r="Y4684" s="7"/>
      <c r="AB4684"/>
      <c r="AC4684" s="3"/>
      <c r="AE4684"/>
      <c r="AI4684"/>
    </row>
    <row r="4685" spans="1:35" x14ac:dyDescent="0.25">
      <c r="A4685" s="13"/>
      <c r="B4685" s="13" t="s">
        <v>3419</v>
      </c>
      <c r="C4685" s="13" t="s">
        <v>2202</v>
      </c>
      <c r="D4685" s="13" t="s">
        <v>5792</v>
      </c>
      <c r="E4685" s="1">
        <v>44201</v>
      </c>
      <c r="F4685" t="s">
        <v>5077</v>
      </c>
      <c r="G4685" s="17" t="s">
        <v>5077</v>
      </c>
      <c r="H4685" s="13"/>
      <c r="I4685" s="8">
        <v>-9.6300000000000008</v>
      </c>
      <c r="J4685" s="8"/>
      <c r="K4685" s="8"/>
      <c r="L4685" s="8"/>
      <c r="M4685" s="8"/>
      <c r="N4685" s="2" t="s">
        <v>4925</v>
      </c>
      <c r="O4685" s="5" t="s">
        <v>42</v>
      </c>
      <c r="P4685" s="10"/>
      <c r="Q4685" s="5"/>
      <c r="S4685"/>
      <c r="U4685"/>
      <c r="V4685" s="7"/>
      <c r="Y4685" s="7"/>
      <c r="AB4685"/>
      <c r="AC4685" s="3"/>
      <c r="AE4685"/>
      <c r="AI4685"/>
    </row>
    <row r="4686" spans="1:35" x14ac:dyDescent="0.25">
      <c r="A4686" s="13"/>
      <c r="B4686" s="13" t="s">
        <v>3419</v>
      </c>
      <c r="C4686" s="13" t="s">
        <v>2202</v>
      </c>
      <c r="D4686" s="13" t="s">
        <v>5792</v>
      </c>
      <c r="E4686" s="1">
        <v>44201</v>
      </c>
      <c r="F4686" t="s">
        <v>5077</v>
      </c>
      <c r="G4686" s="17" t="s">
        <v>5077</v>
      </c>
      <c r="H4686" s="13"/>
      <c r="I4686" s="8">
        <v>-60.92</v>
      </c>
      <c r="J4686" s="8"/>
      <c r="K4686" s="8"/>
      <c r="L4686" s="8"/>
      <c r="M4686" s="8"/>
      <c r="N4686" s="2" t="s">
        <v>4925</v>
      </c>
      <c r="O4686" s="5" t="s">
        <v>42</v>
      </c>
      <c r="P4686" s="10"/>
      <c r="Q4686" s="5"/>
      <c r="S4686"/>
      <c r="U4686"/>
      <c r="V4686" s="7"/>
      <c r="Y4686" s="7"/>
      <c r="AB4686"/>
      <c r="AC4686" s="3"/>
      <c r="AE4686"/>
      <c r="AI4686"/>
    </row>
    <row r="4687" spans="1:35" x14ac:dyDescent="0.25">
      <c r="B4687" t="s">
        <v>3419</v>
      </c>
      <c r="C4687" t="s">
        <v>2202</v>
      </c>
      <c r="D4687" t="s">
        <v>5792</v>
      </c>
      <c r="E4687" s="1">
        <v>44201</v>
      </c>
      <c r="F4687" t="s">
        <v>5058</v>
      </c>
      <c r="G4687" s="17" t="s">
        <v>5058</v>
      </c>
      <c r="H4687"/>
      <c r="I4687" s="8">
        <v>40</v>
      </c>
      <c r="J4687" s="8"/>
      <c r="K4687" s="8"/>
      <c r="L4687" s="8"/>
      <c r="M4687" s="8"/>
      <c r="N4687" s="2" t="s">
        <v>5679</v>
      </c>
      <c r="O4687" s="5"/>
      <c r="P4687" s="10"/>
      <c r="Q4687" s="5"/>
      <c r="S4687"/>
      <c r="U4687"/>
      <c r="V4687" s="7"/>
      <c r="Y4687" s="7"/>
      <c r="AB4687"/>
      <c r="AC4687" s="3"/>
      <c r="AE4687"/>
      <c r="AI4687"/>
    </row>
    <row r="4688" spans="1:35" x14ac:dyDescent="0.25">
      <c r="A4688" s="13"/>
      <c r="B4688" s="13" t="s">
        <v>3419</v>
      </c>
      <c r="C4688" s="13" t="s">
        <v>2202</v>
      </c>
      <c r="D4688" s="13" t="s">
        <v>5792</v>
      </c>
      <c r="E4688" s="1">
        <v>44201</v>
      </c>
      <c r="F4688" t="s">
        <v>5588</v>
      </c>
      <c r="G4688" s="17" t="s">
        <v>5582</v>
      </c>
      <c r="H4688" s="13"/>
      <c r="I4688" s="8">
        <v>-50</v>
      </c>
      <c r="J4688" s="8"/>
      <c r="K4688" s="8"/>
      <c r="L4688" s="8" t="s">
        <v>5821</v>
      </c>
      <c r="M4688" s="8"/>
      <c r="N4688" s="2" t="s">
        <v>4957</v>
      </c>
      <c r="O4688" s="5" t="s">
        <v>4560</v>
      </c>
      <c r="P4688" s="10"/>
      <c r="Q4688" s="5"/>
      <c r="S4688"/>
      <c r="U4688"/>
      <c r="V4688" s="7"/>
      <c r="Y4688" s="7"/>
      <c r="AB4688"/>
      <c r="AC4688" s="3"/>
      <c r="AE4688"/>
      <c r="AI4688"/>
    </row>
    <row r="4689" spans="1:35" x14ac:dyDescent="0.25">
      <c r="B4689" t="s">
        <v>3419</v>
      </c>
      <c r="C4689" t="s">
        <v>2202</v>
      </c>
      <c r="D4689" t="s">
        <v>5792</v>
      </c>
      <c r="E4689" s="1">
        <v>44201</v>
      </c>
      <c r="F4689" t="s">
        <v>3423</v>
      </c>
      <c r="G4689" s="17" t="s">
        <v>5583</v>
      </c>
      <c r="H4689"/>
      <c r="I4689" s="8">
        <v>9.2799999999999994</v>
      </c>
      <c r="J4689" s="8"/>
      <c r="K4689" s="8"/>
      <c r="L4689" s="8" t="s">
        <v>5821</v>
      </c>
      <c r="M4689" s="8"/>
      <c r="N4689" s="9" t="s">
        <v>4922</v>
      </c>
      <c r="O4689" s="5" t="s">
        <v>2208</v>
      </c>
      <c r="P4689" s="10"/>
      <c r="Q4689" s="5"/>
      <c r="S4689"/>
      <c r="U4689"/>
      <c r="V4689" s="7"/>
      <c r="Y4689" s="7"/>
      <c r="AB4689"/>
      <c r="AC4689" s="3"/>
      <c r="AE4689"/>
      <c r="AI4689"/>
    </row>
    <row r="4690" spans="1:35" x14ac:dyDescent="0.25">
      <c r="B4690" t="s">
        <v>3419</v>
      </c>
      <c r="C4690" t="s">
        <v>2202</v>
      </c>
      <c r="D4690" t="s">
        <v>5792</v>
      </c>
      <c r="E4690" s="1">
        <v>44201</v>
      </c>
      <c r="F4690" t="s">
        <v>5072</v>
      </c>
      <c r="G4690" s="17" t="s">
        <v>5072</v>
      </c>
      <c r="H4690"/>
      <c r="I4690" s="8">
        <v>-50</v>
      </c>
      <c r="J4690" s="8"/>
      <c r="K4690" s="8"/>
      <c r="L4690" s="8"/>
      <c r="M4690" s="8" t="s">
        <v>5821</v>
      </c>
      <c r="N4690" s="9" t="s">
        <v>5675</v>
      </c>
      <c r="O4690" s="5"/>
      <c r="P4690" s="10"/>
      <c r="Q4690" s="5"/>
      <c r="S4690"/>
      <c r="U4690"/>
      <c r="V4690" s="7"/>
      <c r="Y4690" s="7"/>
      <c r="AB4690"/>
      <c r="AC4690" s="3"/>
      <c r="AE4690"/>
      <c r="AI4690"/>
    </row>
    <row r="4691" spans="1:35" x14ac:dyDescent="0.25">
      <c r="B4691" t="s">
        <v>3419</v>
      </c>
      <c r="C4691" t="s">
        <v>2202</v>
      </c>
      <c r="D4691" t="s">
        <v>5792</v>
      </c>
      <c r="E4691" s="1">
        <v>44202</v>
      </c>
      <c r="F4691" t="s">
        <v>4734</v>
      </c>
      <c r="G4691" s="17" t="s">
        <v>4734</v>
      </c>
      <c r="H4691"/>
      <c r="I4691" s="8">
        <v>-622.38</v>
      </c>
      <c r="J4691" s="8"/>
      <c r="K4691" s="8"/>
      <c r="L4691" s="8" t="s">
        <v>5821</v>
      </c>
      <c r="M4691" s="8"/>
      <c r="N4691" s="2" t="s">
        <v>4921</v>
      </c>
      <c r="O4691" s="5" t="s">
        <v>4555</v>
      </c>
      <c r="P4691" s="10"/>
      <c r="Q4691" s="5"/>
      <c r="S4691"/>
      <c r="U4691"/>
      <c r="V4691" s="7"/>
      <c r="Y4691" s="7"/>
      <c r="AB4691"/>
      <c r="AC4691" s="3"/>
      <c r="AE4691"/>
      <c r="AI4691"/>
    </row>
    <row r="4692" spans="1:35" x14ac:dyDescent="0.25">
      <c r="B4692" t="s">
        <v>3419</v>
      </c>
      <c r="C4692" t="s">
        <v>2202</v>
      </c>
      <c r="D4692" t="s">
        <v>5792</v>
      </c>
      <c r="E4692" s="1">
        <v>44203</v>
      </c>
      <c r="F4692" t="s">
        <v>44</v>
      </c>
      <c r="G4692" s="17" t="s">
        <v>44</v>
      </c>
      <c r="H4692"/>
      <c r="I4692" s="8">
        <v>-15.03</v>
      </c>
      <c r="J4692" s="8"/>
      <c r="K4692" s="8"/>
      <c r="L4692" s="8"/>
      <c r="M4692" s="8"/>
      <c r="N4692" s="2" t="s">
        <v>4926</v>
      </c>
      <c r="O4692" s="5" t="s">
        <v>2202</v>
      </c>
      <c r="P4692" s="10"/>
      <c r="Q4692" s="5"/>
      <c r="S4692"/>
      <c r="U4692"/>
      <c r="V4692" s="7"/>
      <c r="Y4692" s="7"/>
      <c r="AB4692"/>
      <c r="AC4692" s="3"/>
      <c r="AE4692"/>
      <c r="AI4692"/>
    </row>
    <row r="4693" spans="1:35" x14ac:dyDescent="0.25">
      <c r="B4693" t="s">
        <v>3419</v>
      </c>
      <c r="C4693" t="s">
        <v>2202</v>
      </c>
      <c r="D4693" t="s">
        <v>5792</v>
      </c>
      <c r="E4693" s="1">
        <v>44203</v>
      </c>
      <c r="F4693" t="s">
        <v>5081</v>
      </c>
      <c r="G4693" s="17" t="s">
        <v>5081</v>
      </c>
      <c r="H4693"/>
      <c r="I4693" s="8">
        <v>-9</v>
      </c>
      <c r="J4693" s="8"/>
      <c r="K4693" s="8"/>
      <c r="L4693" s="8"/>
      <c r="M4693" s="8"/>
      <c r="N4693" s="2" t="s">
        <v>4925</v>
      </c>
      <c r="O4693" s="5" t="s">
        <v>42</v>
      </c>
      <c r="P4693" s="10"/>
      <c r="Q4693" s="5"/>
      <c r="S4693"/>
      <c r="U4693"/>
      <c r="V4693" s="7"/>
      <c r="Y4693" s="7"/>
      <c r="AB4693"/>
      <c r="AC4693" s="3"/>
      <c r="AE4693"/>
      <c r="AI4693"/>
    </row>
    <row r="4694" spans="1:35" x14ac:dyDescent="0.25">
      <c r="B4694" t="s">
        <v>3419</v>
      </c>
      <c r="C4694" t="s">
        <v>2202</v>
      </c>
      <c r="D4694" t="s">
        <v>5792</v>
      </c>
      <c r="E4694" s="1">
        <v>44204</v>
      </c>
      <c r="F4694" t="s">
        <v>2466</v>
      </c>
      <c r="G4694" s="17" t="s">
        <v>5074</v>
      </c>
      <c r="H4694"/>
      <c r="I4694" s="8">
        <v>-42.98</v>
      </c>
      <c r="J4694" s="8"/>
      <c r="K4694" s="8"/>
      <c r="L4694" s="8" t="s">
        <v>5821</v>
      </c>
      <c r="M4694" s="8"/>
      <c r="N4694" s="2" t="s">
        <v>4923</v>
      </c>
      <c r="O4694" s="5" t="s">
        <v>4558</v>
      </c>
      <c r="P4694" s="10"/>
      <c r="Q4694" s="5"/>
      <c r="S4694"/>
      <c r="U4694"/>
      <c r="V4694" s="7"/>
      <c r="Y4694" s="7"/>
      <c r="AB4694"/>
      <c r="AC4694" s="3"/>
      <c r="AE4694"/>
      <c r="AI4694"/>
    </row>
    <row r="4695" spans="1:35" x14ac:dyDescent="0.25">
      <c r="A4695" s="13"/>
      <c r="B4695" s="13" t="s">
        <v>3419</v>
      </c>
      <c r="C4695" s="13" t="s">
        <v>2202</v>
      </c>
      <c r="D4695" s="13" t="s">
        <v>14</v>
      </c>
      <c r="E4695" s="1">
        <v>44204</v>
      </c>
      <c r="F4695" t="s">
        <v>5542</v>
      </c>
      <c r="G4695" s="17" t="s">
        <v>5542</v>
      </c>
      <c r="H4695" s="13"/>
      <c r="I4695" s="8">
        <v>50</v>
      </c>
      <c r="J4695" s="8"/>
      <c r="K4695" s="8"/>
      <c r="L4695" s="8"/>
      <c r="M4695" s="8" t="s">
        <v>5821</v>
      </c>
      <c r="N4695" s="2" t="s">
        <v>5675</v>
      </c>
      <c r="O4695" s="5"/>
      <c r="P4695" s="10"/>
      <c r="Q4695" s="5"/>
      <c r="S4695"/>
      <c r="U4695"/>
      <c r="V4695" s="7"/>
      <c r="Y4695" s="7"/>
      <c r="AB4695"/>
      <c r="AC4695" s="3"/>
      <c r="AE4695"/>
      <c r="AI4695"/>
    </row>
    <row r="4696" spans="1:35" x14ac:dyDescent="0.25">
      <c r="B4696" t="s">
        <v>3419</v>
      </c>
      <c r="C4696" t="s">
        <v>2202</v>
      </c>
      <c r="D4696" t="s">
        <v>5792</v>
      </c>
      <c r="E4696" s="1">
        <v>44205</v>
      </c>
      <c r="F4696" t="s">
        <v>5581</v>
      </c>
      <c r="G4696" s="17" t="s">
        <v>5581</v>
      </c>
      <c r="H4696"/>
      <c r="I4696" s="8">
        <v>-33.75</v>
      </c>
      <c r="J4696" s="8"/>
      <c r="K4696" s="8"/>
      <c r="L4696" s="8" t="s">
        <v>5821</v>
      </c>
      <c r="M4696" s="8"/>
      <c r="N4696" s="2" t="s">
        <v>4920</v>
      </c>
      <c r="O4696" s="5" t="s">
        <v>456</v>
      </c>
      <c r="P4696" s="10"/>
      <c r="Q4696" s="5"/>
      <c r="S4696"/>
      <c r="U4696"/>
      <c r="V4696" s="7"/>
      <c r="Y4696" s="7"/>
      <c r="AB4696"/>
      <c r="AC4696" s="3"/>
      <c r="AE4696"/>
      <c r="AI4696"/>
    </row>
    <row r="4697" spans="1:35" x14ac:dyDescent="0.25">
      <c r="B4697" t="s">
        <v>3419</v>
      </c>
      <c r="C4697" t="s">
        <v>2202</v>
      </c>
      <c r="D4697" t="s">
        <v>5792</v>
      </c>
      <c r="E4697" s="1">
        <v>44207</v>
      </c>
      <c r="F4697" t="s">
        <v>5589</v>
      </c>
      <c r="G4697" s="17" t="s">
        <v>5580</v>
      </c>
      <c r="H4697"/>
      <c r="I4697" s="8">
        <v>-15.95</v>
      </c>
      <c r="J4697" s="8"/>
      <c r="K4697" s="8"/>
      <c r="L4697" s="8"/>
      <c r="M4697" s="8"/>
      <c r="N4697" s="2" t="s">
        <v>5314</v>
      </c>
      <c r="O4697" s="5"/>
      <c r="P4697" s="10"/>
      <c r="Q4697" s="5"/>
      <c r="S4697"/>
      <c r="U4697"/>
      <c r="V4697" s="7"/>
      <c r="Y4697" s="7"/>
      <c r="AB4697"/>
      <c r="AC4697" s="3"/>
      <c r="AE4697"/>
      <c r="AI4697"/>
    </row>
    <row r="4698" spans="1:35" x14ac:dyDescent="0.25">
      <c r="B4698" t="s">
        <v>3419</v>
      </c>
      <c r="C4698" t="s">
        <v>2202</v>
      </c>
      <c r="D4698" t="s">
        <v>5792</v>
      </c>
      <c r="E4698" s="1">
        <v>44207</v>
      </c>
      <c r="F4698" t="s">
        <v>5578</v>
      </c>
      <c r="G4698" s="17" t="s">
        <v>5578</v>
      </c>
      <c r="H4698"/>
      <c r="I4698" s="8">
        <v>-3.5</v>
      </c>
      <c r="J4698" s="8"/>
      <c r="K4698" s="8"/>
      <c r="L4698" s="8" t="s">
        <v>5821</v>
      </c>
      <c r="M4698" s="8"/>
      <c r="N4698" s="2" t="s">
        <v>4920</v>
      </c>
      <c r="O4698" s="5" t="s">
        <v>450</v>
      </c>
      <c r="P4698" s="10"/>
      <c r="Q4698" s="5"/>
      <c r="S4698"/>
      <c r="U4698"/>
      <c r="V4698" s="7"/>
      <c r="Y4698" s="7"/>
      <c r="AB4698"/>
      <c r="AC4698" s="3"/>
      <c r="AE4698"/>
      <c r="AI4698"/>
    </row>
    <row r="4699" spans="1:35" x14ac:dyDescent="0.25">
      <c r="B4699" t="s">
        <v>3419</v>
      </c>
      <c r="C4699" t="s">
        <v>2202</v>
      </c>
      <c r="D4699" t="s">
        <v>5792</v>
      </c>
      <c r="E4699" s="1">
        <v>44207</v>
      </c>
      <c r="F4699" t="s">
        <v>5579</v>
      </c>
      <c r="G4699" s="17" t="s">
        <v>5579</v>
      </c>
      <c r="H4699"/>
      <c r="I4699" s="8">
        <v>-8.39</v>
      </c>
      <c r="J4699" s="8"/>
      <c r="K4699" s="8"/>
      <c r="L4699" s="8"/>
      <c r="M4699" s="8"/>
      <c r="N4699" s="2" t="s">
        <v>5314</v>
      </c>
      <c r="O4699" s="5" t="s">
        <v>4658</v>
      </c>
      <c r="P4699" s="10"/>
      <c r="Q4699" s="5"/>
      <c r="S4699"/>
      <c r="U4699"/>
      <c r="V4699" s="7"/>
      <c r="Y4699" s="7"/>
      <c r="AB4699"/>
      <c r="AC4699" s="3"/>
      <c r="AE4699"/>
      <c r="AI4699"/>
    </row>
    <row r="4700" spans="1:35" x14ac:dyDescent="0.25">
      <c r="B4700" t="s">
        <v>3419</v>
      </c>
      <c r="C4700" t="s">
        <v>2202</v>
      </c>
      <c r="D4700" t="s">
        <v>5792</v>
      </c>
      <c r="E4700" s="1">
        <v>44207</v>
      </c>
      <c r="F4700" t="s">
        <v>5325</v>
      </c>
      <c r="G4700" s="17" t="s">
        <v>5577</v>
      </c>
      <c r="H4700"/>
      <c r="I4700" s="8">
        <v>-6.8</v>
      </c>
      <c r="J4700" s="8"/>
      <c r="K4700" s="8"/>
      <c r="L4700" s="8" t="s">
        <v>5821</v>
      </c>
      <c r="M4700" s="8"/>
      <c r="N4700" s="2" t="s">
        <v>4920</v>
      </c>
      <c r="O4700" s="5" t="s">
        <v>5325</v>
      </c>
      <c r="P4700" s="10"/>
      <c r="Q4700" s="5"/>
      <c r="S4700"/>
      <c r="U4700"/>
      <c r="V4700" s="7"/>
      <c r="Y4700" s="7"/>
      <c r="AB4700"/>
      <c r="AC4700" s="3"/>
      <c r="AE4700"/>
      <c r="AI4700"/>
    </row>
    <row r="4701" spans="1:35" x14ac:dyDescent="0.25">
      <c r="B4701" t="s">
        <v>3419</v>
      </c>
      <c r="C4701" t="s">
        <v>2202</v>
      </c>
      <c r="D4701" t="s">
        <v>5792</v>
      </c>
      <c r="E4701" s="1">
        <v>44207</v>
      </c>
      <c r="F4701" s="1" t="s">
        <v>2759</v>
      </c>
      <c r="G4701" s="17" t="s">
        <v>5028</v>
      </c>
      <c r="H4701"/>
      <c r="I4701" s="8">
        <v>-9.99</v>
      </c>
      <c r="J4701" s="8"/>
      <c r="K4701" s="8"/>
      <c r="L4701" s="8"/>
      <c r="M4701" s="8"/>
      <c r="N4701" s="2" t="s">
        <v>4927</v>
      </c>
      <c r="O4701" s="5" t="s">
        <v>4558</v>
      </c>
      <c r="P4701" s="10"/>
      <c r="Q4701" s="5"/>
      <c r="S4701"/>
      <c r="U4701"/>
      <c r="V4701" s="7"/>
      <c r="Y4701" s="7"/>
      <c r="AB4701"/>
      <c r="AC4701" s="3"/>
      <c r="AE4701"/>
      <c r="AI4701"/>
    </row>
    <row r="4702" spans="1:35" x14ac:dyDescent="0.25">
      <c r="B4702" t="s">
        <v>3419</v>
      </c>
      <c r="C4702" t="s">
        <v>2202</v>
      </c>
      <c r="D4702" t="s">
        <v>5792</v>
      </c>
      <c r="E4702" s="1">
        <v>44207</v>
      </c>
      <c r="F4702" t="s">
        <v>5026</v>
      </c>
      <c r="G4702" s="17" t="s">
        <v>5026</v>
      </c>
      <c r="H4702"/>
      <c r="I4702" s="8">
        <v>-54.28</v>
      </c>
      <c r="J4702" s="8"/>
      <c r="K4702" s="8"/>
      <c r="L4702" s="8"/>
      <c r="M4702" s="8"/>
      <c r="N4702" s="2" t="s">
        <v>4925</v>
      </c>
      <c r="O4702" s="5" t="s">
        <v>2200</v>
      </c>
      <c r="P4702" s="10"/>
      <c r="Q4702" s="5"/>
      <c r="S4702"/>
      <c r="U4702"/>
      <c r="V4702" s="7"/>
      <c r="Y4702" s="7"/>
      <c r="AB4702"/>
      <c r="AC4702" s="3"/>
      <c r="AE4702"/>
      <c r="AI4702"/>
    </row>
    <row r="4703" spans="1:35" x14ac:dyDescent="0.25">
      <c r="A4703" s="13"/>
      <c r="B4703" s="13" t="s">
        <v>3419</v>
      </c>
      <c r="C4703" s="13" t="s">
        <v>2202</v>
      </c>
      <c r="D4703" s="13" t="s">
        <v>14</v>
      </c>
      <c r="E4703" s="1">
        <v>44208</v>
      </c>
      <c r="F4703" t="s">
        <v>5056</v>
      </c>
      <c r="G4703" s="17" t="s">
        <v>5056</v>
      </c>
      <c r="H4703" s="13"/>
      <c r="I4703" s="8">
        <v>500</v>
      </c>
      <c r="J4703" s="8"/>
      <c r="K4703" s="8"/>
      <c r="L4703" s="8"/>
      <c r="M4703" s="8" t="s">
        <v>5821</v>
      </c>
      <c r="N4703" s="2" t="s">
        <v>5675</v>
      </c>
      <c r="O4703" s="5"/>
      <c r="P4703" s="10"/>
      <c r="Q4703" s="5"/>
      <c r="S4703"/>
      <c r="U4703"/>
      <c r="V4703" s="7"/>
      <c r="Y4703" s="7"/>
      <c r="AB4703"/>
      <c r="AC4703" s="3"/>
      <c r="AE4703"/>
      <c r="AI4703"/>
    </row>
    <row r="4704" spans="1:35" x14ac:dyDescent="0.25">
      <c r="B4704" t="s">
        <v>3419</v>
      </c>
      <c r="C4704" t="s">
        <v>2202</v>
      </c>
      <c r="D4704" t="s">
        <v>5792</v>
      </c>
      <c r="E4704" s="1">
        <v>44208</v>
      </c>
      <c r="F4704" t="s">
        <v>6484</v>
      </c>
      <c r="G4704" s="17" t="s">
        <v>5576</v>
      </c>
      <c r="H4704"/>
      <c r="I4704" s="8">
        <v>168.66</v>
      </c>
      <c r="J4704" s="8"/>
      <c r="K4704" s="8"/>
      <c r="L4704" s="8"/>
      <c r="M4704" s="8"/>
      <c r="N4704" s="9" t="s">
        <v>4945</v>
      </c>
      <c r="O4704" s="5" t="s">
        <v>5317</v>
      </c>
      <c r="P4704" s="10"/>
      <c r="Q4704" s="5"/>
      <c r="S4704"/>
      <c r="U4704"/>
      <c r="V4704" s="7"/>
      <c r="Y4704" s="7"/>
      <c r="AB4704"/>
      <c r="AC4704" s="3"/>
      <c r="AE4704"/>
      <c r="AI4704"/>
    </row>
    <row r="4705" spans="2:35" x14ac:dyDescent="0.25">
      <c r="B4705" t="s">
        <v>3419</v>
      </c>
      <c r="C4705" t="s">
        <v>2202</v>
      </c>
      <c r="D4705" t="s">
        <v>5792</v>
      </c>
      <c r="E4705" s="1">
        <v>44208</v>
      </c>
      <c r="F4705" t="s">
        <v>5052</v>
      </c>
      <c r="G4705" s="17" t="s">
        <v>5052</v>
      </c>
      <c r="H4705"/>
      <c r="I4705" s="8">
        <v>-500</v>
      </c>
      <c r="J4705" s="8"/>
      <c r="K4705" s="8"/>
      <c r="L4705" s="8"/>
      <c r="M4705" s="8" t="s">
        <v>5821</v>
      </c>
      <c r="N4705" s="2" t="s">
        <v>5675</v>
      </c>
      <c r="O4705" s="5"/>
      <c r="P4705" s="10"/>
      <c r="Q4705" s="5"/>
      <c r="S4705"/>
      <c r="U4705"/>
      <c r="V4705" s="7"/>
      <c r="Y4705" s="7"/>
      <c r="AB4705"/>
      <c r="AC4705" s="3"/>
      <c r="AE4705"/>
      <c r="AI4705"/>
    </row>
    <row r="4706" spans="2:35" x14ac:dyDescent="0.25">
      <c r="B4706" t="s">
        <v>3419</v>
      </c>
      <c r="C4706" t="s">
        <v>2202</v>
      </c>
      <c r="D4706" t="s">
        <v>5792</v>
      </c>
      <c r="E4706" s="1">
        <v>44208</v>
      </c>
      <c r="F4706" t="s">
        <v>5590</v>
      </c>
      <c r="G4706" s="17" t="s">
        <v>5096</v>
      </c>
      <c r="H4706"/>
      <c r="I4706" s="8">
        <v>300</v>
      </c>
      <c r="J4706" s="8"/>
      <c r="K4706" s="8"/>
      <c r="L4706" s="8"/>
      <c r="M4706" s="8"/>
      <c r="N4706" s="2" t="s">
        <v>4935</v>
      </c>
      <c r="O4706" s="5" t="s">
        <v>5378</v>
      </c>
      <c r="P4706" s="10"/>
      <c r="Q4706" s="5"/>
      <c r="S4706"/>
      <c r="U4706"/>
      <c r="V4706" s="7"/>
      <c r="Y4706" s="7"/>
      <c r="AB4706"/>
      <c r="AC4706" s="3"/>
      <c r="AE4706"/>
      <c r="AI4706"/>
    </row>
    <row r="4707" spans="2:35" x14ac:dyDescent="0.25">
      <c r="B4707" t="s">
        <v>3419</v>
      </c>
      <c r="C4707" t="s">
        <v>2202</v>
      </c>
      <c r="D4707" t="s">
        <v>5792</v>
      </c>
      <c r="E4707" s="1">
        <v>44209</v>
      </c>
      <c r="F4707" t="s">
        <v>5574</v>
      </c>
      <c r="G4707" s="17" t="s">
        <v>5574</v>
      </c>
      <c r="H4707"/>
      <c r="I4707" s="8">
        <v>-2.9</v>
      </c>
      <c r="J4707" s="8"/>
      <c r="K4707" s="8"/>
      <c r="L4707" s="8"/>
      <c r="M4707" s="8"/>
      <c r="N4707" s="2" t="s">
        <v>4935</v>
      </c>
      <c r="O4707" s="5" t="s">
        <v>4666</v>
      </c>
      <c r="P4707" s="10"/>
      <c r="Q4707" s="5"/>
      <c r="S4707"/>
      <c r="U4707"/>
      <c r="V4707" s="7"/>
      <c r="Y4707" s="7"/>
      <c r="AB4707"/>
      <c r="AC4707" s="3"/>
      <c r="AE4707"/>
      <c r="AI4707"/>
    </row>
    <row r="4708" spans="2:35" x14ac:dyDescent="0.25">
      <c r="B4708" t="s">
        <v>3419</v>
      </c>
      <c r="C4708" t="s">
        <v>2202</v>
      </c>
      <c r="D4708" t="s">
        <v>5792</v>
      </c>
      <c r="E4708" s="1">
        <v>44209</v>
      </c>
      <c r="F4708" t="s">
        <v>5575</v>
      </c>
      <c r="G4708" s="17" t="s">
        <v>5575</v>
      </c>
      <c r="H4708"/>
      <c r="I4708" s="8">
        <v>-1.1000000000000001</v>
      </c>
      <c r="J4708" s="8"/>
      <c r="K4708" s="8"/>
      <c r="L4708" s="8" t="s">
        <v>5821</v>
      </c>
      <c r="M4708" s="8"/>
      <c r="N4708" s="2" t="s">
        <v>4920</v>
      </c>
      <c r="O4708" s="5" t="s">
        <v>4506</v>
      </c>
      <c r="P4708" s="10"/>
      <c r="Q4708" s="5"/>
      <c r="S4708"/>
      <c r="U4708"/>
      <c r="V4708" s="7"/>
      <c r="Y4708" s="7"/>
      <c r="AB4708"/>
      <c r="AC4708" s="3"/>
      <c r="AE4708"/>
      <c r="AI4708"/>
    </row>
    <row r="4709" spans="2:35" x14ac:dyDescent="0.25">
      <c r="B4709" t="s">
        <v>3419</v>
      </c>
      <c r="C4709" t="s">
        <v>2202</v>
      </c>
      <c r="D4709" t="s">
        <v>5792</v>
      </c>
      <c r="E4709" s="1">
        <v>44209</v>
      </c>
      <c r="F4709" t="s">
        <v>5573</v>
      </c>
      <c r="G4709" s="17" t="s">
        <v>5573</v>
      </c>
      <c r="H4709"/>
      <c r="I4709" s="8">
        <v>-49.91</v>
      </c>
      <c r="J4709" s="8"/>
      <c r="K4709" s="8"/>
      <c r="L4709" s="8"/>
      <c r="M4709" s="8"/>
      <c r="N4709" s="2" t="s">
        <v>4919</v>
      </c>
      <c r="O4709" s="5" t="s">
        <v>456</v>
      </c>
      <c r="P4709" s="10"/>
      <c r="Q4709" s="5"/>
      <c r="S4709"/>
      <c r="U4709"/>
      <c r="V4709" s="7"/>
      <c r="Y4709" s="7"/>
      <c r="AB4709"/>
      <c r="AC4709" s="3"/>
      <c r="AE4709"/>
      <c r="AI4709"/>
    </row>
    <row r="4710" spans="2:35" x14ac:dyDescent="0.25">
      <c r="B4710" t="s">
        <v>3419</v>
      </c>
      <c r="C4710" t="s">
        <v>2202</v>
      </c>
      <c r="D4710" t="s">
        <v>5792</v>
      </c>
      <c r="E4710" s="1">
        <v>44210</v>
      </c>
      <c r="F4710" t="s">
        <v>6523</v>
      </c>
      <c r="G4710" s="17" t="s">
        <v>5572</v>
      </c>
      <c r="H4710"/>
      <c r="I4710" s="8">
        <v>-14.95</v>
      </c>
      <c r="J4710" s="8"/>
      <c r="K4710" s="8"/>
      <c r="L4710" s="8"/>
      <c r="M4710" s="8"/>
      <c r="N4710" s="9" t="s">
        <v>4934</v>
      </c>
      <c r="O4710" s="5" t="s">
        <v>5276</v>
      </c>
      <c r="P4710" s="10" t="s">
        <v>6516</v>
      </c>
      <c r="Q4710" s="5"/>
      <c r="S4710"/>
      <c r="U4710"/>
      <c r="V4710" s="7"/>
      <c r="Y4710" s="7"/>
      <c r="AB4710"/>
      <c r="AC4710" s="3"/>
      <c r="AE4710"/>
      <c r="AI4710"/>
    </row>
    <row r="4711" spans="2:35" x14ac:dyDescent="0.25">
      <c r="B4711" t="s">
        <v>3419</v>
      </c>
      <c r="C4711" t="s">
        <v>2202</v>
      </c>
      <c r="D4711" t="s">
        <v>5792</v>
      </c>
      <c r="E4711" s="1">
        <v>44212</v>
      </c>
      <c r="F4711" t="s">
        <v>5571</v>
      </c>
      <c r="G4711" s="17" t="s">
        <v>5571</v>
      </c>
      <c r="H4711"/>
      <c r="I4711" s="8">
        <v>-9.3699999999999992</v>
      </c>
      <c r="J4711" s="8"/>
      <c r="K4711" s="8"/>
      <c r="L4711" s="8" t="s">
        <v>5821</v>
      </c>
      <c r="M4711" s="8"/>
      <c r="N4711" s="2" t="s">
        <v>4920</v>
      </c>
      <c r="O4711" s="5" t="s">
        <v>456</v>
      </c>
      <c r="P4711" s="10"/>
      <c r="Q4711" s="5"/>
      <c r="S4711"/>
      <c r="U4711"/>
      <c r="V4711" s="7"/>
      <c r="Y4711" s="7"/>
      <c r="AB4711"/>
      <c r="AC4711" s="3"/>
      <c r="AE4711"/>
      <c r="AI4711"/>
    </row>
    <row r="4712" spans="2:35" x14ac:dyDescent="0.25">
      <c r="B4712" t="s">
        <v>3419</v>
      </c>
      <c r="C4712" t="s">
        <v>2202</v>
      </c>
      <c r="D4712" t="s">
        <v>5792</v>
      </c>
      <c r="E4712" s="1">
        <v>44214</v>
      </c>
      <c r="F4712" t="s">
        <v>5569</v>
      </c>
      <c r="G4712" s="17" t="s">
        <v>5569</v>
      </c>
      <c r="H4712"/>
      <c r="I4712" s="8">
        <v>-5</v>
      </c>
      <c r="J4712" s="8"/>
      <c r="K4712" s="8"/>
      <c r="L4712" s="8"/>
      <c r="M4712" s="8"/>
      <c r="N4712" s="9" t="s">
        <v>4932</v>
      </c>
      <c r="O4712" s="5" t="s">
        <v>5015</v>
      </c>
      <c r="P4712" s="10"/>
      <c r="Q4712" s="5"/>
      <c r="S4712"/>
      <c r="U4712"/>
      <c r="V4712" s="7"/>
      <c r="Y4712" s="7"/>
      <c r="AB4712"/>
      <c r="AC4712" s="3"/>
      <c r="AE4712"/>
      <c r="AI4712"/>
    </row>
    <row r="4713" spans="2:35" x14ac:dyDescent="0.25">
      <c r="B4713" t="s">
        <v>3419</v>
      </c>
      <c r="C4713" t="s">
        <v>2202</v>
      </c>
      <c r="D4713" t="s">
        <v>5792</v>
      </c>
      <c r="E4713" s="1">
        <v>44214</v>
      </c>
      <c r="F4713" t="s">
        <v>5325</v>
      </c>
      <c r="G4713" s="17" t="s">
        <v>5570</v>
      </c>
      <c r="H4713"/>
      <c r="I4713" s="8">
        <v>-9.1</v>
      </c>
      <c r="J4713" s="8"/>
      <c r="K4713" s="8"/>
      <c r="L4713" s="8" t="s">
        <v>5821</v>
      </c>
      <c r="M4713" s="8"/>
      <c r="N4713" s="2" t="s">
        <v>4920</v>
      </c>
      <c r="O4713" s="5" t="s">
        <v>5325</v>
      </c>
      <c r="P4713" s="10"/>
      <c r="Q4713" s="5"/>
      <c r="S4713"/>
      <c r="U4713"/>
      <c r="V4713" s="7"/>
      <c r="Y4713" s="7"/>
      <c r="AB4713"/>
      <c r="AC4713" s="3"/>
      <c r="AE4713"/>
      <c r="AI4713"/>
    </row>
    <row r="4714" spans="2:35" x14ac:dyDescent="0.25">
      <c r="B4714" t="s">
        <v>3419</v>
      </c>
      <c r="C4714" t="s">
        <v>2202</v>
      </c>
      <c r="D4714" t="s">
        <v>5792</v>
      </c>
      <c r="E4714" s="1">
        <v>44214</v>
      </c>
      <c r="F4714" t="s">
        <v>5325</v>
      </c>
      <c r="G4714" s="17" t="s">
        <v>5570</v>
      </c>
      <c r="H4714"/>
      <c r="I4714" s="8">
        <v>-2.8</v>
      </c>
      <c r="J4714" s="8"/>
      <c r="K4714" s="8"/>
      <c r="L4714" s="8" t="s">
        <v>5821</v>
      </c>
      <c r="M4714" s="8"/>
      <c r="N4714" s="2" t="s">
        <v>4920</v>
      </c>
      <c r="O4714" s="5" t="s">
        <v>5325</v>
      </c>
      <c r="P4714" s="10"/>
      <c r="Q4714" s="5"/>
      <c r="S4714"/>
      <c r="U4714"/>
      <c r="V4714" s="7"/>
      <c r="Y4714" s="7"/>
      <c r="AB4714"/>
      <c r="AC4714" s="3"/>
      <c r="AE4714"/>
      <c r="AI4714"/>
    </row>
    <row r="4715" spans="2:35" x14ac:dyDescent="0.25">
      <c r="B4715" t="s">
        <v>3419</v>
      </c>
      <c r="C4715" t="s">
        <v>2202</v>
      </c>
      <c r="D4715" t="s">
        <v>5792</v>
      </c>
      <c r="E4715" s="1">
        <v>44214</v>
      </c>
      <c r="F4715" t="s">
        <v>5568</v>
      </c>
      <c r="G4715" s="17" t="s">
        <v>5568</v>
      </c>
      <c r="H4715"/>
      <c r="I4715" s="8">
        <v>-17.41</v>
      </c>
      <c r="J4715" s="8"/>
      <c r="K4715" s="8"/>
      <c r="L4715" s="8" t="s">
        <v>5821</v>
      </c>
      <c r="M4715" s="8"/>
      <c r="N4715" s="2" t="s">
        <v>4920</v>
      </c>
      <c r="O4715" s="5" t="s">
        <v>2293</v>
      </c>
      <c r="P4715" s="10"/>
      <c r="Q4715" s="5"/>
      <c r="S4715"/>
      <c r="U4715"/>
      <c r="V4715" s="7"/>
      <c r="Y4715" s="7"/>
      <c r="AB4715"/>
      <c r="AC4715" s="3"/>
      <c r="AE4715"/>
      <c r="AI4715"/>
    </row>
    <row r="4716" spans="2:35" x14ac:dyDescent="0.25">
      <c r="B4716" t="s">
        <v>3419</v>
      </c>
      <c r="C4716" t="s">
        <v>2202</v>
      </c>
      <c r="D4716" t="s">
        <v>5792</v>
      </c>
      <c r="E4716" s="1">
        <v>44214</v>
      </c>
      <c r="F4716" t="s">
        <v>5325</v>
      </c>
      <c r="G4716" s="17" t="s">
        <v>5567</v>
      </c>
      <c r="H4716"/>
      <c r="I4716" s="8">
        <v>-13.4</v>
      </c>
      <c r="J4716" s="8"/>
      <c r="K4716" s="8"/>
      <c r="L4716" s="8" t="s">
        <v>5821</v>
      </c>
      <c r="M4716" s="8"/>
      <c r="N4716" s="2" t="s">
        <v>4920</v>
      </c>
      <c r="O4716" s="5" t="s">
        <v>5325</v>
      </c>
      <c r="P4716" s="10"/>
      <c r="Q4716" s="5"/>
      <c r="S4716"/>
      <c r="U4716"/>
      <c r="V4716" s="7"/>
      <c r="Y4716" s="7"/>
      <c r="AB4716"/>
      <c r="AC4716" s="3"/>
      <c r="AE4716"/>
      <c r="AI4716"/>
    </row>
    <row r="4717" spans="2:35" x14ac:dyDescent="0.25">
      <c r="B4717" t="s">
        <v>3419</v>
      </c>
      <c r="C4717" t="s">
        <v>2202</v>
      </c>
      <c r="D4717" t="s">
        <v>5792</v>
      </c>
      <c r="E4717" s="1">
        <v>44214</v>
      </c>
      <c r="F4717" t="s">
        <v>5681</v>
      </c>
      <c r="G4717" s="17" t="s">
        <v>4706</v>
      </c>
      <c r="H4717"/>
      <c r="I4717" s="8">
        <v>-13</v>
      </c>
      <c r="J4717" s="8"/>
      <c r="K4717" s="8"/>
      <c r="L4717" s="8"/>
      <c r="M4717" s="8"/>
      <c r="N4717" s="9" t="s">
        <v>5682</v>
      </c>
      <c r="O4717" s="5" t="s">
        <v>2187</v>
      </c>
      <c r="P4717" s="10"/>
      <c r="Q4717" s="5"/>
      <c r="S4717"/>
      <c r="U4717"/>
      <c r="V4717" s="7"/>
      <c r="Y4717" s="7"/>
      <c r="AB4717"/>
      <c r="AC4717" s="3"/>
      <c r="AE4717"/>
      <c r="AI4717"/>
    </row>
    <row r="4718" spans="2:35" x14ac:dyDescent="0.25">
      <c r="B4718" t="s">
        <v>3419</v>
      </c>
      <c r="C4718" t="s">
        <v>2202</v>
      </c>
      <c r="D4718" t="s">
        <v>5792</v>
      </c>
      <c r="E4718" s="1">
        <v>44215</v>
      </c>
      <c r="F4718" t="s">
        <v>5566</v>
      </c>
      <c r="G4718" s="17" t="s">
        <v>5566</v>
      </c>
      <c r="H4718"/>
      <c r="I4718" s="8">
        <v>-1.5</v>
      </c>
      <c r="J4718" s="8"/>
      <c r="K4718" s="8"/>
      <c r="L4718" s="8"/>
      <c r="M4718" s="8"/>
      <c r="N4718" s="9" t="s">
        <v>4915</v>
      </c>
      <c r="O4718" s="5" t="s">
        <v>5591</v>
      </c>
      <c r="P4718" s="10"/>
      <c r="Q4718" s="5"/>
      <c r="S4718"/>
      <c r="U4718"/>
      <c r="V4718" s="7"/>
      <c r="Y4718" s="7"/>
      <c r="AB4718"/>
      <c r="AC4718" s="3"/>
      <c r="AE4718"/>
      <c r="AI4718"/>
    </row>
    <row r="4719" spans="2:35" x14ac:dyDescent="0.25">
      <c r="B4719" t="s">
        <v>3419</v>
      </c>
      <c r="C4719" t="s">
        <v>2202</v>
      </c>
      <c r="D4719" t="s">
        <v>5792</v>
      </c>
      <c r="E4719" s="1">
        <v>44217</v>
      </c>
      <c r="F4719" t="s">
        <v>5565</v>
      </c>
      <c r="G4719" s="17" t="s">
        <v>5565</v>
      </c>
      <c r="H4719"/>
      <c r="I4719" s="8">
        <v>-29.99</v>
      </c>
      <c r="J4719" s="8"/>
      <c r="K4719" s="8"/>
      <c r="L4719" s="8"/>
      <c r="M4719" s="8"/>
      <c r="N4719" s="9" t="s">
        <v>4952</v>
      </c>
      <c r="O4719" s="5" t="s">
        <v>2178</v>
      </c>
      <c r="P4719" s="10"/>
      <c r="Q4719" s="5"/>
      <c r="S4719"/>
      <c r="U4719"/>
      <c r="V4719" s="7"/>
      <c r="Y4719" s="7"/>
      <c r="AB4719"/>
      <c r="AC4719" s="3"/>
      <c r="AE4719"/>
      <c r="AI4719"/>
    </row>
    <row r="4720" spans="2:35" x14ac:dyDescent="0.25">
      <c r="B4720" t="s">
        <v>3419</v>
      </c>
      <c r="C4720" t="s">
        <v>2202</v>
      </c>
      <c r="D4720" t="s">
        <v>5792</v>
      </c>
      <c r="E4720" s="1">
        <v>44217</v>
      </c>
      <c r="F4720" t="s">
        <v>5564</v>
      </c>
      <c r="G4720" s="17" t="s">
        <v>5564</v>
      </c>
      <c r="H4720"/>
      <c r="I4720" s="8">
        <v>-23.06</v>
      </c>
      <c r="J4720" s="8"/>
      <c r="K4720" s="8"/>
      <c r="L4720" s="8" t="s">
        <v>5821</v>
      </c>
      <c r="M4720" s="8"/>
      <c r="N4720" s="2" t="s">
        <v>4920</v>
      </c>
      <c r="O4720" s="5" t="s">
        <v>456</v>
      </c>
      <c r="P4720" s="10"/>
      <c r="Q4720" s="5"/>
      <c r="S4720"/>
      <c r="U4720"/>
      <c r="V4720" s="7"/>
      <c r="Y4720" s="7"/>
      <c r="AB4720"/>
      <c r="AC4720" s="3"/>
      <c r="AE4720"/>
      <c r="AI4720"/>
    </row>
    <row r="4721" spans="1:35" x14ac:dyDescent="0.25">
      <c r="B4721" t="s">
        <v>3419</v>
      </c>
      <c r="C4721" t="s">
        <v>2202</v>
      </c>
      <c r="D4721" t="s">
        <v>5792</v>
      </c>
      <c r="E4721" s="1">
        <v>44217</v>
      </c>
      <c r="F4721" t="s">
        <v>5325</v>
      </c>
      <c r="G4721" s="17" t="s">
        <v>5563</v>
      </c>
      <c r="H4721"/>
      <c r="I4721" s="8">
        <v>-1.95</v>
      </c>
      <c r="J4721" s="8"/>
      <c r="K4721" s="8"/>
      <c r="L4721" s="8" t="s">
        <v>5821</v>
      </c>
      <c r="M4721" s="8"/>
      <c r="N4721" s="2" t="s">
        <v>4920</v>
      </c>
      <c r="O4721" s="5" t="s">
        <v>5325</v>
      </c>
      <c r="P4721" s="10"/>
      <c r="Q4721" s="5"/>
      <c r="S4721"/>
      <c r="U4721"/>
      <c r="V4721" s="7"/>
      <c r="Y4721" s="7"/>
      <c r="AB4721"/>
      <c r="AC4721" s="3"/>
      <c r="AE4721"/>
      <c r="AI4721"/>
    </row>
    <row r="4722" spans="1:35" x14ac:dyDescent="0.25">
      <c r="B4722" t="s">
        <v>3419</v>
      </c>
      <c r="C4722" t="s">
        <v>2202</v>
      </c>
      <c r="D4722" t="s">
        <v>5792</v>
      </c>
      <c r="E4722" s="1">
        <v>44218</v>
      </c>
      <c r="F4722" t="s">
        <v>3446</v>
      </c>
      <c r="G4722" s="17" t="s">
        <v>3446</v>
      </c>
      <c r="H4722"/>
      <c r="I4722" s="8">
        <v>-22</v>
      </c>
      <c r="J4722" s="8"/>
      <c r="K4722" s="8"/>
      <c r="L4722" s="8"/>
      <c r="M4722" s="8"/>
      <c r="N4722" s="2" t="s">
        <v>4941</v>
      </c>
      <c r="O4722" s="5" t="s">
        <v>4540</v>
      </c>
      <c r="P4722" s="10"/>
      <c r="Q4722" s="5"/>
      <c r="S4722"/>
      <c r="U4722"/>
      <c r="V4722" s="7"/>
      <c r="Y4722" s="7"/>
      <c r="AB4722"/>
      <c r="AC4722" s="3"/>
      <c r="AE4722"/>
      <c r="AI4722"/>
    </row>
    <row r="4723" spans="1:35" x14ac:dyDescent="0.25">
      <c r="B4723" t="s">
        <v>3419</v>
      </c>
      <c r="C4723" t="s">
        <v>2202</v>
      </c>
      <c r="D4723" t="s">
        <v>5792</v>
      </c>
      <c r="E4723" s="1">
        <v>44219</v>
      </c>
      <c r="F4723" t="s">
        <v>5562</v>
      </c>
      <c r="G4723" s="17" t="s">
        <v>5562</v>
      </c>
      <c r="H4723"/>
      <c r="I4723" s="8">
        <v>-11.22</v>
      </c>
      <c r="J4723" s="8"/>
      <c r="K4723" s="8"/>
      <c r="L4723" s="8" t="s">
        <v>5821</v>
      </c>
      <c r="M4723" s="8"/>
      <c r="N4723" s="2" t="s">
        <v>4920</v>
      </c>
      <c r="O4723" s="5" t="s">
        <v>456</v>
      </c>
      <c r="P4723" s="10"/>
      <c r="Q4723" s="5"/>
      <c r="S4723"/>
      <c r="U4723"/>
      <c r="V4723" s="7"/>
      <c r="Y4723" s="7"/>
      <c r="AB4723"/>
      <c r="AC4723" s="3"/>
      <c r="AE4723"/>
      <c r="AI4723"/>
    </row>
    <row r="4724" spans="1:35" x14ac:dyDescent="0.25">
      <c r="B4724" t="s">
        <v>3419</v>
      </c>
      <c r="C4724" t="s">
        <v>2202</v>
      </c>
      <c r="D4724" t="s">
        <v>5792</v>
      </c>
      <c r="E4724" s="1">
        <v>44221</v>
      </c>
      <c r="F4724" t="s">
        <v>5560</v>
      </c>
      <c r="G4724" s="17" t="s">
        <v>5560</v>
      </c>
      <c r="H4724"/>
      <c r="I4724" s="8">
        <v>-11.47</v>
      </c>
      <c r="J4724" s="8"/>
      <c r="K4724" s="8"/>
      <c r="L4724" s="8" t="s">
        <v>5821</v>
      </c>
      <c r="M4724" s="8"/>
      <c r="N4724" s="2" t="s">
        <v>4920</v>
      </c>
      <c r="O4724" s="5" t="s">
        <v>456</v>
      </c>
      <c r="P4724" s="10"/>
      <c r="Q4724" s="5"/>
      <c r="S4724"/>
      <c r="U4724"/>
      <c r="V4724" s="7"/>
      <c r="Y4724" s="7"/>
      <c r="AB4724"/>
      <c r="AC4724" s="3"/>
      <c r="AE4724"/>
      <c r="AI4724"/>
    </row>
    <row r="4725" spans="1:35" x14ac:dyDescent="0.25">
      <c r="B4725" t="s">
        <v>3419</v>
      </c>
      <c r="C4725" t="s">
        <v>2202</v>
      </c>
      <c r="D4725" t="s">
        <v>5792</v>
      </c>
      <c r="E4725" s="1">
        <v>44221</v>
      </c>
      <c r="F4725" t="s">
        <v>5559</v>
      </c>
      <c r="G4725" s="17" t="s">
        <v>5559</v>
      </c>
      <c r="H4725"/>
      <c r="I4725" s="8">
        <v>-2.2999999999999998</v>
      </c>
      <c r="J4725" s="8"/>
      <c r="K4725" s="8"/>
      <c r="L4725" s="8" t="s">
        <v>5821</v>
      </c>
      <c r="M4725" s="8"/>
      <c r="N4725" s="2" t="s">
        <v>4920</v>
      </c>
      <c r="O4725" s="5" t="s">
        <v>450</v>
      </c>
      <c r="P4725" s="10"/>
      <c r="Q4725" s="5"/>
      <c r="S4725"/>
      <c r="U4725"/>
      <c r="V4725" s="7"/>
      <c r="Y4725" s="7"/>
      <c r="AB4725"/>
      <c r="AC4725" s="3"/>
      <c r="AE4725"/>
      <c r="AI4725"/>
    </row>
    <row r="4726" spans="1:35" x14ac:dyDescent="0.25">
      <c r="B4726" t="s">
        <v>3419</v>
      </c>
      <c r="C4726" t="s">
        <v>2202</v>
      </c>
      <c r="D4726" t="s">
        <v>5792</v>
      </c>
      <c r="E4726" s="1">
        <v>44221</v>
      </c>
      <c r="F4726" t="s">
        <v>5325</v>
      </c>
      <c r="G4726" s="17" t="s">
        <v>5561</v>
      </c>
      <c r="H4726"/>
      <c r="I4726" s="8">
        <v>-4.55</v>
      </c>
      <c r="J4726" s="8"/>
      <c r="K4726" s="8"/>
      <c r="L4726" s="8" t="s">
        <v>5821</v>
      </c>
      <c r="M4726" s="8"/>
      <c r="N4726" s="2" t="s">
        <v>4920</v>
      </c>
      <c r="O4726" s="5" t="s">
        <v>5325</v>
      </c>
      <c r="P4726" s="10"/>
      <c r="Q4726" s="5"/>
      <c r="S4726"/>
      <c r="U4726"/>
      <c r="V4726" s="7"/>
      <c r="Y4726" s="7"/>
      <c r="AB4726"/>
      <c r="AC4726" s="3"/>
      <c r="AE4726"/>
      <c r="AI4726"/>
    </row>
    <row r="4727" spans="1:35" x14ac:dyDescent="0.25">
      <c r="B4727" t="s">
        <v>3419</v>
      </c>
      <c r="C4727" t="s">
        <v>2202</v>
      </c>
      <c r="D4727" t="s">
        <v>5792</v>
      </c>
      <c r="E4727" s="1">
        <v>44221</v>
      </c>
      <c r="F4727" t="s">
        <v>5558</v>
      </c>
      <c r="G4727" s="17" t="s">
        <v>5558</v>
      </c>
      <c r="H4727"/>
      <c r="I4727" s="8">
        <v>-9.36</v>
      </c>
      <c r="J4727" s="8"/>
      <c r="K4727" s="8"/>
      <c r="L4727" s="8" t="s">
        <v>5821</v>
      </c>
      <c r="M4727" s="8"/>
      <c r="N4727" s="2" t="s">
        <v>4920</v>
      </c>
      <c r="O4727" s="5" t="s">
        <v>4654</v>
      </c>
      <c r="P4727" s="10"/>
      <c r="Q4727" s="5"/>
      <c r="S4727"/>
      <c r="U4727"/>
      <c r="V4727" s="7"/>
      <c r="Y4727" s="7"/>
      <c r="AB4727"/>
      <c r="AC4727" s="3"/>
      <c r="AE4727"/>
      <c r="AI4727"/>
    </row>
    <row r="4728" spans="1:35" x14ac:dyDescent="0.25">
      <c r="B4728" t="s">
        <v>3419</v>
      </c>
      <c r="C4728" t="s">
        <v>2202</v>
      </c>
      <c r="D4728" t="s">
        <v>5792</v>
      </c>
      <c r="E4728" s="1">
        <v>44222</v>
      </c>
      <c r="F4728" t="s">
        <v>6483</v>
      </c>
      <c r="G4728" s="17" t="s">
        <v>4720</v>
      </c>
      <c r="H4728"/>
      <c r="I4728" s="8">
        <v>2382.0700000000002</v>
      </c>
      <c r="J4728" s="8"/>
      <c r="K4728" s="8"/>
      <c r="L4728" s="8"/>
      <c r="M4728" s="8"/>
      <c r="N4728" s="2" t="s">
        <v>4962</v>
      </c>
      <c r="O4728" s="5" t="s">
        <v>4574</v>
      </c>
      <c r="P4728" s="10"/>
      <c r="Q4728" s="5"/>
      <c r="S4728"/>
      <c r="U4728"/>
      <c r="V4728" s="7"/>
      <c r="Y4728" s="7"/>
      <c r="AB4728"/>
      <c r="AC4728" s="3"/>
      <c r="AE4728"/>
      <c r="AI4728"/>
    </row>
    <row r="4729" spans="1:35" x14ac:dyDescent="0.25">
      <c r="B4729" t="s">
        <v>3419</v>
      </c>
      <c r="C4729" t="s">
        <v>2202</v>
      </c>
      <c r="D4729" t="s">
        <v>5792</v>
      </c>
      <c r="E4729" s="1">
        <v>44223</v>
      </c>
      <c r="F4729" t="s">
        <v>5557</v>
      </c>
      <c r="G4729" s="17" t="s">
        <v>5557</v>
      </c>
      <c r="H4729"/>
      <c r="I4729" s="8">
        <v>-371.89</v>
      </c>
      <c r="J4729" s="8"/>
      <c r="K4729" s="8"/>
      <c r="L4729" s="8"/>
      <c r="M4729" s="8"/>
      <c r="N4729" s="9" t="s">
        <v>4940</v>
      </c>
      <c r="O4729" s="5" t="s">
        <v>5592</v>
      </c>
      <c r="P4729" s="10"/>
      <c r="Q4729" s="5"/>
      <c r="S4729"/>
      <c r="U4729"/>
      <c r="V4729" s="7"/>
      <c r="Y4729" s="7"/>
      <c r="AB4729"/>
      <c r="AC4729" s="3"/>
      <c r="AE4729"/>
      <c r="AI4729"/>
    </row>
    <row r="4730" spans="1:35" x14ac:dyDescent="0.25">
      <c r="B4730" t="s">
        <v>3419</v>
      </c>
      <c r="C4730" t="s">
        <v>2202</v>
      </c>
      <c r="D4730" t="s">
        <v>5792</v>
      </c>
      <c r="E4730" s="1">
        <v>44224</v>
      </c>
      <c r="F4730" t="s">
        <v>5556</v>
      </c>
      <c r="G4730" s="17" t="s">
        <v>5556</v>
      </c>
      <c r="H4730"/>
      <c r="I4730" s="8">
        <v>-3.22</v>
      </c>
      <c r="J4730" s="8"/>
      <c r="K4730" s="8"/>
      <c r="L4730" s="8" t="s">
        <v>5821</v>
      </c>
      <c r="M4730" s="8"/>
      <c r="N4730" s="2" t="s">
        <v>4920</v>
      </c>
      <c r="O4730" s="5" t="s">
        <v>5299</v>
      </c>
      <c r="P4730" s="10"/>
      <c r="Q4730" s="5"/>
      <c r="S4730"/>
      <c r="U4730"/>
      <c r="V4730" s="7"/>
      <c r="Y4730" s="7"/>
      <c r="AB4730"/>
      <c r="AC4730" s="3"/>
      <c r="AE4730"/>
      <c r="AI4730"/>
    </row>
    <row r="4731" spans="1:35" x14ac:dyDescent="0.25">
      <c r="A4731" s="13"/>
      <c r="B4731" s="13" t="s">
        <v>3419</v>
      </c>
      <c r="C4731" s="13" t="s">
        <v>2202</v>
      </c>
      <c r="D4731" s="13" t="s">
        <v>14</v>
      </c>
      <c r="E4731" s="1">
        <v>44224</v>
      </c>
      <c r="F4731" t="s">
        <v>5056</v>
      </c>
      <c r="G4731" s="17" t="s">
        <v>5056</v>
      </c>
      <c r="H4731" s="13"/>
      <c r="I4731" s="8">
        <v>500</v>
      </c>
      <c r="J4731" s="8"/>
      <c r="K4731" s="8"/>
      <c r="L4731" s="8"/>
      <c r="M4731" s="8" t="s">
        <v>5821</v>
      </c>
      <c r="N4731" s="2" t="s">
        <v>5675</v>
      </c>
      <c r="O4731" s="5"/>
      <c r="P4731" s="10"/>
      <c r="Q4731" s="5"/>
      <c r="S4731"/>
      <c r="U4731"/>
      <c r="V4731" s="7"/>
      <c r="Y4731" s="7"/>
      <c r="AB4731"/>
      <c r="AC4731" s="3"/>
      <c r="AE4731"/>
      <c r="AI4731"/>
    </row>
    <row r="4732" spans="1:35" x14ac:dyDescent="0.25">
      <c r="B4732" t="s">
        <v>3419</v>
      </c>
      <c r="C4732" t="s">
        <v>2202</v>
      </c>
      <c r="D4732" t="s">
        <v>5792</v>
      </c>
      <c r="E4732" s="1">
        <v>44224</v>
      </c>
      <c r="F4732" t="s">
        <v>5052</v>
      </c>
      <c r="G4732" s="17" t="s">
        <v>5052</v>
      </c>
      <c r="H4732"/>
      <c r="I4732" s="8">
        <v>-500</v>
      </c>
      <c r="J4732" s="8"/>
      <c r="K4732" s="8"/>
      <c r="L4732" s="8"/>
      <c r="M4732" s="8" t="s">
        <v>5821</v>
      </c>
      <c r="N4732" s="2" t="s">
        <v>5675</v>
      </c>
      <c r="O4732" s="5"/>
      <c r="P4732" s="10"/>
      <c r="Q4732" s="5"/>
      <c r="S4732"/>
      <c r="U4732"/>
      <c r="V4732" s="7"/>
      <c r="Y4732" s="7"/>
      <c r="AB4732"/>
      <c r="AC4732" s="3"/>
      <c r="AE4732"/>
      <c r="AI4732"/>
    </row>
    <row r="4733" spans="1:35" x14ac:dyDescent="0.25">
      <c r="B4733" t="s">
        <v>3419</v>
      </c>
      <c r="C4733" t="s">
        <v>2202</v>
      </c>
      <c r="D4733" t="s">
        <v>5792</v>
      </c>
      <c r="E4733" s="1">
        <v>44225</v>
      </c>
      <c r="F4733" t="s">
        <v>430</v>
      </c>
      <c r="G4733" s="17" t="s">
        <v>5555</v>
      </c>
      <c r="H4733"/>
      <c r="I4733" s="8">
        <v>-14.99</v>
      </c>
      <c r="J4733" s="8"/>
      <c r="K4733" s="8"/>
      <c r="L4733" s="8"/>
      <c r="M4733" s="8"/>
      <c r="N4733" s="2" t="s">
        <v>4924</v>
      </c>
      <c r="O4733" s="5" t="s">
        <v>430</v>
      </c>
      <c r="P4733" s="10"/>
      <c r="Q4733" s="5"/>
      <c r="S4733"/>
      <c r="U4733"/>
      <c r="V4733" s="7"/>
      <c r="Y4733" s="7"/>
      <c r="AB4733"/>
      <c r="AC4733" s="3"/>
      <c r="AE4733"/>
      <c r="AI4733"/>
    </row>
    <row r="4734" spans="1:35" x14ac:dyDescent="0.25">
      <c r="B4734" t="s">
        <v>3419</v>
      </c>
      <c r="C4734" t="s">
        <v>2202</v>
      </c>
      <c r="D4734" t="s">
        <v>5792</v>
      </c>
      <c r="E4734" s="1">
        <v>44225</v>
      </c>
      <c r="F4734" t="s">
        <v>5554</v>
      </c>
      <c r="G4734" s="17" t="s">
        <v>5554</v>
      </c>
      <c r="H4734"/>
      <c r="I4734" s="8">
        <v>-75</v>
      </c>
      <c r="J4734" s="8"/>
      <c r="K4734" s="8"/>
      <c r="L4734" s="8"/>
      <c r="M4734" s="8"/>
      <c r="N4734" s="9" t="s">
        <v>4948</v>
      </c>
      <c r="O4734" s="5" t="s">
        <v>4671</v>
      </c>
      <c r="P4734" s="10"/>
      <c r="Q4734" s="5"/>
      <c r="S4734"/>
      <c r="U4734"/>
      <c r="V4734" s="7"/>
      <c r="Y4734" s="7"/>
      <c r="AB4734"/>
      <c r="AC4734" s="3"/>
      <c r="AE4734"/>
      <c r="AI4734"/>
    </row>
    <row r="4735" spans="1:35" x14ac:dyDescent="0.25">
      <c r="B4735" t="s">
        <v>3419</v>
      </c>
      <c r="C4735" t="s">
        <v>2202</v>
      </c>
      <c r="D4735" t="s">
        <v>5792</v>
      </c>
      <c r="E4735" s="1">
        <v>44225</v>
      </c>
      <c r="F4735" t="s">
        <v>4722</v>
      </c>
      <c r="G4735" s="17" t="s">
        <v>4722</v>
      </c>
      <c r="H4735"/>
      <c r="I4735" s="8">
        <v>-50</v>
      </c>
      <c r="J4735" s="8"/>
      <c r="K4735" s="8"/>
      <c r="L4735" s="8"/>
      <c r="M4735" s="8" t="s">
        <v>5821</v>
      </c>
      <c r="N4735" s="9" t="s">
        <v>5675</v>
      </c>
      <c r="O4735" s="5" t="s">
        <v>2200</v>
      </c>
      <c r="P4735" s="10"/>
      <c r="Q4735" s="5"/>
      <c r="S4735"/>
      <c r="U4735"/>
      <c r="W4735" s="7"/>
      <c r="Z4735" s="7"/>
      <c r="AB4735"/>
      <c r="AD4735" s="3"/>
      <c r="AE4735"/>
      <c r="AI4735"/>
    </row>
    <row r="4736" spans="1:35" x14ac:dyDescent="0.25">
      <c r="B4736" t="s">
        <v>3419</v>
      </c>
      <c r="C4736" t="s">
        <v>2202</v>
      </c>
      <c r="D4736" t="s">
        <v>5792</v>
      </c>
      <c r="E4736" s="1">
        <v>44225</v>
      </c>
      <c r="F4736" t="s">
        <v>5076</v>
      </c>
      <c r="G4736" s="17" t="s">
        <v>5076</v>
      </c>
      <c r="H4736"/>
      <c r="I4736" s="8">
        <v>-4.42</v>
      </c>
      <c r="J4736" s="8"/>
      <c r="K4736" s="8"/>
      <c r="L4736" s="8" t="s">
        <v>5821</v>
      </c>
      <c r="M4736" s="8"/>
      <c r="N4736" s="2" t="s">
        <v>4958</v>
      </c>
      <c r="O4736" s="5" t="s">
        <v>192</v>
      </c>
      <c r="P4736" s="10"/>
      <c r="Q4736" s="5"/>
      <c r="S4736"/>
      <c r="U4736"/>
      <c r="W4736" s="7"/>
      <c r="Z4736" s="7"/>
      <c r="AB4736"/>
      <c r="AD4736" s="3"/>
      <c r="AE4736"/>
      <c r="AI4736"/>
    </row>
    <row r="4737" spans="2:35" x14ac:dyDescent="0.25">
      <c r="B4737" t="s">
        <v>3419</v>
      </c>
      <c r="C4737" t="s">
        <v>2202</v>
      </c>
      <c r="D4737" t="s">
        <v>5792</v>
      </c>
      <c r="E4737" s="1">
        <v>44226</v>
      </c>
      <c r="F4737" t="s">
        <v>4725</v>
      </c>
      <c r="G4737" s="17" t="s">
        <v>4725</v>
      </c>
      <c r="H4737"/>
      <c r="I4737" s="8">
        <v>-129.75</v>
      </c>
      <c r="J4737" s="8"/>
      <c r="K4737" s="8"/>
      <c r="L4737" s="8"/>
      <c r="M4737" s="8"/>
      <c r="N4737" s="9" t="s">
        <v>4961</v>
      </c>
      <c r="O4737" s="5" t="s">
        <v>2202</v>
      </c>
      <c r="P4737" s="10"/>
      <c r="Q4737" s="5"/>
      <c r="S4737"/>
      <c r="U4737"/>
      <c r="W4737" s="7"/>
      <c r="Z4737" s="7"/>
      <c r="AB4737"/>
      <c r="AD4737" s="3"/>
      <c r="AE4737"/>
      <c r="AI4737"/>
    </row>
    <row r="4738" spans="2:35" x14ac:dyDescent="0.25">
      <c r="B4738" t="s">
        <v>3419</v>
      </c>
      <c r="C4738" t="s">
        <v>2202</v>
      </c>
      <c r="D4738" t="s">
        <v>5792</v>
      </c>
      <c r="E4738" s="1">
        <v>44228</v>
      </c>
      <c r="F4738" t="s">
        <v>5593</v>
      </c>
      <c r="G4738" s="17" t="s">
        <v>5551</v>
      </c>
      <c r="H4738"/>
      <c r="I4738" s="8">
        <v>-30</v>
      </c>
      <c r="J4738" s="8"/>
      <c r="K4738" s="8"/>
      <c r="L4738" s="8"/>
      <c r="M4738" s="8"/>
      <c r="N4738" s="2" t="s">
        <v>4935</v>
      </c>
      <c r="O4738" s="5" t="s">
        <v>4666</v>
      </c>
      <c r="P4738" s="10"/>
      <c r="Q4738" s="5"/>
      <c r="S4738"/>
      <c r="U4738"/>
      <c r="W4738" s="7"/>
      <c r="Z4738" s="7"/>
      <c r="AB4738"/>
      <c r="AD4738" s="3"/>
      <c r="AE4738"/>
      <c r="AI4738"/>
    </row>
    <row r="4739" spans="2:35" x14ac:dyDescent="0.25">
      <c r="B4739" t="s">
        <v>3419</v>
      </c>
      <c r="C4739" t="s">
        <v>2202</v>
      </c>
      <c r="D4739" t="s">
        <v>5792</v>
      </c>
      <c r="E4739" s="1">
        <v>44228</v>
      </c>
      <c r="F4739" t="s">
        <v>5594</v>
      </c>
      <c r="G4739" s="17" t="s">
        <v>5553</v>
      </c>
      <c r="H4739"/>
      <c r="I4739" s="8">
        <v>-5.7</v>
      </c>
      <c r="J4739" s="8"/>
      <c r="K4739" s="8"/>
      <c r="L4739" s="8" t="s">
        <v>5821</v>
      </c>
      <c r="M4739" s="8"/>
      <c r="N4739" s="2" t="s">
        <v>4920</v>
      </c>
      <c r="O4739" s="5"/>
      <c r="P4739" s="10"/>
      <c r="Q4739" s="5"/>
      <c r="S4739"/>
      <c r="U4739"/>
      <c r="W4739" s="7"/>
      <c r="Z4739" s="7"/>
      <c r="AB4739"/>
      <c r="AD4739" s="3"/>
      <c r="AE4739"/>
      <c r="AI4739"/>
    </row>
    <row r="4740" spans="2:35" x14ac:dyDescent="0.25">
      <c r="B4740" t="s">
        <v>3419</v>
      </c>
      <c r="C4740" t="s">
        <v>2202</v>
      </c>
      <c r="D4740" t="s">
        <v>5792</v>
      </c>
      <c r="E4740" s="1">
        <v>44228</v>
      </c>
      <c r="F4740" t="s">
        <v>5550</v>
      </c>
      <c r="G4740" s="17" t="s">
        <v>5550</v>
      </c>
      <c r="H4740"/>
      <c r="I4740" s="8">
        <v>-8</v>
      </c>
      <c r="J4740" s="8"/>
      <c r="K4740" s="8"/>
      <c r="L4740" s="8"/>
      <c r="M4740" s="8"/>
      <c r="N4740" s="9" t="s">
        <v>4932</v>
      </c>
      <c r="O4740" s="5" t="s">
        <v>5587</v>
      </c>
      <c r="P4740" s="10"/>
      <c r="Q4740" s="5"/>
      <c r="S4740"/>
      <c r="U4740"/>
      <c r="W4740" s="7"/>
      <c r="Z4740" s="7"/>
      <c r="AB4740"/>
      <c r="AD4740" s="3"/>
      <c r="AE4740"/>
      <c r="AI4740"/>
    </row>
    <row r="4741" spans="2:35" x14ac:dyDescent="0.25">
      <c r="B4741" t="s">
        <v>3419</v>
      </c>
      <c r="C4741" t="s">
        <v>2202</v>
      </c>
      <c r="D4741" t="s">
        <v>5792</v>
      </c>
      <c r="E4741" s="1">
        <v>44228</v>
      </c>
      <c r="F4741" t="s">
        <v>5552</v>
      </c>
      <c r="G4741" s="17" t="s">
        <v>5552</v>
      </c>
      <c r="H4741"/>
      <c r="I4741" s="8">
        <v>-1.2</v>
      </c>
      <c r="J4741" s="8"/>
      <c r="K4741" s="8"/>
      <c r="L4741" s="8"/>
      <c r="M4741" s="8"/>
      <c r="N4741" s="9" t="s">
        <v>4930</v>
      </c>
      <c r="O4741" s="5"/>
      <c r="P4741" s="10"/>
      <c r="Q4741" s="5"/>
      <c r="S4741"/>
      <c r="U4741"/>
      <c r="W4741" s="7"/>
      <c r="Z4741" s="7"/>
      <c r="AB4741"/>
      <c r="AD4741" s="3"/>
      <c r="AE4741"/>
      <c r="AI4741"/>
    </row>
    <row r="4742" spans="2:35" x14ac:dyDescent="0.25">
      <c r="B4742" t="s">
        <v>3419</v>
      </c>
      <c r="C4742" t="s">
        <v>2202</v>
      </c>
      <c r="D4742" t="s">
        <v>5792</v>
      </c>
      <c r="E4742" s="1">
        <v>44228</v>
      </c>
      <c r="F4742" t="s">
        <v>5325</v>
      </c>
      <c r="G4742" s="17" t="s">
        <v>4630</v>
      </c>
      <c r="H4742"/>
      <c r="I4742" s="8">
        <v>-3.45</v>
      </c>
      <c r="J4742" s="8"/>
      <c r="K4742" s="8"/>
      <c r="L4742" s="8" t="s">
        <v>5821</v>
      </c>
      <c r="M4742" s="8"/>
      <c r="N4742" s="2" t="s">
        <v>4920</v>
      </c>
      <c r="O4742" s="5" t="s">
        <v>5325</v>
      </c>
      <c r="P4742" s="10"/>
      <c r="Q4742" s="5"/>
      <c r="S4742"/>
      <c r="U4742"/>
      <c r="W4742" s="7"/>
      <c r="Z4742" s="7"/>
      <c r="AB4742"/>
      <c r="AD4742" s="3"/>
      <c r="AE4742"/>
      <c r="AI4742"/>
    </row>
    <row r="4743" spans="2:35" x14ac:dyDescent="0.25">
      <c r="B4743" t="s">
        <v>4560</v>
      </c>
      <c r="C4743" t="s">
        <v>5790</v>
      </c>
      <c r="D4743" t="s">
        <v>5792</v>
      </c>
      <c r="E4743" s="1">
        <v>44228</v>
      </c>
      <c r="F4743" t="s">
        <v>5827</v>
      </c>
      <c r="G4743" s="16"/>
      <c r="H4743"/>
      <c r="I4743" s="8"/>
      <c r="J4743" s="8">
        <v>-29.9</v>
      </c>
      <c r="K4743" s="8"/>
      <c r="L4743" s="8" t="s">
        <v>5821</v>
      </c>
      <c r="M4743" s="8"/>
      <c r="N4743" s="2" t="s">
        <v>4923</v>
      </c>
      <c r="O4743" s="5" t="s">
        <v>4558</v>
      </c>
      <c r="P4743" s="10"/>
      <c r="Q4743" s="10"/>
      <c r="S4743"/>
      <c r="U4743"/>
      <c r="W4743" s="7"/>
      <c r="Z4743" s="7"/>
      <c r="AB4743"/>
      <c r="AD4743" s="3"/>
      <c r="AE4743"/>
      <c r="AI4743"/>
    </row>
    <row r="4744" spans="2:35" x14ac:dyDescent="0.25">
      <c r="B4744" t="s">
        <v>4560</v>
      </c>
      <c r="C4744" t="s">
        <v>5790</v>
      </c>
      <c r="D4744" t="s">
        <v>5792</v>
      </c>
      <c r="E4744" s="1">
        <v>44228</v>
      </c>
      <c r="F4744" t="s">
        <v>5786</v>
      </c>
      <c r="G4744" s="16"/>
      <c r="H4744"/>
      <c r="I4744" s="8"/>
      <c r="J4744" s="8">
        <v>-200</v>
      </c>
      <c r="K4744" s="8"/>
      <c r="L4744" s="8" t="s">
        <v>5821</v>
      </c>
      <c r="M4744" s="8"/>
      <c r="N4744" s="2" t="s">
        <v>4920</v>
      </c>
      <c r="O4744" s="5"/>
      <c r="P4744" s="10"/>
      <c r="Q4744" s="10"/>
      <c r="S4744"/>
      <c r="U4744"/>
      <c r="W4744" s="7"/>
      <c r="Z4744" s="7"/>
      <c r="AB4744"/>
      <c r="AD4744" s="3"/>
      <c r="AE4744"/>
      <c r="AI4744"/>
    </row>
    <row r="4745" spans="2:35" x14ac:dyDescent="0.25">
      <c r="B4745" t="s">
        <v>4560</v>
      </c>
      <c r="C4745" t="s">
        <v>5790</v>
      </c>
      <c r="D4745" t="s">
        <v>5792</v>
      </c>
      <c r="E4745" s="1">
        <v>44228</v>
      </c>
      <c r="F4745" t="s">
        <v>5785</v>
      </c>
      <c r="G4745" s="16"/>
      <c r="H4745"/>
      <c r="I4745" s="8"/>
      <c r="J4745" s="8">
        <v>-673</v>
      </c>
      <c r="K4745" s="8"/>
      <c r="L4745" s="8" t="s">
        <v>5821</v>
      </c>
      <c r="M4745" s="8"/>
      <c r="N4745" s="2" t="s">
        <v>4921</v>
      </c>
      <c r="O4745" s="5"/>
      <c r="P4745" s="10"/>
      <c r="Q4745" s="10"/>
      <c r="S4745"/>
      <c r="U4745"/>
      <c r="W4745" s="7"/>
      <c r="Z4745" s="7"/>
      <c r="AB4745"/>
      <c r="AD4745" s="3"/>
      <c r="AE4745"/>
      <c r="AI4745"/>
    </row>
    <row r="4746" spans="2:35" x14ac:dyDescent="0.25">
      <c r="B4746" t="s">
        <v>4560</v>
      </c>
      <c r="C4746" t="s">
        <v>5790</v>
      </c>
      <c r="D4746" t="s">
        <v>5792</v>
      </c>
      <c r="E4746" s="1">
        <v>44228</v>
      </c>
      <c r="F4746" t="s">
        <v>5829</v>
      </c>
      <c r="G4746" s="16"/>
      <c r="H4746"/>
      <c r="I4746" s="8"/>
      <c r="J4746" s="8">
        <v>-100</v>
      </c>
      <c r="K4746" s="8"/>
      <c r="L4746" s="8" t="s">
        <v>5821</v>
      </c>
      <c r="M4746" s="8"/>
      <c r="N4746" s="9" t="s">
        <v>4922</v>
      </c>
      <c r="O4746" s="5" t="s">
        <v>2208</v>
      </c>
      <c r="P4746" s="10"/>
      <c r="Q4746" s="10"/>
      <c r="S4746"/>
      <c r="U4746"/>
      <c r="W4746" s="7"/>
      <c r="Z4746" s="7"/>
      <c r="AB4746"/>
      <c r="AD4746" s="3"/>
      <c r="AE4746"/>
      <c r="AI4746"/>
    </row>
    <row r="4747" spans="2:35" x14ac:dyDescent="0.25">
      <c r="B4747" t="s">
        <v>4560</v>
      </c>
      <c r="C4747" t="s">
        <v>5790</v>
      </c>
      <c r="D4747" t="s">
        <v>5792</v>
      </c>
      <c r="E4747" s="1">
        <v>44228</v>
      </c>
      <c r="F4747" t="s">
        <v>5787</v>
      </c>
      <c r="G4747" s="16"/>
      <c r="H4747"/>
      <c r="I4747" s="8"/>
      <c r="J4747" s="8">
        <v>-50</v>
      </c>
      <c r="K4747" s="8"/>
      <c r="L4747" s="8" t="s">
        <v>5821</v>
      </c>
      <c r="M4747" s="8"/>
      <c r="N4747" s="9" t="s">
        <v>4957</v>
      </c>
      <c r="O4747" s="5" t="s">
        <v>192</v>
      </c>
      <c r="P4747" s="10"/>
      <c r="Q4747" s="10"/>
      <c r="S4747"/>
      <c r="U4747"/>
      <c r="W4747" s="7"/>
      <c r="Z4747" s="7"/>
      <c r="AB4747"/>
      <c r="AD4747" s="3"/>
      <c r="AE4747"/>
      <c r="AI4747"/>
    </row>
    <row r="4748" spans="2:35" x14ac:dyDescent="0.25">
      <c r="B4748" t="s">
        <v>4560</v>
      </c>
      <c r="C4748" t="s">
        <v>5790</v>
      </c>
      <c r="D4748" t="s">
        <v>5792</v>
      </c>
      <c r="E4748" s="1">
        <v>44228</v>
      </c>
      <c r="F4748" t="s">
        <v>5788</v>
      </c>
      <c r="G4748" s="16"/>
      <c r="H4748"/>
      <c r="I4748" s="8"/>
      <c r="J4748" s="8">
        <v>-50</v>
      </c>
      <c r="K4748" s="8"/>
      <c r="L4748" s="8" t="s">
        <v>5821</v>
      </c>
      <c r="M4748" s="8"/>
      <c r="N4748" s="9" t="s">
        <v>4958</v>
      </c>
      <c r="O4748" s="5" t="s">
        <v>192</v>
      </c>
      <c r="P4748" s="10"/>
      <c r="Q4748" s="10"/>
      <c r="S4748"/>
      <c r="U4748"/>
      <c r="W4748" s="7"/>
      <c r="Z4748" s="7"/>
      <c r="AB4748"/>
      <c r="AD4748" s="3"/>
      <c r="AE4748"/>
      <c r="AI4748"/>
    </row>
    <row r="4749" spans="2:35" x14ac:dyDescent="0.25">
      <c r="B4749" t="s">
        <v>4560</v>
      </c>
      <c r="C4749" t="s">
        <v>5790</v>
      </c>
      <c r="D4749" t="s">
        <v>5792</v>
      </c>
      <c r="E4749" s="1">
        <v>44228</v>
      </c>
      <c r="F4749" t="s">
        <v>5789</v>
      </c>
      <c r="G4749" s="16"/>
      <c r="H4749"/>
      <c r="I4749" s="8"/>
      <c r="J4749" s="8">
        <v>-50</v>
      </c>
      <c r="K4749" s="8"/>
      <c r="L4749" s="8" t="s">
        <v>5821</v>
      </c>
      <c r="M4749" s="8"/>
      <c r="N4749" s="9" t="s">
        <v>5834</v>
      </c>
      <c r="O4749" s="5"/>
      <c r="P4749" s="10"/>
      <c r="Q4749" s="10"/>
      <c r="S4749"/>
      <c r="U4749"/>
      <c r="W4749" s="7"/>
      <c r="Z4749" s="7"/>
      <c r="AB4749"/>
      <c r="AD4749" s="3"/>
      <c r="AE4749"/>
      <c r="AI4749"/>
    </row>
    <row r="4750" spans="2:35" x14ac:dyDescent="0.25">
      <c r="B4750" t="s">
        <v>3419</v>
      </c>
      <c r="C4750" t="s">
        <v>2202</v>
      </c>
      <c r="D4750" t="s">
        <v>5792</v>
      </c>
      <c r="E4750" s="1">
        <v>44230</v>
      </c>
      <c r="F4750" t="s">
        <v>4734</v>
      </c>
      <c r="G4750" s="17" t="s">
        <v>4734</v>
      </c>
      <c r="H4750"/>
      <c r="I4750" s="8">
        <v>-771.38</v>
      </c>
      <c r="J4750" s="8"/>
      <c r="K4750" s="8"/>
      <c r="L4750" s="8" t="s">
        <v>5821</v>
      </c>
      <c r="M4750" s="8"/>
      <c r="N4750" s="2" t="s">
        <v>4921</v>
      </c>
      <c r="O4750" s="5" t="s">
        <v>4555</v>
      </c>
      <c r="P4750" s="10"/>
      <c r="Q4750" s="5"/>
      <c r="S4750"/>
      <c r="U4750"/>
      <c r="W4750" s="7"/>
      <c r="Z4750" s="7"/>
      <c r="AB4750"/>
      <c r="AD4750" s="3"/>
      <c r="AE4750"/>
      <c r="AI4750"/>
    </row>
    <row r="4751" spans="2:35" x14ac:dyDescent="0.25">
      <c r="B4751" t="s">
        <v>3419</v>
      </c>
      <c r="C4751" t="s">
        <v>2202</v>
      </c>
      <c r="D4751" t="s">
        <v>5792</v>
      </c>
      <c r="E4751" s="1">
        <v>44231</v>
      </c>
      <c r="F4751" t="s">
        <v>5549</v>
      </c>
      <c r="G4751" s="17" t="s">
        <v>5549</v>
      </c>
      <c r="H4751"/>
      <c r="I4751" s="8">
        <v>-9</v>
      </c>
      <c r="J4751" s="8"/>
      <c r="K4751" s="8"/>
      <c r="L4751" s="8"/>
      <c r="M4751" s="8"/>
      <c r="N4751" s="9" t="s">
        <v>5689</v>
      </c>
      <c r="O4751" s="5"/>
      <c r="P4751" s="10"/>
      <c r="Q4751" s="5"/>
      <c r="S4751"/>
      <c r="U4751"/>
      <c r="W4751" s="7"/>
      <c r="Z4751" s="7"/>
      <c r="AB4751"/>
      <c r="AD4751" s="3"/>
      <c r="AE4751"/>
      <c r="AI4751"/>
    </row>
    <row r="4752" spans="2:35" x14ac:dyDescent="0.25">
      <c r="B4752" t="s">
        <v>3419</v>
      </c>
      <c r="C4752" t="s">
        <v>2202</v>
      </c>
      <c r="D4752" t="s">
        <v>5792</v>
      </c>
      <c r="E4752" s="1">
        <v>44232</v>
      </c>
      <c r="F4752" t="s">
        <v>5547</v>
      </c>
      <c r="G4752" s="17" t="s">
        <v>5547</v>
      </c>
      <c r="H4752"/>
      <c r="I4752" s="8">
        <v>-110.66</v>
      </c>
      <c r="J4752" s="8"/>
      <c r="K4752" s="8"/>
      <c r="L4752" s="8" t="s">
        <v>5821</v>
      </c>
      <c r="M4752" s="8"/>
      <c r="N4752" s="2" t="s">
        <v>4920</v>
      </c>
      <c r="O4752" s="5" t="s">
        <v>4736</v>
      </c>
      <c r="P4752" s="10"/>
      <c r="Q4752" s="5"/>
      <c r="S4752"/>
      <c r="U4752"/>
      <c r="W4752" s="7"/>
      <c r="Z4752" s="7"/>
      <c r="AB4752"/>
      <c r="AD4752" s="3"/>
      <c r="AE4752"/>
      <c r="AI4752"/>
    </row>
    <row r="4753" spans="1:35" x14ac:dyDescent="0.25">
      <c r="B4753" t="s">
        <v>3419</v>
      </c>
      <c r="C4753" t="s">
        <v>2202</v>
      </c>
      <c r="D4753" t="s">
        <v>5792</v>
      </c>
      <c r="E4753" s="1">
        <v>44232</v>
      </c>
      <c r="F4753" t="s">
        <v>5548</v>
      </c>
      <c r="G4753" s="17" t="s">
        <v>5548</v>
      </c>
      <c r="H4753"/>
      <c r="I4753" s="8">
        <v>-9.9</v>
      </c>
      <c r="J4753" s="8"/>
      <c r="K4753" s="8"/>
      <c r="L4753" s="8"/>
      <c r="M4753" s="8"/>
      <c r="N4753" s="9" t="s">
        <v>4932</v>
      </c>
      <c r="O4753" s="5" t="s">
        <v>5013</v>
      </c>
      <c r="P4753" s="10"/>
      <c r="Q4753" s="5"/>
      <c r="S4753"/>
      <c r="U4753"/>
      <c r="W4753" s="7"/>
      <c r="Z4753" s="7"/>
      <c r="AB4753"/>
      <c r="AD4753" s="3"/>
      <c r="AE4753"/>
      <c r="AI4753"/>
    </row>
    <row r="4754" spans="1:35" x14ac:dyDescent="0.25">
      <c r="B4754" t="s">
        <v>3419</v>
      </c>
      <c r="C4754" t="s">
        <v>2202</v>
      </c>
      <c r="D4754" t="s">
        <v>5792</v>
      </c>
      <c r="E4754" s="1">
        <v>44232</v>
      </c>
      <c r="F4754" t="s">
        <v>5546</v>
      </c>
      <c r="G4754" s="17" t="s">
        <v>5546</v>
      </c>
      <c r="H4754"/>
      <c r="I4754" s="8">
        <v>-3.78</v>
      </c>
      <c r="J4754" s="8"/>
      <c r="K4754" s="8"/>
      <c r="L4754" s="8" t="s">
        <v>5821</v>
      </c>
      <c r="M4754" s="8"/>
      <c r="N4754" s="2" t="s">
        <v>4920</v>
      </c>
      <c r="O4754" s="5" t="s">
        <v>456</v>
      </c>
      <c r="P4754" s="10"/>
      <c r="Q4754" s="5"/>
      <c r="S4754"/>
      <c r="U4754"/>
      <c r="W4754" s="7"/>
      <c r="Z4754" s="7"/>
      <c r="AB4754"/>
      <c r="AD4754" s="3"/>
      <c r="AE4754"/>
      <c r="AI4754"/>
    </row>
    <row r="4755" spans="1:35" x14ac:dyDescent="0.25">
      <c r="B4755" t="s">
        <v>3419</v>
      </c>
      <c r="C4755" t="s">
        <v>2202</v>
      </c>
      <c r="D4755" t="s">
        <v>5792</v>
      </c>
      <c r="E4755" s="1">
        <v>44232</v>
      </c>
      <c r="F4755" t="s">
        <v>5077</v>
      </c>
      <c r="G4755" s="17" t="s">
        <v>5077</v>
      </c>
      <c r="H4755"/>
      <c r="I4755" s="8">
        <v>-60.92</v>
      </c>
      <c r="J4755" s="8"/>
      <c r="K4755" s="8"/>
      <c r="L4755" s="8"/>
      <c r="M4755" s="8"/>
      <c r="N4755" s="2" t="s">
        <v>4925</v>
      </c>
      <c r="O4755" s="5" t="s">
        <v>42</v>
      </c>
      <c r="P4755" s="10"/>
      <c r="Q4755" s="5"/>
      <c r="S4755"/>
      <c r="U4755"/>
      <c r="W4755" s="7"/>
      <c r="Z4755" s="7"/>
      <c r="AB4755"/>
      <c r="AD4755" s="3"/>
      <c r="AE4755"/>
      <c r="AI4755"/>
    </row>
    <row r="4756" spans="1:35" x14ac:dyDescent="0.25">
      <c r="B4756" t="s">
        <v>3419</v>
      </c>
      <c r="C4756" t="s">
        <v>2202</v>
      </c>
      <c r="D4756" t="s">
        <v>5792</v>
      </c>
      <c r="E4756" s="1">
        <v>44232</v>
      </c>
      <c r="F4756" t="s">
        <v>5077</v>
      </c>
      <c r="G4756" s="17" t="s">
        <v>5077</v>
      </c>
      <c r="H4756"/>
      <c r="I4756" s="8">
        <v>-12.57</v>
      </c>
      <c r="J4756" s="8"/>
      <c r="K4756" s="8"/>
      <c r="L4756" s="8"/>
      <c r="M4756" s="8"/>
      <c r="N4756" s="2" t="s">
        <v>4925</v>
      </c>
      <c r="O4756" s="5" t="s">
        <v>42</v>
      </c>
      <c r="P4756" s="10"/>
      <c r="Q4756" s="5"/>
      <c r="S4756"/>
      <c r="U4756"/>
      <c r="W4756" s="7"/>
      <c r="Z4756" s="7"/>
      <c r="AB4756"/>
      <c r="AD4756" s="3"/>
      <c r="AE4756"/>
      <c r="AI4756"/>
    </row>
    <row r="4757" spans="1:35" x14ac:dyDescent="0.25">
      <c r="B4757" t="s">
        <v>3419</v>
      </c>
      <c r="C4757" t="s">
        <v>2202</v>
      </c>
      <c r="D4757" t="s">
        <v>5792</v>
      </c>
      <c r="E4757" s="1">
        <v>44232</v>
      </c>
      <c r="F4757" t="s">
        <v>5077</v>
      </c>
      <c r="G4757" s="17" t="s">
        <v>5077</v>
      </c>
      <c r="H4757"/>
      <c r="I4757" s="8">
        <v>-9.6300000000000008</v>
      </c>
      <c r="J4757" s="8"/>
      <c r="K4757" s="8"/>
      <c r="L4757" s="8"/>
      <c r="M4757" s="8"/>
      <c r="N4757" s="2" t="s">
        <v>4925</v>
      </c>
      <c r="O4757" s="5" t="s">
        <v>42</v>
      </c>
      <c r="P4757" s="10"/>
      <c r="Q4757" s="5"/>
      <c r="S4757"/>
      <c r="U4757"/>
      <c r="W4757" s="7"/>
      <c r="Z4757" s="7"/>
      <c r="AB4757"/>
      <c r="AD4757" s="3"/>
      <c r="AE4757"/>
      <c r="AI4757"/>
    </row>
    <row r="4758" spans="1:35" x14ac:dyDescent="0.25">
      <c r="B4758" t="s">
        <v>3419</v>
      </c>
      <c r="C4758" t="s">
        <v>2202</v>
      </c>
      <c r="D4758" t="s">
        <v>5792</v>
      </c>
      <c r="E4758" s="1">
        <v>44232</v>
      </c>
      <c r="F4758" t="s">
        <v>5076</v>
      </c>
      <c r="G4758" s="17" t="s">
        <v>5076</v>
      </c>
      <c r="H4758"/>
      <c r="I4758" s="8">
        <v>-38</v>
      </c>
      <c r="J4758" s="8"/>
      <c r="K4758" s="8"/>
      <c r="L4758" s="8" t="s">
        <v>5821</v>
      </c>
      <c r="M4758" s="8"/>
      <c r="N4758" s="9" t="s">
        <v>4957</v>
      </c>
      <c r="O4758" s="5" t="s">
        <v>192</v>
      </c>
      <c r="P4758" s="10"/>
      <c r="Q4758" s="5"/>
      <c r="S4758"/>
      <c r="U4758"/>
      <c r="W4758" s="7"/>
      <c r="Z4758" s="7"/>
      <c r="AB4758"/>
      <c r="AD4758" s="3"/>
      <c r="AE4758"/>
      <c r="AI4758"/>
    </row>
    <row r="4759" spans="1:35" x14ac:dyDescent="0.25">
      <c r="B4759" t="s">
        <v>3419</v>
      </c>
      <c r="C4759" t="s">
        <v>2202</v>
      </c>
      <c r="D4759" t="s">
        <v>5792</v>
      </c>
      <c r="E4759" s="1">
        <v>44232</v>
      </c>
      <c r="F4759" t="s">
        <v>5076</v>
      </c>
      <c r="G4759" s="17" t="s">
        <v>5076</v>
      </c>
      <c r="H4759"/>
      <c r="I4759" s="8">
        <v>-38</v>
      </c>
      <c r="J4759" s="8"/>
      <c r="K4759" s="8"/>
      <c r="L4759" s="8" t="s">
        <v>5821</v>
      </c>
      <c r="M4759" s="8"/>
      <c r="N4759" s="9" t="s">
        <v>4958</v>
      </c>
      <c r="O4759" s="5" t="s">
        <v>192</v>
      </c>
      <c r="P4759" s="10"/>
      <c r="Q4759" s="5"/>
      <c r="S4759"/>
      <c r="U4759"/>
      <c r="W4759" s="7"/>
      <c r="Z4759" s="7"/>
      <c r="AB4759"/>
      <c r="AD4759" s="3"/>
      <c r="AE4759"/>
      <c r="AI4759"/>
    </row>
    <row r="4760" spans="1:35" x14ac:dyDescent="0.25">
      <c r="B4760" t="s">
        <v>3419</v>
      </c>
      <c r="C4760" t="s">
        <v>2202</v>
      </c>
      <c r="D4760" t="s">
        <v>5792</v>
      </c>
      <c r="E4760" s="1">
        <v>44232</v>
      </c>
      <c r="F4760" t="s">
        <v>3423</v>
      </c>
      <c r="G4760" s="17" t="s">
        <v>5142</v>
      </c>
      <c r="H4760"/>
      <c r="I4760" s="8">
        <v>-15.08</v>
      </c>
      <c r="J4760" s="8"/>
      <c r="K4760" s="8"/>
      <c r="L4760" s="8" t="s">
        <v>5821</v>
      </c>
      <c r="M4760" s="8"/>
      <c r="N4760" s="9" t="s">
        <v>4922</v>
      </c>
      <c r="O4760" s="5" t="s">
        <v>2208</v>
      </c>
      <c r="P4760" s="10"/>
      <c r="Q4760" s="5"/>
      <c r="S4760"/>
      <c r="U4760"/>
      <c r="W4760" s="7"/>
      <c r="Z4760" s="7"/>
      <c r="AB4760"/>
      <c r="AD4760" s="3"/>
      <c r="AE4760"/>
      <c r="AI4760"/>
    </row>
    <row r="4761" spans="1:35" x14ac:dyDescent="0.25">
      <c r="B4761" t="s">
        <v>3419</v>
      </c>
      <c r="C4761" t="s">
        <v>2202</v>
      </c>
      <c r="D4761" t="s">
        <v>5792</v>
      </c>
      <c r="E4761" s="1">
        <v>44232</v>
      </c>
      <c r="F4761" t="s">
        <v>5585</v>
      </c>
      <c r="G4761" s="17" t="s">
        <v>5236</v>
      </c>
      <c r="H4761"/>
      <c r="I4761" s="8">
        <v>15</v>
      </c>
      <c r="J4761" s="8"/>
      <c r="K4761" s="8"/>
      <c r="L4761" s="8"/>
      <c r="M4761" s="8"/>
      <c r="N4761" s="9" t="s">
        <v>5586</v>
      </c>
      <c r="O4761" s="5"/>
      <c r="P4761" s="10"/>
      <c r="Q4761" s="5"/>
      <c r="S4761"/>
      <c r="U4761"/>
      <c r="W4761" s="7"/>
      <c r="Z4761" s="7"/>
      <c r="AB4761"/>
      <c r="AD4761" s="3"/>
      <c r="AE4761"/>
      <c r="AI4761"/>
    </row>
    <row r="4762" spans="1:35" x14ac:dyDescent="0.25">
      <c r="B4762" t="s">
        <v>3419</v>
      </c>
      <c r="C4762" t="s">
        <v>2202</v>
      </c>
      <c r="D4762" t="s">
        <v>5792</v>
      </c>
      <c r="E4762" s="1">
        <v>44232</v>
      </c>
      <c r="F4762" t="s">
        <v>5072</v>
      </c>
      <c r="G4762" s="17" t="s">
        <v>5072</v>
      </c>
      <c r="H4762"/>
      <c r="I4762" s="8">
        <v>-50</v>
      </c>
      <c r="J4762" s="8"/>
      <c r="K4762" s="8"/>
      <c r="L4762" s="8"/>
      <c r="M4762" s="8" t="s">
        <v>5821</v>
      </c>
      <c r="N4762" s="2" t="s">
        <v>5675</v>
      </c>
      <c r="O4762" s="5"/>
      <c r="P4762" s="10"/>
      <c r="Q4762" s="5"/>
      <c r="S4762"/>
      <c r="U4762"/>
      <c r="W4762" s="7"/>
      <c r="Z4762" s="7"/>
      <c r="AB4762"/>
      <c r="AD4762" s="3"/>
      <c r="AE4762"/>
      <c r="AI4762"/>
    </row>
    <row r="4763" spans="1:35" x14ac:dyDescent="0.25">
      <c r="B4763" t="s">
        <v>3419</v>
      </c>
      <c r="C4763" t="s">
        <v>2202</v>
      </c>
      <c r="D4763" t="s">
        <v>5792</v>
      </c>
      <c r="E4763" s="1">
        <v>44233</v>
      </c>
      <c r="F4763" t="s">
        <v>5545</v>
      </c>
      <c r="G4763" s="17" t="s">
        <v>5545</v>
      </c>
      <c r="H4763"/>
      <c r="I4763" s="8">
        <v>-7.5</v>
      </c>
      <c r="J4763" s="8"/>
      <c r="K4763" s="8"/>
      <c r="L4763" s="8"/>
      <c r="M4763" s="8"/>
      <c r="N4763" s="9" t="s">
        <v>4934</v>
      </c>
      <c r="O4763" s="5"/>
      <c r="P4763" s="10"/>
      <c r="Q4763" s="5"/>
      <c r="S4763"/>
      <c r="U4763"/>
      <c r="W4763" s="7"/>
      <c r="Z4763" s="7"/>
      <c r="AB4763"/>
      <c r="AD4763" s="3"/>
      <c r="AE4763"/>
      <c r="AI4763"/>
    </row>
    <row r="4764" spans="1:35" x14ac:dyDescent="0.25">
      <c r="B4764" t="s">
        <v>3419</v>
      </c>
      <c r="C4764" t="s">
        <v>2202</v>
      </c>
      <c r="D4764" t="s">
        <v>5792</v>
      </c>
      <c r="E4764" s="1">
        <v>44233</v>
      </c>
      <c r="F4764" t="s">
        <v>5544</v>
      </c>
      <c r="G4764" s="17" t="s">
        <v>5544</v>
      </c>
      <c r="H4764"/>
      <c r="I4764" s="8">
        <v>-15.6</v>
      </c>
      <c r="J4764" s="8"/>
      <c r="K4764" s="8"/>
      <c r="L4764" s="8" t="s">
        <v>5821</v>
      </c>
      <c r="M4764" s="8"/>
      <c r="N4764" s="2" t="s">
        <v>4920</v>
      </c>
      <c r="O4764" s="5" t="s">
        <v>456</v>
      </c>
      <c r="P4764" s="10"/>
      <c r="Q4764" s="5"/>
      <c r="S4764"/>
      <c r="U4764"/>
      <c r="W4764" s="7"/>
      <c r="Z4764" s="7"/>
      <c r="AB4764"/>
      <c r="AD4764" s="3"/>
      <c r="AE4764"/>
      <c r="AI4764"/>
    </row>
    <row r="4765" spans="1:35" x14ac:dyDescent="0.25">
      <c r="A4765" s="13"/>
      <c r="B4765" s="13" t="s">
        <v>3419</v>
      </c>
      <c r="C4765" s="13" t="s">
        <v>2202</v>
      </c>
      <c r="D4765" s="13" t="s">
        <v>14</v>
      </c>
      <c r="E4765" s="1">
        <v>44233</v>
      </c>
      <c r="F4765" t="s">
        <v>5542</v>
      </c>
      <c r="G4765" s="17" t="s">
        <v>5542</v>
      </c>
      <c r="H4765" s="13"/>
      <c r="I4765" s="8">
        <v>50</v>
      </c>
      <c r="J4765" s="8"/>
      <c r="K4765" s="8"/>
      <c r="L4765" s="8"/>
      <c r="M4765" s="8" t="s">
        <v>5821</v>
      </c>
      <c r="N4765" s="2" t="s">
        <v>5675</v>
      </c>
      <c r="O4765" s="5"/>
      <c r="P4765" s="10"/>
      <c r="Q4765" s="5"/>
      <c r="S4765"/>
      <c r="U4765"/>
      <c r="W4765" s="7"/>
      <c r="Z4765" s="7"/>
      <c r="AB4765"/>
      <c r="AD4765" s="3"/>
      <c r="AE4765"/>
      <c r="AI4765"/>
    </row>
    <row r="4766" spans="1:35" x14ac:dyDescent="0.25">
      <c r="B4766" t="s">
        <v>3419</v>
      </c>
      <c r="C4766" t="s">
        <v>2202</v>
      </c>
      <c r="D4766" t="s">
        <v>5792</v>
      </c>
      <c r="E4766" s="1">
        <v>44235</v>
      </c>
      <c r="F4766" t="s">
        <v>5543</v>
      </c>
      <c r="G4766" s="17" t="s">
        <v>5543</v>
      </c>
      <c r="H4766"/>
      <c r="I4766" s="8">
        <v>-50.65</v>
      </c>
      <c r="J4766" s="8"/>
      <c r="K4766" s="8"/>
      <c r="L4766" s="8"/>
      <c r="M4766" s="8"/>
      <c r="N4766" s="2" t="s">
        <v>4919</v>
      </c>
      <c r="O4766" s="5" t="s">
        <v>5385</v>
      </c>
      <c r="P4766" s="10"/>
      <c r="Q4766" s="5"/>
      <c r="S4766"/>
      <c r="U4766"/>
      <c r="W4766" s="7"/>
      <c r="Z4766" s="7"/>
      <c r="AB4766"/>
      <c r="AD4766" s="3"/>
      <c r="AE4766"/>
      <c r="AI4766"/>
    </row>
    <row r="4767" spans="1:35" x14ac:dyDescent="0.25">
      <c r="B4767" t="s">
        <v>3419</v>
      </c>
      <c r="C4767" t="s">
        <v>2202</v>
      </c>
      <c r="D4767" t="s">
        <v>5792</v>
      </c>
      <c r="E4767" s="1">
        <v>44235</v>
      </c>
      <c r="F4767" t="s">
        <v>5325</v>
      </c>
      <c r="G4767" s="17" t="s">
        <v>4652</v>
      </c>
      <c r="H4767"/>
      <c r="I4767" s="8">
        <v>-10.4</v>
      </c>
      <c r="J4767" s="8"/>
      <c r="K4767" s="8"/>
      <c r="L4767" s="8" t="s">
        <v>5821</v>
      </c>
      <c r="M4767" s="8"/>
      <c r="N4767" s="2" t="s">
        <v>4920</v>
      </c>
      <c r="O4767" s="5" t="s">
        <v>5325</v>
      </c>
      <c r="P4767" s="10"/>
      <c r="Q4767" s="5"/>
      <c r="S4767"/>
      <c r="U4767"/>
      <c r="W4767" s="7"/>
      <c r="Z4767" s="7"/>
      <c r="AB4767"/>
      <c r="AD4767" s="3"/>
      <c r="AE4767"/>
      <c r="AI4767"/>
    </row>
    <row r="4768" spans="1:35" x14ac:dyDescent="0.25">
      <c r="B4768" t="s">
        <v>3419</v>
      </c>
      <c r="C4768" t="s">
        <v>2202</v>
      </c>
      <c r="D4768" t="s">
        <v>5792</v>
      </c>
      <c r="E4768" s="1">
        <v>44235</v>
      </c>
      <c r="F4768" t="s">
        <v>2466</v>
      </c>
      <c r="G4768" s="17" t="s">
        <v>5074</v>
      </c>
      <c r="H4768"/>
      <c r="I4768" s="8">
        <v>-44.98</v>
      </c>
      <c r="J4768" s="8"/>
      <c r="K4768" s="8"/>
      <c r="L4768" s="8" t="s">
        <v>5821</v>
      </c>
      <c r="M4768" s="8"/>
      <c r="N4768" s="2" t="s">
        <v>4923</v>
      </c>
      <c r="O4768" s="5" t="s">
        <v>4558</v>
      </c>
      <c r="P4768" s="10"/>
      <c r="Q4768" s="5"/>
      <c r="S4768"/>
      <c r="U4768"/>
      <c r="W4768" s="7"/>
      <c r="Z4768" s="7"/>
      <c r="AB4768"/>
      <c r="AD4768" s="3"/>
      <c r="AE4768"/>
      <c r="AI4768"/>
    </row>
    <row r="4769" spans="1:35" x14ac:dyDescent="0.25">
      <c r="B4769" t="s">
        <v>3419</v>
      </c>
      <c r="C4769" t="s">
        <v>2202</v>
      </c>
      <c r="D4769" t="s">
        <v>5792</v>
      </c>
      <c r="E4769" s="1">
        <v>44236</v>
      </c>
      <c r="F4769" t="s">
        <v>5651</v>
      </c>
      <c r="G4769" s="17" t="s">
        <v>5651</v>
      </c>
      <c r="H4769"/>
      <c r="I4769" s="8">
        <v>-45</v>
      </c>
      <c r="J4769" s="8"/>
      <c r="K4769" s="8"/>
      <c r="L4769" s="8"/>
      <c r="M4769" s="8"/>
      <c r="N4769" s="2" t="s">
        <v>4948</v>
      </c>
      <c r="O4769" s="5" t="s">
        <v>4551</v>
      </c>
      <c r="P4769" s="10"/>
      <c r="Q4769" s="10"/>
      <c r="S4769"/>
      <c r="U4769"/>
      <c r="W4769" s="7"/>
      <c r="Z4769" s="7"/>
      <c r="AB4769"/>
      <c r="AD4769" s="3"/>
      <c r="AE4769"/>
      <c r="AI4769"/>
    </row>
    <row r="4770" spans="1:35" x14ac:dyDescent="0.25">
      <c r="B4770" t="s">
        <v>3419</v>
      </c>
      <c r="C4770" t="s">
        <v>2202</v>
      </c>
      <c r="D4770" t="s">
        <v>5792</v>
      </c>
      <c r="E4770" s="1">
        <v>44236</v>
      </c>
      <c r="F4770" t="s">
        <v>44</v>
      </c>
      <c r="G4770" s="17" t="s">
        <v>44</v>
      </c>
      <c r="H4770"/>
      <c r="I4770" s="8">
        <v>-15.03</v>
      </c>
      <c r="J4770" s="8"/>
      <c r="K4770" s="8"/>
      <c r="L4770" s="8"/>
      <c r="M4770" s="8"/>
      <c r="N4770" s="2" t="s">
        <v>4926</v>
      </c>
      <c r="O4770" s="5" t="s">
        <v>2202</v>
      </c>
      <c r="P4770" s="10"/>
      <c r="Q4770" s="10"/>
      <c r="S4770"/>
      <c r="U4770"/>
      <c r="W4770" s="7"/>
      <c r="Z4770" s="7"/>
      <c r="AB4770"/>
      <c r="AD4770" s="3"/>
      <c r="AE4770"/>
      <c r="AI4770"/>
    </row>
    <row r="4771" spans="1:35" x14ac:dyDescent="0.25">
      <c r="B4771" t="s">
        <v>3419</v>
      </c>
      <c r="C4771" t="s">
        <v>2202</v>
      </c>
      <c r="D4771" t="s">
        <v>5792</v>
      </c>
      <c r="E4771" s="1">
        <v>44237</v>
      </c>
      <c r="F4771" t="s">
        <v>5650</v>
      </c>
      <c r="G4771" s="17" t="s">
        <v>5650</v>
      </c>
      <c r="H4771"/>
      <c r="I4771" s="8">
        <v>-0.38</v>
      </c>
      <c r="J4771" s="8"/>
      <c r="K4771" s="8"/>
      <c r="L4771" s="8" t="s">
        <v>5821</v>
      </c>
      <c r="M4771" s="8"/>
      <c r="N4771" s="2" t="s">
        <v>4920</v>
      </c>
      <c r="O4771" s="5" t="s">
        <v>5652</v>
      </c>
      <c r="P4771" s="10"/>
      <c r="Q4771" s="10"/>
      <c r="S4771"/>
      <c r="U4771"/>
      <c r="W4771" s="7"/>
      <c r="Z4771" s="7"/>
      <c r="AB4771"/>
      <c r="AD4771" s="3"/>
      <c r="AE4771"/>
      <c r="AI4771"/>
    </row>
    <row r="4772" spans="1:35" x14ac:dyDescent="0.25">
      <c r="B4772" t="s">
        <v>3419</v>
      </c>
      <c r="C4772" t="s">
        <v>2202</v>
      </c>
      <c r="D4772" t="s">
        <v>5792</v>
      </c>
      <c r="E4772" s="1">
        <v>44237</v>
      </c>
      <c r="F4772" s="1" t="s">
        <v>2759</v>
      </c>
      <c r="G4772" s="17" t="s">
        <v>5028</v>
      </c>
      <c r="H4772"/>
      <c r="I4772" s="8">
        <v>-9.99</v>
      </c>
      <c r="J4772" s="8"/>
      <c r="K4772" s="8"/>
      <c r="L4772" s="8"/>
      <c r="M4772" s="8"/>
      <c r="N4772" s="2" t="s">
        <v>4927</v>
      </c>
      <c r="O4772" s="5" t="s">
        <v>4558</v>
      </c>
      <c r="P4772" s="10"/>
      <c r="Q4772" s="10"/>
      <c r="S4772"/>
      <c r="U4772"/>
      <c r="W4772" s="7"/>
      <c r="Z4772" s="7"/>
      <c r="AB4772"/>
      <c r="AD4772" s="3"/>
      <c r="AE4772"/>
      <c r="AI4772"/>
    </row>
    <row r="4773" spans="1:35" x14ac:dyDescent="0.25">
      <c r="B4773" t="s">
        <v>3419</v>
      </c>
      <c r="C4773" t="s">
        <v>2202</v>
      </c>
      <c r="D4773" t="s">
        <v>5792</v>
      </c>
      <c r="E4773" s="1">
        <v>44237</v>
      </c>
      <c r="F4773" t="s">
        <v>5026</v>
      </c>
      <c r="G4773" s="17" t="s">
        <v>5026</v>
      </c>
      <c r="H4773"/>
      <c r="I4773" s="8">
        <v>-48.37</v>
      </c>
      <c r="J4773" s="8"/>
      <c r="K4773" s="8"/>
      <c r="L4773" s="8"/>
      <c r="M4773" s="8"/>
      <c r="N4773" s="2" t="s">
        <v>4925</v>
      </c>
      <c r="O4773" s="5" t="s">
        <v>2200</v>
      </c>
      <c r="P4773" s="10"/>
      <c r="Q4773" s="10"/>
      <c r="S4773"/>
      <c r="U4773"/>
      <c r="W4773" s="7"/>
      <c r="Z4773" s="7"/>
      <c r="AB4773"/>
      <c r="AD4773" s="3"/>
      <c r="AE4773"/>
      <c r="AI4773"/>
    </row>
    <row r="4774" spans="1:35" x14ac:dyDescent="0.25">
      <c r="B4774" t="s">
        <v>3419</v>
      </c>
      <c r="C4774" t="s">
        <v>2202</v>
      </c>
      <c r="D4774" t="s">
        <v>5792</v>
      </c>
      <c r="E4774" s="1">
        <v>44238</v>
      </c>
      <c r="F4774" t="s">
        <v>5582</v>
      </c>
      <c r="G4774" s="17" t="s">
        <v>5582</v>
      </c>
      <c r="H4774"/>
      <c r="I4774" s="8">
        <v>-100</v>
      </c>
      <c r="J4774" s="8"/>
      <c r="K4774" s="8"/>
      <c r="L4774" s="8" t="s">
        <v>5821</v>
      </c>
      <c r="M4774" s="8"/>
      <c r="N4774" s="9" t="s">
        <v>4957</v>
      </c>
      <c r="O4774" s="5"/>
      <c r="P4774" s="10"/>
      <c r="Q4774" s="10"/>
      <c r="S4774"/>
      <c r="U4774"/>
      <c r="W4774" s="7"/>
      <c r="Z4774" s="7"/>
      <c r="AB4774"/>
      <c r="AD4774" s="3"/>
      <c r="AE4774"/>
      <c r="AI4774"/>
    </row>
    <row r="4775" spans="1:35" x14ac:dyDescent="0.25">
      <c r="B4775" t="s">
        <v>3419</v>
      </c>
      <c r="C4775" t="s">
        <v>2202</v>
      </c>
      <c r="D4775" t="s">
        <v>5792</v>
      </c>
      <c r="E4775" s="1">
        <v>44240</v>
      </c>
      <c r="F4775" t="s">
        <v>5649</v>
      </c>
      <c r="G4775" s="17" t="s">
        <v>5649</v>
      </c>
      <c r="H4775"/>
      <c r="I4775" s="8">
        <v>-73.63</v>
      </c>
      <c r="J4775" s="8"/>
      <c r="K4775" s="8"/>
      <c r="L4775" s="8" t="s">
        <v>5821</v>
      </c>
      <c r="M4775" s="8"/>
      <c r="N4775" s="2" t="s">
        <v>4920</v>
      </c>
      <c r="O4775" s="5" t="s">
        <v>4736</v>
      </c>
      <c r="P4775" s="10"/>
      <c r="Q4775" s="10"/>
      <c r="S4775"/>
      <c r="U4775"/>
      <c r="W4775" s="7"/>
      <c r="Z4775" s="7"/>
      <c r="AB4775"/>
      <c r="AD4775" s="3"/>
      <c r="AE4775"/>
      <c r="AI4775"/>
    </row>
    <row r="4776" spans="1:35" x14ac:dyDescent="0.25">
      <c r="B4776" t="s">
        <v>3419</v>
      </c>
      <c r="C4776" t="s">
        <v>2202</v>
      </c>
      <c r="D4776" t="s">
        <v>5792</v>
      </c>
      <c r="E4776" s="1">
        <v>44240</v>
      </c>
      <c r="F4776" t="s">
        <v>5648</v>
      </c>
      <c r="G4776" s="17" t="s">
        <v>5648</v>
      </c>
      <c r="H4776"/>
      <c r="I4776" s="8">
        <v>-10.199999999999999</v>
      </c>
      <c r="J4776" s="8"/>
      <c r="K4776" s="8"/>
      <c r="L4776" s="8" t="s">
        <v>5821</v>
      </c>
      <c r="M4776" s="8"/>
      <c r="N4776" s="2" t="s">
        <v>4920</v>
      </c>
      <c r="O4776" s="5"/>
      <c r="P4776" s="10"/>
      <c r="Q4776" s="10"/>
      <c r="S4776"/>
      <c r="U4776"/>
      <c r="W4776" s="7"/>
      <c r="Z4776" s="7"/>
      <c r="AB4776"/>
      <c r="AD4776" s="3"/>
      <c r="AE4776"/>
      <c r="AI4776"/>
    </row>
    <row r="4777" spans="1:35" x14ac:dyDescent="0.25">
      <c r="B4777" t="s">
        <v>3419</v>
      </c>
      <c r="C4777" t="s">
        <v>2202</v>
      </c>
      <c r="D4777" t="s">
        <v>5792</v>
      </c>
      <c r="E4777" s="1">
        <v>44240</v>
      </c>
      <c r="F4777" t="s">
        <v>5049</v>
      </c>
      <c r="G4777" s="17" t="s">
        <v>5049</v>
      </c>
      <c r="H4777"/>
      <c r="I4777" s="8">
        <v>120</v>
      </c>
      <c r="J4777" s="8"/>
      <c r="K4777" s="8"/>
      <c r="L4777" s="8"/>
      <c r="M4777" s="8" t="s">
        <v>5821</v>
      </c>
      <c r="N4777" s="9" t="s">
        <v>5675</v>
      </c>
      <c r="O4777" s="5"/>
      <c r="P4777" s="10"/>
      <c r="Q4777" s="10"/>
      <c r="S4777"/>
      <c r="U4777"/>
      <c r="W4777" s="7"/>
      <c r="Z4777" s="7"/>
      <c r="AB4777"/>
      <c r="AD4777" s="3"/>
      <c r="AE4777"/>
      <c r="AI4777"/>
    </row>
    <row r="4778" spans="1:35" x14ac:dyDescent="0.25">
      <c r="B4778" t="s">
        <v>3419</v>
      </c>
      <c r="C4778" t="s">
        <v>2202</v>
      </c>
      <c r="D4778" s="13" t="s">
        <v>14</v>
      </c>
      <c r="E4778" s="1">
        <v>44240</v>
      </c>
      <c r="F4778" t="s">
        <v>4698</v>
      </c>
      <c r="G4778" s="17" t="s">
        <v>4698</v>
      </c>
      <c r="H4778"/>
      <c r="I4778" s="8">
        <v>-120</v>
      </c>
      <c r="J4778" s="8"/>
      <c r="K4778" s="8"/>
      <c r="L4778" s="8"/>
      <c r="M4778" s="8" t="s">
        <v>5821</v>
      </c>
      <c r="N4778" s="9" t="s">
        <v>5675</v>
      </c>
      <c r="O4778" s="5"/>
      <c r="P4778" s="10"/>
      <c r="Q4778" s="10"/>
      <c r="S4778"/>
      <c r="U4778"/>
      <c r="W4778" s="7"/>
      <c r="Z4778" s="7"/>
      <c r="AB4778"/>
      <c r="AD4778" s="3"/>
      <c r="AE4778"/>
      <c r="AI4778"/>
    </row>
    <row r="4779" spans="1:35" ht="30" x14ac:dyDescent="0.25">
      <c r="A4779" s="23" t="s">
        <v>6687</v>
      </c>
      <c r="B4779" t="s">
        <v>5804</v>
      </c>
      <c r="C4779" t="s">
        <v>5790</v>
      </c>
      <c r="D4779" t="s">
        <v>5793</v>
      </c>
      <c r="E4779" s="1">
        <v>44240</v>
      </c>
      <c r="F4779" s="15" t="s">
        <v>6487</v>
      </c>
      <c r="G4779" s="17" t="s">
        <v>5736</v>
      </c>
      <c r="H4779"/>
      <c r="I4779" s="8">
        <v>50</v>
      </c>
      <c r="J4779" s="8"/>
      <c r="K4779" s="8"/>
      <c r="L4779" s="8" t="s">
        <v>5821</v>
      </c>
      <c r="M4779" s="8"/>
      <c r="N4779" s="9" t="s">
        <v>5833</v>
      </c>
      <c r="O4779" s="5" t="s">
        <v>4560</v>
      </c>
      <c r="P4779" s="10"/>
      <c r="Q4779" s="10"/>
      <c r="S4779"/>
      <c r="U4779"/>
      <c r="W4779" s="7"/>
      <c r="Z4779" s="7"/>
      <c r="AB4779"/>
      <c r="AD4779" s="3"/>
      <c r="AE4779"/>
      <c r="AI4779"/>
    </row>
    <row r="4780" spans="1:35" x14ac:dyDescent="0.25">
      <c r="B4780" t="s">
        <v>3419</v>
      </c>
      <c r="C4780" t="s">
        <v>2202</v>
      </c>
      <c r="D4780" t="s">
        <v>5792</v>
      </c>
      <c r="E4780" s="1">
        <v>44241</v>
      </c>
      <c r="F4780" t="s">
        <v>5049</v>
      </c>
      <c r="G4780" s="17" t="s">
        <v>5049</v>
      </c>
      <c r="H4780"/>
      <c r="I4780" s="8">
        <v>600</v>
      </c>
      <c r="J4780" s="8"/>
      <c r="K4780" s="8"/>
      <c r="L4780" s="8"/>
      <c r="M4780" s="8" t="s">
        <v>5821</v>
      </c>
      <c r="N4780" s="9" t="s">
        <v>5675</v>
      </c>
      <c r="O4780" s="5"/>
      <c r="P4780" s="10"/>
      <c r="Q4780" s="10"/>
      <c r="S4780"/>
      <c r="U4780"/>
      <c r="W4780" s="7"/>
      <c r="Z4780" s="7"/>
      <c r="AB4780"/>
      <c r="AD4780" s="3"/>
      <c r="AE4780"/>
      <c r="AI4780"/>
    </row>
    <row r="4781" spans="1:35" x14ac:dyDescent="0.25">
      <c r="B4781" t="s">
        <v>3419</v>
      </c>
      <c r="C4781" t="s">
        <v>2202</v>
      </c>
      <c r="D4781" s="13" t="s">
        <v>14</v>
      </c>
      <c r="E4781" s="1">
        <v>44241</v>
      </c>
      <c r="F4781" t="s">
        <v>4698</v>
      </c>
      <c r="G4781" s="17" t="s">
        <v>4698</v>
      </c>
      <c r="H4781"/>
      <c r="I4781" s="8">
        <v>-600</v>
      </c>
      <c r="J4781" s="8"/>
      <c r="K4781" s="8"/>
      <c r="L4781" s="8"/>
      <c r="M4781" s="8" t="s">
        <v>5821</v>
      </c>
      <c r="N4781" s="9" t="s">
        <v>5675</v>
      </c>
      <c r="O4781" s="5"/>
      <c r="P4781" s="10"/>
      <c r="Q4781" s="10"/>
      <c r="S4781"/>
      <c r="U4781"/>
      <c r="W4781" s="7"/>
      <c r="Z4781" s="7"/>
      <c r="AB4781"/>
      <c r="AD4781" s="3"/>
      <c r="AE4781"/>
      <c r="AI4781"/>
    </row>
    <row r="4782" spans="1:35" x14ac:dyDescent="0.25">
      <c r="B4782" t="s">
        <v>3419</v>
      </c>
      <c r="C4782" t="s">
        <v>2202</v>
      </c>
      <c r="D4782" t="s">
        <v>5792</v>
      </c>
      <c r="E4782" s="1">
        <v>44242</v>
      </c>
      <c r="F4782" t="s">
        <v>5646</v>
      </c>
      <c r="G4782" s="17" t="s">
        <v>5646</v>
      </c>
      <c r="H4782"/>
      <c r="I4782" s="8">
        <v>-34</v>
      </c>
      <c r="J4782" s="8"/>
      <c r="K4782" s="8"/>
      <c r="L4782" s="8"/>
      <c r="M4782" s="8"/>
      <c r="N4782" s="9" t="s">
        <v>4932</v>
      </c>
      <c r="O4782" s="5" t="s">
        <v>5013</v>
      </c>
      <c r="P4782" s="10"/>
      <c r="Q4782" s="10"/>
      <c r="S4782"/>
      <c r="U4782"/>
      <c r="W4782" s="7"/>
      <c r="Z4782" s="7"/>
      <c r="AB4782"/>
      <c r="AD4782" s="3"/>
      <c r="AE4782"/>
      <c r="AI4782"/>
    </row>
    <row r="4783" spans="1:35" x14ac:dyDescent="0.25">
      <c r="B4783" t="s">
        <v>3419</v>
      </c>
      <c r="C4783" t="s">
        <v>2202</v>
      </c>
      <c r="D4783" t="s">
        <v>5792</v>
      </c>
      <c r="E4783" s="1">
        <v>44242</v>
      </c>
      <c r="F4783" t="s">
        <v>5647</v>
      </c>
      <c r="G4783" s="17" t="s">
        <v>5647</v>
      </c>
      <c r="H4783"/>
      <c r="I4783" s="8">
        <v>-21.61</v>
      </c>
      <c r="J4783" s="8"/>
      <c r="K4783" s="8"/>
      <c r="L4783" s="8" t="s">
        <v>5821</v>
      </c>
      <c r="M4783" s="8"/>
      <c r="N4783" s="2" t="s">
        <v>4920</v>
      </c>
      <c r="O4783" s="5" t="s">
        <v>456</v>
      </c>
      <c r="P4783" s="10"/>
      <c r="Q4783" s="10"/>
      <c r="S4783"/>
      <c r="U4783"/>
      <c r="W4783" s="7"/>
      <c r="Z4783" s="7"/>
      <c r="AB4783"/>
      <c r="AD4783" s="3"/>
      <c r="AE4783"/>
      <c r="AI4783"/>
    </row>
    <row r="4784" spans="1:35" x14ac:dyDescent="0.25">
      <c r="B4784" t="s">
        <v>3419</v>
      </c>
      <c r="C4784" t="s">
        <v>2202</v>
      </c>
      <c r="D4784" t="s">
        <v>5792</v>
      </c>
      <c r="E4784" s="1">
        <v>44242</v>
      </c>
      <c r="F4784" t="s">
        <v>5325</v>
      </c>
      <c r="G4784" s="17" t="s">
        <v>4693</v>
      </c>
      <c r="H4784"/>
      <c r="I4784" s="8">
        <v>-3.1</v>
      </c>
      <c r="J4784" s="8"/>
      <c r="K4784" s="8"/>
      <c r="L4784" s="8" t="s">
        <v>5821</v>
      </c>
      <c r="M4784" s="8"/>
      <c r="N4784" s="2" t="s">
        <v>4920</v>
      </c>
      <c r="O4784" s="5" t="s">
        <v>5325</v>
      </c>
      <c r="P4784" s="10"/>
      <c r="Q4784" s="10"/>
      <c r="S4784"/>
      <c r="U4784"/>
      <c r="W4784" s="7"/>
      <c r="Z4784" s="7"/>
      <c r="AB4784"/>
      <c r="AD4784" s="3"/>
      <c r="AE4784"/>
      <c r="AI4784"/>
    </row>
    <row r="4785" spans="1:35" x14ac:dyDescent="0.25">
      <c r="B4785" t="s">
        <v>3419</v>
      </c>
      <c r="C4785" t="s">
        <v>2202</v>
      </c>
      <c r="D4785" t="s">
        <v>5792</v>
      </c>
      <c r="E4785" s="1">
        <v>44242</v>
      </c>
      <c r="F4785" t="s">
        <v>5642</v>
      </c>
      <c r="G4785" s="17" t="s">
        <v>5642</v>
      </c>
      <c r="H4785"/>
      <c r="I4785" s="8">
        <v>-7.99</v>
      </c>
      <c r="J4785" s="8"/>
      <c r="K4785" s="8"/>
      <c r="L4785" s="8"/>
      <c r="M4785" s="8"/>
      <c r="N4785" s="9" t="s">
        <v>4533</v>
      </c>
      <c r="O4785" s="5" t="s">
        <v>4589</v>
      </c>
      <c r="P4785" s="10"/>
      <c r="Q4785" s="10"/>
      <c r="S4785"/>
      <c r="U4785"/>
      <c r="W4785" s="7"/>
      <c r="Z4785" s="7"/>
      <c r="AB4785"/>
      <c r="AD4785" s="3"/>
      <c r="AE4785"/>
      <c r="AI4785"/>
    </row>
    <row r="4786" spans="1:35" x14ac:dyDescent="0.25">
      <c r="B4786" t="s">
        <v>3419</v>
      </c>
      <c r="C4786" t="s">
        <v>2202</v>
      </c>
      <c r="D4786" t="s">
        <v>5792</v>
      </c>
      <c r="E4786" s="1">
        <v>44242</v>
      </c>
      <c r="F4786" t="s">
        <v>5325</v>
      </c>
      <c r="G4786" s="17" t="s">
        <v>5645</v>
      </c>
      <c r="H4786"/>
      <c r="I4786" s="8">
        <v>-3.7</v>
      </c>
      <c r="J4786" s="8"/>
      <c r="K4786" s="8"/>
      <c r="L4786" s="8" t="s">
        <v>5821</v>
      </c>
      <c r="M4786" s="8"/>
      <c r="N4786" s="2" t="s">
        <v>4920</v>
      </c>
      <c r="O4786" s="5" t="s">
        <v>5325</v>
      </c>
      <c r="P4786" s="10"/>
      <c r="Q4786" s="10"/>
      <c r="S4786"/>
      <c r="U4786"/>
      <c r="W4786" s="7"/>
      <c r="Z4786" s="7"/>
      <c r="AB4786"/>
      <c r="AD4786" s="3"/>
      <c r="AE4786"/>
      <c r="AI4786"/>
    </row>
    <row r="4787" spans="1:35" x14ac:dyDescent="0.25">
      <c r="B4787" t="s">
        <v>3419</v>
      </c>
      <c r="C4787" t="s">
        <v>2202</v>
      </c>
      <c r="D4787" t="s">
        <v>5792</v>
      </c>
      <c r="E4787" s="1">
        <v>44243</v>
      </c>
      <c r="F4787" t="s">
        <v>5644</v>
      </c>
      <c r="G4787" s="17" t="s">
        <v>5644</v>
      </c>
      <c r="H4787"/>
      <c r="I4787" s="8">
        <v>-36.380000000000003</v>
      </c>
      <c r="J4787" s="8"/>
      <c r="K4787" s="8"/>
      <c r="L4787" s="8" t="s">
        <v>5821</v>
      </c>
      <c r="M4787" s="8"/>
      <c r="N4787" s="2" t="s">
        <v>4920</v>
      </c>
      <c r="O4787" s="5" t="s">
        <v>2293</v>
      </c>
      <c r="P4787" s="10"/>
      <c r="Q4787" s="10"/>
      <c r="S4787"/>
      <c r="U4787"/>
      <c r="W4787" s="7"/>
      <c r="Z4787" s="7"/>
      <c r="AB4787"/>
      <c r="AD4787" s="3"/>
      <c r="AE4787"/>
      <c r="AI4787"/>
    </row>
    <row r="4788" spans="1:35" x14ac:dyDescent="0.25">
      <c r="B4788" t="s">
        <v>3419</v>
      </c>
      <c r="C4788" t="s">
        <v>2202</v>
      </c>
      <c r="D4788" t="s">
        <v>5792</v>
      </c>
      <c r="E4788" s="1">
        <v>44243</v>
      </c>
      <c r="F4788" t="s">
        <v>6519</v>
      </c>
      <c r="G4788" s="17" t="s">
        <v>5642</v>
      </c>
      <c r="H4788"/>
      <c r="I4788" s="8">
        <v>-149.99</v>
      </c>
      <c r="J4788" s="8"/>
      <c r="K4788" s="8"/>
      <c r="L4788" s="8"/>
      <c r="M4788" s="8"/>
      <c r="N4788" s="9" t="s">
        <v>4934</v>
      </c>
      <c r="O4788" s="5" t="s">
        <v>4589</v>
      </c>
      <c r="P4788" s="10"/>
      <c r="Q4788" s="10" t="s">
        <v>5655</v>
      </c>
      <c r="S4788"/>
      <c r="U4788"/>
      <c r="W4788" s="7"/>
      <c r="Z4788" s="7"/>
      <c r="AB4788"/>
      <c r="AD4788" s="3"/>
      <c r="AE4788"/>
      <c r="AI4788"/>
    </row>
    <row r="4789" spans="1:35" x14ac:dyDescent="0.25">
      <c r="B4789" t="s">
        <v>3419</v>
      </c>
      <c r="C4789" t="s">
        <v>2202</v>
      </c>
      <c r="D4789" t="s">
        <v>5792</v>
      </c>
      <c r="E4789" s="1">
        <v>44243</v>
      </c>
      <c r="F4789" t="s">
        <v>5660</v>
      </c>
      <c r="G4789" s="17" t="s">
        <v>5643</v>
      </c>
      <c r="H4789"/>
      <c r="I4789" s="8">
        <v>-41.49</v>
      </c>
      <c r="J4789" s="8"/>
      <c r="K4789" s="8"/>
      <c r="L4789" s="8"/>
      <c r="M4789" s="8"/>
      <c r="N4789" s="9" t="s">
        <v>4934</v>
      </c>
      <c r="O4789" s="5" t="s">
        <v>5655</v>
      </c>
      <c r="P4789" s="10"/>
      <c r="Q4789" s="10"/>
      <c r="S4789"/>
      <c r="U4789"/>
      <c r="W4789" s="7"/>
      <c r="Z4789" s="7"/>
      <c r="AB4789"/>
      <c r="AD4789" s="3"/>
      <c r="AE4789"/>
      <c r="AI4789"/>
    </row>
    <row r="4790" spans="1:35" x14ac:dyDescent="0.25">
      <c r="B4790" t="s">
        <v>3419</v>
      </c>
      <c r="C4790" t="s">
        <v>2202</v>
      </c>
      <c r="D4790" t="s">
        <v>5792</v>
      </c>
      <c r="E4790" s="1">
        <v>44243</v>
      </c>
      <c r="F4790" t="s">
        <v>5641</v>
      </c>
      <c r="G4790" s="17" t="s">
        <v>5641</v>
      </c>
      <c r="H4790"/>
      <c r="I4790" s="8">
        <v>-28.6</v>
      </c>
      <c r="J4790" s="8"/>
      <c r="K4790" s="8"/>
      <c r="L4790" s="8"/>
      <c r="M4790" s="8"/>
      <c r="N4790" s="9" t="s">
        <v>4937</v>
      </c>
      <c r="O4790" s="5" t="s">
        <v>5658</v>
      </c>
      <c r="P4790" s="10"/>
      <c r="Q4790" s="10"/>
      <c r="S4790"/>
      <c r="U4790"/>
      <c r="W4790" s="7"/>
      <c r="Z4790" s="7"/>
      <c r="AB4790"/>
      <c r="AD4790" s="3"/>
      <c r="AE4790"/>
      <c r="AI4790"/>
    </row>
    <row r="4791" spans="1:35" x14ac:dyDescent="0.25">
      <c r="B4791" t="s">
        <v>3419</v>
      </c>
      <c r="C4791" t="s">
        <v>2202</v>
      </c>
      <c r="D4791" t="s">
        <v>5792</v>
      </c>
      <c r="E4791" s="1">
        <v>44243</v>
      </c>
      <c r="F4791" t="s">
        <v>5681</v>
      </c>
      <c r="G4791" s="17" t="s">
        <v>4706</v>
      </c>
      <c r="H4791"/>
      <c r="I4791" s="8">
        <v>-13</v>
      </c>
      <c r="J4791" s="8"/>
      <c r="K4791" s="8"/>
      <c r="L4791" s="8"/>
      <c r="M4791" s="8"/>
      <c r="N4791" s="9" t="s">
        <v>5682</v>
      </c>
      <c r="O4791" s="5" t="s">
        <v>2187</v>
      </c>
      <c r="P4791" s="10"/>
      <c r="Q4791" s="10"/>
      <c r="S4791"/>
      <c r="U4791"/>
      <c r="W4791" s="7"/>
      <c r="Z4791" s="7"/>
      <c r="AB4791"/>
      <c r="AD4791" s="3"/>
      <c r="AE4791"/>
      <c r="AI4791"/>
    </row>
    <row r="4792" spans="1:35" ht="60" x14ac:dyDescent="0.25">
      <c r="A4792" s="23" t="s">
        <v>6687</v>
      </c>
      <c r="B4792" t="s">
        <v>5804</v>
      </c>
      <c r="C4792" t="s">
        <v>5790</v>
      </c>
      <c r="D4792" t="s">
        <v>5793</v>
      </c>
      <c r="E4792" s="1">
        <v>44243</v>
      </c>
      <c r="F4792" s="15" t="s">
        <v>5753</v>
      </c>
      <c r="G4792" s="17" t="s">
        <v>5753</v>
      </c>
      <c r="H4792"/>
      <c r="I4792" s="8">
        <v>-30</v>
      </c>
      <c r="J4792" s="8"/>
      <c r="K4792" s="8"/>
      <c r="L4792" s="8" t="s">
        <v>5821</v>
      </c>
      <c r="M4792" s="8"/>
      <c r="N4792" s="9" t="s">
        <v>4926</v>
      </c>
      <c r="O4792" s="5" t="s">
        <v>5790</v>
      </c>
      <c r="P4792" s="10"/>
      <c r="Q4792" s="10"/>
      <c r="S4792"/>
      <c r="U4792"/>
      <c r="W4792" s="7"/>
      <c r="Z4792" s="7"/>
      <c r="AB4792"/>
      <c r="AD4792" s="3"/>
      <c r="AE4792"/>
      <c r="AI4792"/>
    </row>
    <row r="4793" spans="1:35" x14ac:dyDescent="0.25">
      <c r="B4793" t="s">
        <v>3419</v>
      </c>
      <c r="C4793" t="s">
        <v>2202</v>
      </c>
      <c r="D4793" t="s">
        <v>5792</v>
      </c>
      <c r="E4793" s="1">
        <v>44244</v>
      </c>
      <c r="F4793" t="s">
        <v>3373</v>
      </c>
      <c r="G4793" s="17" t="s">
        <v>3373</v>
      </c>
      <c r="H4793"/>
      <c r="I4793" s="8">
        <v>-28.1</v>
      </c>
      <c r="J4793" s="8"/>
      <c r="K4793" s="8"/>
      <c r="L4793" s="8" t="s">
        <v>5821</v>
      </c>
      <c r="M4793" s="8"/>
      <c r="N4793" s="2" t="s">
        <v>4920</v>
      </c>
      <c r="O4793" s="5" t="s">
        <v>456</v>
      </c>
      <c r="P4793" s="10"/>
      <c r="Q4793" s="10"/>
      <c r="S4793"/>
      <c r="U4793"/>
      <c r="W4793" s="7"/>
      <c r="Z4793" s="7"/>
      <c r="AB4793"/>
      <c r="AD4793" s="3"/>
      <c r="AE4793"/>
      <c r="AI4793"/>
    </row>
    <row r="4794" spans="1:35" x14ac:dyDescent="0.25">
      <c r="B4794" t="s">
        <v>3419</v>
      </c>
      <c r="C4794" t="s">
        <v>2202</v>
      </c>
      <c r="D4794" t="s">
        <v>5792</v>
      </c>
      <c r="E4794" s="1">
        <v>44246</v>
      </c>
      <c r="F4794" t="s">
        <v>4724</v>
      </c>
      <c r="G4794" s="17" t="s">
        <v>4724</v>
      </c>
      <c r="H4794"/>
      <c r="I4794" s="8">
        <v>100</v>
      </c>
      <c r="J4794" s="8"/>
      <c r="K4794" s="8"/>
      <c r="L4794" s="8" t="s">
        <v>5821</v>
      </c>
      <c r="M4794" s="8"/>
      <c r="N4794" s="9" t="s">
        <v>4957</v>
      </c>
      <c r="O4794" s="5"/>
      <c r="P4794" s="10"/>
      <c r="Q4794" s="10"/>
      <c r="S4794"/>
      <c r="U4794"/>
      <c r="W4794" s="7"/>
      <c r="Z4794" s="7"/>
      <c r="AB4794"/>
      <c r="AD4794" s="3"/>
      <c r="AE4794"/>
      <c r="AI4794"/>
    </row>
    <row r="4795" spans="1:35" x14ac:dyDescent="0.25">
      <c r="B4795" t="s">
        <v>3419</v>
      </c>
      <c r="C4795" t="s">
        <v>2202</v>
      </c>
      <c r="D4795" t="s">
        <v>5792</v>
      </c>
      <c r="E4795" s="1">
        <v>44247</v>
      </c>
      <c r="F4795" t="s">
        <v>5640</v>
      </c>
      <c r="G4795" s="17" t="s">
        <v>5640</v>
      </c>
      <c r="H4795"/>
      <c r="I4795" s="8">
        <v>-150.03</v>
      </c>
      <c r="J4795" s="8"/>
      <c r="K4795" s="8"/>
      <c r="L4795" s="8"/>
      <c r="M4795" s="8"/>
      <c r="N4795" s="9" t="s">
        <v>4937</v>
      </c>
      <c r="O4795" s="5" t="s">
        <v>5659</v>
      </c>
      <c r="P4795" s="10"/>
      <c r="Q4795" s="10"/>
      <c r="S4795"/>
      <c r="U4795"/>
      <c r="W4795" s="7"/>
      <c r="Z4795" s="7"/>
      <c r="AB4795"/>
      <c r="AD4795" s="3"/>
      <c r="AE4795"/>
      <c r="AI4795"/>
    </row>
    <row r="4796" spans="1:35" ht="30" x14ac:dyDescent="0.25">
      <c r="A4796" s="23" t="s">
        <v>6687</v>
      </c>
      <c r="B4796" t="s">
        <v>5804</v>
      </c>
      <c r="C4796" t="s">
        <v>5790</v>
      </c>
      <c r="D4796" t="s">
        <v>5793</v>
      </c>
      <c r="E4796" s="1">
        <v>44248</v>
      </c>
      <c r="F4796" s="15" t="s">
        <v>6487</v>
      </c>
      <c r="G4796" s="17" t="s">
        <v>5752</v>
      </c>
      <c r="H4796"/>
      <c r="I4796" s="8">
        <v>50</v>
      </c>
      <c r="J4796" s="8"/>
      <c r="K4796" s="8"/>
      <c r="L4796" s="8" t="s">
        <v>5821</v>
      </c>
      <c r="M4796" s="8"/>
      <c r="N4796" s="9" t="s">
        <v>5833</v>
      </c>
      <c r="O4796" s="5" t="s">
        <v>4560</v>
      </c>
      <c r="P4796" s="10"/>
      <c r="Q4796" s="10"/>
      <c r="S4796"/>
      <c r="U4796"/>
      <c r="W4796" s="7"/>
      <c r="Z4796" s="7"/>
      <c r="AB4796"/>
      <c r="AD4796" s="3"/>
      <c r="AE4796"/>
      <c r="AI4796"/>
    </row>
    <row r="4797" spans="1:35" x14ac:dyDescent="0.25">
      <c r="B4797" t="s">
        <v>3419</v>
      </c>
      <c r="C4797" t="s">
        <v>2202</v>
      </c>
      <c r="D4797" t="s">
        <v>5792</v>
      </c>
      <c r="E4797" s="1">
        <v>44249</v>
      </c>
      <c r="F4797" t="s">
        <v>4709</v>
      </c>
      <c r="G4797" s="17" t="s">
        <v>4709</v>
      </c>
      <c r="H4797"/>
      <c r="I4797" s="8">
        <v>-6.5</v>
      </c>
      <c r="J4797" s="8"/>
      <c r="K4797" s="8"/>
      <c r="L4797" s="8" t="s">
        <v>5821</v>
      </c>
      <c r="M4797" s="8"/>
      <c r="N4797" s="9" t="s">
        <v>4920</v>
      </c>
      <c r="O4797" s="5" t="s">
        <v>4506</v>
      </c>
      <c r="P4797" s="10"/>
      <c r="Q4797" s="10"/>
      <c r="S4797"/>
      <c r="U4797"/>
      <c r="W4797" s="7"/>
      <c r="Z4797" s="7"/>
      <c r="AB4797"/>
      <c r="AD4797" s="3"/>
      <c r="AE4797"/>
      <c r="AI4797"/>
    </row>
    <row r="4798" spans="1:35" x14ac:dyDescent="0.25">
      <c r="B4798" t="s">
        <v>3419</v>
      </c>
      <c r="C4798" t="s">
        <v>2202</v>
      </c>
      <c r="D4798" t="s">
        <v>5792</v>
      </c>
      <c r="E4798" s="1">
        <v>44249</v>
      </c>
      <c r="F4798" t="s">
        <v>5663</v>
      </c>
      <c r="G4798" s="17" t="s">
        <v>5638</v>
      </c>
      <c r="H4798"/>
      <c r="I4798" s="8">
        <v>-15.95</v>
      </c>
      <c r="J4798" s="8"/>
      <c r="K4798" s="8"/>
      <c r="L4798" s="8"/>
      <c r="M4798" s="8"/>
      <c r="N4798" s="9" t="s">
        <v>4533</v>
      </c>
      <c r="O4798" s="5"/>
      <c r="P4798" s="10"/>
      <c r="Q4798" s="10"/>
      <c r="S4798"/>
      <c r="U4798"/>
      <c r="W4798" s="7"/>
      <c r="Z4798" s="7"/>
      <c r="AB4798"/>
      <c r="AD4798" s="3"/>
      <c r="AE4798"/>
      <c r="AI4798"/>
    </row>
    <row r="4799" spans="1:35" x14ac:dyDescent="0.25">
      <c r="B4799" t="s">
        <v>3419</v>
      </c>
      <c r="C4799" t="s">
        <v>2202</v>
      </c>
      <c r="D4799" t="s">
        <v>5792</v>
      </c>
      <c r="E4799" s="1">
        <v>44249</v>
      </c>
      <c r="F4799" t="s">
        <v>5664</v>
      </c>
      <c r="G4799" s="17" t="s">
        <v>5639</v>
      </c>
      <c r="H4799"/>
      <c r="I4799" s="8">
        <v>-40</v>
      </c>
      <c r="J4799" s="8"/>
      <c r="K4799" s="8"/>
      <c r="L4799" s="8"/>
      <c r="M4799" s="8"/>
      <c r="N4799" s="2" t="s">
        <v>4935</v>
      </c>
      <c r="O4799" s="5"/>
      <c r="P4799" s="10"/>
      <c r="Q4799" s="10"/>
      <c r="S4799"/>
      <c r="U4799"/>
      <c r="W4799" s="7"/>
      <c r="Z4799" s="7"/>
      <c r="AB4799"/>
      <c r="AD4799" s="3"/>
      <c r="AE4799"/>
      <c r="AI4799"/>
    </row>
    <row r="4800" spans="1:35" x14ac:dyDescent="0.25">
      <c r="B4800" t="s">
        <v>3419</v>
      </c>
      <c r="C4800" t="s">
        <v>2202</v>
      </c>
      <c r="D4800" t="s">
        <v>5792</v>
      </c>
      <c r="E4800" s="1">
        <v>44249</v>
      </c>
      <c r="F4800" t="s">
        <v>4440</v>
      </c>
      <c r="G4800" s="17" t="s">
        <v>4440</v>
      </c>
      <c r="H4800"/>
      <c r="I4800" s="8">
        <v>-52.07</v>
      </c>
      <c r="J4800" s="8"/>
      <c r="K4800" s="8"/>
      <c r="L4800" s="8" t="s">
        <v>5821</v>
      </c>
      <c r="M4800" s="8"/>
      <c r="N4800" s="2" t="s">
        <v>4920</v>
      </c>
      <c r="O4800" s="5" t="s">
        <v>456</v>
      </c>
      <c r="P4800" s="10"/>
      <c r="Q4800" s="10"/>
      <c r="S4800"/>
      <c r="U4800"/>
      <c r="W4800" s="7"/>
      <c r="Z4800" s="7"/>
      <c r="AB4800"/>
      <c r="AD4800" s="3"/>
      <c r="AE4800"/>
      <c r="AI4800"/>
    </row>
    <row r="4801" spans="1:35" x14ac:dyDescent="0.25">
      <c r="B4801" t="s">
        <v>3419</v>
      </c>
      <c r="C4801" t="s">
        <v>2202</v>
      </c>
      <c r="D4801" t="s">
        <v>5792</v>
      </c>
      <c r="E4801" s="1">
        <v>44249</v>
      </c>
      <c r="F4801" t="s">
        <v>5637</v>
      </c>
      <c r="G4801" s="17" t="s">
        <v>5637</v>
      </c>
      <c r="H4801"/>
      <c r="I4801" s="8">
        <v>-18.149999999999999</v>
      </c>
      <c r="J4801" s="8"/>
      <c r="K4801" s="8"/>
      <c r="L4801" s="8" t="s">
        <v>5821</v>
      </c>
      <c r="M4801" s="8"/>
      <c r="N4801" s="9" t="s">
        <v>4920</v>
      </c>
      <c r="O4801" s="5"/>
      <c r="P4801" s="10"/>
      <c r="Q4801" s="10"/>
      <c r="S4801"/>
      <c r="U4801"/>
      <c r="W4801" s="7"/>
      <c r="Z4801" s="7"/>
      <c r="AB4801"/>
      <c r="AD4801" s="3"/>
      <c r="AE4801"/>
      <c r="AI4801"/>
    </row>
    <row r="4802" spans="1:35" x14ac:dyDescent="0.25">
      <c r="B4802" t="s">
        <v>3419</v>
      </c>
      <c r="C4802" t="s">
        <v>2202</v>
      </c>
      <c r="D4802" t="s">
        <v>5792</v>
      </c>
      <c r="E4802" s="1">
        <v>44249</v>
      </c>
      <c r="F4802" t="s">
        <v>5662</v>
      </c>
      <c r="G4802" s="17" t="s">
        <v>5635</v>
      </c>
      <c r="H4802"/>
      <c r="I4802" s="8">
        <v>-8</v>
      </c>
      <c r="J4802" s="8"/>
      <c r="K4802" s="8"/>
      <c r="L4802" s="8" t="s">
        <v>5821</v>
      </c>
      <c r="M4802" s="8"/>
      <c r="N4802" s="2" t="s">
        <v>4920</v>
      </c>
      <c r="O4802" s="5"/>
      <c r="P4802" s="10"/>
      <c r="Q4802" s="10"/>
      <c r="S4802"/>
      <c r="U4802"/>
      <c r="W4802" s="7"/>
      <c r="Z4802" s="7"/>
      <c r="AB4802"/>
      <c r="AD4802" s="3"/>
      <c r="AE4802"/>
      <c r="AI4802"/>
    </row>
    <row r="4803" spans="1:35" x14ac:dyDescent="0.25">
      <c r="B4803" t="s">
        <v>3419</v>
      </c>
      <c r="C4803" t="s">
        <v>2202</v>
      </c>
      <c r="D4803" t="s">
        <v>5792</v>
      </c>
      <c r="E4803" s="1">
        <v>44249</v>
      </c>
      <c r="F4803" t="s">
        <v>5661</v>
      </c>
      <c r="G4803" s="17" t="s">
        <v>5634</v>
      </c>
      <c r="H4803"/>
      <c r="I4803" s="8">
        <v>-7.45</v>
      </c>
      <c r="J4803" s="8"/>
      <c r="K4803" s="8"/>
      <c r="L4803" s="8" t="s">
        <v>5821</v>
      </c>
      <c r="M4803" s="8"/>
      <c r="N4803" s="9" t="s">
        <v>5839</v>
      </c>
      <c r="O4803" s="5" t="s">
        <v>5526</v>
      </c>
      <c r="P4803" s="10"/>
      <c r="Q4803" s="10"/>
      <c r="S4803"/>
      <c r="U4803"/>
      <c r="W4803" s="7"/>
      <c r="Z4803" s="7"/>
      <c r="AB4803"/>
      <c r="AD4803" s="3"/>
      <c r="AE4803"/>
      <c r="AI4803"/>
    </row>
    <row r="4804" spans="1:35" x14ac:dyDescent="0.25">
      <c r="B4804" t="s">
        <v>3419</v>
      </c>
      <c r="C4804" t="s">
        <v>2202</v>
      </c>
      <c r="D4804" t="s">
        <v>5792</v>
      </c>
      <c r="E4804" s="1">
        <v>44249</v>
      </c>
      <c r="F4804" t="s">
        <v>5636</v>
      </c>
      <c r="G4804" s="17" t="s">
        <v>5636</v>
      </c>
      <c r="H4804"/>
      <c r="I4804" s="8">
        <v>-5.2</v>
      </c>
      <c r="J4804" s="8"/>
      <c r="K4804" s="8"/>
      <c r="L4804" s="8" t="s">
        <v>5821</v>
      </c>
      <c r="M4804" s="8"/>
      <c r="N4804" s="9" t="s">
        <v>4920</v>
      </c>
      <c r="O4804" s="5" t="s">
        <v>5657</v>
      </c>
      <c r="P4804" s="10"/>
      <c r="Q4804" s="10"/>
      <c r="S4804"/>
      <c r="U4804"/>
      <c r="W4804" s="7"/>
      <c r="Z4804" s="7"/>
      <c r="AB4804"/>
      <c r="AD4804" s="3"/>
      <c r="AE4804"/>
      <c r="AI4804"/>
    </row>
    <row r="4805" spans="1:35" x14ac:dyDescent="0.25">
      <c r="B4805" t="s">
        <v>3419</v>
      </c>
      <c r="C4805" t="s">
        <v>2202</v>
      </c>
      <c r="D4805" t="s">
        <v>5792</v>
      </c>
      <c r="E4805" s="1">
        <v>44251</v>
      </c>
      <c r="F4805" t="s">
        <v>5654</v>
      </c>
      <c r="G4805" s="17" t="s">
        <v>5633</v>
      </c>
      <c r="H4805"/>
      <c r="I4805" s="8">
        <v>-230</v>
      </c>
      <c r="J4805" s="8"/>
      <c r="K4805" s="8"/>
      <c r="L4805" s="8" t="s">
        <v>5821</v>
      </c>
      <c r="M4805" s="8"/>
      <c r="N4805" s="9" t="s">
        <v>5839</v>
      </c>
      <c r="O4805" s="5" t="s">
        <v>5653</v>
      </c>
      <c r="P4805" s="10"/>
      <c r="Q4805" s="10"/>
      <c r="S4805"/>
      <c r="U4805"/>
      <c r="W4805" s="7"/>
      <c r="Z4805" s="7"/>
      <c r="AB4805"/>
      <c r="AD4805" s="3"/>
      <c r="AE4805"/>
      <c r="AI4805"/>
    </row>
    <row r="4806" spans="1:35" x14ac:dyDescent="0.25">
      <c r="B4806" t="s">
        <v>3419</v>
      </c>
      <c r="C4806" t="s">
        <v>2202</v>
      </c>
      <c r="D4806" t="s">
        <v>5792</v>
      </c>
      <c r="E4806" s="1">
        <v>44252</v>
      </c>
      <c r="F4806" t="s">
        <v>5632</v>
      </c>
      <c r="G4806" s="17" t="s">
        <v>5632</v>
      </c>
      <c r="H4806"/>
      <c r="I4806" s="8">
        <v>-12.74</v>
      </c>
      <c r="J4806" s="8"/>
      <c r="K4806" s="8"/>
      <c r="L4806" s="8" t="s">
        <v>5821</v>
      </c>
      <c r="M4806" s="8"/>
      <c r="N4806" s="2" t="s">
        <v>4920</v>
      </c>
      <c r="O4806" s="5" t="s">
        <v>456</v>
      </c>
      <c r="P4806" s="10"/>
      <c r="Q4806" s="10"/>
      <c r="S4806"/>
      <c r="U4806"/>
      <c r="W4806" s="7"/>
      <c r="Z4806" s="7"/>
      <c r="AB4806"/>
      <c r="AD4806" s="3"/>
      <c r="AE4806"/>
      <c r="AI4806"/>
    </row>
    <row r="4807" spans="1:35" ht="105" x14ac:dyDescent="0.25">
      <c r="A4807" s="23" t="s">
        <v>6687</v>
      </c>
      <c r="B4807" t="s">
        <v>5804</v>
      </c>
      <c r="C4807" t="s">
        <v>5790</v>
      </c>
      <c r="D4807" t="s">
        <v>5793</v>
      </c>
      <c r="E4807" s="1">
        <v>44252</v>
      </c>
      <c r="F4807" s="15" t="s">
        <v>5736</v>
      </c>
      <c r="G4807" s="17" t="s">
        <v>5736</v>
      </c>
      <c r="H4807"/>
      <c r="I4807" s="8">
        <v>5000</v>
      </c>
      <c r="J4807" s="8"/>
      <c r="K4807" s="8"/>
      <c r="L4807" s="8" t="s">
        <v>5821</v>
      </c>
      <c r="M4807" s="8"/>
      <c r="N4807" s="9" t="s">
        <v>5838</v>
      </c>
      <c r="O4807" s="5" t="s">
        <v>4560</v>
      </c>
      <c r="P4807" s="10"/>
      <c r="Q4807" s="10"/>
      <c r="S4807"/>
      <c r="U4807"/>
      <c r="W4807" s="7"/>
      <c r="Z4807" s="7"/>
      <c r="AB4807"/>
      <c r="AD4807" s="3"/>
      <c r="AE4807"/>
      <c r="AI4807"/>
    </row>
    <row r="4808" spans="1:35" x14ac:dyDescent="0.25">
      <c r="B4808" t="s">
        <v>3419</v>
      </c>
      <c r="C4808" t="s">
        <v>2202</v>
      </c>
      <c r="D4808" t="s">
        <v>5792</v>
      </c>
      <c r="E4808" s="1">
        <v>44253</v>
      </c>
      <c r="F4808" t="s">
        <v>5628</v>
      </c>
      <c r="G4808" s="17" t="s">
        <v>5628</v>
      </c>
      <c r="H4808"/>
      <c r="I4808" s="8">
        <v>-10.71</v>
      </c>
      <c r="J4808" s="8"/>
      <c r="K4808" s="8"/>
      <c r="L4808" s="8" t="s">
        <v>5821</v>
      </c>
      <c r="M4808" s="8"/>
      <c r="N4808" s="2" t="s">
        <v>4920</v>
      </c>
      <c r="O4808" s="5" t="s">
        <v>455</v>
      </c>
      <c r="P4808" s="10"/>
      <c r="Q4808" s="10"/>
      <c r="S4808"/>
      <c r="U4808"/>
      <c r="W4808" s="7"/>
      <c r="Z4808" s="7"/>
      <c r="AB4808"/>
      <c r="AD4808" s="3"/>
      <c r="AE4808"/>
      <c r="AI4808"/>
    </row>
    <row r="4809" spans="1:35" x14ac:dyDescent="0.25">
      <c r="B4809" t="s">
        <v>3419</v>
      </c>
      <c r="C4809" t="s">
        <v>2202</v>
      </c>
      <c r="D4809" t="s">
        <v>5792</v>
      </c>
      <c r="E4809" s="1">
        <v>44253</v>
      </c>
      <c r="F4809" t="s">
        <v>5629</v>
      </c>
      <c r="G4809" s="17" t="s">
        <v>5629</v>
      </c>
      <c r="H4809"/>
      <c r="I4809" s="8">
        <v>-7.5</v>
      </c>
      <c r="J4809" s="8"/>
      <c r="K4809" s="8"/>
      <c r="L4809" s="8" t="s">
        <v>5821</v>
      </c>
      <c r="M4809" s="8"/>
      <c r="N4809" s="2" t="s">
        <v>4920</v>
      </c>
      <c r="O4809" s="5" t="s">
        <v>456</v>
      </c>
      <c r="P4809" s="10"/>
      <c r="Q4809" s="10"/>
      <c r="S4809"/>
      <c r="U4809"/>
      <c r="W4809" s="7"/>
      <c r="Z4809" s="7"/>
      <c r="AB4809"/>
      <c r="AD4809" s="3"/>
      <c r="AE4809"/>
      <c r="AI4809"/>
    </row>
    <row r="4810" spans="1:35" x14ac:dyDescent="0.25">
      <c r="B4810" t="s">
        <v>3419</v>
      </c>
      <c r="C4810" t="s">
        <v>2202</v>
      </c>
      <c r="D4810" t="s">
        <v>5792</v>
      </c>
      <c r="E4810" s="1">
        <v>44253</v>
      </c>
      <c r="F4810" t="s">
        <v>5656</v>
      </c>
      <c r="G4810" s="17" t="s">
        <v>5630</v>
      </c>
      <c r="H4810"/>
      <c r="I4810" s="8">
        <v>-19.95</v>
      </c>
      <c r="J4810" s="8"/>
      <c r="K4810" s="8"/>
      <c r="L4810" s="8"/>
      <c r="M4810" s="8"/>
      <c r="N4810" s="9" t="s">
        <v>4934</v>
      </c>
      <c r="O4810" s="5" t="s">
        <v>5655</v>
      </c>
      <c r="P4810" s="10"/>
      <c r="Q4810" s="10"/>
      <c r="S4810"/>
      <c r="U4810"/>
      <c r="W4810" s="7"/>
      <c r="Z4810" s="7"/>
      <c r="AB4810"/>
      <c r="AD4810" s="3"/>
      <c r="AE4810"/>
      <c r="AI4810"/>
    </row>
    <row r="4811" spans="1:35" x14ac:dyDescent="0.25">
      <c r="B4811" t="s">
        <v>3419</v>
      </c>
      <c r="C4811" t="s">
        <v>2202</v>
      </c>
      <c r="D4811" t="s">
        <v>5792</v>
      </c>
      <c r="E4811" s="1">
        <v>44253</v>
      </c>
      <c r="F4811" t="s">
        <v>5631</v>
      </c>
      <c r="G4811" s="17" t="s">
        <v>5631</v>
      </c>
      <c r="H4811"/>
      <c r="I4811" s="8">
        <v>-11.95</v>
      </c>
      <c r="J4811" s="8"/>
      <c r="K4811" s="8"/>
      <c r="L4811" s="8" t="s">
        <v>5821</v>
      </c>
      <c r="M4811" s="8"/>
      <c r="N4811" s="2" t="s">
        <v>4920</v>
      </c>
      <c r="O4811" s="5" t="s">
        <v>450</v>
      </c>
      <c r="P4811" s="10"/>
      <c r="Q4811" s="10"/>
      <c r="S4811"/>
      <c r="U4811"/>
      <c r="W4811" s="7"/>
      <c r="Z4811" s="7"/>
      <c r="AB4811"/>
      <c r="AD4811" s="3"/>
      <c r="AE4811"/>
      <c r="AI4811"/>
    </row>
    <row r="4812" spans="1:35" x14ac:dyDescent="0.25">
      <c r="B4812" t="s">
        <v>3419</v>
      </c>
      <c r="C4812" t="s">
        <v>2202</v>
      </c>
      <c r="D4812" t="s">
        <v>5792</v>
      </c>
      <c r="E4812" s="1">
        <v>44253</v>
      </c>
      <c r="F4812" t="s">
        <v>4722</v>
      </c>
      <c r="G4812" s="17" t="s">
        <v>4722</v>
      </c>
      <c r="H4812"/>
      <c r="I4812" s="8">
        <v>-50</v>
      </c>
      <c r="J4812" s="8"/>
      <c r="K4812" s="8"/>
      <c r="L4812" s="8"/>
      <c r="M4812" s="8" t="s">
        <v>5821</v>
      </c>
      <c r="N4812" s="9" t="s">
        <v>5675</v>
      </c>
      <c r="O4812" s="5" t="s">
        <v>2200</v>
      </c>
      <c r="P4812" s="10"/>
      <c r="Q4812" s="10"/>
      <c r="S4812"/>
      <c r="U4812"/>
      <c r="W4812" s="7"/>
      <c r="Z4812" s="7"/>
      <c r="AB4812"/>
      <c r="AD4812" s="3"/>
      <c r="AE4812"/>
      <c r="AI4812"/>
    </row>
    <row r="4813" spans="1:35" x14ac:dyDescent="0.25">
      <c r="B4813" t="s">
        <v>3419</v>
      </c>
      <c r="C4813" t="s">
        <v>2202</v>
      </c>
      <c r="D4813" t="s">
        <v>5792</v>
      </c>
      <c r="E4813" s="1">
        <v>44253</v>
      </c>
      <c r="F4813" t="s">
        <v>5049</v>
      </c>
      <c r="G4813" s="17" t="s">
        <v>5049</v>
      </c>
      <c r="H4813"/>
      <c r="I4813" s="8">
        <v>150</v>
      </c>
      <c r="J4813" s="8"/>
      <c r="K4813" s="8"/>
      <c r="L4813" s="8"/>
      <c r="M4813" s="8" t="s">
        <v>5821</v>
      </c>
      <c r="N4813" s="9" t="s">
        <v>5675</v>
      </c>
      <c r="O4813" s="5"/>
      <c r="P4813" s="10"/>
      <c r="Q4813" s="10"/>
      <c r="S4813"/>
      <c r="U4813"/>
      <c r="W4813" s="7"/>
      <c r="Z4813" s="7"/>
      <c r="AB4813"/>
      <c r="AD4813" s="3"/>
      <c r="AE4813"/>
      <c r="AI4813"/>
    </row>
    <row r="4814" spans="1:35" x14ac:dyDescent="0.25">
      <c r="B4814" t="s">
        <v>3419</v>
      </c>
      <c r="C4814" t="s">
        <v>2202</v>
      </c>
      <c r="D4814" t="s">
        <v>5792</v>
      </c>
      <c r="E4814" s="1">
        <v>44253</v>
      </c>
      <c r="F4814" t="s">
        <v>6483</v>
      </c>
      <c r="G4814" s="17" t="s">
        <v>4720</v>
      </c>
      <c r="H4814"/>
      <c r="I4814" s="8">
        <v>2185.2199999999998</v>
      </c>
      <c r="J4814" s="8"/>
      <c r="K4814" s="8"/>
      <c r="L4814" s="8"/>
      <c r="M4814" s="8"/>
      <c r="N4814" s="2" t="s">
        <v>4962</v>
      </c>
      <c r="O4814" s="5" t="s">
        <v>4574</v>
      </c>
      <c r="P4814" s="10"/>
      <c r="Q4814" s="10"/>
      <c r="S4814"/>
      <c r="U4814"/>
      <c r="W4814" s="7"/>
      <c r="Z4814" s="7"/>
      <c r="AB4814"/>
      <c r="AD4814" s="3"/>
      <c r="AE4814"/>
      <c r="AI4814"/>
    </row>
    <row r="4815" spans="1:35" x14ac:dyDescent="0.25">
      <c r="B4815" t="s">
        <v>3419</v>
      </c>
      <c r="C4815" t="s">
        <v>2202</v>
      </c>
      <c r="D4815" s="13" t="s">
        <v>14</v>
      </c>
      <c r="E4815" s="1">
        <v>44253</v>
      </c>
      <c r="F4815" t="s">
        <v>4698</v>
      </c>
      <c r="G4815" s="17" t="s">
        <v>4698</v>
      </c>
      <c r="H4815"/>
      <c r="I4815" s="8">
        <v>-150</v>
      </c>
      <c r="J4815" s="8"/>
      <c r="K4815" s="8"/>
      <c r="L4815" s="8"/>
      <c r="M4815" s="8" t="s">
        <v>5821</v>
      </c>
      <c r="N4815" s="9" t="s">
        <v>5675</v>
      </c>
      <c r="O4815" s="5"/>
      <c r="P4815" s="10"/>
      <c r="Q4815" s="10"/>
      <c r="S4815"/>
      <c r="U4815"/>
      <c r="W4815" s="7"/>
      <c r="Z4815" s="7"/>
      <c r="AB4815"/>
      <c r="AD4815" s="3"/>
      <c r="AE4815"/>
      <c r="AI4815"/>
    </row>
    <row r="4816" spans="1:35" x14ac:dyDescent="0.25">
      <c r="B4816" t="s">
        <v>3419</v>
      </c>
      <c r="C4816" t="s">
        <v>2202</v>
      </c>
      <c r="D4816" t="s">
        <v>5792</v>
      </c>
      <c r="E4816" s="1">
        <v>44254</v>
      </c>
      <c r="F4816" t="s">
        <v>5626</v>
      </c>
      <c r="G4816" s="17" t="s">
        <v>5626</v>
      </c>
      <c r="H4816"/>
      <c r="I4816" s="8">
        <v>-6.1</v>
      </c>
      <c r="J4816" s="8"/>
      <c r="K4816" s="8"/>
      <c r="L4816" s="8"/>
      <c r="M4816" s="8"/>
      <c r="N4816" s="9" t="s">
        <v>4932</v>
      </c>
      <c r="O4816" s="5" t="s">
        <v>5015</v>
      </c>
      <c r="P4816" s="10"/>
      <c r="Q4816" s="10"/>
      <c r="S4816"/>
      <c r="U4816"/>
      <c r="W4816" s="7"/>
      <c r="Z4816" s="7"/>
      <c r="AB4816"/>
      <c r="AD4816" s="3"/>
      <c r="AE4816"/>
      <c r="AI4816"/>
    </row>
    <row r="4817" spans="1:35" x14ac:dyDescent="0.25">
      <c r="B4817" t="s">
        <v>3419</v>
      </c>
      <c r="C4817" t="s">
        <v>2202</v>
      </c>
      <c r="D4817" t="s">
        <v>5792</v>
      </c>
      <c r="E4817" s="1">
        <v>44254</v>
      </c>
      <c r="F4817" t="s">
        <v>5627</v>
      </c>
      <c r="G4817" s="17" t="s">
        <v>5627</v>
      </c>
      <c r="H4817"/>
      <c r="I4817" s="8">
        <v>-12.1</v>
      </c>
      <c r="J4817" s="8"/>
      <c r="K4817" s="8"/>
      <c r="L4817" s="8" t="s">
        <v>5821</v>
      </c>
      <c r="M4817" s="8"/>
      <c r="N4817" s="9" t="s">
        <v>4920</v>
      </c>
      <c r="O4817" s="5" t="s">
        <v>5657</v>
      </c>
      <c r="P4817" s="10"/>
      <c r="Q4817" s="10"/>
      <c r="S4817"/>
      <c r="U4817"/>
      <c r="W4817" s="7"/>
      <c r="Z4817" s="7"/>
      <c r="AB4817"/>
      <c r="AD4817" s="3"/>
      <c r="AE4817"/>
      <c r="AI4817"/>
    </row>
    <row r="4818" spans="1:35" x14ac:dyDescent="0.25">
      <c r="B4818" t="s">
        <v>3419</v>
      </c>
      <c r="C4818" t="s">
        <v>2202</v>
      </c>
      <c r="D4818" t="s">
        <v>5792</v>
      </c>
      <c r="E4818" s="1">
        <v>44255</v>
      </c>
      <c r="F4818" t="s">
        <v>4725</v>
      </c>
      <c r="G4818" s="17" t="s">
        <v>4725</v>
      </c>
      <c r="H4818"/>
      <c r="I4818" s="8">
        <v>-129.75</v>
      </c>
      <c r="J4818" s="8"/>
      <c r="K4818" s="8"/>
      <c r="L4818" s="8"/>
      <c r="M4818" s="8"/>
      <c r="N4818" s="9" t="s">
        <v>4961</v>
      </c>
      <c r="O4818" s="5" t="s">
        <v>2202</v>
      </c>
      <c r="P4818" s="10"/>
      <c r="Q4818" s="10"/>
      <c r="S4818"/>
      <c r="U4818"/>
      <c r="W4818" s="7"/>
      <c r="Z4818" s="7"/>
      <c r="AB4818"/>
      <c r="AD4818" s="3"/>
      <c r="AE4818"/>
      <c r="AI4818"/>
    </row>
    <row r="4819" spans="1:35" x14ac:dyDescent="0.25">
      <c r="B4819" t="s">
        <v>3419</v>
      </c>
      <c r="C4819" t="s">
        <v>2202</v>
      </c>
      <c r="D4819" t="s">
        <v>5792</v>
      </c>
      <c r="E4819" s="1">
        <v>44256</v>
      </c>
      <c r="F4819" t="s">
        <v>5624</v>
      </c>
      <c r="G4819" s="17" t="s">
        <v>5624</v>
      </c>
      <c r="H4819"/>
      <c r="I4819" s="8">
        <v>-6.3</v>
      </c>
      <c r="J4819" s="8"/>
      <c r="K4819" s="8"/>
      <c r="L4819" s="8" t="s">
        <v>5821</v>
      </c>
      <c r="M4819" s="8"/>
      <c r="N4819" s="9" t="s">
        <v>4920</v>
      </c>
      <c r="O4819" s="5" t="s">
        <v>4506</v>
      </c>
      <c r="P4819" s="10"/>
      <c r="Q4819" s="10"/>
      <c r="S4819"/>
      <c r="U4819"/>
      <c r="W4819" s="7"/>
      <c r="Z4819" s="7"/>
      <c r="AB4819"/>
      <c r="AD4819" s="3"/>
      <c r="AE4819"/>
      <c r="AI4819"/>
    </row>
    <row r="4820" spans="1:35" x14ac:dyDescent="0.25">
      <c r="B4820" t="s">
        <v>3419</v>
      </c>
      <c r="C4820" t="s">
        <v>2202</v>
      </c>
      <c r="D4820" t="s">
        <v>5792</v>
      </c>
      <c r="E4820" s="1">
        <v>44256</v>
      </c>
      <c r="F4820" t="s">
        <v>5625</v>
      </c>
      <c r="G4820" s="17" t="s">
        <v>5625</v>
      </c>
      <c r="H4820"/>
      <c r="I4820" s="8">
        <v>-27.72</v>
      </c>
      <c r="J4820" s="8"/>
      <c r="K4820" s="8"/>
      <c r="L4820" s="8" t="s">
        <v>5821</v>
      </c>
      <c r="M4820" s="8"/>
      <c r="N4820" s="2" t="s">
        <v>4920</v>
      </c>
      <c r="O4820" s="5" t="s">
        <v>456</v>
      </c>
      <c r="P4820" s="10"/>
      <c r="Q4820" s="10"/>
      <c r="S4820"/>
      <c r="U4820"/>
      <c r="W4820" s="7"/>
      <c r="Z4820" s="7"/>
      <c r="AB4820"/>
      <c r="AD4820" s="3"/>
      <c r="AE4820"/>
      <c r="AI4820"/>
    </row>
    <row r="4821" spans="1:35" x14ac:dyDescent="0.25">
      <c r="B4821" t="s">
        <v>3419</v>
      </c>
      <c r="C4821" t="s">
        <v>2202</v>
      </c>
      <c r="D4821" t="s">
        <v>5792</v>
      </c>
      <c r="E4821" s="1">
        <v>44256</v>
      </c>
      <c r="F4821" t="s">
        <v>5623</v>
      </c>
      <c r="G4821" s="17" t="s">
        <v>5623</v>
      </c>
      <c r="H4821"/>
      <c r="I4821" s="8">
        <v>-4.5</v>
      </c>
      <c r="J4821" s="8"/>
      <c r="K4821" s="8"/>
      <c r="L4821" s="8" t="s">
        <v>5821</v>
      </c>
      <c r="M4821" s="8"/>
      <c r="N4821" s="9" t="s">
        <v>4920</v>
      </c>
      <c r="O4821" s="5" t="s">
        <v>5657</v>
      </c>
      <c r="P4821" s="10"/>
      <c r="Q4821" s="10"/>
      <c r="S4821"/>
      <c r="U4821"/>
      <c r="W4821" s="7"/>
      <c r="Z4821" s="7"/>
      <c r="AB4821"/>
      <c r="AD4821" s="3"/>
      <c r="AE4821"/>
      <c r="AI4821"/>
    </row>
    <row r="4822" spans="1:35" x14ac:dyDescent="0.25">
      <c r="B4822" t="s">
        <v>3419</v>
      </c>
      <c r="C4822" t="s">
        <v>2202</v>
      </c>
      <c r="D4822" t="s">
        <v>5792</v>
      </c>
      <c r="E4822" s="1">
        <v>44256</v>
      </c>
      <c r="F4822" t="s">
        <v>430</v>
      </c>
      <c r="G4822" s="17" t="s">
        <v>5622</v>
      </c>
      <c r="H4822"/>
      <c r="I4822" s="8">
        <v>-14.99</v>
      </c>
      <c r="J4822" s="8"/>
      <c r="K4822" s="8"/>
      <c r="L4822" s="8"/>
      <c r="M4822" s="8"/>
      <c r="N4822" s="2" t="s">
        <v>4924</v>
      </c>
      <c r="O4822" s="5" t="s">
        <v>430</v>
      </c>
      <c r="P4822" s="10"/>
      <c r="Q4822" s="10"/>
      <c r="S4822"/>
      <c r="U4822"/>
      <c r="W4822" s="7"/>
      <c r="Z4822" s="7"/>
      <c r="AB4822"/>
      <c r="AD4822" s="3"/>
      <c r="AE4822"/>
      <c r="AI4822"/>
    </row>
    <row r="4823" spans="1:35" ht="30" x14ac:dyDescent="0.25">
      <c r="A4823" s="23" t="s">
        <v>6687</v>
      </c>
      <c r="B4823" t="s">
        <v>5804</v>
      </c>
      <c r="C4823" t="s">
        <v>5790</v>
      </c>
      <c r="D4823" t="s">
        <v>5793</v>
      </c>
      <c r="E4823" s="1">
        <v>44256</v>
      </c>
      <c r="F4823" s="15" t="s">
        <v>6574</v>
      </c>
      <c r="G4823" s="17" t="s">
        <v>5735</v>
      </c>
      <c r="H4823"/>
      <c r="I4823" s="8">
        <v>-25.8</v>
      </c>
      <c r="J4823" s="8"/>
      <c r="K4823" s="8"/>
      <c r="L4823" s="8" t="s">
        <v>5821</v>
      </c>
      <c r="M4823" s="8"/>
      <c r="N4823" s="9" t="s">
        <v>4926</v>
      </c>
      <c r="O4823" s="5" t="s">
        <v>5790</v>
      </c>
      <c r="P4823" s="10"/>
      <c r="Q4823" s="10"/>
      <c r="S4823"/>
      <c r="U4823"/>
      <c r="W4823" s="7"/>
      <c r="Z4823" s="7"/>
      <c r="AB4823"/>
      <c r="AD4823" s="3"/>
      <c r="AE4823"/>
      <c r="AI4823"/>
    </row>
    <row r="4824" spans="1:35" x14ac:dyDescent="0.25">
      <c r="B4824" t="s">
        <v>4560</v>
      </c>
      <c r="C4824" t="s">
        <v>5790</v>
      </c>
      <c r="D4824" t="s">
        <v>5792</v>
      </c>
      <c r="E4824" s="1">
        <v>44256</v>
      </c>
      <c r="F4824" t="s">
        <v>5827</v>
      </c>
      <c r="G4824" s="16"/>
      <c r="H4824"/>
      <c r="I4824" s="8"/>
      <c r="J4824" s="8">
        <v>-29.9</v>
      </c>
      <c r="K4824" s="8"/>
      <c r="L4824" s="8" t="s">
        <v>5821</v>
      </c>
      <c r="M4824" s="8"/>
      <c r="N4824" s="2" t="s">
        <v>4923</v>
      </c>
      <c r="O4824" s="5" t="s">
        <v>4558</v>
      </c>
      <c r="P4824" s="10"/>
      <c r="Q4824" s="10"/>
      <c r="S4824"/>
      <c r="U4824"/>
      <c r="W4824" s="7"/>
      <c r="Z4824" s="7"/>
      <c r="AB4824"/>
      <c r="AD4824" s="3"/>
      <c r="AE4824"/>
      <c r="AI4824"/>
    </row>
    <row r="4825" spans="1:35" x14ac:dyDescent="0.25">
      <c r="B4825" t="s">
        <v>4560</v>
      </c>
      <c r="C4825" t="s">
        <v>5790</v>
      </c>
      <c r="D4825" t="s">
        <v>5792</v>
      </c>
      <c r="E4825" s="1">
        <v>44256</v>
      </c>
      <c r="F4825" t="s">
        <v>5786</v>
      </c>
      <c r="G4825" s="16"/>
      <c r="H4825"/>
      <c r="I4825" s="8"/>
      <c r="J4825" s="8">
        <v>-200</v>
      </c>
      <c r="K4825" s="8"/>
      <c r="L4825" s="8" t="s">
        <v>5821</v>
      </c>
      <c r="M4825" s="8"/>
      <c r="N4825" s="2" t="s">
        <v>4920</v>
      </c>
      <c r="O4825" s="5"/>
      <c r="P4825" s="10"/>
      <c r="Q4825" s="10"/>
      <c r="S4825"/>
      <c r="U4825"/>
      <c r="W4825" s="7"/>
      <c r="Z4825" s="7"/>
      <c r="AB4825"/>
      <c r="AD4825" s="3"/>
      <c r="AE4825"/>
      <c r="AI4825"/>
    </row>
    <row r="4826" spans="1:35" x14ac:dyDescent="0.25">
      <c r="B4826" t="s">
        <v>4560</v>
      </c>
      <c r="C4826" t="s">
        <v>5790</v>
      </c>
      <c r="D4826" t="s">
        <v>5792</v>
      </c>
      <c r="E4826" s="1">
        <v>44256</v>
      </c>
      <c r="F4826" t="s">
        <v>5785</v>
      </c>
      <c r="G4826" s="16"/>
      <c r="H4826"/>
      <c r="I4826" s="8"/>
      <c r="J4826" s="8">
        <v>-673</v>
      </c>
      <c r="K4826" s="8"/>
      <c r="L4826" s="8" t="s">
        <v>5821</v>
      </c>
      <c r="M4826" s="8"/>
      <c r="N4826" s="2" t="s">
        <v>4921</v>
      </c>
      <c r="O4826" s="5"/>
      <c r="P4826" s="10"/>
      <c r="Q4826" s="10"/>
      <c r="S4826"/>
      <c r="U4826"/>
      <c r="W4826" s="7"/>
      <c r="Z4826" s="7"/>
      <c r="AB4826"/>
      <c r="AD4826" s="3"/>
      <c r="AE4826"/>
      <c r="AI4826"/>
    </row>
    <row r="4827" spans="1:35" x14ac:dyDescent="0.25">
      <c r="B4827" t="s">
        <v>4560</v>
      </c>
      <c r="C4827" t="s">
        <v>5790</v>
      </c>
      <c r="D4827" t="s">
        <v>5792</v>
      </c>
      <c r="E4827" s="1">
        <v>44256</v>
      </c>
      <c r="F4827" t="s">
        <v>5787</v>
      </c>
      <c r="G4827" s="16"/>
      <c r="H4827"/>
      <c r="I4827" s="8"/>
      <c r="J4827" s="8">
        <v>-50</v>
      </c>
      <c r="K4827" s="8"/>
      <c r="L4827" s="8" t="s">
        <v>5821</v>
      </c>
      <c r="M4827" s="8"/>
      <c r="N4827" s="9" t="s">
        <v>4957</v>
      </c>
      <c r="O4827" s="5" t="s">
        <v>192</v>
      </c>
      <c r="P4827" s="10"/>
      <c r="Q4827" s="10"/>
      <c r="S4827"/>
      <c r="U4827"/>
      <c r="W4827" s="7"/>
      <c r="Z4827" s="7"/>
      <c r="AB4827"/>
      <c r="AD4827" s="3"/>
      <c r="AE4827"/>
      <c r="AI4827"/>
    </row>
    <row r="4828" spans="1:35" x14ac:dyDescent="0.25">
      <c r="B4828" t="s">
        <v>4560</v>
      </c>
      <c r="C4828" t="s">
        <v>5790</v>
      </c>
      <c r="D4828" t="s">
        <v>5792</v>
      </c>
      <c r="E4828" s="1">
        <v>44256</v>
      </c>
      <c r="F4828" t="s">
        <v>5788</v>
      </c>
      <c r="G4828" s="16"/>
      <c r="H4828"/>
      <c r="I4828" s="8"/>
      <c r="J4828" s="8">
        <v>-50</v>
      </c>
      <c r="K4828" s="8"/>
      <c r="L4828" s="8" t="s">
        <v>5821</v>
      </c>
      <c r="M4828" s="8"/>
      <c r="N4828" s="9" t="s">
        <v>4958</v>
      </c>
      <c r="O4828" s="5" t="s">
        <v>192</v>
      </c>
      <c r="P4828" s="10"/>
      <c r="Q4828" s="10"/>
      <c r="S4828"/>
      <c r="U4828"/>
      <c r="W4828" s="7"/>
      <c r="Z4828" s="7"/>
      <c r="AB4828"/>
      <c r="AD4828" s="3"/>
      <c r="AE4828"/>
      <c r="AI4828"/>
    </row>
    <row r="4829" spans="1:35" x14ac:dyDescent="0.25">
      <c r="B4829" t="s">
        <v>4560</v>
      </c>
      <c r="C4829" t="s">
        <v>5790</v>
      </c>
      <c r="D4829" t="s">
        <v>5792</v>
      </c>
      <c r="E4829" s="1">
        <v>44256</v>
      </c>
      <c r="F4829" t="s">
        <v>5789</v>
      </c>
      <c r="G4829" s="16"/>
      <c r="H4829"/>
      <c r="I4829" s="8"/>
      <c r="J4829" s="8">
        <v>-50</v>
      </c>
      <c r="K4829" s="8"/>
      <c r="L4829" s="8" t="s">
        <v>5821</v>
      </c>
      <c r="M4829" s="8"/>
      <c r="N4829" s="9" t="s">
        <v>5834</v>
      </c>
      <c r="O4829" s="5"/>
      <c r="P4829" s="10"/>
      <c r="Q4829" s="10"/>
      <c r="S4829"/>
      <c r="U4829"/>
      <c r="W4829" s="7"/>
      <c r="Z4829" s="7"/>
      <c r="AB4829"/>
      <c r="AD4829" s="3"/>
      <c r="AE4829"/>
      <c r="AI4829"/>
    </row>
    <row r="4830" spans="1:35" x14ac:dyDescent="0.25">
      <c r="B4830" t="s">
        <v>3419</v>
      </c>
      <c r="C4830" t="s">
        <v>2202</v>
      </c>
      <c r="D4830" t="s">
        <v>5792</v>
      </c>
      <c r="E4830" s="1">
        <v>44257</v>
      </c>
      <c r="F4830" t="s">
        <v>5621</v>
      </c>
      <c r="G4830" s="17" t="s">
        <v>5621</v>
      </c>
      <c r="H4830"/>
      <c r="I4830" s="8">
        <v>-9.99</v>
      </c>
      <c r="J4830" s="8"/>
      <c r="K4830" s="8"/>
      <c r="L4830" s="8" t="s">
        <v>5821</v>
      </c>
      <c r="M4830" s="8"/>
      <c r="N4830" s="2" t="s">
        <v>4920</v>
      </c>
      <c r="O4830" s="5" t="s">
        <v>456</v>
      </c>
      <c r="P4830" s="10"/>
      <c r="Q4830" s="10"/>
      <c r="S4830"/>
      <c r="U4830"/>
      <c r="W4830" s="7"/>
      <c r="Z4830" s="7"/>
      <c r="AB4830"/>
      <c r="AD4830" s="3"/>
      <c r="AE4830"/>
      <c r="AI4830"/>
    </row>
    <row r="4831" spans="1:35" ht="45" x14ac:dyDescent="0.25">
      <c r="A4831" s="23" t="s">
        <v>6685</v>
      </c>
      <c r="B4831" t="s">
        <v>3419</v>
      </c>
      <c r="C4831" t="s">
        <v>5790</v>
      </c>
      <c r="D4831" t="s">
        <v>5792</v>
      </c>
      <c r="E4831" s="1">
        <v>44257</v>
      </c>
      <c r="F4831" s="15" t="s">
        <v>5782</v>
      </c>
      <c r="G4831" s="17" t="s">
        <v>5782</v>
      </c>
      <c r="H4831"/>
      <c r="I4831" s="8">
        <v>20</v>
      </c>
      <c r="J4831" s="8"/>
      <c r="K4831" s="8"/>
      <c r="L4831" s="8"/>
      <c r="M4831" s="8"/>
      <c r="N4831" s="9" t="s">
        <v>4546</v>
      </c>
      <c r="O4831" s="5"/>
      <c r="P4831" s="10"/>
      <c r="Q4831" s="10"/>
      <c r="S4831"/>
      <c r="U4831"/>
      <c r="W4831" s="7"/>
      <c r="Z4831" s="7"/>
      <c r="AB4831"/>
      <c r="AD4831" s="3"/>
      <c r="AE4831"/>
      <c r="AI4831"/>
    </row>
    <row r="4832" spans="1:35" ht="105" x14ac:dyDescent="0.25">
      <c r="A4832" s="23" t="s">
        <v>6685</v>
      </c>
      <c r="B4832" t="s">
        <v>3419</v>
      </c>
      <c r="C4832" t="s">
        <v>5790</v>
      </c>
      <c r="D4832" t="s">
        <v>5792</v>
      </c>
      <c r="E4832" s="1">
        <v>44257</v>
      </c>
      <c r="F4832" s="15" t="s">
        <v>5783</v>
      </c>
      <c r="G4832" s="17" t="s">
        <v>5783</v>
      </c>
      <c r="H4832"/>
      <c r="I4832" s="8">
        <v>-20</v>
      </c>
      <c r="J4832" s="8"/>
      <c r="K4832" s="8"/>
      <c r="L4832" s="8"/>
      <c r="M4832" s="8"/>
      <c r="N4832" s="9" t="s">
        <v>4546</v>
      </c>
      <c r="O4832" s="5"/>
      <c r="P4832" s="10"/>
      <c r="Q4832" s="10"/>
      <c r="S4832"/>
      <c r="U4832"/>
      <c r="W4832" s="7"/>
      <c r="Z4832" s="7"/>
      <c r="AB4832"/>
      <c r="AD4832" s="3"/>
      <c r="AE4832"/>
      <c r="AI4832"/>
    </row>
    <row r="4833" spans="1:35" x14ac:dyDescent="0.25">
      <c r="B4833" t="s">
        <v>3419</v>
      </c>
      <c r="C4833" t="s">
        <v>2202</v>
      </c>
      <c r="D4833" t="s">
        <v>5792</v>
      </c>
      <c r="E4833" s="1">
        <v>44258</v>
      </c>
      <c r="F4833" t="s">
        <v>5620</v>
      </c>
      <c r="G4833" s="17" t="s">
        <v>5620</v>
      </c>
      <c r="H4833"/>
      <c r="I4833" s="8">
        <v>-25</v>
      </c>
      <c r="J4833" s="8"/>
      <c r="K4833" s="8"/>
      <c r="L4833" s="8"/>
      <c r="M4833" s="8"/>
      <c r="N4833" s="2" t="s">
        <v>5686</v>
      </c>
      <c r="O4833" s="5" t="s">
        <v>5666</v>
      </c>
      <c r="P4833" s="10"/>
      <c r="Q4833" s="10"/>
      <c r="S4833"/>
      <c r="U4833"/>
      <c r="W4833" s="7"/>
      <c r="Z4833" s="7"/>
      <c r="AB4833"/>
      <c r="AD4833" s="3"/>
      <c r="AE4833"/>
      <c r="AI4833"/>
    </row>
    <row r="4834" spans="1:35" x14ac:dyDescent="0.25">
      <c r="B4834" t="s">
        <v>3419</v>
      </c>
      <c r="C4834" t="s">
        <v>2202</v>
      </c>
      <c r="D4834" t="s">
        <v>5792</v>
      </c>
      <c r="E4834" s="1">
        <v>44258</v>
      </c>
      <c r="F4834" t="s">
        <v>5619</v>
      </c>
      <c r="G4834" s="17" t="s">
        <v>5619</v>
      </c>
      <c r="H4834"/>
      <c r="I4834" s="8">
        <v>-5</v>
      </c>
      <c r="J4834" s="8"/>
      <c r="K4834" s="8"/>
      <c r="L4834" s="8"/>
      <c r="M4834" s="8"/>
      <c r="N4834" s="9" t="s">
        <v>4934</v>
      </c>
      <c r="O4834" s="5" t="s">
        <v>5665</v>
      </c>
      <c r="P4834" s="10"/>
      <c r="Q4834" s="10"/>
      <c r="S4834"/>
      <c r="U4834"/>
      <c r="W4834" s="7"/>
      <c r="Z4834" s="7"/>
      <c r="AB4834"/>
      <c r="AD4834" s="3"/>
      <c r="AE4834"/>
      <c r="AI4834"/>
    </row>
    <row r="4835" spans="1:35" x14ac:dyDescent="0.25">
      <c r="B4835" t="s">
        <v>3419</v>
      </c>
      <c r="C4835" t="s">
        <v>2202</v>
      </c>
      <c r="D4835" t="s">
        <v>5792</v>
      </c>
      <c r="E4835" s="1">
        <v>44258</v>
      </c>
      <c r="F4835" t="s">
        <v>4734</v>
      </c>
      <c r="G4835" s="17" t="s">
        <v>4734</v>
      </c>
      <c r="H4835"/>
      <c r="I4835" s="8">
        <v>-301.14999999999998</v>
      </c>
      <c r="J4835" s="8"/>
      <c r="K4835" s="8"/>
      <c r="L4835" s="8" t="s">
        <v>5821</v>
      </c>
      <c r="M4835" s="8"/>
      <c r="N4835" s="2" t="s">
        <v>4921</v>
      </c>
      <c r="O4835" s="5" t="s">
        <v>4555</v>
      </c>
      <c r="P4835" s="10"/>
      <c r="Q4835" s="10"/>
      <c r="S4835"/>
      <c r="U4835"/>
      <c r="W4835" s="7"/>
      <c r="Z4835" s="7"/>
      <c r="AB4835"/>
      <c r="AD4835" s="3"/>
      <c r="AE4835"/>
      <c r="AI4835"/>
    </row>
    <row r="4836" spans="1:35" x14ac:dyDescent="0.25">
      <c r="B4836" t="s">
        <v>3419</v>
      </c>
      <c r="C4836" t="s">
        <v>2202</v>
      </c>
      <c r="D4836" t="s">
        <v>5792</v>
      </c>
      <c r="E4836" s="1">
        <v>44259</v>
      </c>
      <c r="F4836" t="s">
        <v>5667</v>
      </c>
      <c r="G4836" s="17" t="s">
        <v>5618</v>
      </c>
      <c r="H4836"/>
      <c r="I4836" s="8">
        <v>-20.95</v>
      </c>
      <c r="J4836" s="8"/>
      <c r="K4836" s="8"/>
      <c r="L4836" s="8"/>
      <c r="M4836" s="8"/>
      <c r="N4836" s="2" t="s">
        <v>4935</v>
      </c>
      <c r="O4836" s="5"/>
      <c r="P4836" s="10"/>
      <c r="Q4836" s="10"/>
      <c r="S4836"/>
      <c r="U4836"/>
      <c r="W4836" s="7"/>
      <c r="Z4836" s="7"/>
      <c r="AB4836"/>
      <c r="AD4836" s="3"/>
      <c r="AE4836"/>
      <c r="AI4836"/>
    </row>
    <row r="4837" spans="1:35" x14ac:dyDescent="0.25">
      <c r="B4837" t="s">
        <v>3419</v>
      </c>
      <c r="C4837" t="s">
        <v>2202</v>
      </c>
      <c r="D4837" t="s">
        <v>5792</v>
      </c>
      <c r="E4837" s="1">
        <v>44260</v>
      </c>
      <c r="F4837" t="s">
        <v>5617</v>
      </c>
      <c r="G4837" s="17" t="s">
        <v>5617</v>
      </c>
      <c r="H4837"/>
      <c r="I4837" s="8">
        <v>-39.700000000000003</v>
      </c>
      <c r="J4837" s="8"/>
      <c r="K4837" s="8"/>
      <c r="L4837" s="8" t="s">
        <v>5821</v>
      </c>
      <c r="M4837" s="8"/>
      <c r="N4837" s="2" t="s">
        <v>4920</v>
      </c>
      <c r="O4837" s="5" t="s">
        <v>455</v>
      </c>
      <c r="P4837" s="10"/>
      <c r="Q4837" s="10"/>
      <c r="S4837"/>
      <c r="U4837"/>
      <c r="W4837" s="7"/>
      <c r="Z4837" s="7"/>
      <c r="AB4837"/>
      <c r="AD4837" s="3"/>
      <c r="AE4837"/>
      <c r="AI4837"/>
    </row>
    <row r="4838" spans="1:35" ht="90" x14ac:dyDescent="0.25">
      <c r="A4838" s="23" t="s">
        <v>6687</v>
      </c>
      <c r="B4838" t="s">
        <v>5804</v>
      </c>
      <c r="C4838" t="s">
        <v>5790</v>
      </c>
      <c r="D4838" t="s">
        <v>5793</v>
      </c>
      <c r="E4838" s="1">
        <v>44260</v>
      </c>
      <c r="F4838" s="15" t="s">
        <v>5745</v>
      </c>
      <c r="G4838" s="17" t="s">
        <v>5745</v>
      </c>
      <c r="H4838"/>
      <c r="I4838" s="8">
        <v>-143000</v>
      </c>
      <c r="J4838" s="8"/>
      <c r="K4838" s="8"/>
      <c r="L4838" s="8" t="s">
        <v>5821</v>
      </c>
      <c r="M4838" s="8"/>
      <c r="N4838" s="9" t="s">
        <v>5838</v>
      </c>
      <c r="O4838" s="5"/>
      <c r="P4838" s="10"/>
      <c r="Q4838" s="10"/>
      <c r="S4838"/>
      <c r="U4838"/>
      <c r="W4838" s="7"/>
      <c r="Z4838" s="7"/>
      <c r="AB4838"/>
      <c r="AD4838" s="3"/>
      <c r="AE4838"/>
      <c r="AI4838"/>
    </row>
    <row r="4839" spans="1:35" ht="90" x14ac:dyDescent="0.25">
      <c r="A4839" s="23" t="s">
        <v>6687</v>
      </c>
      <c r="B4839" t="s">
        <v>5804</v>
      </c>
      <c r="C4839" t="s">
        <v>5790</v>
      </c>
      <c r="D4839" t="s">
        <v>5793</v>
      </c>
      <c r="E4839" s="1">
        <v>44260</v>
      </c>
      <c r="F4839" s="15" t="s">
        <v>5747</v>
      </c>
      <c r="G4839" s="17" t="s">
        <v>5747</v>
      </c>
      <c r="H4839"/>
      <c r="I4839" s="8">
        <v>-8305</v>
      </c>
      <c r="J4839" s="8"/>
      <c r="K4839" s="8"/>
      <c r="L4839" s="8" t="s">
        <v>5821</v>
      </c>
      <c r="M4839" s="8"/>
      <c r="N4839" s="9" t="s">
        <v>5838</v>
      </c>
      <c r="O4839" s="5"/>
      <c r="P4839" s="10"/>
      <c r="Q4839" s="10"/>
      <c r="S4839"/>
      <c r="U4839"/>
      <c r="W4839" s="7"/>
      <c r="Z4839" s="7"/>
      <c r="AB4839"/>
      <c r="AD4839" s="3"/>
      <c r="AE4839"/>
      <c r="AI4839"/>
    </row>
    <row r="4840" spans="1:35" ht="90" x14ac:dyDescent="0.25">
      <c r="A4840" s="23" t="s">
        <v>6687</v>
      </c>
      <c r="B4840" t="s">
        <v>5804</v>
      </c>
      <c r="C4840" t="s">
        <v>5790</v>
      </c>
      <c r="D4840" t="s">
        <v>5793</v>
      </c>
      <c r="E4840" s="1">
        <v>44260</v>
      </c>
      <c r="F4840" s="15" t="s">
        <v>5743</v>
      </c>
      <c r="G4840" s="17" t="s">
        <v>5743</v>
      </c>
      <c r="H4840"/>
      <c r="I4840" s="8">
        <v>-167000</v>
      </c>
      <c r="J4840" s="8"/>
      <c r="K4840" s="8"/>
      <c r="L4840" s="8" t="s">
        <v>5821</v>
      </c>
      <c r="M4840" s="8"/>
      <c r="N4840" s="9" t="s">
        <v>5838</v>
      </c>
      <c r="O4840" s="5"/>
      <c r="P4840" s="10"/>
      <c r="Q4840" s="10"/>
      <c r="S4840"/>
      <c r="U4840"/>
      <c r="W4840" s="7"/>
      <c r="Z4840" s="7"/>
      <c r="AB4840"/>
      <c r="AD4840" s="3"/>
      <c r="AE4840"/>
      <c r="AI4840"/>
    </row>
    <row r="4841" spans="1:35" x14ac:dyDescent="0.25">
      <c r="A4841" s="23" t="s">
        <v>6685</v>
      </c>
      <c r="B4841" t="s">
        <v>3419</v>
      </c>
      <c r="C4841" t="s">
        <v>5790</v>
      </c>
      <c r="D4841" t="s">
        <v>5792</v>
      </c>
      <c r="E4841" s="1">
        <v>44260</v>
      </c>
      <c r="F4841" t="s">
        <v>5076</v>
      </c>
      <c r="G4841" s="17" t="s">
        <v>5780</v>
      </c>
      <c r="H4841"/>
      <c r="I4841" s="8">
        <v>-38</v>
      </c>
      <c r="J4841" s="8"/>
      <c r="K4841" s="8"/>
      <c r="L4841" s="8" t="s">
        <v>5821</v>
      </c>
      <c r="M4841" s="8"/>
      <c r="N4841" s="9" t="s">
        <v>4957</v>
      </c>
      <c r="O4841" s="5" t="s">
        <v>192</v>
      </c>
      <c r="P4841" s="10"/>
      <c r="Q4841" s="10"/>
      <c r="S4841"/>
      <c r="U4841"/>
      <c r="W4841" s="7"/>
      <c r="Z4841" s="7"/>
      <c r="AB4841"/>
      <c r="AD4841" s="3"/>
      <c r="AE4841"/>
      <c r="AI4841"/>
    </row>
    <row r="4842" spans="1:35" x14ac:dyDescent="0.25">
      <c r="A4842" s="23" t="s">
        <v>6685</v>
      </c>
      <c r="B4842" t="s">
        <v>3419</v>
      </c>
      <c r="C4842" t="s">
        <v>5790</v>
      </c>
      <c r="D4842" t="s">
        <v>5792</v>
      </c>
      <c r="E4842" s="1">
        <v>44260</v>
      </c>
      <c r="F4842" t="s">
        <v>5076</v>
      </c>
      <c r="G4842" s="17" t="s">
        <v>5781</v>
      </c>
      <c r="H4842"/>
      <c r="I4842" s="8">
        <v>-38</v>
      </c>
      <c r="J4842" s="8"/>
      <c r="K4842" s="8"/>
      <c r="L4842" s="8" t="s">
        <v>5821</v>
      </c>
      <c r="M4842" s="8"/>
      <c r="N4842" s="9" t="s">
        <v>4958</v>
      </c>
      <c r="O4842" s="5" t="s">
        <v>192</v>
      </c>
      <c r="P4842" s="10"/>
      <c r="Q4842" s="10"/>
      <c r="S4842"/>
      <c r="U4842"/>
      <c r="W4842" s="7"/>
      <c r="Z4842" s="7"/>
      <c r="AB4842"/>
      <c r="AD4842" s="3"/>
      <c r="AE4842"/>
      <c r="AI4842"/>
    </row>
    <row r="4843" spans="1:35" ht="90" x14ac:dyDescent="0.25">
      <c r="A4843" s="23" t="s">
        <v>6687</v>
      </c>
      <c r="B4843" t="s">
        <v>5804</v>
      </c>
      <c r="C4843" t="s">
        <v>5790</v>
      </c>
      <c r="D4843" t="s">
        <v>5793</v>
      </c>
      <c r="E4843" s="1">
        <v>44260</v>
      </c>
      <c r="F4843" s="15" t="s">
        <v>5741</v>
      </c>
      <c r="G4843" s="17" t="s">
        <v>5741</v>
      </c>
      <c r="H4843"/>
      <c r="I4843" s="8">
        <v>-432.16</v>
      </c>
      <c r="J4843" s="8"/>
      <c r="K4843" s="8"/>
      <c r="L4843" s="8" t="s">
        <v>5821</v>
      </c>
      <c r="M4843" s="8"/>
      <c r="N4843" s="9" t="s">
        <v>5838</v>
      </c>
      <c r="O4843" s="5"/>
      <c r="P4843" s="10"/>
      <c r="Q4843" s="10"/>
      <c r="S4843"/>
      <c r="U4843"/>
      <c r="W4843" s="7"/>
      <c r="Z4843" s="7"/>
      <c r="AB4843"/>
      <c r="AD4843" s="3"/>
      <c r="AE4843"/>
      <c r="AI4843"/>
    </row>
    <row r="4844" spans="1:35" ht="90" x14ac:dyDescent="0.25">
      <c r="A4844" s="23" t="s">
        <v>6687</v>
      </c>
      <c r="B4844" t="s">
        <v>5804</v>
      </c>
      <c r="C4844" t="s">
        <v>5790</v>
      </c>
      <c r="D4844" t="s">
        <v>5793</v>
      </c>
      <c r="E4844" s="1">
        <v>44260</v>
      </c>
      <c r="F4844" s="15" t="s">
        <v>5742</v>
      </c>
      <c r="G4844" s="17" t="s">
        <v>5742</v>
      </c>
      <c r="H4844"/>
      <c r="I4844" s="8">
        <v>-88.14</v>
      </c>
      <c r="J4844" s="8"/>
      <c r="K4844" s="8"/>
      <c r="L4844" s="8" t="s">
        <v>5821</v>
      </c>
      <c r="M4844" s="8"/>
      <c r="N4844" s="9" t="s">
        <v>5838</v>
      </c>
      <c r="O4844" s="5"/>
      <c r="P4844" s="10"/>
      <c r="Q4844" s="10"/>
      <c r="S4844"/>
      <c r="U4844"/>
      <c r="W4844" s="7"/>
      <c r="Z4844" s="7"/>
      <c r="AB4844"/>
      <c r="AD4844" s="3"/>
      <c r="AE4844"/>
      <c r="AI4844"/>
    </row>
    <row r="4845" spans="1:35" ht="90" x14ac:dyDescent="0.25">
      <c r="A4845" s="23" t="s">
        <v>6687</v>
      </c>
      <c r="B4845" t="s">
        <v>5804</v>
      </c>
      <c r="C4845" t="s">
        <v>5790</v>
      </c>
      <c r="D4845" t="s">
        <v>5793</v>
      </c>
      <c r="E4845" s="1">
        <v>44260</v>
      </c>
      <c r="F4845" s="15" t="s">
        <v>5740</v>
      </c>
      <c r="G4845" s="17" t="s">
        <v>5740</v>
      </c>
      <c r="H4845"/>
      <c r="I4845" s="8">
        <v>-504.7</v>
      </c>
      <c r="J4845" s="8"/>
      <c r="K4845" s="8"/>
      <c r="L4845" s="8" t="s">
        <v>5821</v>
      </c>
      <c r="M4845" s="8"/>
      <c r="N4845" s="9" t="s">
        <v>5838</v>
      </c>
      <c r="O4845" s="5"/>
      <c r="P4845" s="10"/>
      <c r="Q4845" s="10"/>
      <c r="S4845"/>
      <c r="U4845"/>
      <c r="W4845" s="7"/>
      <c r="Z4845" s="7"/>
      <c r="AB4845"/>
      <c r="AD4845" s="3"/>
      <c r="AE4845"/>
      <c r="AI4845"/>
    </row>
    <row r="4846" spans="1:35" x14ac:dyDescent="0.25">
      <c r="B4846" t="s">
        <v>3419</v>
      </c>
      <c r="C4846" t="s">
        <v>2202</v>
      </c>
      <c r="D4846" t="s">
        <v>5792</v>
      </c>
      <c r="E4846" s="1">
        <v>44260</v>
      </c>
      <c r="F4846" t="s">
        <v>5077</v>
      </c>
      <c r="G4846" s="17" t="s">
        <v>5077</v>
      </c>
      <c r="H4846"/>
      <c r="I4846" s="8">
        <v>-60.92</v>
      </c>
      <c r="J4846" s="8"/>
      <c r="K4846" s="8"/>
      <c r="L4846" s="8"/>
      <c r="M4846" s="8"/>
      <c r="N4846" s="2" t="s">
        <v>4925</v>
      </c>
      <c r="O4846" s="5" t="s">
        <v>42</v>
      </c>
      <c r="P4846" s="10"/>
      <c r="Q4846" s="10"/>
      <c r="S4846"/>
      <c r="U4846"/>
      <c r="W4846" s="7"/>
      <c r="Z4846" s="7"/>
      <c r="AB4846"/>
      <c r="AD4846" s="3"/>
      <c r="AE4846"/>
      <c r="AI4846"/>
    </row>
    <row r="4847" spans="1:35" x14ac:dyDescent="0.25">
      <c r="B4847" t="s">
        <v>3419</v>
      </c>
      <c r="C4847" t="s">
        <v>2202</v>
      </c>
      <c r="D4847" t="s">
        <v>5792</v>
      </c>
      <c r="E4847" s="1">
        <v>44260</v>
      </c>
      <c r="F4847" t="s">
        <v>5077</v>
      </c>
      <c r="G4847" s="17" t="s">
        <v>5077</v>
      </c>
      <c r="H4847"/>
      <c r="I4847" s="8">
        <v>-12.57</v>
      </c>
      <c r="J4847" s="8"/>
      <c r="K4847" s="8"/>
      <c r="L4847" s="8"/>
      <c r="M4847" s="8"/>
      <c r="N4847" s="2" t="s">
        <v>4925</v>
      </c>
      <c r="O4847" s="5" t="s">
        <v>42</v>
      </c>
      <c r="P4847" s="10"/>
      <c r="Q4847" s="10"/>
      <c r="S4847"/>
      <c r="U4847"/>
      <c r="W4847" s="7"/>
      <c r="Z4847" s="7"/>
      <c r="AB4847"/>
      <c r="AD4847" s="3"/>
      <c r="AE4847"/>
      <c r="AI4847"/>
    </row>
    <row r="4848" spans="1:35" x14ac:dyDescent="0.25">
      <c r="B4848" t="s">
        <v>3419</v>
      </c>
      <c r="C4848" t="s">
        <v>2202</v>
      </c>
      <c r="D4848" t="s">
        <v>5792</v>
      </c>
      <c r="E4848" s="1">
        <v>44260</v>
      </c>
      <c r="F4848" t="s">
        <v>5077</v>
      </c>
      <c r="G4848" s="17" t="s">
        <v>5077</v>
      </c>
      <c r="H4848"/>
      <c r="I4848" s="8">
        <v>-9.6300000000000008</v>
      </c>
      <c r="J4848" s="8"/>
      <c r="K4848" s="8"/>
      <c r="L4848" s="8"/>
      <c r="M4848" s="8"/>
      <c r="N4848" s="2" t="s">
        <v>4925</v>
      </c>
      <c r="O4848" s="5" t="s">
        <v>42</v>
      </c>
      <c r="P4848" s="10"/>
      <c r="Q4848" s="10"/>
      <c r="S4848"/>
      <c r="U4848"/>
      <c r="W4848" s="7"/>
      <c r="Z4848" s="7"/>
      <c r="AB4848"/>
      <c r="AD4848" s="3"/>
      <c r="AE4848"/>
      <c r="AI4848"/>
    </row>
    <row r="4849" spans="1:35" x14ac:dyDescent="0.25">
      <c r="B4849" t="s">
        <v>3419</v>
      </c>
      <c r="C4849" t="s">
        <v>2202</v>
      </c>
      <c r="D4849" t="s">
        <v>5792</v>
      </c>
      <c r="E4849" s="1">
        <v>44260</v>
      </c>
      <c r="F4849" t="s">
        <v>3423</v>
      </c>
      <c r="G4849" s="17" t="s">
        <v>5142</v>
      </c>
      <c r="H4849"/>
      <c r="I4849" s="8">
        <v>-15.08</v>
      </c>
      <c r="J4849" s="8"/>
      <c r="K4849" s="8"/>
      <c r="L4849" s="8" t="s">
        <v>5821</v>
      </c>
      <c r="M4849" s="8"/>
      <c r="N4849" s="9" t="s">
        <v>4922</v>
      </c>
      <c r="O4849" s="5" t="s">
        <v>2208</v>
      </c>
      <c r="P4849" s="10"/>
      <c r="Q4849" s="10"/>
      <c r="S4849"/>
      <c r="U4849"/>
      <c r="W4849" s="7"/>
      <c r="Z4849" s="7"/>
      <c r="AB4849"/>
      <c r="AD4849" s="3"/>
      <c r="AE4849"/>
      <c r="AI4849"/>
    </row>
    <row r="4850" spans="1:35" ht="90" x14ac:dyDescent="0.25">
      <c r="A4850" s="23" t="s">
        <v>6687</v>
      </c>
      <c r="B4850" t="s">
        <v>5804</v>
      </c>
      <c r="C4850" t="s">
        <v>5790</v>
      </c>
      <c r="D4850" t="s">
        <v>5793</v>
      </c>
      <c r="E4850" s="1">
        <v>44260</v>
      </c>
      <c r="F4850" s="15" t="s">
        <v>5746</v>
      </c>
      <c r="G4850" s="17" t="s">
        <v>5746</v>
      </c>
      <c r="H4850"/>
      <c r="I4850" s="8">
        <v>143000</v>
      </c>
      <c r="J4850" s="8"/>
      <c r="K4850" s="8"/>
      <c r="L4850" s="8" t="s">
        <v>5821</v>
      </c>
      <c r="M4850" s="8"/>
      <c r="N4850" s="9" t="s">
        <v>5838</v>
      </c>
      <c r="O4850" s="5"/>
      <c r="P4850" s="10"/>
      <c r="Q4850" s="10"/>
      <c r="S4850"/>
      <c r="U4850"/>
      <c r="W4850" s="7"/>
      <c r="Z4850" s="7"/>
      <c r="AB4850"/>
      <c r="AD4850" s="3"/>
      <c r="AE4850"/>
      <c r="AI4850"/>
    </row>
    <row r="4851" spans="1:35" ht="90" x14ac:dyDescent="0.25">
      <c r="A4851" s="23" t="s">
        <v>6687</v>
      </c>
      <c r="B4851" t="s">
        <v>5804</v>
      </c>
      <c r="C4851" t="s">
        <v>5790</v>
      </c>
      <c r="D4851" t="s">
        <v>5793</v>
      </c>
      <c r="E4851" s="1">
        <v>44260</v>
      </c>
      <c r="F4851" s="15" t="s">
        <v>5748</v>
      </c>
      <c r="G4851" s="17" t="s">
        <v>5748</v>
      </c>
      <c r="H4851"/>
      <c r="I4851" s="8">
        <v>8305</v>
      </c>
      <c r="J4851" s="8"/>
      <c r="K4851" s="8"/>
      <c r="L4851" s="8" t="s">
        <v>5821</v>
      </c>
      <c r="M4851" s="8"/>
      <c r="N4851" s="9" t="s">
        <v>5838</v>
      </c>
      <c r="O4851" s="5"/>
      <c r="P4851" s="10"/>
      <c r="Q4851" s="10"/>
      <c r="S4851"/>
      <c r="U4851"/>
      <c r="W4851" s="7"/>
      <c r="Z4851" s="7"/>
      <c r="AB4851"/>
      <c r="AD4851" s="3"/>
      <c r="AE4851"/>
      <c r="AI4851"/>
    </row>
    <row r="4852" spans="1:35" ht="90" x14ac:dyDescent="0.25">
      <c r="A4852" s="23" t="s">
        <v>6687</v>
      </c>
      <c r="B4852" t="s">
        <v>5804</v>
      </c>
      <c r="C4852" t="s">
        <v>5790</v>
      </c>
      <c r="D4852" t="s">
        <v>5793</v>
      </c>
      <c r="E4852" s="1">
        <v>44260</v>
      </c>
      <c r="F4852" s="15" t="s">
        <v>5744</v>
      </c>
      <c r="G4852" s="17" t="s">
        <v>5744</v>
      </c>
      <c r="H4852"/>
      <c r="I4852" s="8">
        <v>167000</v>
      </c>
      <c r="J4852" s="8"/>
      <c r="K4852" s="8"/>
      <c r="L4852" s="8" t="s">
        <v>5821</v>
      </c>
      <c r="M4852" s="8"/>
      <c r="N4852" s="9" t="s">
        <v>5838</v>
      </c>
      <c r="O4852" s="5"/>
      <c r="P4852" s="10"/>
      <c r="Q4852" s="10"/>
      <c r="S4852"/>
      <c r="U4852"/>
      <c r="W4852" s="7"/>
      <c r="Z4852" s="7"/>
      <c r="AB4852"/>
      <c r="AD4852" s="3"/>
      <c r="AE4852"/>
      <c r="AI4852"/>
    </row>
    <row r="4853" spans="1:35" ht="90" x14ac:dyDescent="0.25">
      <c r="A4853" s="23" t="s">
        <v>6687</v>
      </c>
      <c r="B4853" t="s">
        <v>5804</v>
      </c>
      <c r="C4853" t="s">
        <v>5790</v>
      </c>
      <c r="D4853" t="s">
        <v>5793</v>
      </c>
      <c r="E4853" s="1">
        <v>44260</v>
      </c>
      <c r="F4853" s="15" t="s">
        <v>5750</v>
      </c>
      <c r="G4853" s="17" t="s">
        <v>5750</v>
      </c>
      <c r="H4853"/>
      <c r="I4853" s="8">
        <v>3960</v>
      </c>
      <c r="J4853" s="8"/>
      <c r="K4853" s="8"/>
      <c r="L4853" s="8" t="s">
        <v>5821</v>
      </c>
      <c r="M4853" s="8"/>
      <c r="N4853" s="9" t="s">
        <v>5838</v>
      </c>
      <c r="O4853" s="5"/>
      <c r="P4853" s="10"/>
      <c r="Q4853" s="10"/>
      <c r="S4853"/>
      <c r="U4853"/>
      <c r="W4853" s="7"/>
      <c r="Z4853" s="7"/>
      <c r="AB4853"/>
      <c r="AD4853" s="3"/>
      <c r="AE4853"/>
      <c r="AI4853"/>
    </row>
    <row r="4854" spans="1:35" x14ac:dyDescent="0.25">
      <c r="B4854" t="s">
        <v>3419</v>
      </c>
      <c r="C4854" t="s">
        <v>2202</v>
      </c>
      <c r="D4854" t="s">
        <v>5792</v>
      </c>
      <c r="E4854" s="1">
        <v>44260</v>
      </c>
      <c r="F4854" t="s">
        <v>5072</v>
      </c>
      <c r="G4854" s="17" t="s">
        <v>5072</v>
      </c>
      <c r="H4854"/>
      <c r="I4854" s="8">
        <v>-50</v>
      </c>
      <c r="J4854" s="8"/>
      <c r="K4854" s="8"/>
      <c r="L4854" s="8"/>
      <c r="M4854" s="8" t="s">
        <v>5821</v>
      </c>
      <c r="N4854" s="9" t="s">
        <v>5675</v>
      </c>
      <c r="O4854" s="5"/>
      <c r="P4854" s="10"/>
      <c r="Q4854" s="10"/>
      <c r="S4854"/>
      <c r="U4854"/>
      <c r="W4854" s="7"/>
      <c r="Z4854" s="7"/>
      <c r="AB4854"/>
      <c r="AD4854" s="3"/>
      <c r="AE4854"/>
      <c r="AI4854"/>
    </row>
    <row r="4855" spans="1:35" ht="60" x14ac:dyDescent="0.25">
      <c r="A4855" s="23" t="s">
        <v>6687</v>
      </c>
      <c r="B4855" t="s">
        <v>5804</v>
      </c>
      <c r="C4855" t="s">
        <v>5790</v>
      </c>
      <c r="D4855" t="s">
        <v>5793</v>
      </c>
      <c r="E4855" s="1">
        <v>44260</v>
      </c>
      <c r="F4855" s="15" t="s">
        <v>5751</v>
      </c>
      <c r="G4855" s="17" t="s">
        <v>5751</v>
      </c>
      <c r="H4855"/>
      <c r="I4855" s="8">
        <v>-3960</v>
      </c>
      <c r="J4855" s="8"/>
      <c r="K4855" s="8"/>
      <c r="L4855" s="8" t="s">
        <v>5821</v>
      </c>
      <c r="M4855" s="8"/>
      <c r="N4855" s="9" t="s">
        <v>5838</v>
      </c>
      <c r="O4855" s="5"/>
      <c r="P4855" s="10"/>
      <c r="Q4855" s="10"/>
      <c r="S4855"/>
      <c r="U4855"/>
      <c r="W4855" s="7"/>
      <c r="Z4855" s="7"/>
      <c r="AB4855"/>
      <c r="AD4855" s="3"/>
      <c r="AE4855"/>
      <c r="AI4855"/>
    </row>
    <row r="4856" spans="1:35" ht="60" x14ac:dyDescent="0.25">
      <c r="A4856" s="23" t="s">
        <v>6687</v>
      </c>
      <c r="B4856" t="s">
        <v>5804</v>
      </c>
      <c r="C4856" t="s">
        <v>5790</v>
      </c>
      <c r="D4856" t="s">
        <v>5793</v>
      </c>
      <c r="E4856" s="1">
        <v>44260</v>
      </c>
      <c r="F4856" s="15" t="s">
        <v>5749</v>
      </c>
      <c r="G4856" s="17" t="s">
        <v>5749</v>
      </c>
      <c r="H4856"/>
      <c r="I4856" s="8">
        <v>-4247.55</v>
      </c>
      <c r="J4856" s="8"/>
      <c r="K4856" s="8"/>
      <c r="L4856" s="8" t="s">
        <v>5821</v>
      </c>
      <c r="M4856" s="8"/>
      <c r="N4856" s="9" t="s">
        <v>5838</v>
      </c>
      <c r="O4856" s="5"/>
      <c r="P4856" s="10"/>
      <c r="Q4856" s="10"/>
      <c r="S4856"/>
      <c r="U4856"/>
      <c r="W4856" s="7"/>
      <c r="Z4856" s="7"/>
      <c r="AB4856"/>
      <c r="AD4856" s="3"/>
      <c r="AE4856"/>
      <c r="AI4856"/>
    </row>
    <row r="4857" spans="1:35" ht="105" x14ac:dyDescent="0.25">
      <c r="A4857" s="23" t="s">
        <v>6687</v>
      </c>
      <c r="B4857" t="s">
        <v>5804</v>
      </c>
      <c r="C4857" t="s">
        <v>5790</v>
      </c>
      <c r="D4857" t="s">
        <v>5793</v>
      </c>
      <c r="E4857" s="1">
        <v>44260</v>
      </c>
      <c r="F4857" s="15" t="s">
        <v>5736</v>
      </c>
      <c r="G4857" s="17" t="s">
        <v>5736</v>
      </c>
      <c r="H4857"/>
      <c r="I4857" s="8">
        <v>5000</v>
      </c>
      <c r="J4857" s="8"/>
      <c r="K4857" s="8"/>
      <c r="L4857" s="8" t="s">
        <v>5821</v>
      </c>
      <c r="M4857" s="8"/>
      <c r="N4857" s="9" t="s">
        <v>5838</v>
      </c>
      <c r="O4857" s="5" t="s">
        <v>4560</v>
      </c>
      <c r="P4857" s="10"/>
      <c r="Q4857" s="10"/>
      <c r="S4857"/>
      <c r="U4857"/>
      <c r="W4857" s="7"/>
      <c r="Z4857" s="7"/>
      <c r="AB4857"/>
      <c r="AD4857" s="3"/>
      <c r="AE4857"/>
      <c r="AI4857"/>
    </row>
    <row r="4858" spans="1:35" x14ac:dyDescent="0.25">
      <c r="B4858" t="s">
        <v>3419</v>
      </c>
      <c r="C4858" t="s">
        <v>2202</v>
      </c>
      <c r="D4858" t="s">
        <v>5792</v>
      </c>
      <c r="E4858" s="1">
        <v>44262</v>
      </c>
      <c r="F4858" t="s">
        <v>5616</v>
      </c>
      <c r="G4858" s="17" t="s">
        <v>5616</v>
      </c>
      <c r="H4858"/>
      <c r="I4858" s="8">
        <v>-500</v>
      </c>
      <c r="J4858" s="8"/>
      <c r="K4858" s="8"/>
      <c r="L4858" s="8"/>
      <c r="M4858" s="8" t="s">
        <v>5821</v>
      </c>
      <c r="N4858" s="9" t="s">
        <v>5675</v>
      </c>
      <c r="O4858" s="5"/>
      <c r="P4858" s="10"/>
      <c r="Q4858" s="10"/>
      <c r="S4858"/>
      <c r="U4858"/>
      <c r="W4858" s="7"/>
      <c r="Z4858" s="7"/>
      <c r="AB4858"/>
      <c r="AD4858" s="3"/>
      <c r="AE4858"/>
      <c r="AI4858"/>
    </row>
    <row r="4859" spans="1:35" ht="120" x14ac:dyDescent="0.25">
      <c r="A4859" s="23" t="s">
        <v>6685</v>
      </c>
      <c r="B4859" t="s">
        <v>3419</v>
      </c>
      <c r="C4859" t="s">
        <v>5790</v>
      </c>
      <c r="D4859" t="s">
        <v>5792</v>
      </c>
      <c r="E4859" s="1">
        <v>44262</v>
      </c>
      <c r="F4859" s="15" t="s">
        <v>5779</v>
      </c>
      <c r="G4859" s="17" t="s">
        <v>5779</v>
      </c>
      <c r="H4859"/>
      <c r="I4859" s="8">
        <v>500</v>
      </c>
      <c r="J4859" s="8"/>
      <c r="K4859" s="8"/>
      <c r="L4859" s="8"/>
      <c r="M4859" s="8" t="s">
        <v>5821</v>
      </c>
      <c r="N4859" s="9" t="s">
        <v>5675</v>
      </c>
      <c r="O4859" s="5"/>
      <c r="P4859" s="10"/>
      <c r="Q4859" s="10"/>
      <c r="S4859"/>
      <c r="U4859"/>
      <c r="W4859" s="7"/>
      <c r="Z4859" s="7"/>
      <c r="AB4859"/>
      <c r="AD4859" s="3"/>
      <c r="AE4859"/>
      <c r="AI4859"/>
    </row>
    <row r="4860" spans="1:35" x14ac:dyDescent="0.25">
      <c r="B4860" t="s">
        <v>3419</v>
      </c>
      <c r="C4860" t="s">
        <v>2202</v>
      </c>
      <c r="D4860" t="s">
        <v>5792</v>
      </c>
      <c r="E4860" s="1">
        <v>44263</v>
      </c>
      <c r="F4860" t="s">
        <v>5615</v>
      </c>
      <c r="G4860" s="17" t="s">
        <v>5615</v>
      </c>
      <c r="H4860"/>
      <c r="I4860" s="8">
        <v>-61.42</v>
      </c>
      <c r="J4860" s="8"/>
      <c r="K4860" s="8"/>
      <c r="L4860" s="8" t="s">
        <v>5821</v>
      </c>
      <c r="M4860" s="8"/>
      <c r="N4860" s="2" t="s">
        <v>4920</v>
      </c>
      <c r="O4860" s="5" t="s">
        <v>456</v>
      </c>
      <c r="P4860" s="10"/>
      <c r="Q4860" s="10"/>
      <c r="S4860"/>
      <c r="U4860"/>
      <c r="W4860" s="7"/>
      <c r="Z4860" s="7"/>
      <c r="AB4860"/>
      <c r="AD4860" s="3"/>
      <c r="AE4860"/>
      <c r="AI4860"/>
    </row>
    <row r="4861" spans="1:35" x14ac:dyDescent="0.25">
      <c r="B4861" t="s">
        <v>3419</v>
      </c>
      <c r="C4861" t="s">
        <v>2202</v>
      </c>
      <c r="D4861" t="s">
        <v>5792</v>
      </c>
      <c r="E4861" s="1">
        <v>44263</v>
      </c>
      <c r="F4861" t="s">
        <v>5614</v>
      </c>
      <c r="G4861" s="17" t="s">
        <v>5614</v>
      </c>
      <c r="H4861"/>
      <c r="I4861" s="8">
        <v>-54.54</v>
      </c>
      <c r="J4861" s="8"/>
      <c r="K4861" s="8"/>
      <c r="L4861" s="8"/>
      <c r="M4861" s="8"/>
      <c r="N4861" s="2" t="s">
        <v>4919</v>
      </c>
      <c r="O4861" s="5" t="s">
        <v>456</v>
      </c>
      <c r="P4861" s="10"/>
      <c r="Q4861" s="10"/>
      <c r="S4861"/>
      <c r="U4861"/>
      <c r="W4861" s="7"/>
      <c r="Z4861" s="7"/>
      <c r="AB4861"/>
      <c r="AD4861" s="3"/>
      <c r="AE4861"/>
      <c r="AI4861"/>
    </row>
    <row r="4862" spans="1:35" x14ac:dyDescent="0.25">
      <c r="B4862" t="s">
        <v>3419</v>
      </c>
      <c r="C4862" t="s">
        <v>2202</v>
      </c>
      <c r="D4862" t="s">
        <v>5792</v>
      </c>
      <c r="E4862" s="1">
        <v>44263</v>
      </c>
      <c r="F4862" t="s">
        <v>5613</v>
      </c>
      <c r="G4862" s="17" t="s">
        <v>5613</v>
      </c>
      <c r="H4862"/>
      <c r="I4862" s="8">
        <v>-4.55</v>
      </c>
      <c r="J4862" s="8"/>
      <c r="K4862" s="8"/>
      <c r="L4862" s="8" t="s">
        <v>5821</v>
      </c>
      <c r="M4862" s="8"/>
      <c r="N4862" s="2" t="s">
        <v>4920</v>
      </c>
      <c r="O4862" s="5" t="s">
        <v>450</v>
      </c>
      <c r="P4862" s="10"/>
      <c r="Q4862" s="10"/>
      <c r="S4862"/>
      <c r="U4862"/>
      <c r="W4862" s="7"/>
      <c r="Z4862" s="7"/>
      <c r="AB4862"/>
      <c r="AD4862" s="3"/>
      <c r="AE4862"/>
      <c r="AI4862"/>
    </row>
    <row r="4863" spans="1:35" x14ac:dyDescent="0.25">
      <c r="B4863" t="s">
        <v>3419</v>
      </c>
      <c r="C4863" t="s">
        <v>2202</v>
      </c>
      <c r="D4863" t="s">
        <v>5792</v>
      </c>
      <c r="E4863" s="1">
        <v>44263</v>
      </c>
      <c r="F4863" t="s">
        <v>5669</v>
      </c>
      <c r="G4863" s="17" t="s">
        <v>5612</v>
      </c>
      <c r="H4863"/>
      <c r="I4863" s="8">
        <v>-15.45</v>
      </c>
      <c r="J4863" s="8"/>
      <c r="K4863" s="8"/>
      <c r="L4863" s="8"/>
      <c r="M4863" s="8"/>
      <c r="N4863" s="2" t="s">
        <v>5686</v>
      </c>
      <c r="O4863" s="5" t="s">
        <v>5668</v>
      </c>
      <c r="P4863" s="10"/>
      <c r="Q4863" s="10"/>
      <c r="S4863"/>
      <c r="U4863"/>
      <c r="W4863" s="7"/>
      <c r="Z4863" s="7"/>
      <c r="AB4863"/>
      <c r="AD4863" s="3"/>
      <c r="AE4863"/>
      <c r="AI4863"/>
    </row>
    <row r="4864" spans="1:35" x14ac:dyDescent="0.25">
      <c r="A4864" s="23" t="s">
        <v>6685</v>
      </c>
      <c r="B4864" t="s">
        <v>3419</v>
      </c>
      <c r="C4864" t="s">
        <v>5790</v>
      </c>
      <c r="D4864" t="s">
        <v>5792</v>
      </c>
      <c r="E4864" s="1">
        <v>44263</v>
      </c>
      <c r="F4864" t="s">
        <v>2466</v>
      </c>
      <c r="G4864" s="17" t="s">
        <v>5760</v>
      </c>
      <c r="H4864"/>
      <c r="I4864" s="8">
        <v>-39.99</v>
      </c>
      <c r="J4864" s="8"/>
      <c r="K4864" s="8"/>
      <c r="L4864" s="8" t="s">
        <v>5821</v>
      </c>
      <c r="M4864" s="8"/>
      <c r="N4864" s="2" t="s">
        <v>4923</v>
      </c>
      <c r="O4864" s="5" t="s">
        <v>4558</v>
      </c>
      <c r="P4864" s="10"/>
      <c r="Q4864" s="10"/>
      <c r="S4864"/>
      <c r="U4864"/>
      <c r="W4864" s="7"/>
      <c r="Z4864" s="7"/>
      <c r="AB4864"/>
      <c r="AD4864" s="3"/>
      <c r="AE4864"/>
      <c r="AI4864"/>
    </row>
    <row r="4865" spans="1:35" x14ac:dyDescent="0.25">
      <c r="B4865" t="s">
        <v>3419</v>
      </c>
      <c r="C4865" t="s">
        <v>2202</v>
      </c>
      <c r="D4865" t="s">
        <v>5792</v>
      </c>
      <c r="E4865" s="1">
        <v>44264</v>
      </c>
      <c r="F4865" t="s">
        <v>44</v>
      </c>
      <c r="G4865" s="17" t="s">
        <v>44</v>
      </c>
      <c r="H4865"/>
      <c r="I4865" s="8">
        <v>-15.03</v>
      </c>
      <c r="J4865" s="8"/>
      <c r="K4865" s="8"/>
      <c r="L4865" s="8"/>
      <c r="M4865" s="8"/>
      <c r="N4865" s="2" t="s">
        <v>4926</v>
      </c>
      <c r="O4865" s="5" t="s">
        <v>2202</v>
      </c>
      <c r="P4865" s="10"/>
      <c r="Q4865" s="10"/>
      <c r="S4865"/>
      <c r="U4865"/>
      <c r="W4865" s="7"/>
      <c r="Z4865" s="7"/>
      <c r="AB4865"/>
      <c r="AD4865" s="3"/>
      <c r="AE4865"/>
      <c r="AI4865"/>
    </row>
    <row r="4866" spans="1:35" x14ac:dyDescent="0.25">
      <c r="B4866" t="s">
        <v>3419</v>
      </c>
      <c r="C4866" t="s">
        <v>2202</v>
      </c>
      <c r="D4866" s="13" t="s">
        <v>14</v>
      </c>
      <c r="E4866" s="1">
        <v>44264</v>
      </c>
      <c r="F4866" t="s">
        <v>5542</v>
      </c>
      <c r="G4866" s="17" t="s">
        <v>5542</v>
      </c>
      <c r="H4866"/>
      <c r="I4866" s="8">
        <v>50</v>
      </c>
      <c r="J4866" s="8"/>
      <c r="K4866" s="8"/>
      <c r="L4866" s="8"/>
      <c r="M4866" s="8" t="s">
        <v>5821</v>
      </c>
      <c r="N4866" s="9" t="s">
        <v>5675</v>
      </c>
      <c r="O4866" s="5"/>
      <c r="P4866" s="10"/>
      <c r="Q4866" s="10"/>
      <c r="S4866"/>
      <c r="U4866"/>
      <c r="W4866" s="7"/>
      <c r="Z4866" s="7"/>
      <c r="AB4866"/>
      <c r="AD4866" s="3"/>
      <c r="AE4866"/>
      <c r="AI4866"/>
    </row>
    <row r="4867" spans="1:35" x14ac:dyDescent="0.25">
      <c r="B4867" t="s">
        <v>3419</v>
      </c>
      <c r="C4867" t="s">
        <v>2202</v>
      </c>
      <c r="D4867" t="s">
        <v>5792</v>
      </c>
      <c r="E4867" s="1">
        <v>44265</v>
      </c>
      <c r="F4867" t="s">
        <v>5611</v>
      </c>
      <c r="G4867" s="17" t="s">
        <v>5611</v>
      </c>
      <c r="H4867"/>
      <c r="I4867" s="8">
        <v>-22</v>
      </c>
      <c r="J4867" s="8"/>
      <c r="K4867" s="8"/>
      <c r="L4867" s="8"/>
      <c r="M4867" s="8"/>
      <c r="N4867" s="9" t="s">
        <v>4941</v>
      </c>
      <c r="O4867" s="5" t="s">
        <v>4540</v>
      </c>
      <c r="P4867" s="10"/>
      <c r="Q4867" s="10"/>
      <c r="S4867"/>
      <c r="U4867"/>
      <c r="W4867" s="7"/>
      <c r="Z4867" s="7"/>
      <c r="AB4867"/>
      <c r="AD4867" s="3"/>
      <c r="AE4867"/>
      <c r="AI4867"/>
    </row>
    <row r="4868" spans="1:35" x14ac:dyDescent="0.25">
      <c r="B4868" t="s">
        <v>3419</v>
      </c>
      <c r="C4868" t="s">
        <v>2202</v>
      </c>
      <c r="D4868" t="s">
        <v>5792</v>
      </c>
      <c r="E4868" s="1">
        <v>44265</v>
      </c>
      <c r="F4868" t="s">
        <v>5610</v>
      </c>
      <c r="G4868" s="17" t="s">
        <v>5610</v>
      </c>
      <c r="H4868"/>
      <c r="I4868" s="8">
        <v>-24.1</v>
      </c>
      <c r="J4868" s="8"/>
      <c r="K4868" s="8"/>
      <c r="L4868" s="8" t="s">
        <v>5821</v>
      </c>
      <c r="M4868" s="8"/>
      <c r="N4868" s="2" t="s">
        <v>4920</v>
      </c>
      <c r="O4868" s="5" t="s">
        <v>456</v>
      </c>
      <c r="P4868" s="10"/>
      <c r="Q4868" s="10"/>
      <c r="S4868"/>
      <c r="U4868"/>
      <c r="W4868" s="7"/>
      <c r="Z4868" s="7"/>
      <c r="AB4868"/>
      <c r="AD4868" s="3"/>
      <c r="AE4868"/>
      <c r="AI4868"/>
    </row>
    <row r="4869" spans="1:35" x14ac:dyDescent="0.25">
      <c r="A4869" s="23" t="s">
        <v>6685</v>
      </c>
      <c r="B4869" t="s">
        <v>3419</v>
      </c>
      <c r="C4869" t="s">
        <v>5790</v>
      </c>
      <c r="D4869" t="s">
        <v>5792</v>
      </c>
      <c r="E4869" s="1">
        <v>44265</v>
      </c>
      <c r="F4869" t="s">
        <v>5026</v>
      </c>
      <c r="G4869" s="17" t="s">
        <v>5761</v>
      </c>
      <c r="H4869"/>
      <c r="I4869" s="8">
        <v>-48.37</v>
      </c>
      <c r="J4869" s="8"/>
      <c r="K4869" s="8"/>
      <c r="L4869" s="8"/>
      <c r="M4869" s="8"/>
      <c r="N4869" s="2" t="s">
        <v>4925</v>
      </c>
      <c r="O4869" s="5" t="s">
        <v>2200</v>
      </c>
      <c r="P4869" s="10"/>
      <c r="Q4869" s="10"/>
      <c r="S4869"/>
      <c r="U4869"/>
      <c r="W4869" s="7"/>
      <c r="Z4869" s="7"/>
      <c r="AB4869"/>
      <c r="AD4869" s="3"/>
      <c r="AE4869"/>
      <c r="AI4869"/>
    </row>
    <row r="4870" spans="1:35" x14ac:dyDescent="0.25">
      <c r="B4870" t="s">
        <v>3419</v>
      </c>
      <c r="C4870" t="s">
        <v>2202</v>
      </c>
      <c r="D4870" t="s">
        <v>5792</v>
      </c>
      <c r="E4870" s="1">
        <v>44265</v>
      </c>
      <c r="F4870" s="1" t="s">
        <v>2759</v>
      </c>
      <c r="G4870" s="17" t="s">
        <v>5028</v>
      </c>
      <c r="H4870"/>
      <c r="I4870" s="8">
        <v>-9.99</v>
      </c>
      <c r="J4870" s="8"/>
      <c r="K4870" s="8"/>
      <c r="L4870" s="8"/>
      <c r="M4870" s="8"/>
      <c r="N4870" s="2" t="s">
        <v>4927</v>
      </c>
      <c r="O4870" s="5" t="s">
        <v>4558</v>
      </c>
      <c r="P4870" s="10"/>
      <c r="Q4870" s="10"/>
      <c r="S4870"/>
      <c r="U4870"/>
      <c r="W4870" s="7"/>
      <c r="Z4870" s="7"/>
      <c r="AB4870"/>
      <c r="AD4870" s="3"/>
      <c r="AE4870"/>
      <c r="AI4870"/>
    </row>
    <row r="4871" spans="1:35" ht="75" x14ac:dyDescent="0.25">
      <c r="A4871" s="23" t="s">
        <v>6685</v>
      </c>
      <c r="B4871" t="s">
        <v>3419</v>
      </c>
      <c r="C4871" t="s">
        <v>5790</v>
      </c>
      <c r="D4871" t="s">
        <v>5792</v>
      </c>
      <c r="E4871" s="1">
        <v>44265</v>
      </c>
      <c r="F4871" s="15" t="s">
        <v>5797</v>
      </c>
      <c r="G4871" s="17" t="s">
        <v>5778</v>
      </c>
      <c r="H4871"/>
      <c r="I4871" s="8">
        <v>11</v>
      </c>
      <c r="J4871" s="8"/>
      <c r="K4871" s="8"/>
      <c r="L4871" s="8"/>
      <c r="M4871" s="8"/>
      <c r="N4871" s="2" t="s">
        <v>5685</v>
      </c>
      <c r="O4871" s="5" t="s">
        <v>4549</v>
      </c>
      <c r="P4871" s="10"/>
      <c r="Q4871" s="10"/>
      <c r="S4871"/>
      <c r="U4871"/>
      <c r="W4871" s="7"/>
      <c r="Z4871" s="7"/>
      <c r="AB4871"/>
      <c r="AD4871" s="3"/>
      <c r="AE4871"/>
      <c r="AI4871"/>
    </row>
    <row r="4872" spans="1:35" x14ac:dyDescent="0.25">
      <c r="B4872" t="s">
        <v>3419</v>
      </c>
      <c r="C4872" t="s">
        <v>2202</v>
      </c>
      <c r="D4872" t="s">
        <v>5792</v>
      </c>
      <c r="E4872" s="1">
        <v>44266</v>
      </c>
      <c r="F4872" t="s">
        <v>5609</v>
      </c>
      <c r="G4872" s="17" t="s">
        <v>5609</v>
      </c>
      <c r="H4872"/>
      <c r="I4872" s="8">
        <v>-36.200000000000003</v>
      </c>
      <c r="J4872" s="8"/>
      <c r="K4872" s="8"/>
      <c r="L4872" s="8"/>
      <c r="M4872" s="8"/>
      <c r="N4872" s="9" t="s">
        <v>4533</v>
      </c>
      <c r="O4872" s="5"/>
      <c r="P4872" s="10"/>
      <c r="Q4872" s="10"/>
      <c r="S4872"/>
      <c r="U4872"/>
      <c r="W4872" s="7"/>
      <c r="Z4872" s="7"/>
      <c r="AB4872"/>
      <c r="AD4872" s="3"/>
      <c r="AE4872"/>
      <c r="AI4872"/>
    </row>
    <row r="4873" spans="1:35" ht="105" x14ac:dyDescent="0.25">
      <c r="A4873" s="23" t="s">
        <v>6685</v>
      </c>
      <c r="B4873" t="s">
        <v>3419</v>
      </c>
      <c r="C4873" t="s">
        <v>5790</v>
      </c>
      <c r="D4873" t="s">
        <v>5792</v>
      </c>
      <c r="E4873" s="1">
        <v>44266</v>
      </c>
      <c r="F4873" s="15" t="s">
        <v>5777</v>
      </c>
      <c r="G4873" s="17" t="s">
        <v>5777</v>
      </c>
      <c r="H4873"/>
      <c r="I4873" s="8">
        <v>7.5</v>
      </c>
      <c r="J4873" s="8"/>
      <c r="K4873" s="8"/>
      <c r="L4873" s="8"/>
      <c r="M4873" s="8"/>
      <c r="N4873" s="2" t="s">
        <v>5685</v>
      </c>
      <c r="O4873" s="5" t="s">
        <v>5318</v>
      </c>
      <c r="P4873" s="10"/>
      <c r="Q4873" s="10"/>
      <c r="S4873"/>
      <c r="U4873"/>
      <c r="W4873" s="7"/>
      <c r="Z4873" s="7"/>
      <c r="AB4873"/>
      <c r="AD4873" s="3"/>
      <c r="AE4873"/>
      <c r="AI4873"/>
    </row>
    <row r="4874" spans="1:35" x14ac:dyDescent="0.25">
      <c r="B4874" t="s">
        <v>3419</v>
      </c>
      <c r="C4874" t="s">
        <v>2202</v>
      </c>
      <c r="D4874" t="s">
        <v>5792</v>
      </c>
      <c r="E4874" s="1">
        <v>44267</v>
      </c>
      <c r="F4874" t="s">
        <v>5608</v>
      </c>
      <c r="G4874" s="17" t="s">
        <v>5608</v>
      </c>
      <c r="H4874"/>
      <c r="I4874" s="8">
        <v>-21.11</v>
      </c>
      <c r="J4874" s="8"/>
      <c r="K4874" s="8"/>
      <c r="L4874" s="8"/>
      <c r="M4874" s="8"/>
      <c r="N4874" s="9" t="s">
        <v>4533</v>
      </c>
      <c r="O4874" s="5"/>
      <c r="P4874" s="10"/>
      <c r="Q4874" s="10"/>
      <c r="S4874"/>
      <c r="U4874"/>
      <c r="W4874" s="7"/>
      <c r="Z4874" s="7"/>
      <c r="AB4874"/>
      <c r="AD4874" s="3"/>
      <c r="AE4874"/>
      <c r="AI4874"/>
    </row>
    <row r="4875" spans="1:35" x14ac:dyDescent="0.25">
      <c r="B4875" t="s">
        <v>3419</v>
      </c>
      <c r="C4875" t="s">
        <v>2202</v>
      </c>
      <c r="D4875" t="s">
        <v>5792</v>
      </c>
      <c r="E4875" s="1">
        <v>44267</v>
      </c>
      <c r="F4875" t="s">
        <v>5607</v>
      </c>
      <c r="G4875" s="17" t="s">
        <v>5607</v>
      </c>
      <c r="H4875"/>
      <c r="I4875" s="8">
        <v>-94.79</v>
      </c>
      <c r="J4875" s="8"/>
      <c r="K4875" s="8"/>
      <c r="L4875" s="8"/>
      <c r="M4875" s="8"/>
      <c r="N4875" s="2" t="s">
        <v>4919</v>
      </c>
      <c r="O4875" s="5" t="s">
        <v>456</v>
      </c>
      <c r="P4875" s="10"/>
      <c r="Q4875" s="10"/>
      <c r="S4875"/>
      <c r="U4875"/>
      <c r="W4875" s="7"/>
      <c r="Z4875" s="7"/>
      <c r="AB4875"/>
      <c r="AD4875" s="3"/>
      <c r="AE4875"/>
      <c r="AI4875"/>
    </row>
    <row r="4876" spans="1:35" ht="105" x14ac:dyDescent="0.25">
      <c r="A4876" s="23" t="s">
        <v>6685</v>
      </c>
      <c r="B4876" t="s">
        <v>3419</v>
      </c>
      <c r="C4876" t="s">
        <v>5790</v>
      </c>
      <c r="D4876" t="s">
        <v>5792</v>
      </c>
      <c r="E4876" s="1">
        <v>44267</v>
      </c>
      <c r="F4876" s="15" t="s">
        <v>5776</v>
      </c>
      <c r="G4876" s="17" t="s">
        <v>5776</v>
      </c>
      <c r="H4876"/>
      <c r="I4876" s="8">
        <v>15.45</v>
      </c>
      <c r="J4876" s="8"/>
      <c r="K4876" s="8"/>
      <c r="L4876" s="8"/>
      <c r="M4876" s="8"/>
      <c r="N4876" s="2" t="s">
        <v>5685</v>
      </c>
      <c r="O4876" s="5" t="s">
        <v>5318</v>
      </c>
      <c r="P4876" s="10"/>
      <c r="Q4876" s="10"/>
      <c r="S4876"/>
      <c r="U4876"/>
      <c r="W4876" s="7"/>
      <c r="Z4876" s="7"/>
      <c r="AB4876"/>
      <c r="AD4876" s="3"/>
      <c r="AE4876"/>
      <c r="AI4876"/>
    </row>
    <row r="4877" spans="1:35" ht="75" x14ac:dyDescent="0.25">
      <c r="A4877" s="23" t="s">
        <v>6687</v>
      </c>
      <c r="B4877" t="s">
        <v>5804</v>
      </c>
      <c r="C4877" t="s">
        <v>5790</v>
      </c>
      <c r="D4877" t="s">
        <v>5793</v>
      </c>
      <c r="E4877" s="1">
        <v>44269</v>
      </c>
      <c r="F4877" s="15" t="s">
        <v>5739</v>
      </c>
      <c r="G4877" s="17" t="s">
        <v>5739</v>
      </c>
      <c r="H4877"/>
      <c r="I4877" s="8">
        <v>-3000</v>
      </c>
      <c r="J4877" s="8"/>
      <c r="K4877" s="8"/>
      <c r="L4877" s="8" t="s">
        <v>5821</v>
      </c>
      <c r="M4877" s="8"/>
      <c r="N4877" s="9" t="s">
        <v>5838</v>
      </c>
      <c r="O4877" s="5" t="s">
        <v>4560</v>
      </c>
      <c r="P4877" s="10"/>
      <c r="Q4877" s="10"/>
      <c r="S4877"/>
      <c r="U4877"/>
      <c r="W4877" s="7"/>
      <c r="Z4877" s="7"/>
      <c r="AB4877"/>
      <c r="AD4877" s="3"/>
      <c r="AE4877"/>
      <c r="AI4877"/>
    </row>
    <row r="4878" spans="1:35" x14ac:dyDescent="0.25">
      <c r="B4878" t="s">
        <v>3419</v>
      </c>
      <c r="C4878" t="s">
        <v>2202</v>
      </c>
      <c r="D4878" t="s">
        <v>5792</v>
      </c>
      <c r="E4878" s="1">
        <v>44270</v>
      </c>
      <c r="F4878" t="s">
        <v>5604</v>
      </c>
      <c r="G4878" s="17" t="s">
        <v>5604</v>
      </c>
      <c r="H4878"/>
      <c r="I4878" s="8">
        <v>-77</v>
      </c>
      <c r="J4878" s="8"/>
      <c r="K4878" s="8"/>
      <c r="L4878" s="8"/>
      <c r="M4878" s="8"/>
      <c r="N4878" s="9" t="s">
        <v>4932</v>
      </c>
      <c r="O4878" s="5" t="s">
        <v>5671</v>
      </c>
      <c r="P4878" s="10"/>
      <c r="Q4878" s="10"/>
      <c r="S4878"/>
      <c r="U4878"/>
      <c r="W4878" s="7"/>
      <c r="Z4878" s="7"/>
      <c r="AB4878"/>
      <c r="AD4878" s="3"/>
      <c r="AE4878"/>
      <c r="AI4878"/>
    </row>
    <row r="4879" spans="1:35" x14ac:dyDescent="0.25">
      <c r="B4879" t="s">
        <v>3419</v>
      </c>
      <c r="C4879" t="s">
        <v>2202</v>
      </c>
      <c r="D4879" t="s">
        <v>5792</v>
      </c>
      <c r="E4879" s="1">
        <v>44270</v>
      </c>
      <c r="F4879" t="s">
        <v>5605</v>
      </c>
      <c r="G4879" s="17" t="s">
        <v>5605</v>
      </c>
      <c r="H4879"/>
      <c r="I4879" s="8">
        <v>-6.9</v>
      </c>
      <c r="J4879" s="8"/>
      <c r="K4879" s="8"/>
      <c r="L4879" s="8" t="s">
        <v>5821</v>
      </c>
      <c r="M4879" s="8"/>
      <c r="N4879" s="9" t="s">
        <v>4920</v>
      </c>
      <c r="O4879" s="5" t="s">
        <v>5657</v>
      </c>
      <c r="P4879" s="10"/>
      <c r="Q4879" s="10"/>
      <c r="S4879"/>
      <c r="U4879"/>
      <c r="W4879" s="7"/>
      <c r="Z4879" s="7"/>
      <c r="AB4879"/>
      <c r="AD4879" s="3"/>
      <c r="AE4879"/>
      <c r="AI4879"/>
    </row>
    <row r="4880" spans="1:35" x14ac:dyDescent="0.25">
      <c r="B4880" t="s">
        <v>3419</v>
      </c>
      <c r="C4880" t="s">
        <v>2202</v>
      </c>
      <c r="D4880" t="s">
        <v>5792</v>
      </c>
      <c r="E4880" s="1">
        <v>44270</v>
      </c>
      <c r="F4880" t="s">
        <v>5670</v>
      </c>
      <c r="G4880" s="17" t="s">
        <v>5603</v>
      </c>
      <c r="H4880"/>
      <c r="I4880" s="8">
        <v>-29.55</v>
      </c>
      <c r="J4880" s="8"/>
      <c r="K4880" s="8"/>
      <c r="L4880" s="8" t="s">
        <v>5821</v>
      </c>
      <c r="M4880" s="8"/>
      <c r="N4880" s="9" t="s">
        <v>5836</v>
      </c>
      <c r="O4880" s="5" t="s">
        <v>5536</v>
      </c>
      <c r="P4880" s="10"/>
      <c r="Q4880" s="10"/>
      <c r="S4880"/>
      <c r="U4880"/>
      <c r="W4880" s="7"/>
      <c r="Z4880" s="7"/>
      <c r="AB4880"/>
      <c r="AD4880" s="3"/>
      <c r="AE4880"/>
      <c r="AI4880"/>
    </row>
    <row r="4881" spans="1:35" x14ac:dyDescent="0.25">
      <c r="B4881" t="s">
        <v>3419</v>
      </c>
      <c r="C4881" t="s">
        <v>2202</v>
      </c>
      <c r="D4881" t="s">
        <v>5792</v>
      </c>
      <c r="E4881" s="1">
        <v>44270</v>
      </c>
      <c r="F4881" t="s">
        <v>5606</v>
      </c>
      <c r="G4881" s="17" t="s">
        <v>5606</v>
      </c>
      <c r="H4881"/>
      <c r="I4881" s="8">
        <v>-47.41</v>
      </c>
      <c r="J4881" s="8"/>
      <c r="K4881" s="8"/>
      <c r="L4881" s="8" t="s">
        <v>5821</v>
      </c>
      <c r="M4881" s="8"/>
      <c r="N4881" s="2" t="s">
        <v>4920</v>
      </c>
      <c r="O4881" s="5" t="s">
        <v>456</v>
      </c>
      <c r="P4881" s="10"/>
      <c r="Q4881" s="10"/>
      <c r="S4881"/>
      <c r="U4881"/>
      <c r="W4881" s="7"/>
      <c r="Z4881" s="7"/>
      <c r="AB4881"/>
      <c r="AD4881" s="3"/>
      <c r="AE4881"/>
      <c r="AI4881"/>
    </row>
    <row r="4882" spans="1:35" x14ac:dyDescent="0.25">
      <c r="B4882" t="s">
        <v>3419</v>
      </c>
      <c r="C4882" t="s">
        <v>2202</v>
      </c>
      <c r="D4882" t="s">
        <v>5792</v>
      </c>
      <c r="E4882" s="1">
        <v>44270</v>
      </c>
      <c r="F4882" t="s">
        <v>5601</v>
      </c>
      <c r="G4882" s="17" t="s">
        <v>5601</v>
      </c>
      <c r="H4882"/>
      <c r="I4882" s="8">
        <v>-4.5999999999999996</v>
      </c>
      <c r="J4882" s="8"/>
      <c r="K4882" s="8"/>
      <c r="L4882" s="8" t="s">
        <v>5821</v>
      </c>
      <c r="M4882" s="8"/>
      <c r="N4882" s="9" t="s">
        <v>4920</v>
      </c>
      <c r="O4882" s="5" t="s">
        <v>5657</v>
      </c>
      <c r="P4882" s="10"/>
      <c r="Q4882" s="10"/>
      <c r="S4882"/>
      <c r="U4882"/>
      <c r="W4882" s="7"/>
      <c r="Z4882" s="7"/>
      <c r="AB4882"/>
      <c r="AD4882" s="3"/>
      <c r="AE4882"/>
      <c r="AI4882"/>
    </row>
    <row r="4883" spans="1:35" x14ac:dyDescent="0.25">
      <c r="B4883" t="s">
        <v>3419</v>
      </c>
      <c r="C4883" t="s">
        <v>2202</v>
      </c>
      <c r="D4883" t="s">
        <v>5792</v>
      </c>
      <c r="E4883" s="1">
        <v>44270</v>
      </c>
      <c r="F4883" t="s">
        <v>5602</v>
      </c>
      <c r="G4883" s="17" t="s">
        <v>5602</v>
      </c>
      <c r="H4883"/>
      <c r="I4883" s="8">
        <v>-18.25</v>
      </c>
      <c r="J4883" s="8"/>
      <c r="K4883" s="8"/>
      <c r="L4883" s="8" t="s">
        <v>5821</v>
      </c>
      <c r="M4883" s="8"/>
      <c r="N4883" s="2" t="s">
        <v>4920</v>
      </c>
      <c r="O4883" s="5" t="s">
        <v>450</v>
      </c>
      <c r="P4883" s="10"/>
      <c r="Q4883" s="10"/>
      <c r="S4883"/>
      <c r="U4883"/>
      <c r="W4883" s="7"/>
      <c r="Z4883" s="7"/>
      <c r="AB4883"/>
      <c r="AD4883" s="3"/>
      <c r="AE4883"/>
      <c r="AI4883"/>
    </row>
    <row r="4884" spans="1:35" x14ac:dyDescent="0.25">
      <c r="B4884" t="s">
        <v>3419</v>
      </c>
      <c r="C4884" t="s">
        <v>2202</v>
      </c>
      <c r="D4884" t="s">
        <v>5792</v>
      </c>
      <c r="E4884" s="1">
        <v>44270</v>
      </c>
      <c r="F4884" t="s">
        <v>5325</v>
      </c>
      <c r="G4884" s="17" t="s">
        <v>5600</v>
      </c>
      <c r="H4884"/>
      <c r="I4884" s="8">
        <v>-4.95</v>
      </c>
      <c r="J4884" s="8"/>
      <c r="K4884" s="8"/>
      <c r="L4884" s="8" t="s">
        <v>5821</v>
      </c>
      <c r="M4884" s="8"/>
      <c r="N4884" s="2" t="s">
        <v>4920</v>
      </c>
      <c r="O4884" s="5" t="s">
        <v>5325</v>
      </c>
      <c r="P4884" s="10"/>
      <c r="Q4884" s="10"/>
      <c r="S4884"/>
      <c r="U4884"/>
      <c r="W4884" s="7"/>
      <c r="Z4884" s="7"/>
      <c r="AB4884"/>
      <c r="AD4884" s="3"/>
      <c r="AE4884"/>
      <c r="AI4884"/>
    </row>
    <row r="4885" spans="1:35" x14ac:dyDescent="0.25">
      <c r="B4885" t="s">
        <v>3419</v>
      </c>
      <c r="C4885" t="s">
        <v>2202</v>
      </c>
      <c r="D4885" t="s">
        <v>5792</v>
      </c>
      <c r="E4885" s="1">
        <v>44270</v>
      </c>
      <c r="F4885" t="s">
        <v>5672</v>
      </c>
      <c r="G4885" s="17" t="s">
        <v>5236</v>
      </c>
      <c r="H4885"/>
      <c r="I4885" s="8">
        <v>10</v>
      </c>
      <c r="J4885" s="8"/>
      <c r="K4885" s="8"/>
      <c r="L4885" s="8"/>
      <c r="M4885" s="8"/>
      <c r="N4885" s="9" t="s">
        <v>4533</v>
      </c>
      <c r="O4885" s="5"/>
      <c r="P4885" s="10"/>
      <c r="Q4885" s="10"/>
      <c r="S4885"/>
      <c r="U4885"/>
      <c r="W4885" s="7"/>
      <c r="Z4885" s="7"/>
      <c r="AB4885"/>
      <c r="AD4885" s="3"/>
      <c r="AE4885"/>
      <c r="AI4885"/>
    </row>
    <row r="4886" spans="1:35" x14ac:dyDescent="0.25">
      <c r="A4886" s="23" t="s">
        <v>6685</v>
      </c>
      <c r="B4886" t="s">
        <v>3419</v>
      </c>
      <c r="C4886" t="s">
        <v>5790</v>
      </c>
      <c r="D4886" t="s">
        <v>5792</v>
      </c>
      <c r="E4886" s="1">
        <v>44270</v>
      </c>
      <c r="F4886" t="s">
        <v>5784</v>
      </c>
      <c r="G4886" s="17" t="s">
        <v>5775</v>
      </c>
      <c r="H4886"/>
      <c r="I4886" s="8">
        <v>155</v>
      </c>
      <c r="J4886" s="8"/>
      <c r="K4886" s="8"/>
      <c r="L4886" s="8"/>
      <c r="M4886" s="8"/>
      <c r="N4886" s="2" t="s">
        <v>4929</v>
      </c>
      <c r="O4886" s="5"/>
      <c r="P4886" s="10"/>
      <c r="Q4886" s="10"/>
      <c r="S4886"/>
      <c r="U4886"/>
      <c r="W4886" s="7"/>
      <c r="Z4886" s="7"/>
      <c r="AB4886"/>
      <c r="AD4886" s="3"/>
      <c r="AE4886"/>
      <c r="AI4886"/>
    </row>
    <row r="4887" spans="1:35" x14ac:dyDescent="0.25">
      <c r="B4887" t="s">
        <v>3419</v>
      </c>
      <c r="C4887" t="s">
        <v>2202</v>
      </c>
      <c r="D4887" t="s">
        <v>5792</v>
      </c>
      <c r="E4887" s="1">
        <v>44271</v>
      </c>
      <c r="F4887" t="s">
        <v>5673</v>
      </c>
      <c r="G4887" s="17" t="s">
        <v>5598</v>
      </c>
      <c r="H4887"/>
      <c r="I4887" s="8">
        <v>-58.38</v>
      </c>
      <c r="J4887" s="8"/>
      <c r="K4887" s="8"/>
      <c r="L4887" s="8" t="s">
        <v>5821</v>
      </c>
      <c r="M4887" s="8"/>
      <c r="N4887" s="9" t="s">
        <v>5836</v>
      </c>
      <c r="O4887" s="5" t="s">
        <v>4666</v>
      </c>
      <c r="P4887" s="10"/>
      <c r="Q4887" s="10"/>
      <c r="S4887"/>
      <c r="U4887"/>
      <c r="W4887" s="7"/>
      <c r="Z4887" s="7"/>
      <c r="AB4887"/>
      <c r="AD4887" s="3"/>
      <c r="AE4887"/>
      <c r="AI4887"/>
    </row>
    <row r="4888" spans="1:35" x14ac:dyDescent="0.25">
      <c r="B4888" t="s">
        <v>3419</v>
      </c>
      <c r="C4888" t="s">
        <v>2202</v>
      </c>
      <c r="D4888" t="s">
        <v>5792</v>
      </c>
      <c r="E4888" s="1">
        <v>44271</v>
      </c>
      <c r="F4888" t="s">
        <v>5599</v>
      </c>
      <c r="G4888" s="17" t="s">
        <v>5599</v>
      </c>
      <c r="H4888"/>
      <c r="I4888" s="8">
        <v>-28.71</v>
      </c>
      <c r="J4888" s="8"/>
      <c r="K4888" s="8"/>
      <c r="L4888" s="8"/>
      <c r="M4888" s="8"/>
      <c r="N4888" s="2" t="s">
        <v>5687</v>
      </c>
      <c r="O4888" s="5" t="s">
        <v>5674</v>
      </c>
      <c r="P4888" s="10"/>
      <c r="Q4888" s="10"/>
      <c r="S4888"/>
      <c r="U4888"/>
      <c r="W4888" s="7"/>
      <c r="Z4888" s="7"/>
      <c r="AB4888"/>
      <c r="AD4888" s="3"/>
      <c r="AE4888"/>
      <c r="AI4888"/>
    </row>
    <row r="4889" spans="1:35" x14ac:dyDescent="0.25">
      <c r="B4889" t="s">
        <v>3419</v>
      </c>
      <c r="C4889" t="s">
        <v>2202</v>
      </c>
      <c r="D4889" t="s">
        <v>5792</v>
      </c>
      <c r="E4889" s="1">
        <v>44271</v>
      </c>
      <c r="F4889" t="s">
        <v>5325</v>
      </c>
      <c r="G4889" s="17" t="s">
        <v>5597</v>
      </c>
      <c r="H4889"/>
      <c r="I4889" s="8">
        <v>-3.35</v>
      </c>
      <c r="J4889" s="8"/>
      <c r="K4889" s="8"/>
      <c r="L4889" s="8" t="s">
        <v>5821</v>
      </c>
      <c r="M4889" s="8"/>
      <c r="N4889" s="2" t="s">
        <v>4920</v>
      </c>
      <c r="O4889" s="5" t="s">
        <v>5325</v>
      </c>
      <c r="P4889" s="10"/>
      <c r="Q4889" s="10"/>
      <c r="S4889"/>
      <c r="U4889"/>
      <c r="W4889" s="7"/>
      <c r="Z4889" s="7"/>
      <c r="AB4889"/>
      <c r="AD4889" s="3"/>
      <c r="AE4889"/>
      <c r="AI4889"/>
    </row>
    <row r="4890" spans="1:35" ht="120" x14ac:dyDescent="0.25">
      <c r="A4890" s="23" t="s">
        <v>6685</v>
      </c>
      <c r="B4890" t="s">
        <v>3419</v>
      </c>
      <c r="C4890" t="s">
        <v>5790</v>
      </c>
      <c r="D4890" t="s">
        <v>5792</v>
      </c>
      <c r="E4890" s="1">
        <v>44271</v>
      </c>
      <c r="F4890" s="15" t="s">
        <v>5758</v>
      </c>
      <c r="G4890" s="17" t="s">
        <v>5758</v>
      </c>
      <c r="H4890"/>
      <c r="I4890" s="8">
        <v>-13</v>
      </c>
      <c r="J4890" s="8"/>
      <c r="K4890" s="8"/>
      <c r="L4890" s="8"/>
      <c r="M4890" s="8"/>
      <c r="N4890" s="9" t="s">
        <v>5682</v>
      </c>
      <c r="O4890" s="5" t="s">
        <v>2187</v>
      </c>
      <c r="P4890" s="10"/>
      <c r="Q4890" s="10"/>
      <c r="S4890"/>
      <c r="U4890"/>
      <c r="W4890" s="7"/>
      <c r="Z4890" s="7"/>
      <c r="AB4890"/>
      <c r="AD4890" s="3"/>
      <c r="AE4890"/>
      <c r="AI4890"/>
    </row>
    <row r="4891" spans="1:35" x14ac:dyDescent="0.25">
      <c r="B4891" t="s">
        <v>3419</v>
      </c>
      <c r="C4891" t="s">
        <v>2202</v>
      </c>
      <c r="D4891" t="s">
        <v>5792</v>
      </c>
      <c r="E4891" s="1">
        <v>44274</v>
      </c>
      <c r="F4891" t="s">
        <v>5596</v>
      </c>
      <c r="G4891" s="17" t="s">
        <v>5596</v>
      </c>
      <c r="H4891"/>
      <c r="I4891" s="8">
        <v>-44.77</v>
      </c>
      <c r="J4891" s="8"/>
      <c r="K4891" s="8"/>
      <c r="L4891" s="8" t="s">
        <v>5821</v>
      </c>
      <c r="M4891" s="8"/>
      <c r="N4891" s="2" t="s">
        <v>4920</v>
      </c>
      <c r="O4891" s="5" t="s">
        <v>2293</v>
      </c>
      <c r="P4891" s="10"/>
      <c r="Q4891" s="10"/>
      <c r="S4891"/>
      <c r="U4891"/>
      <c r="W4891" s="7"/>
      <c r="Z4891" s="7"/>
      <c r="AB4891"/>
      <c r="AD4891" s="3"/>
      <c r="AE4891"/>
      <c r="AI4891"/>
    </row>
    <row r="4892" spans="1:35" x14ac:dyDescent="0.25">
      <c r="B4892" t="s">
        <v>3419</v>
      </c>
      <c r="C4892" t="s">
        <v>2202</v>
      </c>
      <c r="D4892" t="s">
        <v>5792</v>
      </c>
      <c r="E4892" s="1">
        <v>44275</v>
      </c>
      <c r="F4892" t="s">
        <v>5595</v>
      </c>
      <c r="G4892" s="17" t="s">
        <v>5595</v>
      </c>
      <c r="H4892"/>
      <c r="I4892" s="8">
        <v>-84.52</v>
      </c>
      <c r="J4892" s="8"/>
      <c r="K4892" s="8"/>
      <c r="L4892" s="8" t="s">
        <v>5821</v>
      </c>
      <c r="M4892" s="8"/>
      <c r="N4892" s="2" t="s">
        <v>4920</v>
      </c>
      <c r="O4892" s="5" t="s">
        <v>4736</v>
      </c>
      <c r="P4892" s="10"/>
      <c r="Q4892" s="10"/>
      <c r="S4892"/>
      <c r="U4892"/>
      <c r="W4892" s="7"/>
      <c r="Z4892" s="7"/>
      <c r="AB4892"/>
      <c r="AD4892" s="3"/>
      <c r="AE4892"/>
      <c r="AI4892"/>
    </row>
    <row r="4893" spans="1:35" x14ac:dyDescent="0.25">
      <c r="B4893" t="s">
        <v>3419</v>
      </c>
      <c r="C4893" t="s">
        <v>2202</v>
      </c>
      <c r="D4893" t="s">
        <v>5792</v>
      </c>
      <c r="E4893" s="1">
        <v>44276</v>
      </c>
      <c r="F4893" t="s">
        <v>5690</v>
      </c>
      <c r="G4893" s="17" t="s">
        <v>5690</v>
      </c>
      <c r="H4893"/>
      <c r="I4893" s="8">
        <v>300</v>
      </c>
      <c r="J4893" s="8"/>
      <c r="K4893" s="8"/>
      <c r="L4893" s="8"/>
      <c r="M4893" s="8" t="s">
        <v>5821</v>
      </c>
      <c r="N4893" s="9" t="s">
        <v>5675</v>
      </c>
      <c r="O4893" s="5"/>
      <c r="P4893" s="10"/>
      <c r="Q4893" s="10"/>
      <c r="S4893"/>
      <c r="U4893"/>
      <c r="W4893" s="7"/>
      <c r="Z4893" s="7"/>
      <c r="AB4893"/>
      <c r="AD4893" s="3"/>
      <c r="AE4893"/>
      <c r="AI4893"/>
    </row>
    <row r="4894" spans="1:35" ht="90" x14ac:dyDescent="0.25">
      <c r="A4894" s="23" t="s">
        <v>6685</v>
      </c>
      <c r="B4894" t="s">
        <v>3419</v>
      </c>
      <c r="C4894" t="s">
        <v>5790</v>
      </c>
      <c r="D4894" t="s">
        <v>5792</v>
      </c>
      <c r="E4894" s="1">
        <v>44276</v>
      </c>
      <c r="F4894" s="15" t="s">
        <v>5774</v>
      </c>
      <c r="G4894" s="17" t="s">
        <v>5774</v>
      </c>
      <c r="H4894"/>
      <c r="I4894" s="8">
        <v>-300</v>
      </c>
      <c r="J4894" s="8"/>
      <c r="K4894" s="8"/>
      <c r="L4894" s="8"/>
      <c r="M4894" s="8" t="s">
        <v>5821</v>
      </c>
      <c r="N4894" s="9" t="s">
        <v>5675</v>
      </c>
      <c r="O4894" s="5"/>
      <c r="P4894" s="10"/>
      <c r="Q4894" s="10"/>
      <c r="S4894"/>
      <c r="U4894"/>
      <c r="W4894" s="7"/>
      <c r="Z4894" s="7"/>
      <c r="AB4894"/>
      <c r="AD4894" s="3"/>
      <c r="AE4894"/>
      <c r="AI4894"/>
    </row>
    <row r="4895" spans="1:35" x14ac:dyDescent="0.25">
      <c r="B4895" t="s">
        <v>3419</v>
      </c>
      <c r="C4895" t="s">
        <v>2202</v>
      </c>
      <c r="D4895" t="s">
        <v>5792</v>
      </c>
      <c r="E4895" s="1">
        <v>44277</v>
      </c>
      <c r="F4895" s="1" t="s">
        <v>6548</v>
      </c>
      <c r="G4895" s="17" t="s">
        <v>5692</v>
      </c>
      <c r="H4895">
        <v>1420535</v>
      </c>
      <c r="I4895" s="8">
        <v>550</v>
      </c>
      <c r="J4895" s="8"/>
      <c r="K4895" s="8"/>
      <c r="L4895" s="8"/>
      <c r="M4895" s="8"/>
      <c r="N4895" s="9" t="s">
        <v>6662</v>
      </c>
      <c r="O4895" s="5" t="s">
        <v>6661</v>
      </c>
      <c r="P4895" s="10"/>
      <c r="Q4895" s="10"/>
      <c r="S4895"/>
      <c r="U4895"/>
      <c r="W4895" s="7"/>
      <c r="Z4895" s="7"/>
      <c r="AB4895"/>
      <c r="AD4895" s="3"/>
      <c r="AE4895"/>
      <c r="AI4895"/>
    </row>
    <row r="4896" spans="1:35" x14ac:dyDescent="0.25">
      <c r="A4896" s="23" t="s">
        <v>6685</v>
      </c>
      <c r="B4896" t="s">
        <v>3419</v>
      </c>
      <c r="C4896" t="s">
        <v>5790</v>
      </c>
      <c r="D4896" t="s">
        <v>5792</v>
      </c>
      <c r="E4896" s="1">
        <v>44277</v>
      </c>
      <c r="F4896" t="s">
        <v>5325</v>
      </c>
      <c r="G4896" s="17" t="s">
        <v>5773</v>
      </c>
      <c r="H4896"/>
      <c r="I4896" s="8">
        <v>-5.05</v>
      </c>
      <c r="J4896" s="8"/>
      <c r="K4896" s="8"/>
      <c r="L4896" s="8" t="s">
        <v>5821</v>
      </c>
      <c r="M4896" s="8"/>
      <c r="N4896" s="2" t="s">
        <v>4920</v>
      </c>
      <c r="O4896" s="5" t="s">
        <v>5325</v>
      </c>
      <c r="P4896" s="10"/>
      <c r="Q4896" s="10"/>
      <c r="S4896"/>
      <c r="U4896"/>
      <c r="W4896" s="7"/>
      <c r="Z4896" s="7"/>
      <c r="AB4896"/>
      <c r="AD4896" s="3"/>
      <c r="AE4896"/>
      <c r="AI4896"/>
    </row>
    <row r="4897" spans="1:35" ht="75" x14ac:dyDescent="0.25">
      <c r="A4897" s="23" t="s">
        <v>6685</v>
      </c>
      <c r="B4897" t="s">
        <v>3419</v>
      </c>
      <c r="C4897" t="s">
        <v>5790</v>
      </c>
      <c r="D4897" t="s">
        <v>5792</v>
      </c>
      <c r="E4897" s="1">
        <v>44277</v>
      </c>
      <c r="F4897" s="15" t="s">
        <v>5770</v>
      </c>
      <c r="G4897" s="17" t="s">
        <v>5770</v>
      </c>
      <c r="H4897"/>
      <c r="I4897" s="8">
        <v>-35.44</v>
      </c>
      <c r="J4897" s="8"/>
      <c r="K4897" s="8"/>
      <c r="L4897" s="8" t="s">
        <v>5821</v>
      </c>
      <c r="M4897" s="8"/>
      <c r="N4897" s="2" t="s">
        <v>4920</v>
      </c>
      <c r="O4897" s="5" t="s">
        <v>456</v>
      </c>
      <c r="P4897" s="10"/>
      <c r="Q4897" s="10"/>
      <c r="S4897"/>
      <c r="U4897"/>
      <c r="W4897" s="7"/>
      <c r="Z4897" s="7"/>
      <c r="AB4897"/>
      <c r="AD4897" s="3"/>
      <c r="AE4897"/>
      <c r="AI4897"/>
    </row>
    <row r="4898" spans="1:35" ht="75" x14ac:dyDescent="0.25">
      <c r="A4898" s="23" t="s">
        <v>6685</v>
      </c>
      <c r="B4898" t="s">
        <v>3419</v>
      </c>
      <c r="C4898" t="s">
        <v>5790</v>
      </c>
      <c r="D4898" t="s">
        <v>5792</v>
      </c>
      <c r="E4898" s="1">
        <v>44277</v>
      </c>
      <c r="F4898" s="15" t="s">
        <v>5771</v>
      </c>
      <c r="G4898" s="17" t="s">
        <v>5771</v>
      </c>
      <c r="H4898"/>
      <c r="I4898" s="8">
        <v>-8.2899999999999991</v>
      </c>
      <c r="J4898" s="8"/>
      <c r="K4898" s="8"/>
      <c r="L4898" s="8" t="s">
        <v>5821</v>
      </c>
      <c r="M4898" s="8"/>
      <c r="N4898" s="2" t="s">
        <v>4920</v>
      </c>
      <c r="O4898" s="5" t="s">
        <v>450</v>
      </c>
      <c r="P4898" s="10"/>
      <c r="Q4898" s="10"/>
      <c r="S4898"/>
      <c r="U4898"/>
      <c r="W4898" s="7"/>
      <c r="Z4898" s="7"/>
      <c r="AB4898"/>
      <c r="AD4898" s="3"/>
      <c r="AE4898"/>
      <c r="AI4898"/>
    </row>
    <row r="4899" spans="1:35" x14ac:dyDescent="0.25">
      <c r="A4899" s="23" t="s">
        <v>6685</v>
      </c>
      <c r="B4899" t="s">
        <v>3419</v>
      </c>
      <c r="C4899" t="s">
        <v>5790</v>
      </c>
      <c r="D4899" t="s">
        <v>5792</v>
      </c>
      <c r="E4899" s="1">
        <v>44277</v>
      </c>
      <c r="F4899" t="s">
        <v>5325</v>
      </c>
      <c r="G4899" s="17" t="s">
        <v>5772</v>
      </c>
      <c r="H4899"/>
      <c r="I4899" s="8">
        <v>-6.35</v>
      </c>
      <c r="J4899" s="8"/>
      <c r="K4899" s="8"/>
      <c r="L4899" s="8" t="s">
        <v>5821</v>
      </c>
      <c r="M4899" s="8"/>
      <c r="N4899" s="2" t="s">
        <v>4920</v>
      </c>
      <c r="O4899" s="5" t="s">
        <v>5325</v>
      </c>
      <c r="P4899" s="10"/>
      <c r="Q4899" s="10"/>
      <c r="S4899"/>
      <c r="U4899"/>
      <c r="W4899" s="7"/>
      <c r="Z4899" s="7"/>
      <c r="AB4899"/>
      <c r="AD4899" s="3"/>
      <c r="AE4899"/>
      <c r="AI4899"/>
    </row>
    <row r="4900" spans="1:35" x14ac:dyDescent="0.25">
      <c r="B4900" t="s">
        <v>3419</v>
      </c>
      <c r="C4900" t="s">
        <v>2202</v>
      </c>
      <c r="D4900" t="s">
        <v>5792</v>
      </c>
      <c r="E4900" s="1">
        <v>44280</v>
      </c>
      <c r="F4900" t="s">
        <v>5049</v>
      </c>
      <c r="G4900" s="17" t="s">
        <v>5049</v>
      </c>
      <c r="H4900"/>
      <c r="I4900" s="8">
        <v>200</v>
      </c>
      <c r="J4900" s="8"/>
      <c r="K4900" s="8"/>
      <c r="L4900" s="8"/>
      <c r="M4900" s="8" t="s">
        <v>5821</v>
      </c>
      <c r="N4900" s="9" t="s">
        <v>5675</v>
      </c>
      <c r="O4900" s="5"/>
      <c r="P4900" s="10"/>
      <c r="Q4900" s="10"/>
      <c r="S4900"/>
      <c r="U4900"/>
      <c r="W4900" s="7"/>
      <c r="Z4900" s="7"/>
      <c r="AB4900"/>
      <c r="AD4900" s="3"/>
      <c r="AE4900"/>
      <c r="AI4900"/>
    </row>
    <row r="4901" spans="1:35" x14ac:dyDescent="0.25">
      <c r="A4901" s="23" t="s">
        <v>6685</v>
      </c>
      <c r="B4901" t="s">
        <v>3419</v>
      </c>
      <c r="C4901" t="s">
        <v>5790</v>
      </c>
      <c r="D4901" t="s">
        <v>5792</v>
      </c>
      <c r="E4901" s="1">
        <v>44281</v>
      </c>
      <c r="F4901" t="s">
        <v>6483</v>
      </c>
      <c r="G4901" s="17" t="s">
        <v>5769</v>
      </c>
      <c r="H4901"/>
      <c r="I4901" s="8">
        <v>2188.62</v>
      </c>
      <c r="J4901" s="8"/>
      <c r="K4901" s="8"/>
      <c r="L4901" s="8"/>
      <c r="M4901" s="8"/>
      <c r="N4901" s="2" t="s">
        <v>4962</v>
      </c>
      <c r="O4901" s="5" t="s">
        <v>4574</v>
      </c>
      <c r="P4901" s="10"/>
      <c r="Q4901" s="10"/>
      <c r="S4901"/>
      <c r="U4901"/>
      <c r="W4901" s="7"/>
      <c r="Z4901" s="7"/>
      <c r="AB4901"/>
      <c r="AD4901" s="3"/>
      <c r="AE4901"/>
      <c r="AI4901"/>
    </row>
    <row r="4902" spans="1:35" ht="75" x14ac:dyDescent="0.25">
      <c r="A4902" s="23" t="s">
        <v>6687</v>
      </c>
      <c r="B4902" t="s">
        <v>5804</v>
      </c>
      <c r="C4902" t="s">
        <v>5790</v>
      </c>
      <c r="D4902" t="s">
        <v>5793</v>
      </c>
      <c r="E4902" s="1">
        <v>44282</v>
      </c>
      <c r="F4902" s="15" t="s">
        <v>5738</v>
      </c>
      <c r="G4902" s="17" t="s">
        <v>5738</v>
      </c>
      <c r="H4902"/>
      <c r="I4902" s="8">
        <v>-1000</v>
      </c>
      <c r="J4902" s="8"/>
      <c r="K4902" s="8"/>
      <c r="L4902" s="8" t="s">
        <v>5821</v>
      </c>
      <c r="M4902" s="8"/>
      <c r="N4902" s="9" t="s">
        <v>5838</v>
      </c>
      <c r="O4902" s="5" t="s">
        <v>4560</v>
      </c>
      <c r="P4902" s="10"/>
      <c r="Q4902" s="10"/>
      <c r="S4902"/>
      <c r="U4902"/>
      <c r="W4902" s="7"/>
      <c r="Z4902" s="7"/>
      <c r="AB4902"/>
      <c r="AD4902" s="3"/>
      <c r="AE4902"/>
      <c r="AI4902"/>
    </row>
    <row r="4903" spans="1:35" ht="105" x14ac:dyDescent="0.25">
      <c r="A4903" s="23" t="s">
        <v>6685</v>
      </c>
      <c r="B4903" t="s">
        <v>3419</v>
      </c>
      <c r="C4903" t="s">
        <v>5790</v>
      </c>
      <c r="D4903" t="s">
        <v>5792</v>
      </c>
      <c r="E4903" s="1">
        <v>44282</v>
      </c>
      <c r="F4903" s="15" t="s">
        <v>5768</v>
      </c>
      <c r="G4903" s="17" t="s">
        <v>5768</v>
      </c>
      <c r="H4903"/>
      <c r="I4903" s="8">
        <v>-700</v>
      </c>
      <c r="J4903" s="8"/>
      <c r="K4903" s="8"/>
      <c r="L4903" s="8"/>
      <c r="M4903" s="8" t="s">
        <v>5821</v>
      </c>
      <c r="N4903" s="9" t="s">
        <v>5675</v>
      </c>
      <c r="O4903" s="5"/>
      <c r="P4903" s="10"/>
      <c r="Q4903" s="10"/>
      <c r="S4903"/>
      <c r="U4903"/>
      <c r="W4903" s="7"/>
      <c r="Z4903" s="7"/>
      <c r="AB4903"/>
      <c r="AD4903" s="3"/>
      <c r="AE4903"/>
      <c r="AI4903"/>
    </row>
    <row r="4904" spans="1:35" x14ac:dyDescent="0.25">
      <c r="B4904" t="s">
        <v>3419</v>
      </c>
      <c r="C4904" t="s">
        <v>2202</v>
      </c>
      <c r="D4904" t="s">
        <v>5792</v>
      </c>
      <c r="E4904" s="1">
        <v>44284</v>
      </c>
      <c r="F4904" t="s">
        <v>5711</v>
      </c>
      <c r="G4904" s="17" t="s">
        <v>5693</v>
      </c>
      <c r="H4904"/>
      <c r="I4904" s="8">
        <v>-326.79000000000002</v>
      </c>
      <c r="J4904" s="8"/>
      <c r="K4904" s="8"/>
      <c r="L4904" s="8" t="s">
        <v>5821</v>
      </c>
      <c r="M4904" s="8"/>
      <c r="N4904" s="9" t="s">
        <v>5836</v>
      </c>
      <c r="O4904" s="5" t="s">
        <v>4666</v>
      </c>
      <c r="P4904" s="10"/>
      <c r="Q4904" s="10"/>
      <c r="S4904"/>
      <c r="U4904"/>
      <c r="W4904" s="7"/>
      <c r="Z4904" s="7"/>
      <c r="AB4904"/>
      <c r="AD4904" s="3"/>
      <c r="AE4904"/>
      <c r="AI4904"/>
    </row>
    <row r="4905" spans="1:35" x14ac:dyDescent="0.25">
      <c r="B4905" t="s">
        <v>3419</v>
      </c>
      <c r="C4905" t="s">
        <v>2202</v>
      </c>
      <c r="D4905" t="s">
        <v>5792</v>
      </c>
      <c r="E4905" s="1">
        <v>44284</v>
      </c>
      <c r="F4905" t="s">
        <v>5710</v>
      </c>
      <c r="G4905" s="17" t="s">
        <v>5710</v>
      </c>
      <c r="H4905"/>
      <c r="I4905" s="8">
        <v>-2.2000000000000002</v>
      </c>
      <c r="J4905" s="8"/>
      <c r="K4905" s="8"/>
      <c r="L4905" s="8" t="s">
        <v>5821</v>
      </c>
      <c r="M4905" s="8"/>
      <c r="N4905" s="2" t="s">
        <v>4920</v>
      </c>
      <c r="O4905" s="5" t="s">
        <v>5657</v>
      </c>
      <c r="P4905" s="10"/>
      <c r="Q4905" s="10"/>
      <c r="S4905"/>
      <c r="U4905"/>
      <c r="W4905" s="7"/>
      <c r="Z4905" s="7"/>
      <c r="AB4905"/>
      <c r="AD4905" s="3"/>
      <c r="AE4905"/>
      <c r="AI4905"/>
    </row>
    <row r="4906" spans="1:35" x14ac:dyDescent="0.25">
      <c r="B4906" t="s">
        <v>3419</v>
      </c>
      <c r="C4906" t="s">
        <v>2202</v>
      </c>
      <c r="D4906" t="s">
        <v>5792</v>
      </c>
      <c r="E4906" s="1">
        <v>44284</v>
      </c>
      <c r="F4906" t="s">
        <v>430</v>
      </c>
      <c r="G4906" s="17" t="s">
        <v>5694</v>
      </c>
      <c r="H4906"/>
      <c r="I4906" s="8">
        <v>-14.99</v>
      </c>
      <c r="J4906" s="8"/>
      <c r="K4906" s="8"/>
      <c r="L4906" s="8"/>
      <c r="M4906" s="8"/>
      <c r="N4906" s="2" t="s">
        <v>4924</v>
      </c>
      <c r="O4906" s="5" t="s">
        <v>430</v>
      </c>
      <c r="P4906" s="10"/>
      <c r="Q4906" s="10"/>
      <c r="S4906"/>
      <c r="U4906"/>
      <c r="W4906" s="7"/>
      <c r="Z4906" s="7"/>
      <c r="AB4906"/>
      <c r="AD4906" s="3"/>
      <c r="AE4906"/>
      <c r="AI4906"/>
    </row>
    <row r="4907" spans="1:35" ht="90" x14ac:dyDescent="0.25">
      <c r="A4907" s="23" t="s">
        <v>6685</v>
      </c>
      <c r="B4907" t="s">
        <v>3419</v>
      </c>
      <c r="C4907" t="s">
        <v>5790</v>
      </c>
      <c r="D4907" t="s">
        <v>5792</v>
      </c>
      <c r="E4907" s="1">
        <v>44284</v>
      </c>
      <c r="F4907" s="15" t="s">
        <v>5767</v>
      </c>
      <c r="G4907" s="17" t="s">
        <v>5767</v>
      </c>
      <c r="H4907"/>
      <c r="I4907" s="8">
        <v>-86.34</v>
      </c>
      <c r="J4907" s="8"/>
      <c r="K4907" s="8"/>
      <c r="L4907" s="8" t="s">
        <v>5821</v>
      </c>
      <c r="M4907" s="8"/>
      <c r="N4907" s="2" t="s">
        <v>4920</v>
      </c>
      <c r="O4907" s="5" t="s">
        <v>4736</v>
      </c>
      <c r="P4907" s="10"/>
      <c r="Q4907" s="10"/>
      <c r="S4907"/>
      <c r="U4907"/>
      <c r="W4907" s="7"/>
      <c r="Z4907" s="7"/>
      <c r="AB4907"/>
      <c r="AD4907" s="3"/>
      <c r="AE4907"/>
      <c r="AI4907"/>
    </row>
    <row r="4908" spans="1:35" ht="30" x14ac:dyDescent="0.25">
      <c r="A4908" s="23" t="s">
        <v>6687</v>
      </c>
      <c r="B4908" t="s">
        <v>5804</v>
      </c>
      <c r="C4908" t="s">
        <v>5790</v>
      </c>
      <c r="D4908" t="s">
        <v>5793</v>
      </c>
      <c r="E4908" s="1">
        <v>44284</v>
      </c>
      <c r="F4908" s="15" t="s">
        <v>6582</v>
      </c>
      <c r="G4908" s="17" t="s">
        <v>5737</v>
      </c>
      <c r="H4908"/>
      <c r="I4908" s="8">
        <v>-4.0599999999999996</v>
      </c>
      <c r="J4908" s="8"/>
      <c r="K4908" s="8"/>
      <c r="L4908" s="8" t="s">
        <v>5821</v>
      </c>
      <c r="M4908" s="8"/>
      <c r="N4908" s="2" t="s">
        <v>4920</v>
      </c>
      <c r="O4908" s="5" t="s">
        <v>6581</v>
      </c>
      <c r="P4908" s="10"/>
      <c r="Q4908" s="10"/>
      <c r="S4908"/>
      <c r="U4908"/>
      <c r="W4908" s="7"/>
      <c r="Z4908" s="7"/>
      <c r="AB4908"/>
      <c r="AD4908" s="3"/>
      <c r="AE4908"/>
      <c r="AI4908"/>
    </row>
    <row r="4909" spans="1:35" x14ac:dyDescent="0.25">
      <c r="B4909" t="s">
        <v>3419</v>
      </c>
      <c r="C4909" t="s">
        <v>2202</v>
      </c>
      <c r="D4909" t="s">
        <v>5792</v>
      </c>
      <c r="E4909" s="1">
        <v>44284</v>
      </c>
      <c r="F4909" t="s">
        <v>5691</v>
      </c>
      <c r="G4909" s="17" t="s">
        <v>5691</v>
      </c>
      <c r="H4909"/>
      <c r="I4909" s="8">
        <v>700</v>
      </c>
      <c r="J4909" s="8"/>
      <c r="K4909" s="8"/>
      <c r="L4909" s="8"/>
      <c r="M4909" s="8" t="s">
        <v>5821</v>
      </c>
      <c r="N4909" s="9" t="s">
        <v>5675</v>
      </c>
      <c r="O4909" s="5"/>
      <c r="P4909" s="10"/>
      <c r="Q4909" s="10"/>
      <c r="S4909"/>
      <c r="U4909"/>
      <c r="W4909" s="7"/>
      <c r="Z4909" s="7"/>
      <c r="AB4909"/>
      <c r="AD4909" s="3"/>
      <c r="AE4909"/>
      <c r="AI4909"/>
    </row>
    <row r="4910" spans="1:35" ht="15.6" customHeight="1" x14ac:dyDescent="0.25">
      <c r="B4910" t="s">
        <v>3419</v>
      </c>
      <c r="C4910" t="s">
        <v>2202</v>
      </c>
      <c r="D4910" t="s">
        <v>5792</v>
      </c>
      <c r="E4910" s="1">
        <v>44285</v>
      </c>
      <c r="F4910" t="s">
        <v>5712</v>
      </c>
      <c r="G4910" s="17" t="s">
        <v>5695</v>
      </c>
      <c r="H4910"/>
      <c r="I4910" s="8">
        <v>-71.599999999999994</v>
      </c>
      <c r="J4910" s="8"/>
      <c r="K4910" s="8"/>
      <c r="L4910" s="8" t="s">
        <v>5821</v>
      </c>
      <c r="M4910" s="8"/>
      <c r="N4910" s="9" t="s">
        <v>5836</v>
      </c>
      <c r="O4910" s="5" t="s">
        <v>4666</v>
      </c>
      <c r="P4910" s="10"/>
      <c r="Q4910" s="10"/>
      <c r="S4910"/>
      <c r="U4910"/>
      <c r="W4910" s="7"/>
      <c r="Z4910" s="7"/>
      <c r="AB4910"/>
      <c r="AD4910" s="3"/>
      <c r="AE4910"/>
      <c r="AI4910"/>
    </row>
    <row r="4911" spans="1:35" x14ac:dyDescent="0.25">
      <c r="B4911" t="s">
        <v>3419</v>
      </c>
      <c r="C4911" t="s">
        <v>2202</v>
      </c>
      <c r="D4911" t="s">
        <v>5792</v>
      </c>
      <c r="E4911" s="1">
        <v>44285</v>
      </c>
      <c r="F4911" t="s">
        <v>5325</v>
      </c>
      <c r="G4911" s="17" t="s">
        <v>5696</v>
      </c>
      <c r="H4911"/>
      <c r="I4911" s="8">
        <v>-7.1</v>
      </c>
      <c r="J4911" s="8"/>
      <c r="K4911" s="8"/>
      <c r="L4911" s="8" t="s">
        <v>5821</v>
      </c>
      <c r="M4911" s="8"/>
      <c r="N4911" s="2" t="s">
        <v>4920</v>
      </c>
      <c r="O4911" s="5" t="s">
        <v>5325</v>
      </c>
      <c r="P4911" s="10"/>
      <c r="Q4911" s="10"/>
      <c r="S4911"/>
      <c r="U4911"/>
      <c r="W4911" s="7"/>
      <c r="Z4911" s="7"/>
      <c r="AB4911"/>
      <c r="AD4911" s="3"/>
      <c r="AE4911"/>
      <c r="AI4911"/>
    </row>
    <row r="4912" spans="1:35" x14ac:dyDescent="0.25">
      <c r="A4912" s="23" t="s">
        <v>6685</v>
      </c>
      <c r="B4912" t="s">
        <v>3419</v>
      </c>
      <c r="C4912" t="s">
        <v>5790</v>
      </c>
      <c r="D4912" t="s">
        <v>5792</v>
      </c>
      <c r="E4912" s="1">
        <v>44285</v>
      </c>
      <c r="F4912" t="s">
        <v>6504</v>
      </c>
      <c r="G4912" s="17" t="s">
        <v>5765</v>
      </c>
      <c r="H4912"/>
      <c r="I4912" s="8">
        <v>-129.75</v>
      </c>
      <c r="J4912" s="8"/>
      <c r="K4912" s="8"/>
      <c r="L4912" s="8"/>
      <c r="M4912" s="8"/>
      <c r="N4912" s="9" t="s">
        <v>4961</v>
      </c>
      <c r="O4912" s="5" t="s">
        <v>2202</v>
      </c>
      <c r="P4912" s="10"/>
      <c r="Q4912" s="10"/>
      <c r="S4912"/>
      <c r="U4912"/>
      <c r="W4912" s="7"/>
      <c r="Z4912" s="7"/>
      <c r="AB4912"/>
      <c r="AD4912" s="3"/>
      <c r="AE4912"/>
      <c r="AI4912"/>
    </row>
    <row r="4913" spans="1:35" ht="90" x14ac:dyDescent="0.25">
      <c r="A4913" s="23" t="s">
        <v>6685</v>
      </c>
      <c r="B4913" t="s">
        <v>3419</v>
      </c>
      <c r="C4913" t="s">
        <v>5790</v>
      </c>
      <c r="D4913" t="s">
        <v>5792</v>
      </c>
      <c r="E4913" s="1">
        <v>44285</v>
      </c>
      <c r="F4913" s="15" t="s">
        <v>5798</v>
      </c>
      <c r="G4913" s="17" t="s">
        <v>5766</v>
      </c>
      <c r="H4913"/>
      <c r="I4913" s="8">
        <v>1.97</v>
      </c>
      <c r="J4913" s="8"/>
      <c r="K4913" s="8"/>
      <c r="L4913" s="8"/>
      <c r="M4913" s="8"/>
      <c r="N4913" s="2" t="s">
        <v>4925</v>
      </c>
      <c r="O4913" s="5" t="s">
        <v>42</v>
      </c>
      <c r="P4913" s="10"/>
      <c r="Q4913" s="10"/>
      <c r="S4913"/>
      <c r="U4913"/>
      <c r="W4913" s="7"/>
      <c r="Z4913" s="7"/>
      <c r="AB4913"/>
      <c r="AD4913" s="3"/>
      <c r="AE4913"/>
      <c r="AI4913"/>
    </row>
    <row r="4914" spans="1:35" x14ac:dyDescent="0.25">
      <c r="B4914" t="s">
        <v>3419</v>
      </c>
      <c r="C4914" t="s">
        <v>2202</v>
      </c>
      <c r="D4914" t="s">
        <v>5792</v>
      </c>
      <c r="E4914" s="1">
        <v>44286</v>
      </c>
      <c r="F4914" t="s">
        <v>5697</v>
      </c>
      <c r="G4914" s="17" t="s">
        <v>5697</v>
      </c>
      <c r="H4914"/>
      <c r="I4914" s="8">
        <v>-28.02</v>
      </c>
      <c r="J4914" s="8"/>
      <c r="K4914" s="8"/>
      <c r="L4914" s="8" t="s">
        <v>5821</v>
      </c>
      <c r="M4914" s="8"/>
      <c r="N4914" s="2" t="s">
        <v>4920</v>
      </c>
      <c r="O4914" s="5" t="s">
        <v>4654</v>
      </c>
      <c r="P4914" s="10"/>
      <c r="Q4914" s="10"/>
      <c r="S4914"/>
      <c r="U4914"/>
      <c r="W4914" s="7"/>
      <c r="Z4914" s="7"/>
      <c r="AB4914"/>
      <c r="AD4914" s="3"/>
      <c r="AE4914"/>
      <c r="AI4914"/>
    </row>
    <row r="4915" spans="1:35" x14ac:dyDescent="0.25">
      <c r="A4915" s="23" t="s">
        <v>6685</v>
      </c>
      <c r="B4915" t="s">
        <v>3419</v>
      </c>
      <c r="C4915" t="s">
        <v>5790</v>
      </c>
      <c r="D4915" t="s">
        <v>5792</v>
      </c>
      <c r="E4915" s="1">
        <v>44286</v>
      </c>
      <c r="F4915" t="s">
        <v>4722</v>
      </c>
      <c r="G4915" s="17" t="s">
        <v>5764</v>
      </c>
      <c r="H4915"/>
      <c r="I4915" s="8">
        <v>-50</v>
      </c>
      <c r="J4915" s="8"/>
      <c r="K4915" s="8"/>
      <c r="L4915" s="8"/>
      <c r="M4915" s="8" t="s">
        <v>5821</v>
      </c>
      <c r="N4915" s="9" t="s">
        <v>5675</v>
      </c>
      <c r="O4915" s="5" t="s">
        <v>6529</v>
      </c>
      <c r="P4915" s="10"/>
      <c r="Q4915" s="10"/>
      <c r="S4915"/>
      <c r="U4915"/>
      <c r="W4915" s="7"/>
      <c r="Z4915" s="7"/>
      <c r="AB4915"/>
      <c r="AD4915" s="3"/>
      <c r="AE4915"/>
      <c r="AI4915"/>
    </row>
    <row r="4916" spans="1:35" x14ac:dyDescent="0.25">
      <c r="B4916" t="s">
        <v>3419</v>
      </c>
      <c r="C4916" t="s">
        <v>2202</v>
      </c>
      <c r="D4916" t="s">
        <v>5792</v>
      </c>
      <c r="E4916" s="1">
        <v>44287</v>
      </c>
      <c r="F4916" t="s">
        <v>5713</v>
      </c>
      <c r="G4916" s="17" t="s">
        <v>5698</v>
      </c>
      <c r="H4916"/>
      <c r="I4916" s="8">
        <v>-8</v>
      </c>
      <c r="J4916" s="8"/>
      <c r="K4916" s="8"/>
      <c r="L4916" s="8"/>
      <c r="M4916" s="8"/>
      <c r="N4916" s="9" t="s">
        <v>4937</v>
      </c>
      <c r="O4916" s="5"/>
      <c r="P4916" s="10"/>
      <c r="Q4916" s="10"/>
      <c r="S4916"/>
      <c r="U4916"/>
      <c r="W4916" s="7"/>
      <c r="Z4916" s="7"/>
      <c r="AB4916"/>
      <c r="AD4916" s="3"/>
      <c r="AE4916"/>
      <c r="AI4916"/>
    </row>
    <row r="4917" spans="1:35" x14ac:dyDescent="0.25">
      <c r="B4917" t="s">
        <v>3419</v>
      </c>
      <c r="C4917" t="s">
        <v>2202</v>
      </c>
      <c r="D4917" t="s">
        <v>5792</v>
      </c>
      <c r="E4917" s="1">
        <v>44287</v>
      </c>
      <c r="F4917" t="s">
        <v>5715</v>
      </c>
      <c r="G4917" s="17" t="s">
        <v>5700</v>
      </c>
      <c r="H4917"/>
      <c r="I4917" s="8">
        <v>-2</v>
      </c>
      <c r="J4917" s="8"/>
      <c r="K4917" s="8"/>
      <c r="L4917" s="8"/>
      <c r="M4917" s="8"/>
      <c r="N4917" s="9" t="s">
        <v>4533</v>
      </c>
      <c r="O4917" s="5"/>
      <c r="P4917" s="10"/>
      <c r="Q4917" s="10"/>
      <c r="S4917"/>
      <c r="U4917"/>
      <c r="W4917" s="7"/>
      <c r="Z4917" s="7"/>
      <c r="AB4917"/>
      <c r="AD4917" s="3"/>
      <c r="AE4917"/>
      <c r="AI4917"/>
    </row>
    <row r="4918" spans="1:35" x14ac:dyDescent="0.25">
      <c r="B4918" t="s">
        <v>3419</v>
      </c>
      <c r="C4918" t="s">
        <v>2202</v>
      </c>
      <c r="D4918" t="s">
        <v>5792</v>
      </c>
      <c r="E4918" s="1">
        <v>44287</v>
      </c>
      <c r="F4918" t="s">
        <v>5714</v>
      </c>
      <c r="G4918" s="17" t="s">
        <v>5699</v>
      </c>
      <c r="H4918"/>
      <c r="I4918" s="8">
        <v>-2.9</v>
      </c>
      <c r="J4918" s="8"/>
      <c r="K4918" s="8"/>
      <c r="L4918" s="8" t="s">
        <v>5821</v>
      </c>
      <c r="M4918" s="8"/>
      <c r="N4918" s="2" t="s">
        <v>4920</v>
      </c>
      <c r="O4918" s="5"/>
      <c r="P4918" s="10"/>
      <c r="Q4918" s="10"/>
      <c r="S4918"/>
      <c r="U4918"/>
      <c r="W4918" s="7"/>
      <c r="Z4918" s="7"/>
      <c r="AB4918"/>
      <c r="AD4918" s="3"/>
      <c r="AE4918"/>
      <c r="AI4918"/>
    </row>
    <row r="4919" spans="1:35" ht="30" x14ac:dyDescent="0.25">
      <c r="A4919" s="23" t="s">
        <v>6687</v>
      </c>
      <c r="B4919" t="s">
        <v>5804</v>
      </c>
      <c r="C4919" t="s">
        <v>5790</v>
      </c>
      <c r="D4919" t="s">
        <v>5793</v>
      </c>
      <c r="E4919" s="1">
        <v>44287</v>
      </c>
      <c r="F4919" s="15" t="s">
        <v>6574</v>
      </c>
      <c r="G4919" s="17" t="s">
        <v>5735</v>
      </c>
      <c r="H4919"/>
      <c r="I4919" s="8">
        <v>-25.8</v>
      </c>
      <c r="J4919" s="8"/>
      <c r="K4919" s="8"/>
      <c r="L4919" s="8" t="s">
        <v>5821</v>
      </c>
      <c r="M4919" s="8"/>
      <c r="N4919" s="9" t="s">
        <v>4926</v>
      </c>
      <c r="O4919" s="5" t="s">
        <v>5790</v>
      </c>
      <c r="P4919" s="10"/>
      <c r="Q4919" s="10"/>
      <c r="S4919"/>
      <c r="U4919"/>
      <c r="W4919" s="7"/>
      <c r="Z4919" s="7"/>
      <c r="AB4919"/>
      <c r="AD4919" s="3"/>
      <c r="AE4919"/>
      <c r="AI4919"/>
    </row>
    <row r="4920" spans="1:35" ht="105" x14ac:dyDescent="0.25">
      <c r="A4920" s="23" t="s">
        <v>6687</v>
      </c>
      <c r="B4920" t="s">
        <v>5804</v>
      </c>
      <c r="C4920" t="s">
        <v>5790</v>
      </c>
      <c r="D4920" t="s">
        <v>5793</v>
      </c>
      <c r="E4920" s="1">
        <v>44287</v>
      </c>
      <c r="F4920" s="15" t="s">
        <v>5736</v>
      </c>
      <c r="G4920" s="17" t="s">
        <v>5736</v>
      </c>
      <c r="H4920"/>
      <c r="I4920" s="8">
        <v>2000</v>
      </c>
      <c r="J4920" s="8"/>
      <c r="K4920" s="8"/>
      <c r="L4920" s="8" t="s">
        <v>5821</v>
      </c>
      <c r="M4920" s="8"/>
      <c r="N4920" s="9" t="s">
        <v>5838</v>
      </c>
      <c r="O4920" s="5" t="s">
        <v>4560</v>
      </c>
      <c r="P4920" s="10"/>
      <c r="Q4920" s="10"/>
      <c r="S4920"/>
      <c r="U4920"/>
      <c r="W4920" s="7"/>
      <c r="Z4920" s="7"/>
      <c r="AB4920"/>
      <c r="AD4920" s="3"/>
      <c r="AE4920"/>
      <c r="AI4920"/>
    </row>
    <row r="4921" spans="1:35" x14ac:dyDescent="0.25">
      <c r="B4921" t="s">
        <v>4560</v>
      </c>
      <c r="C4921" t="s">
        <v>5790</v>
      </c>
      <c r="D4921" t="s">
        <v>5792</v>
      </c>
      <c r="E4921" s="1">
        <v>44287</v>
      </c>
      <c r="F4921" t="s">
        <v>5827</v>
      </c>
      <c r="G4921" s="16"/>
      <c r="H4921"/>
      <c r="I4921" s="8"/>
      <c r="J4921" s="8">
        <v>-39.9</v>
      </c>
      <c r="K4921" s="8"/>
      <c r="L4921" s="8" t="s">
        <v>5821</v>
      </c>
      <c r="M4921" s="8"/>
      <c r="N4921" s="2" t="s">
        <v>4923</v>
      </c>
      <c r="O4921" s="5" t="s">
        <v>4558</v>
      </c>
      <c r="P4921" s="10"/>
      <c r="Q4921" s="10"/>
      <c r="S4921"/>
      <c r="U4921"/>
      <c r="W4921" s="7"/>
      <c r="Z4921" s="7"/>
      <c r="AB4921"/>
      <c r="AD4921" s="3"/>
      <c r="AE4921"/>
      <c r="AI4921"/>
    </row>
    <row r="4922" spans="1:35" x14ac:dyDescent="0.25">
      <c r="B4922" t="s">
        <v>4560</v>
      </c>
      <c r="C4922" t="s">
        <v>5790</v>
      </c>
      <c r="D4922" t="s">
        <v>5792</v>
      </c>
      <c r="E4922" s="1">
        <v>44287</v>
      </c>
      <c r="F4922" t="s">
        <v>5786</v>
      </c>
      <c r="G4922" s="16"/>
      <c r="H4922"/>
      <c r="I4922" s="8"/>
      <c r="J4922" s="8">
        <v>-200</v>
      </c>
      <c r="K4922" s="8"/>
      <c r="L4922" s="8" t="s">
        <v>5821</v>
      </c>
      <c r="M4922" s="8"/>
      <c r="N4922" s="2" t="s">
        <v>4920</v>
      </c>
      <c r="O4922" s="5"/>
      <c r="P4922" s="10"/>
      <c r="Q4922" s="10"/>
      <c r="S4922"/>
      <c r="U4922"/>
      <c r="W4922" s="7"/>
      <c r="Z4922" s="7"/>
      <c r="AB4922"/>
      <c r="AD4922" s="3"/>
      <c r="AE4922"/>
      <c r="AI4922"/>
    </row>
    <row r="4923" spans="1:35" x14ac:dyDescent="0.25">
      <c r="B4923" t="s">
        <v>4560</v>
      </c>
      <c r="C4923" t="s">
        <v>5790</v>
      </c>
      <c r="D4923" t="s">
        <v>5792</v>
      </c>
      <c r="E4923" s="1">
        <v>44287</v>
      </c>
      <c r="F4923" t="s">
        <v>5785</v>
      </c>
      <c r="G4923" s="16"/>
      <c r="H4923"/>
      <c r="I4923" s="8"/>
      <c r="J4923" s="8">
        <v>-673</v>
      </c>
      <c r="K4923" s="8"/>
      <c r="L4923" s="8" t="s">
        <v>5821</v>
      </c>
      <c r="M4923" s="8"/>
      <c r="N4923" s="2" t="s">
        <v>4921</v>
      </c>
      <c r="O4923" s="5"/>
      <c r="P4923" s="10"/>
      <c r="Q4923" s="10"/>
      <c r="S4923"/>
      <c r="U4923"/>
      <c r="W4923" s="7"/>
      <c r="Z4923" s="7"/>
      <c r="AB4923"/>
      <c r="AD4923" s="3"/>
      <c r="AE4923"/>
      <c r="AI4923"/>
    </row>
    <row r="4924" spans="1:35" x14ac:dyDescent="0.25">
      <c r="B4924" t="s">
        <v>4560</v>
      </c>
      <c r="C4924" t="s">
        <v>5790</v>
      </c>
      <c r="D4924" t="s">
        <v>5792</v>
      </c>
      <c r="E4924" s="1">
        <v>44287</v>
      </c>
      <c r="F4924" t="s">
        <v>5829</v>
      </c>
      <c r="G4924" s="16"/>
      <c r="H4924"/>
      <c r="I4924" s="8"/>
      <c r="J4924" s="8">
        <v>-50</v>
      </c>
      <c r="K4924" s="8"/>
      <c r="L4924" s="8" t="s">
        <v>5821</v>
      </c>
      <c r="M4924" s="8"/>
      <c r="N4924" s="9" t="s">
        <v>4957</v>
      </c>
      <c r="O4924" s="5" t="s">
        <v>192</v>
      </c>
      <c r="P4924" s="10"/>
      <c r="Q4924" s="10"/>
      <c r="S4924"/>
      <c r="U4924"/>
      <c r="W4924" s="7"/>
      <c r="Z4924" s="7"/>
      <c r="AB4924"/>
      <c r="AD4924" s="3"/>
      <c r="AE4924"/>
      <c r="AI4924"/>
    </row>
    <row r="4925" spans="1:35" x14ac:dyDescent="0.25">
      <c r="B4925" t="s">
        <v>4560</v>
      </c>
      <c r="C4925" t="s">
        <v>5790</v>
      </c>
      <c r="D4925" t="s">
        <v>5792</v>
      </c>
      <c r="E4925" s="1">
        <v>44287</v>
      </c>
      <c r="F4925" t="s">
        <v>5787</v>
      </c>
      <c r="G4925" s="16"/>
      <c r="H4925"/>
      <c r="I4925" s="8"/>
      <c r="J4925" s="8">
        <v>-50</v>
      </c>
      <c r="K4925" s="8"/>
      <c r="L4925" s="8" t="s">
        <v>5821</v>
      </c>
      <c r="M4925" s="8"/>
      <c r="N4925" s="9" t="s">
        <v>4957</v>
      </c>
      <c r="O4925" s="5" t="s">
        <v>192</v>
      </c>
      <c r="P4925" s="10"/>
      <c r="Q4925" s="10"/>
      <c r="S4925"/>
      <c r="U4925"/>
      <c r="W4925" s="7"/>
      <c r="Z4925" s="7"/>
      <c r="AB4925"/>
      <c r="AD4925" s="3"/>
      <c r="AE4925"/>
      <c r="AI4925"/>
    </row>
    <row r="4926" spans="1:35" x14ac:dyDescent="0.25">
      <c r="B4926" t="s">
        <v>4560</v>
      </c>
      <c r="C4926" t="s">
        <v>5790</v>
      </c>
      <c r="D4926" t="s">
        <v>5792</v>
      </c>
      <c r="E4926" s="1">
        <v>44287</v>
      </c>
      <c r="F4926" t="s">
        <v>5788</v>
      </c>
      <c r="G4926" s="16"/>
      <c r="H4926"/>
      <c r="I4926" s="8"/>
      <c r="J4926" s="8">
        <v>-50</v>
      </c>
      <c r="K4926" s="8"/>
      <c r="L4926" s="8" t="s">
        <v>5821</v>
      </c>
      <c r="M4926" s="8"/>
      <c r="N4926" s="9" t="s">
        <v>4958</v>
      </c>
      <c r="O4926" s="5" t="s">
        <v>192</v>
      </c>
      <c r="P4926" s="10"/>
      <c r="Q4926" s="10"/>
      <c r="S4926"/>
      <c r="U4926"/>
      <c r="W4926" s="7"/>
      <c r="Z4926" s="7"/>
      <c r="AB4926"/>
      <c r="AD4926" s="3"/>
      <c r="AE4926"/>
      <c r="AI4926"/>
    </row>
    <row r="4927" spans="1:35" x14ac:dyDescent="0.25">
      <c r="B4927" t="s">
        <v>4560</v>
      </c>
      <c r="C4927" t="s">
        <v>5790</v>
      </c>
      <c r="D4927" t="s">
        <v>5792</v>
      </c>
      <c r="E4927" s="1">
        <v>44287</v>
      </c>
      <c r="F4927" t="s">
        <v>5789</v>
      </c>
      <c r="G4927" s="16"/>
      <c r="H4927"/>
      <c r="I4927" s="8"/>
      <c r="J4927" s="8">
        <v>-50</v>
      </c>
      <c r="K4927" s="8"/>
      <c r="L4927" s="8" t="s">
        <v>5821</v>
      </c>
      <c r="M4927" s="8"/>
      <c r="N4927" s="9" t="s">
        <v>5834</v>
      </c>
      <c r="O4927" s="5"/>
      <c r="P4927" s="10"/>
      <c r="Q4927" s="10"/>
      <c r="S4927"/>
      <c r="U4927"/>
      <c r="W4927" s="7"/>
      <c r="Z4927" s="7"/>
      <c r="AB4927"/>
      <c r="AD4927" s="3"/>
      <c r="AE4927"/>
      <c r="AI4927"/>
    </row>
    <row r="4928" spans="1:35" x14ac:dyDescent="0.25">
      <c r="B4928" t="s">
        <v>3419</v>
      </c>
      <c r="C4928" t="s">
        <v>2202</v>
      </c>
      <c r="D4928" t="s">
        <v>5792</v>
      </c>
      <c r="E4928" s="1">
        <v>44288</v>
      </c>
      <c r="F4928" t="s">
        <v>5716</v>
      </c>
      <c r="G4928" s="17" t="s">
        <v>5701</v>
      </c>
      <c r="H4928"/>
      <c r="I4928" s="8">
        <v>-7.6</v>
      </c>
      <c r="J4928" s="8"/>
      <c r="K4928" s="8"/>
      <c r="L4928" s="8" t="s">
        <v>5821</v>
      </c>
      <c r="M4928" s="8"/>
      <c r="N4928" s="9" t="s">
        <v>5718</v>
      </c>
      <c r="O4928" s="5" t="s">
        <v>5536</v>
      </c>
      <c r="P4928" s="10"/>
      <c r="Q4928" s="10"/>
      <c r="S4928"/>
      <c r="U4928"/>
      <c r="W4928" s="7"/>
      <c r="Z4928" s="7"/>
      <c r="AB4928"/>
      <c r="AD4928" s="3"/>
      <c r="AE4928"/>
      <c r="AI4928"/>
    </row>
    <row r="4929" spans="1:35" ht="45" x14ac:dyDescent="0.25">
      <c r="A4929" s="23" t="s">
        <v>6687</v>
      </c>
      <c r="B4929" t="s">
        <v>5804</v>
      </c>
      <c r="C4929" t="s">
        <v>5790</v>
      </c>
      <c r="D4929" t="s">
        <v>5793</v>
      </c>
      <c r="E4929" s="1">
        <v>44288</v>
      </c>
      <c r="F4929" s="15" t="s">
        <v>5800</v>
      </c>
      <c r="G4929" s="17" t="s">
        <v>5734</v>
      </c>
      <c r="H4929"/>
      <c r="I4929" s="8">
        <v>-1923.41</v>
      </c>
      <c r="J4929" s="8"/>
      <c r="K4929" s="8"/>
      <c r="L4929" s="8" t="s">
        <v>5821</v>
      </c>
      <c r="M4929" s="8"/>
      <c r="N4929" s="9" t="s">
        <v>5837</v>
      </c>
      <c r="O4929" s="5" t="s">
        <v>711</v>
      </c>
      <c r="P4929" s="10"/>
      <c r="Q4929" s="10"/>
      <c r="S4929"/>
      <c r="U4929"/>
      <c r="W4929" s="7"/>
      <c r="Z4929" s="7"/>
      <c r="AB4929"/>
      <c r="AD4929" s="3"/>
      <c r="AE4929"/>
      <c r="AI4929"/>
    </row>
    <row r="4930" spans="1:35" ht="75" x14ac:dyDescent="0.25">
      <c r="A4930" s="23" t="s">
        <v>6687</v>
      </c>
      <c r="B4930" t="s">
        <v>5804</v>
      </c>
      <c r="C4930" t="s">
        <v>5790</v>
      </c>
      <c r="D4930" t="s">
        <v>5793</v>
      </c>
      <c r="E4930" s="1">
        <v>44288</v>
      </c>
      <c r="F4930" s="15" t="s">
        <v>6594</v>
      </c>
      <c r="G4930" s="17" t="s">
        <v>5722</v>
      </c>
      <c r="H4930"/>
      <c r="I4930" s="8">
        <v>-94.14</v>
      </c>
      <c r="J4930" s="8"/>
      <c r="K4930" s="8"/>
      <c r="L4930" s="8" t="s">
        <v>5821</v>
      </c>
      <c r="M4930" s="8"/>
      <c r="N4930" s="9" t="s">
        <v>5801</v>
      </c>
      <c r="O4930" s="5" t="s">
        <v>5790</v>
      </c>
      <c r="P4930" s="10"/>
      <c r="Q4930" s="10"/>
      <c r="S4930"/>
      <c r="U4930"/>
      <c r="W4930" s="7"/>
      <c r="Z4930" s="7"/>
      <c r="AB4930"/>
      <c r="AD4930" s="3"/>
      <c r="AE4930"/>
      <c r="AI4930"/>
    </row>
    <row r="4931" spans="1:35" x14ac:dyDescent="0.25">
      <c r="B4931" t="s">
        <v>3419</v>
      </c>
      <c r="C4931" t="s">
        <v>2202</v>
      </c>
      <c r="D4931" t="s">
        <v>5792</v>
      </c>
      <c r="E4931" s="1">
        <v>44289</v>
      </c>
      <c r="F4931" t="s">
        <v>5717</v>
      </c>
      <c r="G4931" s="17" t="s">
        <v>5702</v>
      </c>
      <c r="H4931"/>
      <c r="I4931" s="8">
        <v>-109.67</v>
      </c>
      <c r="J4931" s="8"/>
      <c r="K4931" s="8"/>
      <c r="L4931" s="8" t="s">
        <v>5821</v>
      </c>
      <c r="M4931" s="8"/>
      <c r="N4931" s="2" t="s">
        <v>4920</v>
      </c>
      <c r="O4931" s="5" t="s">
        <v>4736</v>
      </c>
      <c r="P4931" s="10"/>
      <c r="Q4931" s="10"/>
      <c r="S4931"/>
      <c r="U4931"/>
      <c r="W4931" s="7"/>
      <c r="Z4931" s="7"/>
      <c r="AB4931"/>
      <c r="AD4931" s="3"/>
      <c r="AE4931"/>
      <c r="AI4931"/>
    </row>
    <row r="4932" spans="1:35" x14ac:dyDescent="0.25">
      <c r="B4932" t="s">
        <v>3419</v>
      </c>
      <c r="C4932" t="s">
        <v>2202</v>
      </c>
      <c r="D4932" t="s">
        <v>5792</v>
      </c>
      <c r="E4932" s="1">
        <v>44291</v>
      </c>
      <c r="F4932" t="s">
        <v>5703</v>
      </c>
      <c r="G4932" s="17" t="s">
        <v>5703</v>
      </c>
      <c r="H4932"/>
      <c r="I4932" s="8">
        <v>-37.07</v>
      </c>
      <c r="J4932" s="8"/>
      <c r="K4932" s="8"/>
      <c r="L4932" s="8" t="s">
        <v>5821</v>
      </c>
      <c r="M4932" s="8"/>
      <c r="N4932" s="2" t="s">
        <v>4920</v>
      </c>
      <c r="O4932" s="5" t="s">
        <v>2293</v>
      </c>
      <c r="P4932" s="10"/>
      <c r="Q4932" s="10"/>
      <c r="S4932"/>
      <c r="U4932"/>
      <c r="W4932" s="7"/>
      <c r="Z4932" s="7"/>
      <c r="AB4932"/>
      <c r="AD4932" s="3"/>
      <c r="AE4932"/>
      <c r="AI4932"/>
    </row>
    <row r="4933" spans="1:35" x14ac:dyDescent="0.25">
      <c r="B4933" t="s">
        <v>3419</v>
      </c>
      <c r="C4933" t="s">
        <v>2202</v>
      </c>
      <c r="D4933" t="s">
        <v>5792</v>
      </c>
      <c r="E4933" s="1">
        <v>44292</v>
      </c>
      <c r="F4933" t="s">
        <v>5704</v>
      </c>
      <c r="G4933" s="17" t="s">
        <v>5704</v>
      </c>
      <c r="H4933"/>
      <c r="I4933" s="8">
        <v>-15.95</v>
      </c>
      <c r="J4933" s="8"/>
      <c r="K4933" s="8"/>
      <c r="L4933" s="8"/>
      <c r="M4933" s="8"/>
      <c r="N4933" s="9" t="s">
        <v>4533</v>
      </c>
      <c r="O4933" s="5" t="s">
        <v>5378</v>
      </c>
      <c r="P4933" s="10"/>
      <c r="Q4933" s="10"/>
      <c r="S4933"/>
      <c r="U4933"/>
      <c r="W4933" s="7"/>
      <c r="Z4933" s="7"/>
      <c r="AB4933"/>
      <c r="AD4933" s="3"/>
      <c r="AE4933"/>
      <c r="AI4933"/>
    </row>
    <row r="4934" spans="1:35" x14ac:dyDescent="0.25">
      <c r="B4934" t="s">
        <v>3419</v>
      </c>
      <c r="C4934" t="s">
        <v>2202</v>
      </c>
      <c r="D4934" t="s">
        <v>5792</v>
      </c>
      <c r="E4934" s="1">
        <v>44292</v>
      </c>
      <c r="F4934" t="s">
        <v>5705</v>
      </c>
      <c r="G4934" s="17" t="s">
        <v>5705</v>
      </c>
      <c r="H4934"/>
      <c r="I4934" s="8">
        <v>-3.55</v>
      </c>
      <c r="J4934" s="8"/>
      <c r="K4934" s="8"/>
      <c r="L4934" s="8" t="s">
        <v>5821</v>
      </c>
      <c r="M4934" s="8"/>
      <c r="N4934" s="2" t="s">
        <v>4920</v>
      </c>
      <c r="O4934" s="5" t="s">
        <v>450</v>
      </c>
      <c r="P4934" s="10"/>
      <c r="Q4934" s="10"/>
      <c r="S4934"/>
      <c r="U4934"/>
      <c r="W4934" s="7"/>
      <c r="Z4934" s="7"/>
      <c r="AB4934"/>
      <c r="AD4934" s="3"/>
      <c r="AE4934"/>
      <c r="AI4934"/>
    </row>
    <row r="4935" spans="1:35" x14ac:dyDescent="0.25">
      <c r="B4935" t="s">
        <v>3419</v>
      </c>
      <c r="C4935" t="s">
        <v>2202</v>
      </c>
      <c r="D4935" t="s">
        <v>5792</v>
      </c>
      <c r="E4935" s="1">
        <v>44292</v>
      </c>
      <c r="F4935" t="s">
        <v>5719</v>
      </c>
      <c r="G4935" s="17" t="s">
        <v>5707</v>
      </c>
      <c r="H4935"/>
      <c r="I4935" s="8">
        <v>-52</v>
      </c>
      <c r="J4935" s="8"/>
      <c r="K4935" s="8"/>
      <c r="L4935" s="8"/>
      <c r="M4935" s="8"/>
      <c r="N4935" s="9" t="s">
        <v>4533</v>
      </c>
      <c r="O4935" s="5" t="s">
        <v>5720</v>
      </c>
      <c r="P4935" s="10"/>
      <c r="Q4935" s="10"/>
      <c r="S4935"/>
      <c r="U4935"/>
      <c r="W4935" s="7"/>
      <c r="Z4935" s="7"/>
      <c r="AB4935"/>
      <c r="AD4935" s="3"/>
      <c r="AE4935"/>
      <c r="AI4935"/>
    </row>
    <row r="4936" spans="1:35" x14ac:dyDescent="0.25">
      <c r="B4936" t="s">
        <v>3419</v>
      </c>
      <c r="C4936" t="s">
        <v>2202</v>
      </c>
      <c r="D4936" t="s">
        <v>5792</v>
      </c>
      <c r="E4936" s="1">
        <v>44292</v>
      </c>
      <c r="F4936" t="s">
        <v>5706</v>
      </c>
      <c r="G4936" s="17" t="s">
        <v>5706</v>
      </c>
      <c r="H4936"/>
      <c r="I4936" s="8">
        <v>-56.74</v>
      </c>
      <c r="J4936" s="8"/>
      <c r="K4936" s="8"/>
      <c r="L4936" s="8"/>
      <c r="M4936" s="8"/>
      <c r="N4936" s="9" t="s">
        <v>4919</v>
      </c>
      <c r="O4936" s="5" t="s">
        <v>5721</v>
      </c>
      <c r="P4936" s="10"/>
      <c r="Q4936" s="10"/>
      <c r="S4936"/>
      <c r="U4936"/>
      <c r="W4936" s="7"/>
      <c r="Z4936" s="7"/>
      <c r="AB4936"/>
      <c r="AD4936" s="3"/>
      <c r="AE4936"/>
      <c r="AI4936"/>
    </row>
    <row r="4937" spans="1:35" x14ac:dyDescent="0.25">
      <c r="B4937" t="s">
        <v>3419</v>
      </c>
      <c r="C4937" t="s">
        <v>2202</v>
      </c>
      <c r="D4937" t="s">
        <v>5792</v>
      </c>
      <c r="E4937" s="1">
        <v>44292</v>
      </c>
      <c r="F4937" t="s">
        <v>5708</v>
      </c>
      <c r="G4937" s="17" t="s">
        <v>5708</v>
      </c>
      <c r="H4937"/>
      <c r="I4937" s="8">
        <v>-11.6</v>
      </c>
      <c r="J4937" s="8"/>
      <c r="K4937" s="8"/>
      <c r="L4937" s="8" t="s">
        <v>5821</v>
      </c>
      <c r="M4937" s="8"/>
      <c r="N4937" s="2" t="s">
        <v>4920</v>
      </c>
      <c r="O4937" s="5" t="s">
        <v>5657</v>
      </c>
      <c r="P4937" s="10"/>
      <c r="Q4937" s="10"/>
      <c r="S4937"/>
      <c r="U4937"/>
      <c r="W4937" s="7"/>
      <c r="Z4937" s="7"/>
      <c r="AB4937"/>
      <c r="AD4937" s="3"/>
      <c r="AE4937"/>
      <c r="AI4937"/>
    </row>
    <row r="4938" spans="1:35" x14ac:dyDescent="0.25">
      <c r="B4938" t="s">
        <v>3419</v>
      </c>
      <c r="C4938" t="s">
        <v>2202</v>
      </c>
      <c r="D4938" t="s">
        <v>5792</v>
      </c>
      <c r="E4938" s="1">
        <v>44292</v>
      </c>
      <c r="F4938" t="s">
        <v>5709</v>
      </c>
      <c r="G4938" s="17" t="s">
        <v>5709</v>
      </c>
      <c r="H4938"/>
      <c r="I4938" s="8">
        <v>-4.5</v>
      </c>
      <c r="J4938" s="8"/>
      <c r="K4938" s="8"/>
      <c r="L4938" s="8" t="s">
        <v>5821</v>
      </c>
      <c r="M4938" s="8"/>
      <c r="N4938" s="2" t="s">
        <v>4920</v>
      </c>
      <c r="O4938" s="5" t="s">
        <v>5657</v>
      </c>
      <c r="P4938" s="10"/>
      <c r="Q4938" s="10"/>
      <c r="S4938"/>
      <c r="U4938"/>
      <c r="W4938" s="7"/>
      <c r="Z4938" s="7"/>
      <c r="AB4938"/>
      <c r="AD4938" s="3"/>
      <c r="AE4938"/>
      <c r="AI4938"/>
    </row>
    <row r="4939" spans="1:35" ht="30" x14ac:dyDescent="0.25">
      <c r="A4939" s="23" t="s">
        <v>6687</v>
      </c>
      <c r="B4939" t="s">
        <v>5804</v>
      </c>
      <c r="C4939" t="s">
        <v>5790</v>
      </c>
      <c r="D4939" t="s">
        <v>5793</v>
      </c>
      <c r="E4939" s="1">
        <v>44292</v>
      </c>
      <c r="F4939" s="15" t="s">
        <v>6499</v>
      </c>
      <c r="G4939" s="17" t="s">
        <v>5724</v>
      </c>
      <c r="H4939"/>
      <c r="I4939" s="8">
        <v>-38.229999999999997</v>
      </c>
      <c r="J4939" s="8"/>
      <c r="K4939" s="8"/>
      <c r="L4939" s="8" t="s">
        <v>5821</v>
      </c>
      <c r="M4939" s="8"/>
      <c r="N4939" s="9" t="s">
        <v>4957</v>
      </c>
      <c r="O4939" s="5" t="s">
        <v>5802</v>
      </c>
      <c r="P4939" s="10"/>
      <c r="Q4939" s="10"/>
      <c r="S4939"/>
      <c r="U4939"/>
      <c r="W4939" s="7"/>
      <c r="Z4939" s="7"/>
      <c r="AB4939"/>
      <c r="AD4939" s="3"/>
      <c r="AE4939"/>
      <c r="AI4939"/>
    </row>
    <row r="4940" spans="1:35" ht="90" x14ac:dyDescent="0.25">
      <c r="A4940" s="23" t="s">
        <v>6685</v>
      </c>
      <c r="B4940" t="s">
        <v>3419</v>
      </c>
      <c r="C4940" t="s">
        <v>5790</v>
      </c>
      <c r="D4940" t="s">
        <v>5792</v>
      </c>
      <c r="E4940" s="1">
        <v>44292</v>
      </c>
      <c r="F4940" s="15" t="s">
        <v>5762</v>
      </c>
      <c r="G4940" s="17" t="s">
        <v>5762</v>
      </c>
      <c r="H4940"/>
      <c r="I4940" s="8">
        <v>-60.92</v>
      </c>
      <c r="J4940" s="8"/>
      <c r="K4940" s="8"/>
      <c r="L4940" s="8"/>
      <c r="M4940" s="8"/>
      <c r="N4940" s="2" t="s">
        <v>4925</v>
      </c>
      <c r="O4940" s="5" t="s">
        <v>42</v>
      </c>
      <c r="P4940" s="10"/>
      <c r="Q4940" s="10"/>
      <c r="S4940"/>
      <c r="U4940"/>
      <c r="W4940" s="7"/>
      <c r="Z4940" s="7"/>
      <c r="AB4940"/>
      <c r="AD4940" s="3"/>
      <c r="AE4940"/>
      <c r="AI4940"/>
    </row>
    <row r="4941" spans="1:35" ht="90" x14ac:dyDescent="0.25">
      <c r="A4941" s="23" t="s">
        <v>6685</v>
      </c>
      <c r="B4941" t="s">
        <v>3419</v>
      </c>
      <c r="C4941" t="s">
        <v>5790</v>
      </c>
      <c r="D4941" t="s">
        <v>5792</v>
      </c>
      <c r="E4941" s="1">
        <v>44292</v>
      </c>
      <c r="F4941" s="15" t="s">
        <v>5763</v>
      </c>
      <c r="G4941" s="17" t="s">
        <v>5763</v>
      </c>
      <c r="H4941"/>
      <c r="I4941" s="8">
        <v>-12.57</v>
      </c>
      <c r="J4941" s="8"/>
      <c r="K4941" s="8"/>
      <c r="L4941" s="8"/>
      <c r="M4941" s="8"/>
      <c r="N4941" s="2" t="s">
        <v>4925</v>
      </c>
      <c r="O4941" s="5" t="s">
        <v>42</v>
      </c>
      <c r="P4941" s="10"/>
      <c r="Q4941" s="10"/>
      <c r="S4941"/>
      <c r="U4941"/>
      <c r="W4941" s="7"/>
      <c r="Z4941" s="7"/>
      <c r="AB4941"/>
      <c r="AD4941" s="3"/>
      <c r="AE4941"/>
      <c r="AI4941"/>
    </row>
    <row r="4942" spans="1:35" x14ac:dyDescent="0.25">
      <c r="A4942" s="23" t="s">
        <v>6687</v>
      </c>
      <c r="B4942" t="s">
        <v>5804</v>
      </c>
      <c r="C4942" t="s">
        <v>5790</v>
      </c>
      <c r="D4942" t="s">
        <v>5793</v>
      </c>
      <c r="E4942" s="1">
        <v>44292</v>
      </c>
      <c r="F4942" t="s">
        <v>3423</v>
      </c>
      <c r="G4942" s="17" t="s">
        <v>5723</v>
      </c>
      <c r="H4942"/>
      <c r="I4942" s="8">
        <v>-34</v>
      </c>
      <c r="J4942" s="8"/>
      <c r="K4942" s="8"/>
      <c r="L4942" s="8" t="s">
        <v>5821</v>
      </c>
      <c r="M4942" s="8"/>
      <c r="N4942" s="9" t="s">
        <v>4922</v>
      </c>
      <c r="O4942" s="5" t="s">
        <v>2208</v>
      </c>
      <c r="P4942" s="10"/>
      <c r="Q4942" s="10"/>
      <c r="S4942"/>
      <c r="U4942"/>
      <c r="W4942" s="7"/>
      <c r="Z4942" s="7"/>
      <c r="AB4942"/>
      <c r="AD4942" s="3"/>
      <c r="AE4942"/>
      <c r="AI4942"/>
    </row>
    <row r="4943" spans="1:35" x14ac:dyDescent="0.25">
      <c r="A4943" s="23" t="s">
        <v>6687</v>
      </c>
      <c r="B4943" t="s">
        <v>5804</v>
      </c>
      <c r="C4943" t="s">
        <v>5790</v>
      </c>
      <c r="D4943" t="s">
        <v>5793</v>
      </c>
      <c r="E4943" s="1">
        <v>44293</v>
      </c>
      <c r="F4943" t="s">
        <v>3423</v>
      </c>
      <c r="G4943" s="17" t="s">
        <v>5723</v>
      </c>
      <c r="H4943"/>
      <c r="I4943" s="8">
        <v>-40.630000000000003</v>
      </c>
      <c r="J4943" s="8"/>
      <c r="K4943" s="8"/>
      <c r="L4943" s="8" t="s">
        <v>5821</v>
      </c>
      <c r="M4943" s="8"/>
      <c r="N4943" s="9" t="s">
        <v>4922</v>
      </c>
      <c r="O4943" s="5" t="s">
        <v>2208</v>
      </c>
      <c r="P4943" s="10"/>
      <c r="Q4943" s="10"/>
      <c r="S4943"/>
      <c r="U4943"/>
      <c r="W4943" s="7"/>
      <c r="Z4943" s="7"/>
      <c r="AB4943"/>
      <c r="AD4943" s="3"/>
      <c r="AE4943"/>
      <c r="AI4943"/>
    </row>
    <row r="4944" spans="1:35" x14ac:dyDescent="0.25">
      <c r="A4944" s="23" t="s">
        <v>6685</v>
      </c>
      <c r="B4944" t="s">
        <v>3419</v>
      </c>
      <c r="C4944" t="s">
        <v>5790</v>
      </c>
      <c r="D4944" t="s">
        <v>5792</v>
      </c>
      <c r="E4944" s="1">
        <v>44295</v>
      </c>
      <c r="F4944" t="s">
        <v>6502</v>
      </c>
      <c r="G4944" s="17" t="s">
        <v>5760</v>
      </c>
      <c r="H4944"/>
      <c r="I4944" s="8">
        <v>-49</v>
      </c>
      <c r="J4944" s="8"/>
      <c r="K4944" s="8"/>
      <c r="L4944" s="8" t="s">
        <v>5821</v>
      </c>
      <c r="M4944" s="8"/>
      <c r="N4944" s="2" t="s">
        <v>4923</v>
      </c>
      <c r="O4944" s="5" t="s">
        <v>4558</v>
      </c>
      <c r="P4944" s="10"/>
      <c r="Q4944" s="10"/>
      <c r="S4944"/>
      <c r="U4944"/>
      <c r="W4944" s="7"/>
      <c r="Z4944" s="7"/>
      <c r="AB4944"/>
      <c r="AD4944" s="3"/>
      <c r="AE4944"/>
      <c r="AI4944"/>
    </row>
    <row r="4945" spans="1:35" x14ac:dyDescent="0.25">
      <c r="A4945" s="23" t="s">
        <v>6685</v>
      </c>
      <c r="B4945" t="s">
        <v>3419</v>
      </c>
      <c r="C4945" t="s">
        <v>5790</v>
      </c>
      <c r="D4945" t="s">
        <v>5792</v>
      </c>
      <c r="E4945" s="1">
        <v>44295</v>
      </c>
      <c r="F4945" t="s">
        <v>5026</v>
      </c>
      <c r="G4945" s="17" t="s">
        <v>5761</v>
      </c>
      <c r="H4945"/>
      <c r="I4945" s="8">
        <v>-48.37</v>
      </c>
      <c r="J4945" s="8"/>
      <c r="K4945" s="8"/>
      <c r="L4945" s="8"/>
      <c r="M4945" s="8"/>
      <c r="N4945" s="2" t="s">
        <v>4925</v>
      </c>
      <c r="O4945" s="5" t="s">
        <v>2200</v>
      </c>
      <c r="P4945" s="10"/>
      <c r="Q4945" s="10"/>
      <c r="S4945"/>
      <c r="U4945"/>
      <c r="W4945" s="7"/>
      <c r="Z4945" s="7"/>
      <c r="AB4945"/>
      <c r="AD4945" s="3"/>
      <c r="AE4945"/>
      <c r="AI4945"/>
    </row>
    <row r="4946" spans="1:35" ht="90" x14ac:dyDescent="0.25">
      <c r="A4946" s="23" t="s">
        <v>6685</v>
      </c>
      <c r="B4946" t="s">
        <v>3419</v>
      </c>
      <c r="C4946" t="s">
        <v>5790</v>
      </c>
      <c r="D4946" t="s">
        <v>5792</v>
      </c>
      <c r="E4946" s="1">
        <v>44298</v>
      </c>
      <c r="F4946" s="15" t="s">
        <v>5799</v>
      </c>
      <c r="G4946" s="17" t="s">
        <v>5759</v>
      </c>
      <c r="H4946"/>
      <c r="I4946" s="8">
        <v>-9</v>
      </c>
      <c r="J4946" s="8"/>
      <c r="K4946" s="8"/>
      <c r="L4946" s="8"/>
      <c r="M4946" s="8"/>
      <c r="N4946" s="2" t="s">
        <v>4925</v>
      </c>
      <c r="O4946" s="5" t="s">
        <v>42</v>
      </c>
      <c r="P4946" s="10"/>
      <c r="Q4946" s="10"/>
      <c r="S4946"/>
      <c r="U4946"/>
      <c r="W4946" s="7"/>
      <c r="Z4946" s="7"/>
      <c r="AB4946"/>
      <c r="AD4946" s="3"/>
      <c r="AE4946"/>
      <c r="AI4946"/>
    </row>
    <row r="4947" spans="1:35" ht="120" x14ac:dyDescent="0.25">
      <c r="A4947" s="23" t="s">
        <v>6685</v>
      </c>
      <c r="B4947" t="s">
        <v>3419</v>
      </c>
      <c r="C4947" t="s">
        <v>5790</v>
      </c>
      <c r="D4947" t="s">
        <v>5792</v>
      </c>
      <c r="E4947" s="1">
        <v>44302</v>
      </c>
      <c r="F4947" s="15" t="s">
        <v>5758</v>
      </c>
      <c r="G4947" s="17" t="s">
        <v>5758</v>
      </c>
      <c r="H4947"/>
      <c r="I4947" s="8">
        <v>-13</v>
      </c>
      <c r="J4947" s="8"/>
      <c r="K4947" s="8"/>
      <c r="L4947" s="8"/>
      <c r="M4947" s="8"/>
      <c r="N4947" s="9" t="s">
        <v>5682</v>
      </c>
      <c r="O4947" s="5" t="s">
        <v>2187</v>
      </c>
      <c r="P4947" s="10"/>
      <c r="Q4947" s="10"/>
      <c r="S4947"/>
      <c r="U4947"/>
      <c r="W4947" s="7"/>
      <c r="Z4947" s="7"/>
      <c r="AB4947"/>
      <c r="AD4947" s="3"/>
      <c r="AE4947"/>
      <c r="AI4947"/>
    </row>
    <row r="4948" spans="1:35" ht="45" x14ac:dyDescent="0.25">
      <c r="A4948" s="23" t="s">
        <v>6687</v>
      </c>
      <c r="B4948" t="s">
        <v>5804</v>
      </c>
      <c r="C4948" t="s">
        <v>5790</v>
      </c>
      <c r="D4948" t="s">
        <v>5793</v>
      </c>
      <c r="E4948" s="1">
        <v>44305</v>
      </c>
      <c r="F4948" s="15" t="s">
        <v>5803</v>
      </c>
      <c r="G4948" s="17" t="s">
        <v>5733</v>
      </c>
      <c r="H4948"/>
      <c r="I4948" s="8">
        <v>1050</v>
      </c>
      <c r="J4948" s="8"/>
      <c r="K4948" s="8"/>
      <c r="L4948" s="8" t="s">
        <v>5821</v>
      </c>
      <c r="M4948" s="8"/>
      <c r="N4948" s="9" t="s">
        <v>5836</v>
      </c>
      <c r="O4948" s="5" t="s">
        <v>4666</v>
      </c>
      <c r="P4948" s="10"/>
      <c r="Q4948" s="10"/>
      <c r="S4948"/>
      <c r="U4948"/>
      <c r="W4948" s="7"/>
      <c r="Z4948" s="7"/>
      <c r="AB4948"/>
      <c r="AD4948" s="3"/>
      <c r="AE4948"/>
      <c r="AI4948"/>
    </row>
    <row r="4949" spans="1:35" x14ac:dyDescent="0.25">
      <c r="A4949" s="23" t="s">
        <v>6685</v>
      </c>
      <c r="B4949" t="s">
        <v>3419</v>
      </c>
      <c r="C4949" t="s">
        <v>5790</v>
      </c>
      <c r="D4949" t="s">
        <v>5792</v>
      </c>
      <c r="E4949" s="1">
        <v>44305</v>
      </c>
      <c r="F4949" s="15" t="s">
        <v>6659</v>
      </c>
      <c r="G4949" s="17" t="s">
        <v>5757</v>
      </c>
      <c r="H4949">
        <v>2603335</v>
      </c>
      <c r="I4949" s="8">
        <v>-22</v>
      </c>
      <c r="J4949" s="8"/>
      <c r="K4949" s="8"/>
      <c r="L4949" s="8"/>
      <c r="M4949" s="8"/>
      <c r="N4949" s="9" t="s">
        <v>5314</v>
      </c>
      <c r="O4949" s="5"/>
      <c r="P4949" s="10"/>
      <c r="Q4949" s="10"/>
      <c r="S4949"/>
      <c r="U4949"/>
      <c r="W4949" s="7"/>
      <c r="Z4949" s="7"/>
      <c r="AB4949"/>
      <c r="AD4949" s="3"/>
      <c r="AE4949"/>
      <c r="AI4949"/>
    </row>
    <row r="4950" spans="1:35" ht="90" x14ac:dyDescent="0.25">
      <c r="A4950" s="23" t="s">
        <v>6687</v>
      </c>
      <c r="B4950" t="s">
        <v>5804</v>
      </c>
      <c r="C4950" t="s">
        <v>5790</v>
      </c>
      <c r="D4950" t="s">
        <v>5793</v>
      </c>
      <c r="E4950" s="1">
        <v>44305</v>
      </c>
      <c r="F4950" s="15" t="s">
        <v>5730</v>
      </c>
      <c r="G4950" s="17" t="s">
        <v>5730</v>
      </c>
      <c r="H4950"/>
      <c r="I4950" s="8">
        <v>-108.16</v>
      </c>
      <c r="J4950" s="8"/>
      <c r="K4950" s="8"/>
      <c r="L4950" s="8" t="s">
        <v>5821</v>
      </c>
      <c r="M4950" s="8"/>
      <c r="N4950" s="2" t="s">
        <v>4920</v>
      </c>
      <c r="O4950" s="5" t="s">
        <v>4736</v>
      </c>
      <c r="P4950" s="10"/>
      <c r="Q4950" s="10"/>
      <c r="S4950"/>
      <c r="U4950"/>
      <c r="W4950" s="7"/>
      <c r="Z4950" s="7"/>
      <c r="AB4950"/>
      <c r="AD4950" s="3"/>
      <c r="AE4950"/>
      <c r="AI4950"/>
    </row>
    <row r="4951" spans="1:35" ht="75" x14ac:dyDescent="0.25">
      <c r="A4951" s="23" t="s">
        <v>6687</v>
      </c>
      <c r="B4951" t="s">
        <v>5804</v>
      </c>
      <c r="C4951" t="s">
        <v>5790</v>
      </c>
      <c r="D4951" t="s">
        <v>5793</v>
      </c>
      <c r="E4951" s="1">
        <v>44305</v>
      </c>
      <c r="F4951" s="15" t="s">
        <v>5731</v>
      </c>
      <c r="G4951" s="17" t="s">
        <v>5731</v>
      </c>
      <c r="H4951"/>
      <c r="I4951" s="8">
        <v>-41.26</v>
      </c>
      <c r="J4951" s="8"/>
      <c r="K4951" s="8"/>
      <c r="L4951" s="8" t="s">
        <v>5821</v>
      </c>
      <c r="M4951" s="8"/>
      <c r="N4951" s="2" t="s">
        <v>4920</v>
      </c>
      <c r="O4951" s="5" t="s">
        <v>456</v>
      </c>
      <c r="P4951" s="10"/>
      <c r="Q4951" s="10"/>
      <c r="S4951"/>
      <c r="U4951"/>
      <c r="W4951" s="7"/>
      <c r="Z4951" s="7"/>
      <c r="AB4951"/>
      <c r="AD4951" s="3"/>
      <c r="AE4951"/>
      <c r="AI4951"/>
    </row>
    <row r="4952" spans="1:35" ht="60" x14ac:dyDescent="0.25">
      <c r="A4952" s="23" t="s">
        <v>6687</v>
      </c>
      <c r="B4952" t="s">
        <v>5804</v>
      </c>
      <c r="C4952" t="s">
        <v>5790</v>
      </c>
      <c r="D4952" t="s">
        <v>5793</v>
      </c>
      <c r="E4952" s="1">
        <v>44305</v>
      </c>
      <c r="F4952" s="15" t="s">
        <v>5806</v>
      </c>
      <c r="G4952" s="17" t="s">
        <v>5728</v>
      </c>
      <c r="H4952"/>
      <c r="I4952" s="8">
        <v>-250.93</v>
      </c>
      <c r="J4952" s="8"/>
      <c r="K4952" s="8"/>
      <c r="L4952" s="8" t="s">
        <v>5821</v>
      </c>
      <c r="M4952" s="8"/>
      <c r="N4952" s="9" t="s">
        <v>5836</v>
      </c>
      <c r="O4952" s="5" t="s">
        <v>4666</v>
      </c>
      <c r="P4952" s="10"/>
      <c r="Q4952" s="10"/>
      <c r="S4952"/>
      <c r="U4952"/>
      <c r="W4952" s="7"/>
      <c r="Z4952" s="7"/>
      <c r="AB4952"/>
      <c r="AD4952" s="3"/>
      <c r="AE4952"/>
      <c r="AI4952"/>
    </row>
    <row r="4953" spans="1:35" ht="30" x14ac:dyDescent="0.25">
      <c r="A4953" s="23" t="s">
        <v>6687</v>
      </c>
      <c r="B4953" t="s">
        <v>5804</v>
      </c>
      <c r="C4953" t="s">
        <v>5790</v>
      </c>
      <c r="D4953" t="s">
        <v>5793</v>
      </c>
      <c r="E4953" s="1">
        <v>44305</v>
      </c>
      <c r="F4953" s="15" t="s">
        <v>5805</v>
      </c>
      <c r="G4953" s="17" t="s">
        <v>5729</v>
      </c>
      <c r="H4953"/>
      <c r="I4953" s="8">
        <v>-193.48</v>
      </c>
      <c r="J4953" s="8"/>
      <c r="K4953" s="8"/>
      <c r="L4953" s="8" t="s">
        <v>5821</v>
      </c>
      <c r="M4953" s="8"/>
      <c r="N4953" s="9" t="s">
        <v>5836</v>
      </c>
      <c r="O4953" s="5" t="s">
        <v>4666</v>
      </c>
      <c r="P4953" s="10"/>
      <c r="Q4953" s="10"/>
      <c r="S4953"/>
      <c r="U4953"/>
      <c r="W4953" s="7"/>
      <c r="Z4953" s="7"/>
      <c r="AB4953"/>
      <c r="AD4953" s="3"/>
      <c r="AE4953"/>
      <c r="AI4953"/>
    </row>
    <row r="4954" spans="1:35" ht="90" x14ac:dyDescent="0.25">
      <c r="A4954" s="23" t="s">
        <v>6687</v>
      </c>
      <c r="B4954" t="s">
        <v>5804</v>
      </c>
      <c r="C4954" t="s">
        <v>5790</v>
      </c>
      <c r="D4954" t="s">
        <v>5793</v>
      </c>
      <c r="E4954" s="1">
        <v>44305</v>
      </c>
      <c r="F4954" s="15" t="s">
        <v>5732</v>
      </c>
      <c r="G4954" s="17" t="s">
        <v>5732</v>
      </c>
      <c r="H4954"/>
      <c r="I4954" s="8">
        <v>-17</v>
      </c>
      <c r="J4954" s="8"/>
      <c r="K4954" s="8"/>
      <c r="L4954" s="8" t="s">
        <v>5821</v>
      </c>
      <c r="M4954" s="8"/>
      <c r="N4954" s="9" t="s">
        <v>4932</v>
      </c>
      <c r="O4954" s="5" t="s">
        <v>5014</v>
      </c>
      <c r="P4954" s="10"/>
      <c r="Q4954" s="10"/>
      <c r="S4954"/>
      <c r="U4954"/>
      <c r="W4954" s="7"/>
      <c r="Z4954" s="7"/>
      <c r="AB4954"/>
      <c r="AD4954" s="3"/>
      <c r="AE4954"/>
      <c r="AI4954"/>
    </row>
    <row r="4955" spans="1:35" ht="45" x14ac:dyDescent="0.25">
      <c r="A4955" s="23" t="s">
        <v>6687</v>
      </c>
      <c r="B4955" t="s">
        <v>5804</v>
      </c>
      <c r="C4955" t="s">
        <v>5790</v>
      </c>
      <c r="D4955" t="s">
        <v>5793</v>
      </c>
      <c r="E4955" s="1">
        <v>44305</v>
      </c>
      <c r="F4955" s="15" t="s">
        <v>6503</v>
      </c>
      <c r="G4955" s="17" t="s">
        <v>5727</v>
      </c>
      <c r="H4955"/>
      <c r="I4955" s="8">
        <v>-364.32</v>
      </c>
      <c r="J4955" s="8"/>
      <c r="K4955" s="8"/>
      <c r="L4955" s="8" t="s">
        <v>5821</v>
      </c>
      <c r="M4955" s="8"/>
      <c r="N4955" s="9" t="s">
        <v>5836</v>
      </c>
      <c r="O4955" s="5" t="s">
        <v>5807</v>
      </c>
      <c r="P4955" s="10"/>
      <c r="Q4955" s="10"/>
      <c r="S4955"/>
      <c r="U4955"/>
      <c r="W4955" s="7"/>
      <c r="Z4955" s="7"/>
      <c r="AB4955"/>
      <c r="AD4955" s="3"/>
      <c r="AE4955"/>
      <c r="AI4955"/>
    </row>
    <row r="4956" spans="1:35" x14ac:dyDescent="0.25">
      <c r="A4956" s="23" t="s">
        <v>6685</v>
      </c>
      <c r="B4956" t="s">
        <v>3419</v>
      </c>
      <c r="C4956" t="s">
        <v>5790</v>
      </c>
      <c r="D4956" t="s">
        <v>5792</v>
      </c>
      <c r="E4956" s="1">
        <v>44305</v>
      </c>
      <c r="F4956" t="s">
        <v>5076</v>
      </c>
      <c r="G4956" s="17" t="s">
        <v>5756</v>
      </c>
      <c r="H4956"/>
      <c r="I4956" s="8">
        <v>-79.260000000000005</v>
      </c>
      <c r="J4956" s="8"/>
      <c r="K4956" s="8"/>
      <c r="L4956" s="8" t="s">
        <v>5821</v>
      </c>
      <c r="M4956" s="8"/>
      <c r="N4956" s="9" t="s">
        <v>4958</v>
      </c>
      <c r="O4956" s="5" t="s">
        <v>192</v>
      </c>
      <c r="P4956" s="10"/>
      <c r="Q4956" s="10"/>
      <c r="S4956"/>
      <c r="U4956"/>
      <c r="W4956" s="7"/>
      <c r="Z4956" s="7"/>
      <c r="AB4956"/>
      <c r="AD4956" s="3"/>
      <c r="AE4956"/>
      <c r="AI4956"/>
    </row>
    <row r="4957" spans="1:35" x14ac:dyDescent="0.25">
      <c r="A4957" s="23" t="s">
        <v>6687</v>
      </c>
      <c r="B4957" t="s">
        <v>5804</v>
      </c>
      <c r="C4957" t="s">
        <v>5790</v>
      </c>
      <c r="D4957" t="s">
        <v>5793</v>
      </c>
      <c r="E4957" s="1">
        <v>44306</v>
      </c>
      <c r="F4957" s="1"/>
      <c r="G4957" s="16" t="s">
        <v>6224</v>
      </c>
      <c r="I4957" s="8">
        <v>-384.75</v>
      </c>
      <c r="J4957" s="8"/>
      <c r="K4957" s="8"/>
      <c r="L4957" s="8" t="s">
        <v>5821</v>
      </c>
      <c r="M4957" s="8"/>
      <c r="N4957" s="9" t="s">
        <v>5837</v>
      </c>
      <c r="O4957" s="5" t="s">
        <v>4666</v>
      </c>
      <c r="P4957" s="10"/>
      <c r="Q4957" s="5"/>
      <c r="S4957"/>
      <c r="U4957"/>
      <c r="W4957" s="7"/>
      <c r="Z4957" s="7"/>
      <c r="AB4957"/>
      <c r="AD4957" s="3"/>
      <c r="AE4957"/>
      <c r="AI4957"/>
    </row>
    <row r="4958" spans="1:35" ht="45" x14ac:dyDescent="0.25">
      <c r="A4958" s="23" t="s">
        <v>6687</v>
      </c>
      <c r="B4958" t="s">
        <v>5804</v>
      </c>
      <c r="C4958" t="s">
        <v>5790</v>
      </c>
      <c r="D4958" t="s">
        <v>5793</v>
      </c>
      <c r="E4958" s="1">
        <v>44306</v>
      </c>
      <c r="F4958" s="15" t="s">
        <v>5808</v>
      </c>
      <c r="G4958" s="17" t="s">
        <v>5725</v>
      </c>
      <c r="H4958"/>
      <c r="I4958" s="8">
        <v>-199</v>
      </c>
      <c r="J4958" s="8"/>
      <c r="K4958" s="8"/>
      <c r="L4958" s="8" t="s">
        <v>5821</v>
      </c>
      <c r="M4958" s="8"/>
      <c r="N4958" s="9" t="s">
        <v>5837</v>
      </c>
      <c r="O4958" s="5" t="s">
        <v>4666</v>
      </c>
      <c r="P4958" s="10"/>
      <c r="Q4958" s="10"/>
      <c r="S4958"/>
      <c r="U4958"/>
      <c r="W4958" s="7"/>
      <c r="Z4958" s="7"/>
      <c r="AB4958"/>
      <c r="AD4958" s="3"/>
      <c r="AE4958"/>
      <c r="AI4958"/>
    </row>
    <row r="4959" spans="1:35" ht="45" x14ac:dyDescent="0.25">
      <c r="A4959" s="23" t="s">
        <v>6687</v>
      </c>
      <c r="B4959" t="s">
        <v>5804</v>
      </c>
      <c r="C4959" t="s">
        <v>5790</v>
      </c>
      <c r="D4959" t="s">
        <v>5793</v>
      </c>
      <c r="E4959" s="1">
        <v>44306</v>
      </c>
      <c r="F4959" s="15" t="s">
        <v>5809</v>
      </c>
      <c r="G4959" s="17" t="s">
        <v>5725</v>
      </c>
      <c r="H4959"/>
      <c r="I4959" s="8">
        <f>-384.75+199</f>
        <v>-185.75</v>
      </c>
      <c r="J4959" s="8"/>
      <c r="K4959" s="8"/>
      <c r="L4959" s="8" t="s">
        <v>5821</v>
      </c>
      <c r="M4959" s="8"/>
      <c r="N4959" s="9" t="s">
        <v>5836</v>
      </c>
      <c r="O4959" s="5" t="s">
        <v>4666</v>
      </c>
      <c r="P4959" s="10"/>
      <c r="Q4959" s="10"/>
      <c r="S4959"/>
      <c r="U4959"/>
      <c r="W4959" s="7"/>
      <c r="Z4959" s="7"/>
      <c r="AB4959"/>
      <c r="AD4959" s="3"/>
      <c r="AE4959"/>
      <c r="AI4959"/>
    </row>
    <row r="4960" spans="1:35" ht="75" x14ac:dyDescent="0.25">
      <c r="A4960" s="23" t="s">
        <v>6685</v>
      </c>
      <c r="B4960" t="s">
        <v>3419</v>
      </c>
      <c r="C4960" t="s">
        <v>5790</v>
      </c>
      <c r="D4960" t="s">
        <v>5792</v>
      </c>
      <c r="E4960" s="1">
        <v>44306</v>
      </c>
      <c r="F4960" s="15" t="s">
        <v>5755</v>
      </c>
      <c r="G4960" s="17" t="s">
        <v>5755</v>
      </c>
      <c r="H4960"/>
      <c r="I4960" s="8">
        <v>-500</v>
      </c>
      <c r="J4960" s="8"/>
      <c r="K4960" s="8"/>
      <c r="L4960" s="8"/>
      <c r="M4960" s="8" t="s">
        <v>5821</v>
      </c>
      <c r="N4960" s="9" t="s">
        <v>5675</v>
      </c>
      <c r="O4960" s="5"/>
      <c r="P4960" s="10"/>
      <c r="Q4960" s="10"/>
      <c r="S4960"/>
      <c r="U4960"/>
      <c r="W4960" s="7"/>
      <c r="Z4960" s="7"/>
      <c r="AB4960"/>
      <c r="AD4960" s="3"/>
      <c r="AE4960"/>
      <c r="AI4960"/>
    </row>
    <row r="4961" spans="1:35" ht="30" x14ac:dyDescent="0.25">
      <c r="A4961" s="23" t="s">
        <v>6687</v>
      </c>
      <c r="B4961" t="s">
        <v>5804</v>
      </c>
      <c r="C4961" t="s">
        <v>5790</v>
      </c>
      <c r="D4961" t="s">
        <v>5793</v>
      </c>
      <c r="E4961" s="1">
        <v>44306</v>
      </c>
      <c r="F4961" s="15" t="s">
        <v>6488</v>
      </c>
      <c r="G4961" s="17" t="s">
        <v>5726</v>
      </c>
      <c r="H4961"/>
      <c r="I4961" s="8">
        <v>500</v>
      </c>
      <c r="J4961" s="8"/>
      <c r="K4961" s="8"/>
      <c r="L4961" s="8" t="s">
        <v>5821</v>
      </c>
      <c r="M4961" s="8"/>
      <c r="N4961" s="9" t="s">
        <v>5833</v>
      </c>
      <c r="O4961" s="5" t="s">
        <v>3419</v>
      </c>
      <c r="P4961" s="10"/>
      <c r="Q4961" s="10"/>
      <c r="S4961"/>
      <c r="U4961"/>
      <c r="W4961" s="7"/>
      <c r="Z4961" s="7"/>
      <c r="AB4961"/>
      <c r="AD4961" s="3"/>
      <c r="AE4961"/>
      <c r="AI4961"/>
    </row>
    <row r="4962" spans="1:35" ht="30" x14ac:dyDescent="0.25">
      <c r="A4962" s="23" t="s">
        <v>6687</v>
      </c>
      <c r="B4962" t="s">
        <v>5804</v>
      </c>
      <c r="C4962" t="s">
        <v>5790</v>
      </c>
      <c r="D4962" t="s">
        <v>5793</v>
      </c>
      <c r="E4962" s="1">
        <v>44306</v>
      </c>
      <c r="F4962" s="15" t="s">
        <v>6488</v>
      </c>
      <c r="G4962" s="16" t="s">
        <v>5947</v>
      </c>
      <c r="I4962" s="8">
        <v>500</v>
      </c>
      <c r="J4962" s="8"/>
      <c r="K4962" s="8"/>
      <c r="L4962" s="8" t="s">
        <v>5821</v>
      </c>
      <c r="M4962" s="8"/>
      <c r="N4962" s="9" t="s">
        <v>5833</v>
      </c>
      <c r="O4962" s="5" t="s">
        <v>3419</v>
      </c>
      <c r="P4962" s="10"/>
      <c r="Q4962" s="5"/>
      <c r="S4962"/>
      <c r="U4962"/>
      <c r="W4962" s="7"/>
      <c r="Z4962" s="7"/>
      <c r="AB4962"/>
      <c r="AD4962" s="3"/>
      <c r="AE4962"/>
      <c r="AI4962"/>
    </row>
    <row r="4963" spans="1:35" ht="105" x14ac:dyDescent="0.25">
      <c r="A4963" s="23" t="s">
        <v>6685</v>
      </c>
      <c r="B4963" t="s">
        <v>3419</v>
      </c>
      <c r="C4963" t="s">
        <v>5790</v>
      </c>
      <c r="D4963" t="s">
        <v>5792</v>
      </c>
      <c r="E4963" s="1">
        <v>44307</v>
      </c>
      <c r="F4963" s="15" t="s">
        <v>5754</v>
      </c>
      <c r="G4963" s="17" t="s">
        <v>5754</v>
      </c>
      <c r="H4963"/>
      <c r="I4963" s="8">
        <v>410.88</v>
      </c>
      <c r="J4963" s="8"/>
      <c r="K4963" s="8"/>
      <c r="L4963" s="8"/>
      <c r="M4963" s="8" t="s">
        <v>5821</v>
      </c>
      <c r="N4963" s="9" t="s">
        <v>5675</v>
      </c>
      <c r="O4963" s="5"/>
      <c r="P4963" s="10"/>
      <c r="Q4963" s="10"/>
      <c r="S4963"/>
      <c r="U4963"/>
      <c r="W4963" s="7"/>
      <c r="Z4963" s="7"/>
      <c r="AB4963"/>
      <c r="AD4963" s="3"/>
      <c r="AE4963"/>
      <c r="AI4963"/>
    </row>
    <row r="4964" spans="1:35" x14ac:dyDescent="0.25">
      <c r="A4964" s="23" t="s">
        <v>6687</v>
      </c>
      <c r="B4964" t="s">
        <v>5804</v>
      </c>
      <c r="C4964" t="s">
        <v>5790</v>
      </c>
      <c r="D4964" t="s">
        <v>5793</v>
      </c>
      <c r="E4964" s="1">
        <v>44312</v>
      </c>
      <c r="F4964" s="1"/>
      <c r="G4964" s="16" t="s">
        <v>6222</v>
      </c>
      <c r="I4964" s="8">
        <v>-6.5</v>
      </c>
      <c r="J4964" s="8"/>
      <c r="K4964" s="8"/>
      <c r="L4964" s="8"/>
      <c r="M4964" s="8"/>
      <c r="N4964" s="9" t="s">
        <v>4920</v>
      </c>
      <c r="O4964" s="5" t="s">
        <v>5015</v>
      </c>
      <c r="P4964" s="10"/>
      <c r="Q4964" s="5"/>
      <c r="S4964"/>
      <c r="U4964"/>
      <c r="W4964" s="7"/>
      <c r="Z4964" s="7"/>
      <c r="AB4964"/>
      <c r="AD4964" s="3"/>
      <c r="AE4964"/>
      <c r="AI4964"/>
    </row>
    <row r="4965" spans="1:35" x14ac:dyDescent="0.25">
      <c r="A4965" s="23" t="s">
        <v>6687</v>
      </c>
      <c r="B4965" t="s">
        <v>5804</v>
      </c>
      <c r="C4965" t="s">
        <v>5790</v>
      </c>
      <c r="D4965" t="s">
        <v>5793</v>
      </c>
      <c r="E4965" s="1">
        <v>44312</v>
      </c>
      <c r="F4965" t="s">
        <v>2132</v>
      </c>
      <c r="G4965" s="16" t="s">
        <v>6218</v>
      </c>
      <c r="I4965" s="8">
        <v>-25.01</v>
      </c>
      <c r="J4965" s="8"/>
      <c r="K4965" s="8"/>
      <c r="L4965" s="8" t="s">
        <v>5821</v>
      </c>
      <c r="M4965" s="8"/>
      <c r="N4965" s="2" t="s">
        <v>4920</v>
      </c>
      <c r="O4965" s="5" t="s">
        <v>5285</v>
      </c>
      <c r="P4965" s="10"/>
      <c r="Q4965" s="5"/>
      <c r="S4965"/>
      <c r="U4965"/>
      <c r="W4965" s="7"/>
      <c r="Z4965" s="7"/>
      <c r="AB4965"/>
      <c r="AD4965" s="3"/>
      <c r="AE4965"/>
      <c r="AI4965"/>
    </row>
    <row r="4966" spans="1:35" x14ac:dyDescent="0.25">
      <c r="A4966" s="23" t="s">
        <v>6687</v>
      </c>
      <c r="B4966" t="s">
        <v>5804</v>
      </c>
      <c r="C4966" t="s">
        <v>5790</v>
      </c>
      <c r="D4966" t="s">
        <v>5793</v>
      </c>
      <c r="E4966" s="1">
        <v>44312</v>
      </c>
      <c r="F4966" s="1" t="s">
        <v>6498</v>
      </c>
      <c r="G4966" s="16" t="s">
        <v>6221</v>
      </c>
      <c r="I4966" s="8">
        <v>-7.8</v>
      </c>
      <c r="J4966" s="8"/>
      <c r="K4966" s="8"/>
      <c r="L4966" s="8" t="s">
        <v>5821</v>
      </c>
      <c r="M4966" s="8"/>
      <c r="N4966" s="2" t="s">
        <v>4920</v>
      </c>
      <c r="O4966" s="5" t="s">
        <v>5657</v>
      </c>
      <c r="P4966" s="10"/>
      <c r="Q4966" s="5"/>
      <c r="R4966" s="14"/>
      <c r="S4966"/>
      <c r="T4966" s="7"/>
      <c r="U4966"/>
      <c r="AA4966" s="7"/>
      <c r="AB4966"/>
      <c r="AD4966" s="7"/>
      <c r="AE4966"/>
      <c r="AH4966" s="3"/>
      <c r="AI4966"/>
    </row>
    <row r="4967" spans="1:35" x14ac:dyDescent="0.25">
      <c r="A4967" s="23" t="s">
        <v>6687</v>
      </c>
      <c r="B4967" t="s">
        <v>5804</v>
      </c>
      <c r="C4967" t="s">
        <v>5790</v>
      </c>
      <c r="D4967" t="s">
        <v>5793</v>
      </c>
      <c r="E4967" s="1">
        <v>44312</v>
      </c>
      <c r="F4967" s="1" t="s">
        <v>6498</v>
      </c>
      <c r="G4967" s="16" t="s">
        <v>6221</v>
      </c>
      <c r="I4967" s="8">
        <v>-7.5</v>
      </c>
      <c r="J4967" s="8"/>
      <c r="K4967" s="8"/>
      <c r="L4967" s="8" t="s">
        <v>5821</v>
      </c>
      <c r="M4967" s="8"/>
      <c r="N4967" s="2" t="s">
        <v>4920</v>
      </c>
      <c r="O4967" s="5" t="s">
        <v>5657</v>
      </c>
      <c r="P4967" s="10"/>
      <c r="Q4967" s="5"/>
      <c r="R4967" s="14"/>
      <c r="S4967"/>
      <c r="T4967" s="7"/>
      <c r="U4967"/>
      <c r="AA4967" s="7"/>
      <c r="AB4967"/>
      <c r="AD4967" s="7"/>
      <c r="AE4967"/>
      <c r="AH4967" s="3"/>
      <c r="AI4967"/>
    </row>
    <row r="4968" spans="1:35" x14ac:dyDescent="0.25">
      <c r="A4968" s="23" t="s">
        <v>6687</v>
      </c>
      <c r="B4968" t="s">
        <v>5804</v>
      </c>
      <c r="C4968" t="s">
        <v>5790</v>
      </c>
      <c r="D4968" t="s">
        <v>5793</v>
      </c>
      <c r="E4968" s="1">
        <v>44312</v>
      </c>
      <c r="F4968" s="1" t="s">
        <v>6498</v>
      </c>
      <c r="G4968" s="16" t="s">
        <v>6223</v>
      </c>
      <c r="I4968" s="8">
        <v>-5.8</v>
      </c>
      <c r="J4968" s="8"/>
      <c r="K4968" s="8"/>
      <c r="L4968" s="8" t="s">
        <v>5821</v>
      </c>
      <c r="M4968" s="8"/>
      <c r="N4968" s="2" t="s">
        <v>4920</v>
      </c>
      <c r="O4968" s="5" t="s">
        <v>5657</v>
      </c>
      <c r="P4968" s="10"/>
      <c r="Q4968" s="5"/>
      <c r="R4968" s="14"/>
      <c r="S4968"/>
      <c r="T4968" s="7"/>
      <c r="U4968"/>
      <c r="AA4968" s="7"/>
      <c r="AB4968"/>
      <c r="AD4968" s="7"/>
      <c r="AE4968"/>
      <c r="AH4968" s="3"/>
      <c r="AI4968"/>
    </row>
    <row r="4969" spans="1:35" x14ac:dyDescent="0.25">
      <c r="A4969" s="23" t="s">
        <v>6687</v>
      </c>
      <c r="B4969" t="s">
        <v>5804</v>
      </c>
      <c r="C4969" t="s">
        <v>5790</v>
      </c>
      <c r="D4969" t="s">
        <v>5793</v>
      </c>
      <c r="E4969" s="1">
        <v>44312</v>
      </c>
      <c r="F4969" s="1"/>
      <c r="G4969" s="16" t="s">
        <v>6220</v>
      </c>
      <c r="I4969" s="8">
        <v>-8.6</v>
      </c>
      <c r="J4969" s="8"/>
      <c r="K4969" s="8"/>
      <c r="L4969" s="8" t="s">
        <v>5821</v>
      </c>
      <c r="M4969" s="8"/>
      <c r="N4969" s="2" t="s">
        <v>4920</v>
      </c>
      <c r="O4969" s="5"/>
      <c r="P4969" s="10"/>
      <c r="Q4969" s="5"/>
      <c r="R4969" s="14"/>
      <c r="S4969"/>
      <c r="T4969" s="7"/>
      <c r="U4969"/>
      <c r="AA4969" s="7"/>
      <c r="AB4969"/>
      <c r="AD4969" s="7"/>
      <c r="AE4969"/>
      <c r="AH4969" s="3"/>
      <c r="AI4969"/>
    </row>
    <row r="4970" spans="1:35" x14ac:dyDescent="0.25">
      <c r="A4970" s="23" t="s">
        <v>6687</v>
      </c>
      <c r="B4970" t="s">
        <v>5804</v>
      </c>
      <c r="C4970" t="s">
        <v>5790</v>
      </c>
      <c r="D4970" t="s">
        <v>5793</v>
      </c>
      <c r="E4970" s="1">
        <v>44312</v>
      </c>
      <c r="F4970" s="1"/>
      <c r="G4970" s="16" t="s">
        <v>6219</v>
      </c>
      <c r="I4970" s="8">
        <v>-21.82</v>
      </c>
      <c r="J4970" s="8"/>
      <c r="K4970" s="8"/>
      <c r="L4970" s="8" t="s">
        <v>5821</v>
      </c>
      <c r="M4970" s="8"/>
      <c r="N4970" s="2" t="s">
        <v>4920</v>
      </c>
      <c r="O4970" s="5" t="s">
        <v>4654</v>
      </c>
      <c r="P4970" s="10"/>
      <c r="Q4970" s="5"/>
      <c r="R4970" s="14"/>
      <c r="S4970"/>
      <c r="T4970" s="7"/>
      <c r="U4970"/>
      <c r="AA4970" s="7"/>
      <c r="AB4970"/>
      <c r="AD4970" s="7"/>
      <c r="AE4970"/>
      <c r="AH4970" s="3"/>
      <c r="AI4970"/>
    </row>
    <row r="4971" spans="1:35" x14ac:dyDescent="0.25">
      <c r="A4971" s="23" t="s">
        <v>6685</v>
      </c>
      <c r="B4971" t="s">
        <v>3419</v>
      </c>
      <c r="C4971" t="s">
        <v>5790</v>
      </c>
      <c r="D4971" t="s">
        <v>5792</v>
      </c>
      <c r="E4971" s="1">
        <v>44312</v>
      </c>
      <c r="F4971" t="s">
        <v>6483</v>
      </c>
      <c r="G4971" s="16" t="s">
        <v>6472</v>
      </c>
      <c r="I4971" s="8">
        <v>2188.62</v>
      </c>
      <c r="J4971" s="8"/>
      <c r="K4971" s="8"/>
      <c r="L4971" s="8"/>
      <c r="M4971" s="8"/>
      <c r="N4971" s="2" t="s">
        <v>4962</v>
      </c>
      <c r="O4971" s="5" t="s">
        <v>4574</v>
      </c>
      <c r="P4971" s="10"/>
      <c r="Q4971" s="5"/>
      <c r="R4971" s="14"/>
      <c r="S4971"/>
      <c r="T4971" s="7"/>
      <c r="U4971"/>
      <c r="AA4971" s="7"/>
      <c r="AB4971"/>
      <c r="AD4971" s="7"/>
      <c r="AE4971"/>
      <c r="AH4971" s="3"/>
      <c r="AI4971"/>
    </row>
    <row r="4972" spans="1:35" x14ac:dyDescent="0.25">
      <c r="A4972" s="23" t="s">
        <v>6687</v>
      </c>
      <c r="B4972" t="s">
        <v>5804</v>
      </c>
      <c r="C4972" t="s">
        <v>5790</v>
      </c>
      <c r="D4972" t="s">
        <v>5793</v>
      </c>
      <c r="E4972" s="1">
        <v>44314</v>
      </c>
      <c r="F4972" s="1"/>
      <c r="G4972" s="16" t="s">
        <v>6217</v>
      </c>
      <c r="I4972" s="8">
        <v>248.03</v>
      </c>
      <c r="J4972" s="8"/>
      <c r="K4972" s="8"/>
      <c r="L4972" s="8" t="s">
        <v>5821</v>
      </c>
      <c r="M4972" s="8"/>
      <c r="N4972" s="9" t="s">
        <v>5837</v>
      </c>
      <c r="O4972" s="5" t="s">
        <v>4666</v>
      </c>
      <c r="P4972" s="10"/>
      <c r="Q4972" s="5"/>
      <c r="R4972" s="14"/>
      <c r="S4972"/>
      <c r="T4972" s="7"/>
      <c r="U4972"/>
      <c r="AA4972" s="7"/>
      <c r="AB4972"/>
      <c r="AD4972" s="7"/>
      <c r="AE4972"/>
      <c r="AH4972" s="3"/>
      <c r="AI4972"/>
    </row>
    <row r="4973" spans="1:35" x14ac:dyDescent="0.25">
      <c r="A4973" s="23" t="s">
        <v>6685</v>
      </c>
      <c r="B4973" t="s">
        <v>3419</v>
      </c>
      <c r="C4973" t="s">
        <v>5790</v>
      </c>
      <c r="D4973" t="s">
        <v>5792</v>
      </c>
      <c r="E4973" s="1">
        <v>44314</v>
      </c>
      <c r="F4973" s="1" t="s">
        <v>6660</v>
      </c>
      <c r="G4973" s="16" t="s">
        <v>6469</v>
      </c>
      <c r="H4973" s="22">
        <v>2603336</v>
      </c>
      <c r="I4973" s="8">
        <v>-115</v>
      </c>
      <c r="J4973" s="8"/>
      <c r="K4973" s="8"/>
      <c r="L4973" s="8" t="s">
        <v>5821</v>
      </c>
      <c r="M4973" s="8"/>
      <c r="N4973" s="9" t="s">
        <v>5836</v>
      </c>
      <c r="O4973" s="5"/>
      <c r="P4973" s="10"/>
      <c r="Q4973" s="5"/>
      <c r="R4973" s="14"/>
      <c r="S4973"/>
      <c r="T4973" s="7"/>
      <c r="U4973"/>
      <c r="AA4973" s="7"/>
      <c r="AB4973"/>
      <c r="AD4973" s="7"/>
      <c r="AE4973"/>
      <c r="AH4973" s="3"/>
      <c r="AI4973"/>
    </row>
    <row r="4974" spans="1:35" x14ac:dyDescent="0.25">
      <c r="A4974" s="23" t="s">
        <v>6685</v>
      </c>
      <c r="B4974" t="s">
        <v>3419</v>
      </c>
      <c r="C4974" t="s">
        <v>5790</v>
      </c>
      <c r="D4974" t="s">
        <v>5792</v>
      </c>
      <c r="E4974" s="1">
        <v>44314</v>
      </c>
      <c r="F4974" s="1"/>
      <c r="G4974" s="16" t="s">
        <v>6470</v>
      </c>
      <c r="I4974" s="8">
        <v>-34.9</v>
      </c>
      <c r="J4974" s="8"/>
      <c r="K4974" s="8"/>
      <c r="L4974" s="8" t="s">
        <v>5821</v>
      </c>
      <c r="M4974" s="8"/>
      <c r="N4974" s="9" t="s">
        <v>5837</v>
      </c>
      <c r="O4974" s="5" t="s">
        <v>4666</v>
      </c>
      <c r="P4974" s="10"/>
      <c r="Q4974" s="5"/>
      <c r="R4974" s="14"/>
      <c r="S4974"/>
      <c r="T4974" s="7"/>
      <c r="U4974"/>
      <c r="AA4974" s="7"/>
      <c r="AB4974"/>
      <c r="AD4974" s="7"/>
      <c r="AE4974"/>
      <c r="AH4974" s="3"/>
      <c r="AI4974"/>
    </row>
    <row r="4975" spans="1:35" x14ac:dyDescent="0.25">
      <c r="A4975" s="23" t="s">
        <v>6685</v>
      </c>
      <c r="B4975" t="s">
        <v>3419</v>
      </c>
      <c r="C4975" t="s">
        <v>5790</v>
      </c>
      <c r="D4975" t="s">
        <v>5792</v>
      </c>
      <c r="E4975" s="1">
        <v>44314</v>
      </c>
      <c r="F4975" s="1"/>
      <c r="G4975" s="16" t="s">
        <v>6471</v>
      </c>
      <c r="I4975" s="8">
        <v>11.2</v>
      </c>
      <c r="J4975" s="8"/>
      <c r="K4975" s="8"/>
      <c r="L4975" s="8" t="s">
        <v>5821</v>
      </c>
      <c r="M4975" s="8"/>
      <c r="N4975" s="9" t="s">
        <v>4958</v>
      </c>
      <c r="O4975" s="5" t="s">
        <v>192</v>
      </c>
      <c r="P4975" s="10"/>
      <c r="Q4975" s="5"/>
      <c r="R4975" s="14"/>
      <c r="S4975"/>
      <c r="T4975" s="7"/>
      <c r="U4975"/>
      <c r="AA4975" s="7"/>
      <c r="AB4975"/>
      <c r="AD4975" s="7"/>
      <c r="AE4975"/>
      <c r="AH4975" s="3"/>
      <c r="AI4975"/>
    </row>
    <row r="4976" spans="1:35" x14ac:dyDescent="0.25">
      <c r="A4976" s="23" t="s">
        <v>6685</v>
      </c>
      <c r="B4976" t="s">
        <v>3419</v>
      </c>
      <c r="C4976" t="s">
        <v>5790</v>
      </c>
      <c r="D4976" t="s">
        <v>5792</v>
      </c>
      <c r="E4976" s="1">
        <v>44316</v>
      </c>
      <c r="F4976" s="1"/>
      <c r="G4976" s="16" t="s">
        <v>6465</v>
      </c>
      <c r="I4976" s="8">
        <v>-8.8000000000000007</v>
      </c>
      <c r="J4976" s="8"/>
      <c r="K4976" s="8"/>
      <c r="L4976" s="8"/>
      <c r="M4976" s="8"/>
      <c r="N4976" s="2" t="s">
        <v>5687</v>
      </c>
      <c r="O4976" s="5" t="s">
        <v>5674</v>
      </c>
      <c r="P4976" s="10"/>
      <c r="Q4976" s="5"/>
      <c r="R4976" s="14"/>
      <c r="S4976"/>
      <c r="T4976" s="7"/>
      <c r="U4976"/>
      <c r="AA4976" s="7"/>
      <c r="AB4976"/>
      <c r="AD4976" s="7"/>
      <c r="AE4976"/>
      <c r="AH4976" s="3"/>
      <c r="AI4976"/>
    </row>
    <row r="4977" spans="1:35" x14ac:dyDescent="0.25">
      <c r="A4977" s="23" t="s">
        <v>6685</v>
      </c>
      <c r="B4977" t="s">
        <v>3419</v>
      </c>
      <c r="C4977" t="s">
        <v>5790</v>
      </c>
      <c r="D4977" t="s">
        <v>5792</v>
      </c>
      <c r="E4977" s="1">
        <v>44316</v>
      </c>
      <c r="F4977" s="1"/>
      <c r="G4977" s="16" t="s">
        <v>6463</v>
      </c>
      <c r="I4977" s="8">
        <v>-29.26</v>
      </c>
      <c r="J4977" s="8"/>
      <c r="K4977" s="8"/>
      <c r="L4977" s="8" t="s">
        <v>5821</v>
      </c>
      <c r="M4977" s="8"/>
      <c r="N4977" s="2" t="s">
        <v>4920</v>
      </c>
      <c r="O4977" s="5" t="s">
        <v>2293</v>
      </c>
      <c r="P4977" s="10"/>
      <c r="Q4977" s="5"/>
      <c r="R4977" s="14"/>
      <c r="S4977"/>
      <c r="T4977" s="7"/>
      <c r="U4977"/>
      <c r="AA4977" s="7"/>
      <c r="AB4977"/>
      <c r="AD4977" s="7"/>
      <c r="AE4977"/>
      <c r="AH4977" s="3"/>
      <c r="AI4977"/>
    </row>
    <row r="4978" spans="1:35" x14ac:dyDescent="0.25">
      <c r="A4978" s="23" t="s">
        <v>6685</v>
      </c>
      <c r="B4978" t="s">
        <v>3419</v>
      </c>
      <c r="C4978" t="s">
        <v>5790</v>
      </c>
      <c r="D4978" t="s">
        <v>5792</v>
      </c>
      <c r="E4978" s="1">
        <v>44316</v>
      </c>
      <c r="F4978" s="1"/>
      <c r="G4978" s="16" t="s">
        <v>6462</v>
      </c>
      <c r="I4978" s="8">
        <v>-139.97</v>
      </c>
      <c r="J4978" s="8"/>
      <c r="K4978" s="8"/>
      <c r="L4978" s="8" t="s">
        <v>5821</v>
      </c>
      <c r="M4978" s="8"/>
      <c r="N4978" s="2" t="s">
        <v>4920</v>
      </c>
      <c r="O4978" s="5" t="s">
        <v>4736</v>
      </c>
      <c r="P4978" s="10"/>
      <c r="Q4978" s="5"/>
      <c r="R4978" s="14"/>
      <c r="S4978"/>
      <c r="T4978" s="7"/>
      <c r="U4978"/>
      <c r="AA4978" s="7"/>
      <c r="AB4978"/>
      <c r="AD4978" s="7"/>
      <c r="AE4978"/>
      <c r="AH4978" s="3"/>
      <c r="AI4978"/>
    </row>
    <row r="4979" spans="1:35" x14ac:dyDescent="0.25">
      <c r="A4979" s="23" t="s">
        <v>6685</v>
      </c>
      <c r="B4979" t="s">
        <v>3419</v>
      </c>
      <c r="C4979" t="s">
        <v>5790</v>
      </c>
      <c r="D4979" t="s">
        <v>5792</v>
      </c>
      <c r="E4979" s="1">
        <v>44316</v>
      </c>
      <c r="F4979" t="s">
        <v>430</v>
      </c>
      <c r="G4979" s="16" t="s">
        <v>6464</v>
      </c>
      <c r="I4979" s="8">
        <v>-15.99</v>
      </c>
      <c r="J4979" s="8"/>
      <c r="K4979" s="8"/>
      <c r="L4979" s="8"/>
      <c r="M4979" s="8"/>
      <c r="N4979" s="2" t="s">
        <v>4924</v>
      </c>
      <c r="O4979" s="5" t="s">
        <v>430</v>
      </c>
      <c r="P4979" s="10"/>
      <c r="Q4979" s="5"/>
      <c r="R4979" s="14"/>
      <c r="S4979"/>
      <c r="T4979" s="7"/>
      <c r="U4979"/>
      <c r="AA4979" s="7"/>
      <c r="AB4979"/>
      <c r="AD4979" s="7"/>
      <c r="AE4979"/>
      <c r="AH4979" s="3"/>
      <c r="AI4979"/>
    </row>
    <row r="4980" spans="1:35" x14ac:dyDescent="0.25">
      <c r="A4980" s="23" t="s">
        <v>6685</v>
      </c>
      <c r="B4980" t="s">
        <v>3419</v>
      </c>
      <c r="C4980" t="s">
        <v>5790</v>
      </c>
      <c r="D4980" t="s">
        <v>5792</v>
      </c>
      <c r="E4980" s="1">
        <v>44316</v>
      </c>
      <c r="F4980" s="1"/>
      <c r="G4980" s="16" t="s">
        <v>6466</v>
      </c>
      <c r="I4980" s="8">
        <v>-0.8</v>
      </c>
      <c r="J4980" s="8"/>
      <c r="K4980" s="8"/>
      <c r="L4980" s="8"/>
      <c r="M4980" s="8"/>
      <c r="N4980" s="9" t="s">
        <v>5314</v>
      </c>
      <c r="O4980" s="5"/>
      <c r="P4980" s="10"/>
      <c r="Q4980" s="5"/>
      <c r="R4980" s="14"/>
      <c r="S4980"/>
      <c r="T4980" s="7"/>
      <c r="U4980"/>
      <c r="AA4980" s="7"/>
      <c r="AB4980"/>
      <c r="AD4980" s="7"/>
      <c r="AE4980"/>
      <c r="AH4980" s="3"/>
      <c r="AI4980"/>
    </row>
    <row r="4981" spans="1:35" x14ac:dyDescent="0.25">
      <c r="A4981" s="23" t="s">
        <v>6685</v>
      </c>
      <c r="B4981" t="s">
        <v>3419</v>
      </c>
      <c r="C4981" t="s">
        <v>5790</v>
      </c>
      <c r="D4981" t="s">
        <v>5792</v>
      </c>
      <c r="E4981" s="1">
        <v>44316</v>
      </c>
      <c r="F4981" t="s">
        <v>6504</v>
      </c>
      <c r="G4981" s="16" t="s">
        <v>6467</v>
      </c>
      <c r="I4981" s="8">
        <v>-129.75</v>
      </c>
      <c r="J4981" s="8"/>
      <c r="K4981" s="8"/>
      <c r="L4981" s="8"/>
      <c r="M4981" s="8"/>
      <c r="N4981" s="9" t="s">
        <v>4961</v>
      </c>
      <c r="O4981" s="5" t="s">
        <v>2202</v>
      </c>
      <c r="P4981" s="10"/>
      <c r="Q4981" s="5"/>
      <c r="R4981" s="14"/>
      <c r="S4981"/>
      <c r="T4981" s="7"/>
      <c r="U4981"/>
      <c r="AA4981" s="7"/>
      <c r="AB4981"/>
      <c r="AD4981" s="7"/>
      <c r="AE4981"/>
      <c r="AH4981" s="3"/>
      <c r="AI4981"/>
    </row>
    <row r="4982" spans="1:35" x14ac:dyDescent="0.25">
      <c r="A4982" s="23" t="s">
        <v>6685</v>
      </c>
      <c r="B4982" t="s">
        <v>3419</v>
      </c>
      <c r="C4982" t="s">
        <v>5790</v>
      </c>
      <c r="D4982" t="s">
        <v>5792</v>
      </c>
      <c r="E4982" s="1">
        <v>44316</v>
      </c>
      <c r="F4982" s="1"/>
      <c r="G4982" s="16" t="s">
        <v>6468</v>
      </c>
      <c r="I4982" s="8">
        <v>-50</v>
      </c>
      <c r="J4982" s="8"/>
      <c r="K4982" s="8"/>
      <c r="L4982" s="8"/>
      <c r="M4982" s="8" t="s">
        <v>5821</v>
      </c>
      <c r="N4982" s="9" t="s">
        <v>5675</v>
      </c>
      <c r="O4982" s="5" t="s">
        <v>6529</v>
      </c>
      <c r="P4982" s="10"/>
      <c r="Q4982" s="5"/>
      <c r="R4982" s="14"/>
      <c r="S4982"/>
      <c r="T4982" s="7"/>
      <c r="U4982"/>
      <c r="AA4982" s="7"/>
      <c r="AB4982"/>
      <c r="AD4982" s="7"/>
      <c r="AE4982"/>
      <c r="AH4982" s="3"/>
      <c r="AI4982"/>
    </row>
    <row r="4983" spans="1:35" x14ac:dyDescent="0.25">
      <c r="B4983" t="s">
        <v>4560</v>
      </c>
      <c r="C4983" t="s">
        <v>5790</v>
      </c>
      <c r="D4983" t="s">
        <v>5792</v>
      </c>
      <c r="E4983" s="1">
        <v>44317</v>
      </c>
      <c r="F4983" t="s">
        <v>5827</v>
      </c>
      <c r="G4983" s="16"/>
      <c r="I4983" s="8"/>
      <c r="J4983" s="8">
        <v>-39.9</v>
      </c>
      <c r="K4983" s="8"/>
      <c r="L4983" s="8" t="s">
        <v>5821</v>
      </c>
      <c r="M4983" s="8"/>
      <c r="N4983" s="2" t="s">
        <v>4923</v>
      </c>
      <c r="O4983" s="5" t="s">
        <v>4558</v>
      </c>
      <c r="P4983" s="10"/>
      <c r="Q4983" s="10"/>
      <c r="R4983" s="14"/>
      <c r="S4983"/>
      <c r="T4983" s="7"/>
      <c r="U4983"/>
      <c r="AA4983" s="7"/>
      <c r="AB4983"/>
      <c r="AD4983" s="7"/>
      <c r="AE4983"/>
      <c r="AH4983" s="3"/>
      <c r="AI4983"/>
    </row>
    <row r="4984" spans="1:35" x14ac:dyDescent="0.25">
      <c r="B4984" t="s">
        <v>4560</v>
      </c>
      <c r="C4984" t="s">
        <v>5790</v>
      </c>
      <c r="D4984" t="s">
        <v>5792</v>
      </c>
      <c r="E4984" s="1">
        <v>44317</v>
      </c>
      <c r="F4984" t="s">
        <v>5786</v>
      </c>
      <c r="G4984" s="16"/>
      <c r="I4984" s="8"/>
      <c r="J4984" s="8">
        <v>-200</v>
      </c>
      <c r="K4984" s="8"/>
      <c r="L4984" s="8" t="s">
        <v>5821</v>
      </c>
      <c r="M4984" s="8"/>
      <c r="N4984" s="2" t="s">
        <v>4920</v>
      </c>
      <c r="O4984" s="5"/>
      <c r="P4984" s="10"/>
      <c r="Q4984" s="10"/>
      <c r="R4984" s="14"/>
      <c r="S4984"/>
      <c r="T4984" s="7"/>
      <c r="U4984"/>
      <c r="AA4984" s="7"/>
      <c r="AB4984"/>
      <c r="AD4984" s="7"/>
      <c r="AE4984"/>
      <c r="AH4984" s="3"/>
      <c r="AI4984"/>
    </row>
    <row r="4985" spans="1:35" x14ac:dyDescent="0.25">
      <c r="B4985" t="s">
        <v>4560</v>
      </c>
      <c r="C4985" t="s">
        <v>5790</v>
      </c>
      <c r="D4985" t="s">
        <v>5792</v>
      </c>
      <c r="E4985" s="1">
        <v>44317</v>
      </c>
      <c r="F4985" t="s">
        <v>5785</v>
      </c>
      <c r="G4985" s="16"/>
      <c r="H4985"/>
      <c r="I4985" s="8"/>
      <c r="J4985" s="8">
        <v>-673</v>
      </c>
      <c r="K4985" s="8"/>
      <c r="L4985" s="8" t="s">
        <v>5821</v>
      </c>
      <c r="M4985" s="8"/>
      <c r="N4985" s="2" t="s">
        <v>4921</v>
      </c>
      <c r="O4985" s="5"/>
      <c r="P4985" s="10"/>
      <c r="Q4985" s="10"/>
      <c r="R4985" s="14"/>
      <c r="S4985"/>
      <c r="T4985" s="7"/>
      <c r="U4985"/>
      <c r="AA4985" s="7"/>
      <c r="AB4985"/>
      <c r="AD4985" s="7"/>
      <c r="AE4985"/>
      <c r="AH4985" s="3"/>
      <c r="AI4985"/>
    </row>
    <row r="4986" spans="1:35" x14ac:dyDescent="0.25">
      <c r="A4986" s="23" t="s">
        <v>6685</v>
      </c>
      <c r="B4986" t="s">
        <v>3419</v>
      </c>
      <c r="C4986" t="s">
        <v>5790</v>
      </c>
      <c r="D4986" t="s">
        <v>5792</v>
      </c>
      <c r="E4986" s="1">
        <v>44319</v>
      </c>
      <c r="F4986" s="1" t="s">
        <v>6548</v>
      </c>
      <c r="G4986" s="16" t="s">
        <v>6456</v>
      </c>
      <c r="H4986" s="22">
        <v>2603337</v>
      </c>
      <c r="I4986" s="8">
        <v>-500</v>
      </c>
      <c r="J4986" s="8"/>
      <c r="K4986" s="8"/>
      <c r="L4986" s="8"/>
      <c r="M4986" s="8"/>
      <c r="N4986" s="9" t="s">
        <v>6662</v>
      </c>
      <c r="O4986" s="5" t="s">
        <v>6661</v>
      </c>
      <c r="P4986" s="10"/>
      <c r="Q4986" s="5"/>
      <c r="R4986" s="14"/>
      <c r="S4986"/>
      <c r="T4986" s="7"/>
      <c r="U4986"/>
      <c r="AA4986" s="7"/>
      <c r="AB4986"/>
      <c r="AD4986" s="7"/>
      <c r="AE4986"/>
      <c r="AH4986" s="3"/>
      <c r="AI4986"/>
    </row>
    <row r="4987" spans="1:35" x14ac:dyDescent="0.25">
      <c r="A4987" s="23" t="s">
        <v>6685</v>
      </c>
      <c r="B4987" t="s">
        <v>3419</v>
      </c>
      <c r="C4987" t="s">
        <v>5790</v>
      </c>
      <c r="D4987" t="s">
        <v>5792</v>
      </c>
      <c r="E4987" s="1">
        <v>44319</v>
      </c>
      <c r="F4987" t="s">
        <v>2132</v>
      </c>
      <c r="G4987" s="16" t="s">
        <v>6461</v>
      </c>
      <c r="I4987" s="8">
        <v>-5.9</v>
      </c>
      <c r="J4987" s="8"/>
      <c r="K4987" s="8"/>
      <c r="L4987" s="8" t="s">
        <v>5821</v>
      </c>
      <c r="M4987" s="8"/>
      <c r="N4987" s="2" t="s">
        <v>4920</v>
      </c>
      <c r="O4987" s="5" t="s">
        <v>5285</v>
      </c>
      <c r="P4987" s="10"/>
      <c r="Q4987" s="5"/>
      <c r="R4987" s="14"/>
      <c r="S4987"/>
      <c r="T4987" s="7"/>
      <c r="U4987"/>
      <c r="AA4987" s="7"/>
      <c r="AB4987"/>
      <c r="AD4987" s="7"/>
      <c r="AE4987"/>
      <c r="AH4987" s="3"/>
      <c r="AI4987"/>
    </row>
    <row r="4988" spans="1:35" x14ac:dyDescent="0.25">
      <c r="A4988" s="23" t="s">
        <v>6685</v>
      </c>
      <c r="B4988" t="s">
        <v>3419</v>
      </c>
      <c r="C4988" t="s">
        <v>5790</v>
      </c>
      <c r="D4988" t="s">
        <v>5792</v>
      </c>
      <c r="E4988" s="1">
        <v>44319</v>
      </c>
      <c r="F4988" s="1"/>
      <c r="G4988" s="16" t="s">
        <v>6458</v>
      </c>
      <c r="I4988" s="8">
        <v>-8.5</v>
      </c>
      <c r="J4988" s="8"/>
      <c r="K4988" s="8"/>
      <c r="L4988" s="8" t="s">
        <v>5821</v>
      </c>
      <c r="M4988" s="8"/>
      <c r="N4988" s="2" t="s">
        <v>4920</v>
      </c>
      <c r="O4988" s="5" t="s">
        <v>5657</v>
      </c>
      <c r="P4988" s="10"/>
      <c r="Q4988" s="5"/>
      <c r="R4988" s="14"/>
      <c r="S4988"/>
      <c r="T4988" s="7"/>
      <c r="U4988"/>
      <c r="AA4988" s="7"/>
      <c r="AB4988"/>
      <c r="AD4988" s="7"/>
      <c r="AE4988"/>
      <c r="AH4988" s="3"/>
      <c r="AI4988"/>
    </row>
    <row r="4989" spans="1:35" x14ac:dyDescent="0.25">
      <c r="A4989" s="23" t="s">
        <v>6685</v>
      </c>
      <c r="B4989" t="s">
        <v>3419</v>
      </c>
      <c r="C4989" t="s">
        <v>5790</v>
      </c>
      <c r="D4989" t="s">
        <v>5792</v>
      </c>
      <c r="E4989" s="1">
        <v>44319</v>
      </c>
      <c r="F4989" s="1"/>
      <c r="G4989" s="16" t="s">
        <v>6457</v>
      </c>
      <c r="I4989" s="8">
        <v>-10</v>
      </c>
      <c r="J4989" s="8"/>
      <c r="K4989" s="8"/>
      <c r="L4989" s="8" t="s">
        <v>5821</v>
      </c>
      <c r="M4989" s="8"/>
      <c r="N4989" s="2" t="s">
        <v>4920</v>
      </c>
      <c r="O4989" s="5" t="s">
        <v>5657</v>
      </c>
      <c r="P4989" s="10"/>
      <c r="Q4989" s="5"/>
      <c r="R4989" s="14"/>
      <c r="S4989"/>
      <c r="T4989" s="7"/>
      <c r="U4989"/>
      <c r="AA4989" s="7"/>
      <c r="AB4989"/>
      <c r="AD4989" s="7"/>
      <c r="AE4989"/>
      <c r="AH4989" s="3"/>
      <c r="AI4989"/>
    </row>
    <row r="4990" spans="1:35" x14ac:dyDescent="0.25">
      <c r="A4990" s="23" t="s">
        <v>6685</v>
      </c>
      <c r="B4990" t="s">
        <v>3419</v>
      </c>
      <c r="C4990" t="s">
        <v>5790</v>
      </c>
      <c r="D4990" t="s">
        <v>5792</v>
      </c>
      <c r="E4990" s="1">
        <v>44319</v>
      </c>
      <c r="F4990" s="1"/>
      <c r="G4990" s="16" t="s">
        <v>6459</v>
      </c>
      <c r="I4990" s="8">
        <v>-7.5</v>
      </c>
      <c r="J4990" s="8"/>
      <c r="K4990" s="8"/>
      <c r="L4990" s="8" t="s">
        <v>5821</v>
      </c>
      <c r="M4990" s="8"/>
      <c r="N4990" s="2" t="s">
        <v>4920</v>
      </c>
      <c r="O4990" s="5" t="s">
        <v>5657</v>
      </c>
      <c r="P4990" s="10"/>
      <c r="Q4990" s="5"/>
      <c r="R4990" s="14"/>
      <c r="S4990"/>
      <c r="T4990" s="7"/>
      <c r="U4990"/>
      <c r="AA4990" s="7"/>
      <c r="AB4990"/>
      <c r="AD4990" s="7"/>
      <c r="AE4990"/>
      <c r="AH4990" s="3"/>
      <c r="AI4990"/>
    </row>
    <row r="4991" spans="1:35" x14ac:dyDescent="0.25">
      <c r="A4991" s="23" t="s">
        <v>6685</v>
      </c>
      <c r="B4991" t="s">
        <v>3419</v>
      </c>
      <c r="C4991" t="s">
        <v>5790</v>
      </c>
      <c r="D4991" t="s">
        <v>5792</v>
      </c>
      <c r="E4991" s="1">
        <v>44319</v>
      </c>
      <c r="F4991" s="1"/>
      <c r="G4991" s="16" t="s">
        <v>6459</v>
      </c>
      <c r="I4991" s="8">
        <v>-1.6</v>
      </c>
      <c r="J4991" s="8"/>
      <c r="K4991" s="8"/>
      <c r="L4991" s="8" t="s">
        <v>5821</v>
      </c>
      <c r="M4991" s="8"/>
      <c r="N4991" s="2" t="s">
        <v>4920</v>
      </c>
      <c r="O4991" s="5" t="s">
        <v>5657</v>
      </c>
      <c r="P4991" s="10"/>
      <c r="Q4991" s="5"/>
      <c r="R4991" s="14"/>
      <c r="S4991"/>
      <c r="T4991" s="7"/>
      <c r="U4991"/>
      <c r="AA4991" s="7"/>
      <c r="AB4991"/>
      <c r="AD4991" s="7"/>
      <c r="AE4991"/>
      <c r="AH4991" s="3"/>
      <c r="AI4991"/>
    </row>
    <row r="4992" spans="1:35" x14ac:dyDescent="0.25">
      <c r="A4992" s="23" t="s">
        <v>6685</v>
      </c>
      <c r="B4992" t="s">
        <v>3419</v>
      </c>
      <c r="C4992" t="s">
        <v>5790</v>
      </c>
      <c r="D4992" t="s">
        <v>5792</v>
      </c>
      <c r="E4992" s="1">
        <v>44319</v>
      </c>
      <c r="F4992" s="1"/>
      <c r="G4992" s="16" t="s">
        <v>6460</v>
      </c>
      <c r="I4992" s="8">
        <v>-6.7</v>
      </c>
      <c r="J4992" s="8"/>
      <c r="K4992" s="8"/>
      <c r="L4992" s="8" t="s">
        <v>5821</v>
      </c>
      <c r="M4992" s="8"/>
      <c r="N4992" s="2" t="s">
        <v>4920</v>
      </c>
      <c r="O4992" s="5" t="s">
        <v>450</v>
      </c>
      <c r="P4992" s="10"/>
      <c r="Q4992" s="5"/>
      <c r="R4992" s="14"/>
      <c r="S4992"/>
      <c r="T4992" s="7"/>
      <c r="U4992"/>
      <c r="AA4992" s="7"/>
      <c r="AB4992"/>
      <c r="AD4992" s="7"/>
      <c r="AE4992"/>
      <c r="AH4992" s="3"/>
      <c r="AI4992"/>
    </row>
    <row r="4993" spans="1:35" ht="30" x14ac:dyDescent="0.25">
      <c r="A4993" s="23" t="s">
        <v>6687</v>
      </c>
      <c r="B4993" t="s">
        <v>5804</v>
      </c>
      <c r="C4993" t="s">
        <v>5790</v>
      </c>
      <c r="D4993" t="s">
        <v>5793</v>
      </c>
      <c r="E4993" s="1">
        <v>44319</v>
      </c>
      <c r="F4993" s="15" t="s">
        <v>6574</v>
      </c>
      <c r="G4993" s="16" t="s">
        <v>5840</v>
      </c>
      <c r="I4993" s="8">
        <v>-25.8</v>
      </c>
      <c r="J4993" s="8"/>
      <c r="K4993" s="8"/>
      <c r="L4993" s="8" t="s">
        <v>5821</v>
      </c>
      <c r="M4993" s="8"/>
      <c r="N4993" s="9" t="s">
        <v>4926</v>
      </c>
      <c r="O4993" s="5" t="s">
        <v>5790</v>
      </c>
      <c r="P4993" s="10"/>
      <c r="Q4993" s="5"/>
      <c r="R4993" s="14"/>
      <c r="S4993"/>
      <c r="T4993" s="7"/>
      <c r="U4993"/>
      <c r="AA4993" s="7"/>
      <c r="AB4993"/>
      <c r="AD4993" s="7"/>
      <c r="AE4993"/>
      <c r="AH4993" s="3"/>
      <c r="AI4993"/>
    </row>
    <row r="4994" spans="1:35" x14ac:dyDescent="0.25">
      <c r="A4994" s="23" t="s">
        <v>6685</v>
      </c>
      <c r="B4994" t="s">
        <v>3419</v>
      </c>
      <c r="C4994" t="s">
        <v>5790</v>
      </c>
      <c r="D4994" t="s">
        <v>5792</v>
      </c>
      <c r="E4994" s="1">
        <v>44319</v>
      </c>
      <c r="F4994" s="1"/>
      <c r="G4994" s="16" t="s">
        <v>6238</v>
      </c>
      <c r="I4994" s="8">
        <v>-1000</v>
      </c>
      <c r="J4994" s="8"/>
      <c r="K4994" s="8"/>
      <c r="L4994" s="8"/>
      <c r="M4994" s="8" t="s">
        <v>5821</v>
      </c>
      <c r="N4994" s="9" t="s">
        <v>5675</v>
      </c>
      <c r="O4994" s="5"/>
      <c r="P4994" s="10"/>
      <c r="Q4994" s="5"/>
      <c r="R4994" s="14"/>
      <c r="S4994"/>
      <c r="T4994" s="7"/>
      <c r="U4994"/>
      <c r="AA4994" s="7"/>
      <c r="AB4994"/>
      <c r="AD4994" s="7"/>
      <c r="AE4994"/>
      <c r="AH4994" s="3"/>
      <c r="AI4994"/>
    </row>
    <row r="4995" spans="1:35" ht="30" x14ac:dyDescent="0.25">
      <c r="A4995" s="23" t="s">
        <v>6687</v>
      </c>
      <c r="B4995" t="s">
        <v>5804</v>
      </c>
      <c r="C4995" t="s">
        <v>5790</v>
      </c>
      <c r="D4995" t="s">
        <v>5793</v>
      </c>
      <c r="E4995" s="1">
        <v>44319</v>
      </c>
      <c r="F4995" s="15" t="s">
        <v>6488</v>
      </c>
      <c r="G4995" s="16" t="s">
        <v>5947</v>
      </c>
      <c r="I4995" s="8">
        <v>1000</v>
      </c>
      <c r="J4995" s="8"/>
      <c r="K4995" s="8"/>
      <c r="L4995" s="8" t="s">
        <v>5821</v>
      </c>
      <c r="M4995" s="8"/>
      <c r="N4995" s="9" t="s">
        <v>5833</v>
      </c>
      <c r="O4995" s="5" t="s">
        <v>3419</v>
      </c>
      <c r="P4995" s="10"/>
      <c r="Q4995" s="5"/>
      <c r="R4995" s="14"/>
      <c r="S4995"/>
      <c r="T4995" s="7"/>
      <c r="U4995"/>
      <c r="AA4995" s="7"/>
      <c r="AB4995"/>
      <c r="AD4995" s="7"/>
      <c r="AE4995"/>
      <c r="AH4995" s="3"/>
      <c r="AI4995"/>
    </row>
    <row r="4996" spans="1:35" ht="30" x14ac:dyDescent="0.25">
      <c r="A4996" s="23" t="s">
        <v>6687</v>
      </c>
      <c r="B4996" t="s">
        <v>5804</v>
      </c>
      <c r="C4996" t="s">
        <v>5790</v>
      </c>
      <c r="D4996" t="s">
        <v>5793</v>
      </c>
      <c r="E4996" s="1">
        <v>44319</v>
      </c>
      <c r="F4996" s="15" t="s">
        <v>6487</v>
      </c>
      <c r="G4996" s="16" t="s">
        <v>5842</v>
      </c>
      <c r="I4996" s="8">
        <v>1000</v>
      </c>
      <c r="J4996" s="8"/>
      <c r="K4996" s="8"/>
      <c r="L4996" s="8" t="s">
        <v>5821</v>
      </c>
      <c r="M4996" s="8"/>
      <c r="N4996" s="9" t="s">
        <v>5833</v>
      </c>
      <c r="O4996" s="5" t="s">
        <v>4560</v>
      </c>
      <c r="P4996" s="10"/>
      <c r="Q4996" s="5"/>
      <c r="R4996" s="14"/>
      <c r="S4996"/>
      <c r="T4996" s="7"/>
      <c r="U4996"/>
      <c r="AA4996" s="7"/>
      <c r="AB4996"/>
      <c r="AD4996" s="7"/>
      <c r="AE4996"/>
      <c r="AH4996" s="3"/>
      <c r="AI4996"/>
    </row>
    <row r="4997" spans="1:35" ht="75" x14ac:dyDescent="0.25">
      <c r="A4997" s="23" t="s">
        <v>6687</v>
      </c>
      <c r="B4997" t="s">
        <v>5804</v>
      </c>
      <c r="C4997" t="s">
        <v>5790</v>
      </c>
      <c r="D4997" t="s">
        <v>5793</v>
      </c>
      <c r="E4997" s="1">
        <v>44320</v>
      </c>
      <c r="F4997" s="15" t="s">
        <v>6594</v>
      </c>
      <c r="G4997" s="16" t="s">
        <v>6216</v>
      </c>
      <c r="I4997" s="8">
        <v>-94.14</v>
      </c>
      <c r="J4997" s="8"/>
      <c r="K4997" s="8"/>
      <c r="L4997" s="8" t="s">
        <v>5821</v>
      </c>
      <c r="M4997" s="8"/>
      <c r="N4997" s="9" t="s">
        <v>5801</v>
      </c>
      <c r="O4997" s="5" t="s">
        <v>5790</v>
      </c>
      <c r="P4997" s="10"/>
      <c r="Q4997" s="5"/>
      <c r="R4997" s="14"/>
      <c r="S4997"/>
      <c r="T4997" s="7"/>
      <c r="U4997"/>
      <c r="AA4997" s="7"/>
      <c r="AB4997"/>
      <c r="AD4997" s="7"/>
      <c r="AE4997"/>
      <c r="AH4997" s="3"/>
      <c r="AI4997"/>
    </row>
    <row r="4998" spans="1:35" x14ac:dyDescent="0.25">
      <c r="A4998" s="23" t="s">
        <v>6685</v>
      </c>
      <c r="B4998" t="s">
        <v>3419</v>
      </c>
      <c r="C4998" t="s">
        <v>5790</v>
      </c>
      <c r="D4998" t="s">
        <v>5792</v>
      </c>
      <c r="E4998" s="1">
        <v>44320</v>
      </c>
      <c r="F4998" s="1"/>
      <c r="G4998" s="16" t="s">
        <v>6455</v>
      </c>
      <c r="I4998" s="8">
        <v>-20</v>
      </c>
      <c r="J4998" s="8"/>
      <c r="K4998" s="8"/>
      <c r="L4998" s="8"/>
      <c r="M4998" s="8"/>
      <c r="N4998" s="9" t="s">
        <v>5314</v>
      </c>
      <c r="O4998" s="5"/>
      <c r="P4998" s="10"/>
      <c r="Q4998" s="5"/>
      <c r="R4998" s="14"/>
      <c r="S4998"/>
      <c r="T4998" s="7"/>
      <c r="U4998"/>
      <c r="AA4998" s="7"/>
      <c r="AB4998"/>
      <c r="AD4998" s="7"/>
      <c r="AE4998"/>
      <c r="AH4998" s="3"/>
      <c r="AI4998"/>
    </row>
    <row r="4999" spans="1:35" x14ac:dyDescent="0.25">
      <c r="A4999" s="23" t="s">
        <v>6685</v>
      </c>
      <c r="B4999" t="s">
        <v>3419</v>
      </c>
      <c r="C4999" t="s">
        <v>5790</v>
      </c>
      <c r="D4999" t="s">
        <v>5792</v>
      </c>
      <c r="E4999" s="1">
        <v>44321</v>
      </c>
      <c r="F4999" s="1" t="s">
        <v>6663</v>
      </c>
      <c r="G4999" s="16" t="s">
        <v>6452</v>
      </c>
      <c r="H4999" s="22">
        <v>2603338</v>
      </c>
      <c r="I4999" s="8">
        <v>-273.60000000000002</v>
      </c>
      <c r="J4999" s="8"/>
      <c r="K4999" s="8"/>
      <c r="L4999" s="8" t="s">
        <v>5821</v>
      </c>
      <c r="M4999" s="8"/>
      <c r="N4999" s="9" t="s">
        <v>5836</v>
      </c>
      <c r="O4999" s="5" t="s">
        <v>6664</v>
      </c>
      <c r="P4999" s="10"/>
      <c r="Q4999" s="5"/>
      <c r="R4999" s="14"/>
      <c r="S4999"/>
      <c r="T4999" s="7"/>
      <c r="U4999"/>
      <c r="AA4999" s="7"/>
      <c r="AB4999"/>
      <c r="AD4999" s="7"/>
      <c r="AE4999"/>
      <c r="AH4999" s="3"/>
      <c r="AI4999"/>
    </row>
    <row r="5000" spans="1:35" x14ac:dyDescent="0.25">
      <c r="A5000" s="23" t="s">
        <v>6685</v>
      </c>
      <c r="B5000" t="s">
        <v>3419</v>
      </c>
      <c r="C5000" t="s">
        <v>5790</v>
      </c>
      <c r="D5000" t="s">
        <v>5792</v>
      </c>
      <c r="E5000" s="1">
        <v>44321</v>
      </c>
      <c r="F5000" s="1"/>
      <c r="G5000" s="16" t="s">
        <v>6451</v>
      </c>
      <c r="I5000" s="8">
        <v>-6.35</v>
      </c>
      <c r="J5000" s="8"/>
      <c r="K5000" s="8"/>
      <c r="L5000" s="8" t="s">
        <v>5821</v>
      </c>
      <c r="M5000" s="8"/>
      <c r="N5000" s="9" t="s">
        <v>4920</v>
      </c>
      <c r="O5000" s="5"/>
      <c r="P5000" s="10"/>
      <c r="Q5000" s="5"/>
      <c r="R5000" s="14"/>
      <c r="S5000"/>
      <c r="T5000" s="7"/>
      <c r="U5000"/>
      <c r="AA5000" s="7"/>
      <c r="AB5000"/>
      <c r="AD5000" s="7"/>
      <c r="AE5000"/>
      <c r="AH5000" s="3"/>
      <c r="AI5000"/>
    </row>
    <row r="5001" spans="1:35" x14ac:dyDescent="0.25">
      <c r="A5001" s="23" t="s">
        <v>6685</v>
      </c>
      <c r="B5001" t="s">
        <v>3419</v>
      </c>
      <c r="C5001" t="s">
        <v>5790</v>
      </c>
      <c r="D5001" t="s">
        <v>5792</v>
      </c>
      <c r="E5001" s="1">
        <v>44321</v>
      </c>
      <c r="F5001" t="s">
        <v>5077</v>
      </c>
      <c r="G5001" s="16" t="s">
        <v>6453</v>
      </c>
      <c r="I5001" s="8">
        <v>-60.92</v>
      </c>
      <c r="J5001" s="8"/>
      <c r="K5001" s="8"/>
      <c r="L5001" s="8"/>
      <c r="M5001" s="8"/>
      <c r="N5001" s="2" t="s">
        <v>4925</v>
      </c>
      <c r="O5001" s="5" t="s">
        <v>42</v>
      </c>
      <c r="P5001" s="10"/>
      <c r="Q5001" s="5"/>
      <c r="R5001" s="14"/>
      <c r="S5001"/>
      <c r="T5001" s="7"/>
      <c r="U5001"/>
      <c r="AA5001" s="7"/>
      <c r="AB5001"/>
      <c r="AD5001" s="7"/>
      <c r="AE5001"/>
      <c r="AH5001" s="3"/>
      <c r="AI5001"/>
    </row>
    <row r="5002" spans="1:35" x14ac:dyDescent="0.25">
      <c r="A5002" s="23" t="s">
        <v>6685</v>
      </c>
      <c r="B5002" t="s">
        <v>3419</v>
      </c>
      <c r="C5002" t="s">
        <v>5790</v>
      </c>
      <c r="D5002" t="s">
        <v>5792</v>
      </c>
      <c r="E5002" s="1">
        <v>44321</v>
      </c>
      <c r="F5002" t="s">
        <v>5077</v>
      </c>
      <c r="G5002" s="16" t="s">
        <v>6454</v>
      </c>
      <c r="I5002" s="8">
        <v>-12.57</v>
      </c>
      <c r="J5002" s="8"/>
      <c r="K5002" s="8"/>
      <c r="L5002" s="8"/>
      <c r="M5002" s="8"/>
      <c r="N5002" s="2" t="s">
        <v>4925</v>
      </c>
      <c r="O5002" s="5" t="s">
        <v>42</v>
      </c>
      <c r="P5002" s="10"/>
      <c r="Q5002" s="5"/>
      <c r="R5002" s="14"/>
      <c r="S5002"/>
      <c r="T5002" s="7"/>
      <c r="U5002"/>
      <c r="AA5002" s="7"/>
      <c r="AB5002"/>
      <c r="AD5002" s="7"/>
      <c r="AE5002"/>
      <c r="AH5002" s="3"/>
      <c r="AI5002"/>
    </row>
    <row r="5003" spans="1:35" x14ac:dyDescent="0.25">
      <c r="A5003" s="23" t="s">
        <v>6687</v>
      </c>
      <c r="B5003" t="s">
        <v>5804</v>
      </c>
      <c r="C5003" t="s">
        <v>5790</v>
      </c>
      <c r="D5003" t="s">
        <v>5793</v>
      </c>
      <c r="E5003" s="1">
        <v>44321</v>
      </c>
      <c r="F5003" s="1"/>
      <c r="G5003" s="16" t="s">
        <v>6212</v>
      </c>
      <c r="I5003" s="8">
        <v>-35.6</v>
      </c>
      <c r="J5003" s="8"/>
      <c r="K5003" s="8"/>
      <c r="L5003" s="8" t="s">
        <v>5821</v>
      </c>
      <c r="M5003" s="8"/>
      <c r="N5003" s="9" t="s">
        <v>4922</v>
      </c>
      <c r="O5003" s="5" t="s">
        <v>6576</v>
      </c>
      <c r="P5003" s="10"/>
      <c r="Q5003" s="5"/>
      <c r="R5003" s="14"/>
      <c r="S5003"/>
      <c r="T5003" s="7"/>
      <c r="U5003"/>
      <c r="AA5003" s="7"/>
      <c r="AB5003"/>
      <c r="AD5003" s="7"/>
      <c r="AE5003"/>
      <c r="AH5003" s="3"/>
      <c r="AI5003"/>
    </row>
    <row r="5004" spans="1:35" x14ac:dyDescent="0.25">
      <c r="A5004" s="23" t="s">
        <v>6687</v>
      </c>
      <c r="B5004" t="s">
        <v>5804</v>
      </c>
      <c r="C5004" t="s">
        <v>5790</v>
      </c>
      <c r="D5004" t="s">
        <v>5793</v>
      </c>
      <c r="E5004" s="1">
        <v>44321</v>
      </c>
      <c r="F5004" s="1"/>
      <c r="G5004" s="16" t="s">
        <v>6213</v>
      </c>
      <c r="I5004" s="8">
        <v>-1325.94</v>
      </c>
      <c r="J5004" s="8"/>
      <c r="K5004" s="8"/>
      <c r="L5004" s="8" t="s">
        <v>5821</v>
      </c>
      <c r="M5004" s="8"/>
      <c r="N5004" s="9" t="s">
        <v>6572</v>
      </c>
      <c r="O5004" s="5" t="s">
        <v>5790</v>
      </c>
      <c r="P5004" s="10"/>
      <c r="Q5004" s="5"/>
      <c r="R5004" s="14"/>
      <c r="S5004"/>
      <c r="T5004" s="7"/>
      <c r="U5004"/>
      <c r="AA5004" s="7"/>
      <c r="AB5004"/>
      <c r="AD5004" s="7"/>
      <c r="AE5004"/>
      <c r="AH5004" s="3"/>
      <c r="AI5004"/>
    </row>
    <row r="5005" spans="1:35" x14ac:dyDescent="0.25">
      <c r="A5005" s="23" t="s">
        <v>6687</v>
      </c>
      <c r="B5005" t="s">
        <v>5804</v>
      </c>
      <c r="C5005" t="s">
        <v>5790</v>
      </c>
      <c r="D5005" t="s">
        <v>5793</v>
      </c>
      <c r="E5005" s="1">
        <v>44321</v>
      </c>
      <c r="F5005" s="1"/>
      <c r="G5005" s="16" t="s">
        <v>6215</v>
      </c>
      <c r="I5005" s="8">
        <v>-77.010000000000005</v>
      </c>
      <c r="J5005" s="8"/>
      <c r="K5005" s="8"/>
      <c r="L5005" s="8" t="s">
        <v>5821</v>
      </c>
      <c r="M5005" s="8"/>
      <c r="N5005" s="9" t="s">
        <v>6572</v>
      </c>
      <c r="O5005" s="5" t="s">
        <v>5790</v>
      </c>
      <c r="P5005" s="10"/>
      <c r="Q5005" s="5"/>
      <c r="R5005" s="14"/>
      <c r="S5005"/>
      <c r="T5005" s="7"/>
      <c r="U5005"/>
      <c r="AA5005" s="7"/>
      <c r="AB5005"/>
      <c r="AD5005" s="7"/>
      <c r="AE5005"/>
      <c r="AH5005" s="3"/>
      <c r="AI5005"/>
    </row>
    <row r="5006" spans="1:35" x14ac:dyDescent="0.25">
      <c r="A5006" s="23" t="s">
        <v>6687</v>
      </c>
      <c r="B5006" t="s">
        <v>5804</v>
      </c>
      <c r="C5006" t="s">
        <v>5790</v>
      </c>
      <c r="D5006" t="s">
        <v>5793</v>
      </c>
      <c r="E5006" s="1">
        <v>44321</v>
      </c>
      <c r="F5006" s="1"/>
      <c r="G5006" s="16" t="s">
        <v>6214</v>
      </c>
      <c r="I5006" s="8">
        <v>-295.58999999999997</v>
      </c>
      <c r="J5006" s="8"/>
      <c r="K5006" s="8"/>
      <c r="L5006" s="8" t="s">
        <v>5821</v>
      </c>
      <c r="M5006" s="8"/>
      <c r="N5006" s="9" t="s">
        <v>6572</v>
      </c>
      <c r="O5006" s="5" t="s">
        <v>5790</v>
      </c>
      <c r="P5006" s="10"/>
      <c r="Q5006" s="5"/>
      <c r="R5006" s="14"/>
      <c r="S5006"/>
      <c r="T5006" s="7"/>
      <c r="U5006"/>
      <c r="AA5006" s="7"/>
      <c r="AB5006"/>
      <c r="AD5006" s="7"/>
      <c r="AE5006"/>
      <c r="AH5006" s="3"/>
      <c r="AI5006"/>
    </row>
    <row r="5007" spans="1:35" x14ac:dyDescent="0.25">
      <c r="A5007" s="23" t="s">
        <v>6685</v>
      </c>
      <c r="B5007" t="s">
        <v>3419</v>
      </c>
      <c r="C5007" t="s">
        <v>5790</v>
      </c>
      <c r="D5007" t="s">
        <v>5792</v>
      </c>
      <c r="E5007" s="1">
        <v>44323</v>
      </c>
      <c r="F5007" s="1"/>
      <c r="G5007" s="16" t="s">
        <v>6450</v>
      </c>
      <c r="I5007" s="8">
        <v>-109.25</v>
      </c>
      <c r="J5007" s="8"/>
      <c r="K5007" s="8"/>
      <c r="L5007" s="8" t="s">
        <v>5821</v>
      </c>
      <c r="M5007" s="8"/>
      <c r="N5007" s="2" t="s">
        <v>4920</v>
      </c>
      <c r="O5007" s="5" t="s">
        <v>4736</v>
      </c>
      <c r="P5007" s="10"/>
      <c r="Q5007" s="5"/>
      <c r="R5007" s="14"/>
      <c r="S5007"/>
      <c r="T5007" s="7"/>
      <c r="U5007"/>
      <c r="AA5007" s="7"/>
      <c r="AB5007"/>
      <c r="AD5007" s="7"/>
      <c r="AE5007"/>
      <c r="AH5007" s="3"/>
      <c r="AI5007"/>
    </row>
    <row r="5008" spans="1:35" x14ac:dyDescent="0.25">
      <c r="A5008" s="23" t="s">
        <v>6685</v>
      </c>
      <c r="B5008" t="s">
        <v>3419</v>
      </c>
      <c r="C5008" t="s">
        <v>5790</v>
      </c>
      <c r="D5008" t="s">
        <v>5792</v>
      </c>
      <c r="E5008" s="1">
        <v>44326</v>
      </c>
      <c r="F5008" s="1"/>
      <c r="G5008" s="16" t="s">
        <v>6448</v>
      </c>
      <c r="I5008" s="8">
        <v>-0.65</v>
      </c>
      <c r="J5008" s="8"/>
      <c r="K5008" s="8"/>
      <c r="L5008" s="8" t="s">
        <v>5821</v>
      </c>
      <c r="M5008" s="8"/>
      <c r="N5008" s="9" t="s">
        <v>5718</v>
      </c>
      <c r="O5008" s="5" t="s">
        <v>5536</v>
      </c>
      <c r="P5008" s="10"/>
      <c r="Q5008" s="5"/>
      <c r="R5008" s="14"/>
      <c r="S5008"/>
      <c r="T5008" s="7"/>
      <c r="U5008"/>
      <c r="AA5008" s="7"/>
      <c r="AB5008"/>
      <c r="AD5008" s="7"/>
      <c r="AE5008"/>
      <c r="AH5008" s="3"/>
      <c r="AI5008"/>
    </row>
    <row r="5009" spans="1:35" x14ac:dyDescent="0.25">
      <c r="A5009" s="23" t="s">
        <v>6685</v>
      </c>
      <c r="B5009" t="s">
        <v>3419</v>
      </c>
      <c r="C5009" t="s">
        <v>5790</v>
      </c>
      <c r="D5009" t="s">
        <v>5792</v>
      </c>
      <c r="E5009" s="1">
        <v>44326</v>
      </c>
      <c r="F5009" t="s">
        <v>2132</v>
      </c>
      <c r="G5009" s="16" t="s">
        <v>6447</v>
      </c>
      <c r="I5009" s="8">
        <v>-15.52</v>
      </c>
      <c r="J5009" s="8"/>
      <c r="K5009" s="8"/>
      <c r="L5009" s="8" t="s">
        <v>5821</v>
      </c>
      <c r="M5009" s="8"/>
      <c r="N5009" s="2" t="s">
        <v>4920</v>
      </c>
      <c r="O5009" s="5" t="s">
        <v>5285</v>
      </c>
      <c r="P5009" s="10"/>
      <c r="Q5009" s="5"/>
      <c r="R5009" s="14"/>
      <c r="S5009"/>
      <c r="T5009" s="7"/>
      <c r="U5009"/>
      <c r="AA5009" s="7"/>
      <c r="AB5009"/>
      <c r="AD5009" s="7"/>
      <c r="AE5009"/>
      <c r="AH5009" s="3"/>
      <c r="AI5009"/>
    </row>
    <row r="5010" spans="1:35" x14ac:dyDescent="0.25">
      <c r="A5010" s="23" t="s">
        <v>6685</v>
      </c>
      <c r="B5010" t="s">
        <v>3419</v>
      </c>
      <c r="C5010" t="s">
        <v>5790</v>
      </c>
      <c r="D5010" t="s">
        <v>5792</v>
      </c>
      <c r="E5010" s="1">
        <v>44326</v>
      </c>
      <c r="F5010" s="1"/>
      <c r="G5010" s="16" t="s">
        <v>6445</v>
      </c>
      <c r="I5010" s="8">
        <v>-89.94</v>
      </c>
      <c r="J5010" s="8"/>
      <c r="K5010" s="8"/>
      <c r="L5010" s="8" t="s">
        <v>5821</v>
      </c>
      <c r="M5010" s="8"/>
      <c r="N5010" s="9" t="s">
        <v>5837</v>
      </c>
      <c r="O5010" s="5" t="s">
        <v>4666</v>
      </c>
      <c r="P5010" s="10"/>
      <c r="Q5010" s="5"/>
      <c r="R5010" s="14"/>
      <c r="S5010"/>
      <c r="T5010" s="7"/>
      <c r="U5010"/>
      <c r="AA5010" s="7"/>
      <c r="AB5010"/>
      <c r="AD5010" s="7"/>
      <c r="AE5010"/>
      <c r="AH5010" s="3"/>
      <c r="AI5010"/>
    </row>
    <row r="5011" spans="1:35" x14ac:dyDescent="0.25">
      <c r="A5011" s="23" t="s">
        <v>6685</v>
      </c>
      <c r="B5011" t="s">
        <v>3419</v>
      </c>
      <c r="C5011" t="s">
        <v>5790</v>
      </c>
      <c r="D5011" t="s">
        <v>5792</v>
      </c>
      <c r="E5011" s="1">
        <v>44326</v>
      </c>
      <c r="F5011" s="1"/>
      <c r="G5011" s="16" t="s">
        <v>6446</v>
      </c>
      <c r="I5011" s="8">
        <v>-24</v>
      </c>
      <c r="J5011" s="8"/>
      <c r="K5011" s="8"/>
      <c r="L5011" s="8" t="s">
        <v>5821</v>
      </c>
      <c r="M5011" s="8"/>
      <c r="N5011" s="2" t="s">
        <v>4920</v>
      </c>
      <c r="O5011" s="5" t="s">
        <v>5657</v>
      </c>
      <c r="P5011" s="10"/>
      <c r="Q5011" s="5"/>
      <c r="R5011" s="14"/>
      <c r="S5011"/>
      <c r="T5011" s="7"/>
      <c r="U5011"/>
      <c r="AA5011" s="7"/>
      <c r="AB5011"/>
      <c r="AD5011" s="7"/>
      <c r="AE5011"/>
      <c r="AH5011" s="3"/>
      <c r="AI5011"/>
    </row>
    <row r="5012" spans="1:35" x14ac:dyDescent="0.25">
      <c r="A5012" s="23" t="s">
        <v>6685</v>
      </c>
      <c r="B5012" t="s">
        <v>3419</v>
      </c>
      <c r="C5012" t="s">
        <v>5790</v>
      </c>
      <c r="D5012" t="s">
        <v>5792</v>
      </c>
      <c r="E5012" s="1">
        <v>44326</v>
      </c>
      <c r="F5012" s="1"/>
      <c r="G5012" s="16" t="s">
        <v>6449</v>
      </c>
      <c r="I5012" s="8">
        <v>-48.37</v>
      </c>
      <c r="J5012" s="8"/>
      <c r="K5012" s="8"/>
      <c r="L5012" s="8"/>
      <c r="M5012" s="8"/>
      <c r="N5012" s="2" t="s">
        <v>4925</v>
      </c>
      <c r="O5012" s="5" t="s">
        <v>2200</v>
      </c>
      <c r="P5012" s="10"/>
      <c r="Q5012" s="5"/>
      <c r="R5012" s="14"/>
      <c r="S5012"/>
      <c r="T5012" s="7"/>
      <c r="U5012"/>
      <c r="AA5012" s="7"/>
      <c r="AB5012"/>
      <c r="AD5012" s="7"/>
      <c r="AE5012"/>
      <c r="AH5012" s="3"/>
      <c r="AI5012"/>
    </row>
    <row r="5013" spans="1:35" x14ac:dyDescent="0.25">
      <c r="A5013" s="23" t="s">
        <v>6685</v>
      </c>
      <c r="B5013" t="s">
        <v>3419</v>
      </c>
      <c r="C5013" t="s">
        <v>5790</v>
      </c>
      <c r="D5013" t="s">
        <v>5792</v>
      </c>
      <c r="E5013" s="1">
        <v>44327</v>
      </c>
      <c r="F5013" s="1"/>
      <c r="G5013" s="16" t="s">
        <v>6444</v>
      </c>
      <c r="I5013" s="8">
        <v>256.12</v>
      </c>
      <c r="J5013" s="8"/>
      <c r="K5013" s="8"/>
      <c r="L5013" s="8" t="s">
        <v>5821</v>
      </c>
      <c r="M5013" s="8"/>
      <c r="N5013" s="9" t="s">
        <v>5837</v>
      </c>
      <c r="O5013" s="5" t="s">
        <v>4666</v>
      </c>
      <c r="P5013" s="10"/>
      <c r="Q5013" s="5"/>
      <c r="R5013" s="14"/>
      <c r="S5013"/>
      <c r="T5013" s="7"/>
      <c r="U5013"/>
      <c r="AA5013" s="7"/>
      <c r="AB5013"/>
      <c r="AD5013" s="7"/>
      <c r="AE5013"/>
      <c r="AH5013" s="3"/>
      <c r="AI5013"/>
    </row>
    <row r="5014" spans="1:35" x14ac:dyDescent="0.25">
      <c r="A5014" s="23" t="s">
        <v>6685</v>
      </c>
      <c r="B5014" t="s">
        <v>3419</v>
      </c>
      <c r="C5014" t="s">
        <v>5790</v>
      </c>
      <c r="D5014" t="s">
        <v>5792</v>
      </c>
      <c r="E5014" s="1">
        <v>44327</v>
      </c>
      <c r="F5014" s="1"/>
      <c r="G5014" s="16" t="s">
        <v>6443</v>
      </c>
      <c r="I5014" s="8">
        <v>-65.900000000000006</v>
      </c>
      <c r="J5014" s="8"/>
      <c r="K5014" s="8"/>
      <c r="L5014" s="8" t="s">
        <v>5821</v>
      </c>
      <c r="M5014" s="8"/>
      <c r="N5014" s="9" t="s">
        <v>5837</v>
      </c>
      <c r="O5014" s="5" t="s">
        <v>4666</v>
      </c>
      <c r="P5014" s="10"/>
      <c r="Q5014" s="5"/>
      <c r="R5014" s="14"/>
      <c r="S5014"/>
      <c r="T5014" s="7"/>
      <c r="U5014"/>
      <c r="AA5014" s="7"/>
      <c r="AB5014"/>
      <c r="AD5014" s="7"/>
      <c r="AE5014"/>
      <c r="AH5014" s="3"/>
      <c r="AI5014"/>
    </row>
    <row r="5015" spans="1:35" x14ac:dyDescent="0.25">
      <c r="A5015" s="23" t="s">
        <v>6685</v>
      </c>
      <c r="B5015" t="s">
        <v>3419</v>
      </c>
      <c r="C5015" t="s">
        <v>5790</v>
      </c>
      <c r="D5015" t="s">
        <v>5792</v>
      </c>
      <c r="E5015" s="1">
        <v>44328</v>
      </c>
      <c r="F5015" s="1"/>
      <c r="G5015" s="16" t="s">
        <v>6440</v>
      </c>
      <c r="I5015" s="8">
        <v>-20</v>
      </c>
      <c r="J5015" s="8"/>
      <c r="K5015" s="8"/>
      <c r="L5015" s="8"/>
      <c r="M5015" s="8"/>
      <c r="N5015" s="9" t="s">
        <v>5314</v>
      </c>
      <c r="O5015" s="5"/>
      <c r="P5015" s="10"/>
      <c r="Q5015" s="5"/>
      <c r="R5015" s="14"/>
      <c r="S5015"/>
      <c r="T5015" s="7"/>
      <c r="U5015"/>
      <c r="AA5015" s="7"/>
      <c r="AB5015"/>
      <c r="AD5015" s="7"/>
      <c r="AE5015"/>
      <c r="AH5015" s="3"/>
      <c r="AI5015"/>
    </row>
    <row r="5016" spans="1:35" x14ac:dyDescent="0.25">
      <c r="A5016" s="23" t="s">
        <v>6685</v>
      </c>
      <c r="B5016" t="s">
        <v>3419</v>
      </c>
      <c r="C5016" t="s">
        <v>5790</v>
      </c>
      <c r="D5016" t="s">
        <v>5792</v>
      </c>
      <c r="E5016" s="1">
        <v>44328</v>
      </c>
      <c r="F5016" s="1" t="s">
        <v>6543</v>
      </c>
      <c r="G5016" s="16" t="s">
        <v>6441</v>
      </c>
      <c r="I5016" s="8">
        <v>-15.95</v>
      </c>
      <c r="J5016" s="8"/>
      <c r="K5016" s="8"/>
      <c r="L5016" s="8"/>
      <c r="M5016" s="8"/>
      <c r="N5016" s="9" t="s">
        <v>6544</v>
      </c>
      <c r="O5016" s="5" t="s">
        <v>5378</v>
      </c>
      <c r="P5016" s="10"/>
      <c r="Q5016" s="5"/>
      <c r="R5016" s="14"/>
      <c r="S5016"/>
      <c r="T5016" s="7"/>
      <c r="U5016"/>
      <c r="AA5016" s="7"/>
      <c r="AB5016"/>
      <c r="AD5016" s="7"/>
      <c r="AE5016"/>
      <c r="AH5016" s="3"/>
      <c r="AI5016"/>
    </row>
    <row r="5017" spans="1:35" x14ac:dyDescent="0.25">
      <c r="A5017" s="23" t="s">
        <v>6685</v>
      </c>
      <c r="B5017" t="s">
        <v>3419</v>
      </c>
      <c r="C5017" t="s">
        <v>5790</v>
      </c>
      <c r="D5017" t="s">
        <v>5792</v>
      </c>
      <c r="E5017" s="1">
        <v>44328</v>
      </c>
      <c r="F5017" s="1"/>
      <c r="G5017" s="16" t="s">
        <v>6442</v>
      </c>
      <c r="I5017" s="8">
        <v>-7.4</v>
      </c>
      <c r="J5017" s="8"/>
      <c r="K5017" s="8"/>
      <c r="L5017" s="8" t="s">
        <v>5821</v>
      </c>
      <c r="M5017" s="8"/>
      <c r="N5017" s="2" t="s">
        <v>4920</v>
      </c>
      <c r="O5017" s="5" t="s">
        <v>5657</v>
      </c>
      <c r="P5017" s="10"/>
      <c r="Q5017" s="5"/>
      <c r="R5017" s="14"/>
      <c r="S5017"/>
      <c r="T5017" s="7"/>
      <c r="U5017"/>
      <c r="AA5017" s="7"/>
      <c r="AB5017"/>
      <c r="AD5017" s="7"/>
      <c r="AE5017"/>
      <c r="AH5017" s="3"/>
      <c r="AI5017"/>
    </row>
    <row r="5018" spans="1:35" x14ac:dyDescent="0.25">
      <c r="A5018" s="23" t="s">
        <v>6685</v>
      </c>
      <c r="B5018" t="s">
        <v>3419</v>
      </c>
      <c r="C5018" t="s">
        <v>5790</v>
      </c>
      <c r="D5018" t="s">
        <v>5792</v>
      </c>
      <c r="E5018" s="1">
        <v>44328</v>
      </c>
      <c r="F5018" s="1"/>
      <c r="G5018" s="16" t="s">
        <v>6439</v>
      </c>
      <c r="I5018" s="8">
        <v>-54.01</v>
      </c>
      <c r="J5018" s="8"/>
      <c r="K5018" s="8"/>
      <c r="L5018" s="8"/>
      <c r="M5018" s="8"/>
      <c r="N5018" s="9" t="s">
        <v>4919</v>
      </c>
      <c r="O5018" s="5" t="s">
        <v>6538</v>
      </c>
      <c r="P5018" s="10"/>
      <c r="Q5018" s="5"/>
      <c r="R5018" s="14"/>
      <c r="S5018"/>
      <c r="T5018" s="7"/>
      <c r="U5018"/>
      <c r="AA5018" s="7"/>
      <c r="AB5018"/>
      <c r="AD5018" s="7"/>
      <c r="AE5018"/>
      <c r="AH5018" s="3"/>
      <c r="AI5018"/>
    </row>
    <row r="5019" spans="1:35" x14ac:dyDescent="0.25">
      <c r="A5019" s="23" t="s">
        <v>6685</v>
      </c>
      <c r="B5019" t="s">
        <v>3419</v>
      </c>
      <c r="C5019" t="s">
        <v>5790</v>
      </c>
      <c r="D5019" t="s">
        <v>5792</v>
      </c>
      <c r="E5019" s="1">
        <v>44330</v>
      </c>
      <c r="F5019" s="1"/>
      <c r="G5019" s="16" t="s">
        <v>6437</v>
      </c>
      <c r="I5019" s="8">
        <v>-171.85</v>
      </c>
      <c r="J5019" s="8"/>
      <c r="K5019" s="8"/>
      <c r="L5019" s="8" t="s">
        <v>5821</v>
      </c>
      <c r="M5019" s="8"/>
      <c r="N5019" s="9" t="s">
        <v>5837</v>
      </c>
      <c r="O5019" s="5" t="s">
        <v>4666</v>
      </c>
      <c r="P5019" s="10"/>
      <c r="Q5019" s="5"/>
      <c r="R5019" s="14"/>
      <c r="S5019"/>
      <c r="T5019" s="7"/>
      <c r="U5019"/>
      <c r="AA5019" s="7"/>
      <c r="AB5019"/>
      <c r="AD5019" s="7"/>
      <c r="AE5019"/>
      <c r="AH5019" s="3"/>
      <c r="AI5019"/>
    </row>
    <row r="5020" spans="1:35" x14ac:dyDescent="0.25">
      <c r="A5020" s="23" t="s">
        <v>6687</v>
      </c>
      <c r="B5020" t="s">
        <v>5804</v>
      </c>
      <c r="C5020" t="s">
        <v>5790</v>
      </c>
      <c r="D5020" t="s">
        <v>5793</v>
      </c>
      <c r="E5020" s="1">
        <v>44330</v>
      </c>
      <c r="F5020" s="1"/>
      <c r="G5020" s="16" t="s">
        <v>6210</v>
      </c>
      <c r="I5020" s="8">
        <v>-5.99</v>
      </c>
      <c r="J5020" s="8"/>
      <c r="K5020" s="8"/>
      <c r="L5020" s="8" t="s">
        <v>5821</v>
      </c>
      <c r="M5020" s="8"/>
      <c r="N5020" s="9" t="s">
        <v>4920</v>
      </c>
      <c r="O5020" s="5" t="s">
        <v>6575</v>
      </c>
      <c r="P5020" s="10"/>
      <c r="Q5020" s="5"/>
      <c r="R5020" s="14"/>
      <c r="S5020"/>
      <c r="T5020" s="7"/>
      <c r="U5020"/>
      <c r="AA5020" s="7"/>
      <c r="AB5020"/>
      <c r="AD5020" s="7"/>
      <c r="AE5020"/>
      <c r="AH5020" s="3"/>
      <c r="AI5020"/>
    </row>
    <row r="5021" spans="1:35" x14ac:dyDescent="0.25">
      <c r="A5021" s="23" t="s">
        <v>6687</v>
      </c>
      <c r="B5021" t="s">
        <v>5804</v>
      </c>
      <c r="C5021" t="s">
        <v>5790</v>
      </c>
      <c r="D5021" t="s">
        <v>5793</v>
      </c>
      <c r="E5021" s="1">
        <v>44330</v>
      </c>
      <c r="F5021" s="1" t="s">
        <v>6580</v>
      </c>
      <c r="G5021" s="16" t="s">
        <v>6211</v>
      </c>
      <c r="I5021" s="8">
        <v>-2.2000000000000002</v>
      </c>
      <c r="J5021" s="8"/>
      <c r="K5021" s="8"/>
      <c r="L5021" s="8" t="s">
        <v>5821</v>
      </c>
      <c r="M5021" s="8"/>
      <c r="N5021" s="9" t="s">
        <v>4920</v>
      </c>
      <c r="O5021" s="5" t="s">
        <v>6579</v>
      </c>
      <c r="P5021" s="10"/>
      <c r="Q5021" s="5"/>
      <c r="R5021" s="14"/>
      <c r="S5021"/>
      <c r="T5021" s="7"/>
      <c r="U5021"/>
      <c r="AA5021" s="7"/>
      <c r="AB5021"/>
      <c r="AD5021" s="7"/>
      <c r="AE5021"/>
      <c r="AH5021" s="3"/>
      <c r="AI5021"/>
    </row>
    <row r="5022" spans="1:35" x14ac:dyDescent="0.25">
      <c r="A5022" s="23" t="s">
        <v>6685</v>
      </c>
      <c r="B5022" t="s">
        <v>3419</v>
      </c>
      <c r="C5022" t="s">
        <v>5790</v>
      </c>
      <c r="D5022" t="s">
        <v>5792</v>
      </c>
      <c r="E5022" s="1">
        <v>44330</v>
      </c>
      <c r="F5022" s="1"/>
      <c r="G5022" s="16" t="s">
        <v>6438</v>
      </c>
      <c r="I5022" s="8">
        <v>-18.7</v>
      </c>
      <c r="J5022" s="8"/>
      <c r="K5022" s="8"/>
      <c r="L5022" s="8" t="s">
        <v>5821</v>
      </c>
      <c r="M5022" s="8"/>
      <c r="N5022" s="2" t="s">
        <v>4920</v>
      </c>
      <c r="O5022" s="5" t="s">
        <v>5657</v>
      </c>
      <c r="P5022" s="10"/>
      <c r="Q5022" s="5"/>
      <c r="R5022" s="14"/>
      <c r="S5022"/>
      <c r="T5022" s="7"/>
      <c r="U5022"/>
      <c r="AA5022" s="7"/>
      <c r="AB5022"/>
      <c r="AD5022" s="7"/>
      <c r="AE5022"/>
      <c r="AH5022" s="3"/>
      <c r="AI5022"/>
    </row>
    <row r="5023" spans="1:35" x14ac:dyDescent="0.25">
      <c r="A5023" s="23" t="s">
        <v>6685</v>
      </c>
      <c r="B5023" t="s">
        <v>3419</v>
      </c>
      <c r="C5023" t="s">
        <v>5790</v>
      </c>
      <c r="D5023" t="s">
        <v>5792</v>
      </c>
      <c r="E5023" s="1">
        <v>44330</v>
      </c>
      <c r="F5023" s="1"/>
      <c r="G5023" s="16" t="s">
        <v>6435</v>
      </c>
      <c r="I5023" s="8">
        <v>-286.83</v>
      </c>
      <c r="J5023" s="8"/>
      <c r="K5023" s="8"/>
      <c r="L5023" s="8" t="s">
        <v>5821</v>
      </c>
      <c r="M5023" s="8"/>
      <c r="N5023" s="9" t="s">
        <v>5837</v>
      </c>
      <c r="O5023" s="5" t="s">
        <v>4666</v>
      </c>
      <c r="P5023" s="10"/>
      <c r="Q5023" s="5"/>
      <c r="R5023" s="14"/>
      <c r="S5023"/>
      <c r="T5023" s="7"/>
      <c r="U5023"/>
      <c r="AA5023" s="7"/>
      <c r="AB5023"/>
      <c r="AD5023" s="7"/>
      <c r="AE5023"/>
      <c r="AH5023" s="3"/>
      <c r="AI5023"/>
    </row>
    <row r="5024" spans="1:35" ht="45" x14ac:dyDescent="0.25">
      <c r="A5024" s="23" t="s">
        <v>6685</v>
      </c>
      <c r="B5024" t="s">
        <v>3419</v>
      </c>
      <c r="C5024" t="s">
        <v>5790</v>
      </c>
      <c r="D5024" t="s">
        <v>5792</v>
      </c>
      <c r="E5024" s="1">
        <v>44330</v>
      </c>
      <c r="F5024" s="15" t="s">
        <v>6503</v>
      </c>
      <c r="G5024" s="16" t="s">
        <v>6436</v>
      </c>
      <c r="I5024" s="8">
        <v>-184.57</v>
      </c>
      <c r="J5024" s="8"/>
      <c r="K5024" s="8"/>
      <c r="L5024" s="8" t="s">
        <v>5821</v>
      </c>
      <c r="M5024" s="8"/>
      <c r="N5024" s="9" t="s">
        <v>5836</v>
      </c>
      <c r="O5024" s="5" t="s">
        <v>5807</v>
      </c>
      <c r="P5024" s="10"/>
      <c r="Q5024" s="5"/>
      <c r="R5024" s="14"/>
      <c r="S5024"/>
      <c r="T5024" s="7"/>
      <c r="U5024"/>
      <c r="AA5024" s="7"/>
      <c r="AB5024"/>
      <c r="AD5024" s="7"/>
      <c r="AE5024"/>
      <c r="AH5024" s="3"/>
      <c r="AI5024"/>
    </row>
    <row r="5025" spans="1:35" x14ac:dyDescent="0.25">
      <c r="A5025" s="23" t="s">
        <v>6685</v>
      </c>
      <c r="B5025" t="s">
        <v>3419</v>
      </c>
      <c r="C5025" t="s">
        <v>5790</v>
      </c>
      <c r="D5025" t="s">
        <v>5792</v>
      </c>
      <c r="E5025" s="1">
        <v>44333</v>
      </c>
      <c r="F5025" s="1"/>
      <c r="G5025" s="16" t="s">
        <v>6432</v>
      </c>
      <c r="I5025" s="8">
        <v>-15.22</v>
      </c>
      <c r="J5025" s="8"/>
      <c r="K5025" s="8"/>
      <c r="L5025" s="8" t="s">
        <v>5821</v>
      </c>
      <c r="M5025" s="8"/>
      <c r="N5025" s="2" t="s">
        <v>4920</v>
      </c>
      <c r="O5025" s="5" t="s">
        <v>2293</v>
      </c>
      <c r="P5025" s="10"/>
      <c r="Q5025" s="5"/>
      <c r="R5025" s="14"/>
      <c r="S5025"/>
      <c r="T5025" s="7"/>
      <c r="U5025"/>
      <c r="AA5025" s="7"/>
      <c r="AB5025"/>
      <c r="AD5025" s="7"/>
      <c r="AE5025"/>
      <c r="AH5025" s="3"/>
      <c r="AI5025"/>
    </row>
    <row r="5026" spans="1:35" x14ac:dyDescent="0.25">
      <c r="A5026" s="23" t="s">
        <v>6685</v>
      </c>
      <c r="B5026" t="s">
        <v>3419</v>
      </c>
      <c r="C5026" t="s">
        <v>5790</v>
      </c>
      <c r="D5026" t="s">
        <v>5792</v>
      </c>
      <c r="E5026" s="1">
        <v>44333</v>
      </c>
      <c r="F5026" s="1"/>
      <c r="G5026" s="16" t="s">
        <v>6434</v>
      </c>
      <c r="I5026" s="8">
        <v>-6.5</v>
      </c>
      <c r="J5026" s="8"/>
      <c r="K5026" s="8"/>
      <c r="L5026" s="8" t="s">
        <v>5821</v>
      </c>
      <c r="M5026" s="8"/>
      <c r="N5026" s="2" t="s">
        <v>4920</v>
      </c>
      <c r="O5026" s="5" t="s">
        <v>5657</v>
      </c>
      <c r="P5026" s="10"/>
      <c r="Q5026" s="5"/>
      <c r="R5026" s="14"/>
      <c r="S5026"/>
      <c r="T5026" s="7"/>
      <c r="U5026"/>
      <c r="AA5026" s="7"/>
      <c r="AB5026"/>
      <c r="AD5026" s="7"/>
      <c r="AE5026"/>
      <c r="AH5026" s="3"/>
      <c r="AI5026"/>
    </row>
    <row r="5027" spans="1:35" x14ac:dyDescent="0.25">
      <c r="A5027" s="23" t="s">
        <v>6685</v>
      </c>
      <c r="B5027" t="s">
        <v>3419</v>
      </c>
      <c r="C5027" t="s">
        <v>5790</v>
      </c>
      <c r="D5027" t="s">
        <v>5792</v>
      </c>
      <c r="E5027" s="1">
        <v>44333</v>
      </c>
      <c r="F5027" s="1" t="s">
        <v>6547</v>
      </c>
      <c r="G5027" s="16" t="s">
        <v>6431</v>
      </c>
      <c r="I5027" s="8">
        <v>-64.08</v>
      </c>
      <c r="J5027" s="8"/>
      <c r="K5027" s="8"/>
      <c r="L5027" s="8"/>
      <c r="M5027" s="8"/>
      <c r="N5027" s="9" t="s">
        <v>6546</v>
      </c>
      <c r="O5027" s="5" t="s">
        <v>2120</v>
      </c>
      <c r="P5027" s="10"/>
      <c r="Q5027" s="5"/>
      <c r="R5027" s="14"/>
      <c r="S5027"/>
      <c r="T5027" s="7"/>
      <c r="U5027"/>
      <c r="AA5027" s="7"/>
      <c r="AB5027"/>
      <c r="AD5027" s="7"/>
      <c r="AE5027"/>
      <c r="AH5027" s="3"/>
      <c r="AI5027"/>
    </row>
    <row r="5028" spans="1:35" x14ac:dyDescent="0.25">
      <c r="A5028" s="23" t="s">
        <v>6685</v>
      </c>
      <c r="B5028" t="s">
        <v>3419</v>
      </c>
      <c r="C5028" t="s">
        <v>5790</v>
      </c>
      <c r="D5028" t="s">
        <v>5792</v>
      </c>
      <c r="E5028" s="1">
        <v>44333</v>
      </c>
      <c r="F5028" s="1"/>
      <c r="G5028" s="16" t="s">
        <v>6433</v>
      </c>
      <c r="I5028" s="8">
        <v>-7.65</v>
      </c>
      <c r="J5028" s="8"/>
      <c r="K5028" s="8"/>
      <c r="L5028" s="8" t="s">
        <v>5821</v>
      </c>
      <c r="M5028" s="8"/>
      <c r="N5028" s="2" t="s">
        <v>4920</v>
      </c>
      <c r="O5028" s="5" t="s">
        <v>450</v>
      </c>
      <c r="P5028" s="10"/>
      <c r="Q5028" s="5"/>
      <c r="R5028" s="14"/>
      <c r="S5028"/>
      <c r="T5028" s="7"/>
      <c r="U5028"/>
      <c r="AA5028" s="7"/>
      <c r="AB5028"/>
      <c r="AD5028" s="7"/>
      <c r="AE5028"/>
      <c r="AH5028" s="3"/>
      <c r="AI5028"/>
    </row>
    <row r="5029" spans="1:35" x14ac:dyDescent="0.25">
      <c r="A5029" s="23" t="s">
        <v>6687</v>
      </c>
      <c r="B5029" t="s">
        <v>5804</v>
      </c>
      <c r="C5029" t="s">
        <v>5790</v>
      </c>
      <c r="D5029" t="s">
        <v>5793</v>
      </c>
      <c r="E5029" s="1">
        <v>44333</v>
      </c>
      <c r="F5029" s="1" t="s">
        <v>6485</v>
      </c>
      <c r="G5029" s="16" t="s">
        <v>6209</v>
      </c>
      <c r="I5029" s="8">
        <v>-6.99</v>
      </c>
      <c r="J5029" s="8"/>
      <c r="K5029" s="8"/>
      <c r="L5029" s="8" t="s">
        <v>5821</v>
      </c>
      <c r="M5029" s="8"/>
      <c r="N5029" s="2" t="s">
        <v>6486</v>
      </c>
      <c r="O5029" s="5" t="s">
        <v>6485</v>
      </c>
      <c r="P5029" s="10"/>
      <c r="Q5029" s="5"/>
      <c r="R5029" s="14"/>
      <c r="S5029"/>
      <c r="T5029" s="7"/>
      <c r="U5029"/>
      <c r="AA5029" s="7"/>
      <c r="AB5029"/>
      <c r="AD5029" s="7"/>
      <c r="AE5029"/>
      <c r="AH5029" s="3"/>
      <c r="AI5029"/>
    </row>
    <row r="5030" spans="1:35" ht="45" x14ac:dyDescent="0.25">
      <c r="A5030" s="23" t="s">
        <v>6685</v>
      </c>
      <c r="B5030" t="s">
        <v>3419</v>
      </c>
      <c r="C5030" t="s">
        <v>5790</v>
      </c>
      <c r="D5030" t="s">
        <v>5792</v>
      </c>
      <c r="E5030" s="1">
        <v>44333</v>
      </c>
      <c r="F5030" s="15" t="s">
        <v>6503</v>
      </c>
      <c r="G5030" s="16" t="s">
        <v>6430</v>
      </c>
      <c r="I5030" s="8">
        <v>-75.59</v>
      </c>
      <c r="J5030" s="8"/>
      <c r="K5030" s="8"/>
      <c r="L5030" s="8" t="s">
        <v>5821</v>
      </c>
      <c r="M5030" s="8"/>
      <c r="N5030" s="9" t="s">
        <v>5836</v>
      </c>
      <c r="O5030" s="5" t="s">
        <v>5807</v>
      </c>
      <c r="P5030" s="10"/>
      <c r="Q5030" s="5"/>
      <c r="R5030" s="14"/>
      <c r="S5030"/>
      <c r="T5030" s="7"/>
      <c r="U5030"/>
      <c r="AA5030" s="7"/>
      <c r="AB5030"/>
      <c r="AD5030" s="7"/>
      <c r="AE5030"/>
      <c r="AH5030" s="3"/>
      <c r="AI5030"/>
    </row>
    <row r="5031" spans="1:35" x14ac:dyDescent="0.25">
      <c r="A5031" s="23" t="s">
        <v>6685</v>
      </c>
      <c r="B5031" t="s">
        <v>3419</v>
      </c>
      <c r="C5031" t="s">
        <v>5790</v>
      </c>
      <c r="D5031" t="s">
        <v>5792</v>
      </c>
      <c r="E5031" s="1">
        <v>44333</v>
      </c>
      <c r="F5031" s="1"/>
      <c r="G5031" s="16" t="s">
        <v>6424</v>
      </c>
      <c r="I5031" s="8">
        <v>300</v>
      </c>
      <c r="J5031" s="8"/>
      <c r="K5031" s="8"/>
      <c r="L5031" s="8"/>
      <c r="M5031" s="8" t="s">
        <v>5821</v>
      </c>
      <c r="N5031" s="9" t="s">
        <v>5675</v>
      </c>
      <c r="O5031" s="5"/>
      <c r="P5031" s="10"/>
      <c r="Q5031" s="5"/>
      <c r="R5031" s="14"/>
      <c r="S5031"/>
      <c r="T5031" s="7"/>
      <c r="U5031"/>
      <c r="AA5031" s="7"/>
      <c r="AB5031"/>
      <c r="AD5031" s="7"/>
      <c r="AE5031"/>
      <c r="AH5031" s="3"/>
      <c r="AI5031"/>
    </row>
    <row r="5032" spans="1:35" x14ac:dyDescent="0.25">
      <c r="A5032" s="23" t="s">
        <v>6685</v>
      </c>
      <c r="B5032" t="s">
        <v>3419</v>
      </c>
      <c r="C5032" t="s">
        <v>5790</v>
      </c>
      <c r="D5032" t="s">
        <v>5792</v>
      </c>
      <c r="E5032" s="1">
        <v>44334</v>
      </c>
      <c r="F5032" s="1"/>
      <c r="G5032" s="16" t="s">
        <v>6429</v>
      </c>
      <c r="I5032" s="8">
        <v>-5</v>
      </c>
      <c r="J5032" s="8"/>
      <c r="K5032" s="8"/>
      <c r="L5032" s="8" t="s">
        <v>5821</v>
      </c>
      <c r="M5032" s="8"/>
      <c r="N5032" s="9" t="s">
        <v>4920</v>
      </c>
      <c r="O5032" s="5"/>
      <c r="P5032" s="10"/>
      <c r="Q5032" s="5"/>
      <c r="R5032" s="14"/>
      <c r="S5032"/>
      <c r="T5032" s="7"/>
      <c r="U5032"/>
      <c r="AA5032" s="7"/>
      <c r="AB5032"/>
      <c r="AD5032" s="7"/>
      <c r="AE5032"/>
      <c r="AH5032" s="3"/>
      <c r="AI5032"/>
    </row>
    <row r="5033" spans="1:35" x14ac:dyDescent="0.25">
      <c r="A5033" s="23" t="s">
        <v>6685</v>
      </c>
      <c r="B5033" t="s">
        <v>3419</v>
      </c>
      <c r="C5033" t="s">
        <v>5790</v>
      </c>
      <c r="D5033" t="s">
        <v>5792</v>
      </c>
      <c r="E5033" s="1">
        <v>44334</v>
      </c>
      <c r="F5033" s="1" t="s">
        <v>2759</v>
      </c>
      <c r="G5033" s="16" t="s">
        <v>6428</v>
      </c>
      <c r="I5033" s="8">
        <v>-19.989999999999998</v>
      </c>
      <c r="J5033" s="8"/>
      <c r="K5033" s="8"/>
      <c r="L5033" s="8"/>
      <c r="M5033" s="8"/>
      <c r="N5033" s="2" t="s">
        <v>4927</v>
      </c>
      <c r="O5033" s="5" t="s">
        <v>4558</v>
      </c>
      <c r="P5033" s="10"/>
      <c r="Q5033" s="5"/>
      <c r="R5033" s="14"/>
      <c r="S5033"/>
      <c r="T5033" s="7"/>
      <c r="U5033"/>
      <c r="AA5033" s="7"/>
      <c r="AB5033"/>
      <c r="AD5033" s="7"/>
      <c r="AE5033"/>
      <c r="AH5033" s="3"/>
      <c r="AI5033"/>
    </row>
    <row r="5034" spans="1:35" x14ac:dyDescent="0.25">
      <c r="A5034" s="23" t="s">
        <v>6685</v>
      </c>
      <c r="B5034" t="s">
        <v>3419</v>
      </c>
      <c r="C5034" t="s">
        <v>5790</v>
      </c>
      <c r="D5034" t="s">
        <v>5792</v>
      </c>
      <c r="E5034" s="1">
        <v>44334</v>
      </c>
      <c r="F5034" t="s">
        <v>5681</v>
      </c>
      <c r="G5034" s="16" t="s">
        <v>6255</v>
      </c>
      <c r="I5034" s="8">
        <v>-13</v>
      </c>
      <c r="J5034" s="8"/>
      <c r="K5034" s="8"/>
      <c r="L5034" s="8"/>
      <c r="M5034" s="8"/>
      <c r="N5034" s="9" t="s">
        <v>5682</v>
      </c>
      <c r="O5034" s="5" t="s">
        <v>2187</v>
      </c>
      <c r="P5034" s="10"/>
      <c r="Q5034" s="5"/>
      <c r="R5034" s="14"/>
      <c r="S5034"/>
      <c r="T5034" s="7"/>
      <c r="U5034"/>
      <c r="AA5034" s="7"/>
      <c r="AB5034"/>
      <c r="AD5034" s="7"/>
      <c r="AE5034"/>
      <c r="AH5034" s="3"/>
      <c r="AI5034"/>
    </row>
    <row r="5035" spans="1:35" x14ac:dyDescent="0.25">
      <c r="A5035" s="23" t="s">
        <v>6685</v>
      </c>
      <c r="B5035" t="s">
        <v>3419</v>
      </c>
      <c r="C5035" t="s">
        <v>5790</v>
      </c>
      <c r="D5035" t="s">
        <v>5792</v>
      </c>
      <c r="E5035" s="1">
        <v>44335</v>
      </c>
      <c r="F5035" s="1"/>
      <c r="G5035" s="16" t="s">
        <v>6427</v>
      </c>
      <c r="I5035" s="8">
        <v>-52.51</v>
      </c>
      <c r="J5035" s="8"/>
      <c r="K5035" s="8"/>
      <c r="L5035" s="8"/>
      <c r="M5035" s="8"/>
      <c r="N5035" s="2" t="s">
        <v>5687</v>
      </c>
      <c r="O5035" s="5" t="s">
        <v>5674</v>
      </c>
      <c r="P5035" s="10"/>
      <c r="Q5035" s="5"/>
      <c r="R5035" s="14"/>
      <c r="S5035"/>
      <c r="T5035" s="7"/>
      <c r="U5035"/>
      <c r="AA5035" s="7"/>
      <c r="AB5035"/>
      <c r="AD5035" s="7"/>
      <c r="AE5035"/>
      <c r="AH5035" s="3"/>
      <c r="AI5035"/>
    </row>
    <row r="5036" spans="1:35" x14ac:dyDescent="0.25">
      <c r="A5036" s="23" t="s">
        <v>6685</v>
      </c>
      <c r="B5036" t="s">
        <v>3419</v>
      </c>
      <c r="C5036" t="s">
        <v>5790</v>
      </c>
      <c r="D5036" t="s">
        <v>5792</v>
      </c>
      <c r="E5036" s="1">
        <v>44336</v>
      </c>
      <c r="F5036" s="1"/>
      <c r="G5036" s="16" t="s">
        <v>6425</v>
      </c>
      <c r="I5036" s="8">
        <v>-2.6</v>
      </c>
      <c r="J5036" s="8"/>
      <c r="K5036" s="8"/>
      <c r="L5036" s="8" t="s">
        <v>5821</v>
      </c>
      <c r="M5036" s="8"/>
      <c r="N5036" s="9" t="s">
        <v>5718</v>
      </c>
      <c r="O5036" s="5" t="s">
        <v>5536</v>
      </c>
      <c r="P5036" s="10"/>
      <c r="Q5036" s="5"/>
      <c r="R5036" s="14"/>
      <c r="S5036"/>
      <c r="T5036" s="7"/>
      <c r="U5036"/>
      <c r="AA5036" s="7"/>
      <c r="AB5036"/>
      <c r="AD5036" s="7"/>
      <c r="AE5036"/>
      <c r="AH5036" s="3"/>
      <c r="AI5036"/>
    </row>
    <row r="5037" spans="1:35" x14ac:dyDescent="0.25">
      <c r="A5037" s="23" t="s">
        <v>6685</v>
      </c>
      <c r="B5037" t="s">
        <v>3419</v>
      </c>
      <c r="C5037" t="s">
        <v>5790</v>
      </c>
      <c r="D5037" t="s">
        <v>5792</v>
      </c>
      <c r="E5037" s="1">
        <v>44336</v>
      </c>
      <c r="F5037" s="1"/>
      <c r="G5037" s="16" t="s">
        <v>6426</v>
      </c>
      <c r="I5037" s="8">
        <v>-0.8</v>
      </c>
      <c r="J5037" s="8"/>
      <c r="K5037" s="8"/>
      <c r="L5037" s="8"/>
      <c r="M5037" s="8"/>
      <c r="N5037" s="9" t="s">
        <v>5314</v>
      </c>
      <c r="O5037" s="5"/>
      <c r="P5037" s="10"/>
      <c r="Q5037" s="5"/>
      <c r="R5037" s="14"/>
      <c r="S5037"/>
      <c r="T5037" s="7"/>
      <c r="U5037"/>
      <c r="AA5037" s="7"/>
      <c r="AB5037"/>
      <c r="AD5037" s="7"/>
      <c r="AE5037"/>
      <c r="AH5037" s="3"/>
      <c r="AI5037"/>
    </row>
    <row r="5038" spans="1:35" x14ac:dyDescent="0.25">
      <c r="A5038" s="23" t="s">
        <v>6685</v>
      </c>
      <c r="B5038" t="s">
        <v>3419</v>
      </c>
      <c r="C5038" t="s">
        <v>5790</v>
      </c>
      <c r="D5038" t="s">
        <v>5792</v>
      </c>
      <c r="E5038" s="1">
        <v>44337</v>
      </c>
      <c r="F5038" s="1"/>
      <c r="G5038" s="16" t="s">
        <v>6423</v>
      </c>
      <c r="I5038" s="8">
        <v>-124.24</v>
      </c>
      <c r="J5038" s="8"/>
      <c r="K5038" s="8"/>
      <c r="L5038" s="8" t="s">
        <v>5821</v>
      </c>
      <c r="M5038" s="8"/>
      <c r="N5038" s="2" t="s">
        <v>4920</v>
      </c>
      <c r="O5038" s="5" t="s">
        <v>4736</v>
      </c>
      <c r="P5038" s="10"/>
      <c r="Q5038" s="5"/>
      <c r="R5038" s="14"/>
      <c r="S5038"/>
      <c r="T5038" s="7"/>
      <c r="U5038"/>
      <c r="AA5038" s="7"/>
      <c r="AB5038"/>
      <c r="AD5038" s="7"/>
      <c r="AE5038"/>
      <c r="AH5038" s="3"/>
      <c r="AI5038"/>
    </row>
    <row r="5039" spans="1:35" x14ac:dyDescent="0.25">
      <c r="A5039" s="23" t="s">
        <v>6687</v>
      </c>
      <c r="B5039" t="s">
        <v>5804</v>
      </c>
      <c r="C5039" t="s">
        <v>5790</v>
      </c>
      <c r="D5039" t="s">
        <v>5793</v>
      </c>
      <c r="E5039" s="1">
        <v>44337</v>
      </c>
      <c r="F5039" s="1" t="s">
        <v>6578</v>
      </c>
      <c r="G5039" s="16" t="s">
        <v>6208</v>
      </c>
      <c r="I5039" s="8">
        <v>-860.24</v>
      </c>
      <c r="J5039" s="8"/>
      <c r="K5039" s="8"/>
      <c r="L5039" s="8" t="s">
        <v>5821</v>
      </c>
      <c r="M5039" s="8"/>
      <c r="N5039" s="9" t="s">
        <v>6489</v>
      </c>
      <c r="O5039" s="5"/>
      <c r="P5039" s="10" t="s">
        <v>6577</v>
      </c>
      <c r="Q5039" s="5"/>
      <c r="R5039" s="14"/>
      <c r="S5039"/>
      <c r="T5039" s="7"/>
      <c r="U5039"/>
      <c r="AA5039" s="7"/>
      <c r="AB5039"/>
      <c r="AD5039" s="7"/>
      <c r="AE5039"/>
      <c r="AH5039" s="3"/>
      <c r="AI5039"/>
    </row>
    <row r="5040" spans="1:35" x14ac:dyDescent="0.25">
      <c r="A5040" s="23" t="s">
        <v>6685</v>
      </c>
      <c r="B5040" t="s">
        <v>3419</v>
      </c>
      <c r="C5040" t="s">
        <v>5790</v>
      </c>
      <c r="D5040" t="s">
        <v>5792</v>
      </c>
      <c r="E5040" s="1">
        <v>44337</v>
      </c>
      <c r="F5040" s="1"/>
      <c r="G5040" s="16" t="s">
        <v>6424</v>
      </c>
      <c r="I5040" s="8">
        <v>200</v>
      </c>
      <c r="J5040" s="8"/>
      <c r="K5040" s="8"/>
      <c r="L5040" s="8"/>
      <c r="M5040" s="8" t="s">
        <v>5821</v>
      </c>
      <c r="N5040" s="9" t="s">
        <v>5675</v>
      </c>
      <c r="O5040" s="5"/>
      <c r="P5040" s="10"/>
      <c r="Q5040" s="5"/>
      <c r="R5040" s="14"/>
      <c r="S5040"/>
      <c r="T5040" s="7"/>
      <c r="U5040"/>
      <c r="AA5040" s="7"/>
      <c r="AB5040"/>
      <c r="AD5040" s="7"/>
      <c r="AE5040"/>
      <c r="AH5040" s="3"/>
      <c r="AI5040"/>
    </row>
    <row r="5041" spans="1:35" ht="30" x14ac:dyDescent="0.25">
      <c r="A5041" s="23" t="s">
        <v>6687</v>
      </c>
      <c r="B5041" t="s">
        <v>5804</v>
      </c>
      <c r="C5041" t="s">
        <v>5790</v>
      </c>
      <c r="D5041" t="s">
        <v>5793</v>
      </c>
      <c r="E5041" s="1">
        <v>44337</v>
      </c>
      <c r="F5041" s="15" t="s">
        <v>6487</v>
      </c>
      <c r="G5041" s="16" t="s">
        <v>5842</v>
      </c>
      <c r="I5041" s="8">
        <v>800</v>
      </c>
      <c r="J5041" s="8"/>
      <c r="K5041" s="8"/>
      <c r="L5041" s="8" t="s">
        <v>5821</v>
      </c>
      <c r="M5041" s="8"/>
      <c r="N5041" s="9" t="s">
        <v>5833</v>
      </c>
      <c r="O5041" s="5" t="s">
        <v>4560</v>
      </c>
      <c r="P5041" s="10"/>
      <c r="Q5041" s="5"/>
      <c r="R5041" s="14"/>
      <c r="S5041"/>
      <c r="T5041" s="7"/>
      <c r="U5041"/>
      <c r="AA5041" s="7"/>
      <c r="AB5041"/>
      <c r="AD5041" s="7"/>
      <c r="AE5041"/>
      <c r="AH5041" s="3"/>
      <c r="AI5041"/>
    </row>
    <row r="5042" spans="1:35" x14ac:dyDescent="0.25">
      <c r="A5042" s="23" t="s">
        <v>6687</v>
      </c>
      <c r="B5042" t="s">
        <v>5804</v>
      </c>
      <c r="C5042" t="s">
        <v>5790</v>
      </c>
      <c r="D5042" t="s">
        <v>5793</v>
      </c>
      <c r="E5042" s="1">
        <v>44341</v>
      </c>
      <c r="F5042" s="1"/>
      <c r="G5042" s="16" t="s">
        <v>6206</v>
      </c>
      <c r="I5042" s="8">
        <v>-49.45</v>
      </c>
      <c r="J5042" s="8"/>
      <c r="K5042" s="8"/>
      <c r="L5042" s="8" t="s">
        <v>5821</v>
      </c>
      <c r="M5042" s="8"/>
      <c r="N5042" s="9" t="s">
        <v>5837</v>
      </c>
      <c r="O5042" s="5" t="s">
        <v>4666</v>
      </c>
      <c r="P5042" s="10"/>
      <c r="Q5042" s="5"/>
      <c r="R5042" s="14"/>
      <c r="S5042"/>
      <c r="T5042" s="7"/>
      <c r="U5042"/>
      <c r="AA5042" s="7"/>
      <c r="AB5042"/>
      <c r="AD5042" s="7"/>
      <c r="AE5042"/>
      <c r="AH5042" s="3"/>
      <c r="AI5042"/>
    </row>
    <row r="5043" spans="1:35" x14ac:dyDescent="0.25">
      <c r="A5043" s="23" t="s">
        <v>6685</v>
      </c>
      <c r="B5043" t="s">
        <v>3419</v>
      </c>
      <c r="C5043" t="s">
        <v>5790</v>
      </c>
      <c r="D5043" t="s">
        <v>5792</v>
      </c>
      <c r="E5043" s="1">
        <v>44341</v>
      </c>
      <c r="F5043" s="1"/>
      <c r="G5043" s="16" t="s">
        <v>6419</v>
      </c>
      <c r="I5043" s="8">
        <v>-34.5</v>
      </c>
      <c r="J5043" s="8"/>
      <c r="K5043" s="8"/>
      <c r="L5043" s="8" t="s">
        <v>5821</v>
      </c>
      <c r="M5043" s="8"/>
      <c r="N5043" s="9" t="s">
        <v>5718</v>
      </c>
      <c r="O5043" s="5" t="s">
        <v>5536</v>
      </c>
      <c r="P5043" s="10"/>
      <c r="Q5043" s="5"/>
      <c r="R5043" s="14"/>
      <c r="S5043"/>
      <c r="T5043" s="7"/>
      <c r="U5043"/>
      <c r="AA5043" s="7"/>
      <c r="AB5043"/>
      <c r="AD5043" s="7"/>
      <c r="AE5043"/>
      <c r="AH5043" s="3"/>
      <c r="AI5043"/>
    </row>
    <row r="5044" spans="1:35" x14ac:dyDescent="0.25">
      <c r="A5044" s="23" t="s">
        <v>6685</v>
      </c>
      <c r="B5044" t="s">
        <v>3419</v>
      </c>
      <c r="C5044" t="s">
        <v>5790</v>
      </c>
      <c r="D5044" t="s">
        <v>5792</v>
      </c>
      <c r="E5044" s="1">
        <v>44341</v>
      </c>
      <c r="F5044" t="s">
        <v>2132</v>
      </c>
      <c r="G5044" s="16" t="s">
        <v>6422</v>
      </c>
      <c r="I5044" s="8">
        <v>-7.8</v>
      </c>
      <c r="J5044" s="8"/>
      <c r="K5044" s="8"/>
      <c r="L5044" s="8" t="s">
        <v>5821</v>
      </c>
      <c r="M5044" s="8"/>
      <c r="N5044" s="2" t="s">
        <v>4920</v>
      </c>
      <c r="O5044" s="5" t="s">
        <v>5285</v>
      </c>
      <c r="P5044" s="10"/>
      <c r="Q5044" s="5"/>
      <c r="R5044" s="14"/>
      <c r="S5044"/>
      <c r="T5044" s="7"/>
      <c r="U5044"/>
      <c r="AA5044" s="7"/>
      <c r="AB5044"/>
      <c r="AD5044" s="7"/>
      <c r="AE5044"/>
      <c r="AH5044" s="3"/>
      <c r="AI5044"/>
    </row>
    <row r="5045" spans="1:35" x14ac:dyDescent="0.25">
      <c r="A5045" s="23" t="s">
        <v>6687</v>
      </c>
      <c r="B5045" t="s">
        <v>5804</v>
      </c>
      <c r="C5045" t="s">
        <v>5790</v>
      </c>
      <c r="D5045" t="s">
        <v>5793</v>
      </c>
      <c r="E5045" s="1">
        <v>44341</v>
      </c>
      <c r="F5045" s="1"/>
      <c r="G5045" s="16" t="s">
        <v>6205</v>
      </c>
      <c r="I5045" s="8">
        <v>-55.66</v>
      </c>
      <c r="J5045" s="8"/>
      <c r="K5045" s="8"/>
      <c r="L5045" s="8" t="s">
        <v>5821</v>
      </c>
      <c r="M5045" s="8"/>
      <c r="N5045" s="9" t="s">
        <v>5837</v>
      </c>
      <c r="O5045" s="5" t="s">
        <v>4666</v>
      </c>
      <c r="P5045" s="10"/>
      <c r="Q5045" s="5"/>
      <c r="R5045" s="14"/>
      <c r="S5045"/>
      <c r="T5045" s="7"/>
      <c r="U5045"/>
      <c r="AA5045" s="7"/>
      <c r="AB5045"/>
      <c r="AD5045" s="7"/>
      <c r="AE5045"/>
      <c r="AH5045" s="3"/>
      <c r="AI5045"/>
    </row>
    <row r="5046" spans="1:35" x14ac:dyDescent="0.25">
      <c r="A5046" s="23" t="s">
        <v>6687</v>
      </c>
      <c r="B5046" t="s">
        <v>5804</v>
      </c>
      <c r="C5046" t="s">
        <v>5790</v>
      </c>
      <c r="D5046" t="s">
        <v>5793</v>
      </c>
      <c r="E5046" s="1">
        <v>44341</v>
      </c>
      <c r="F5046" s="1"/>
      <c r="G5046" s="16" t="s">
        <v>6204</v>
      </c>
      <c r="I5046" s="8">
        <v>-538.80999999999995</v>
      </c>
      <c r="J5046" s="8"/>
      <c r="K5046" s="8"/>
      <c r="L5046" s="8" t="s">
        <v>5821</v>
      </c>
      <c r="M5046" s="8"/>
      <c r="N5046" s="9" t="s">
        <v>5837</v>
      </c>
      <c r="O5046" s="5" t="s">
        <v>4666</v>
      </c>
      <c r="P5046" s="10"/>
      <c r="Q5046" s="5"/>
      <c r="R5046" s="14"/>
      <c r="S5046"/>
      <c r="T5046" s="7"/>
      <c r="U5046"/>
      <c r="AA5046" s="7"/>
      <c r="AB5046"/>
      <c r="AD5046" s="7"/>
      <c r="AE5046"/>
      <c r="AH5046" s="3"/>
      <c r="AI5046"/>
    </row>
    <row r="5047" spans="1:35" x14ac:dyDescent="0.25">
      <c r="A5047" s="23" t="s">
        <v>6685</v>
      </c>
      <c r="B5047" t="s">
        <v>3419</v>
      </c>
      <c r="C5047" t="s">
        <v>5790</v>
      </c>
      <c r="D5047" t="s">
        <v>5792</v>
      </c>
      <c r="E5047" s="1">
        <v>44341</v>
      </c>
      <c r="F5047" s="1"/>
      <c r="G5047" s="16" t="s">
        <v>6420</v>
      </c>
      <c r="I5047" s="8">
        <v>-16.399999999999999</v>
      </c>
      <c r="J5047" s="8"/>
      <c r="K5047" s="8"/>
      <c r="L5047" s="8" t="s">
        <v>5821</v>
      </c>
      <c r="M5047" s="8"/>
      <c r="N5047" s="2" t="s">
        <v>4920</v>
      </c>
      <c r="O5047" s="5" t="s">
        <v>5657</v>
      </c>
      <c r="P5047" s="10"/>
      <c r="Q5047" s="5"/>
      <c r="R5047" s="14"/>
      <c r="S5047"/>
      <c r="T5047" s="7"/>
      <c r="U5047"/>
      <c r="AA5047" s="7"/>
      <c r="AB5047"/>
      <c r="AD5047" s="7"/>
      <c r="AE5047"/>
      <c r="AH5047" s="3"/>
      <c r="AI5047"/>
    </row>
    <row r="5048" spans="1:35" x14ac:dyDescent="0.25">
      <c r="A5048" s="23" t="s">
        <v>6685</v>
      </c>
      <c r="B5048" t="s">
        <v>3419</v>
      </c>
      <c r="C5048" t="s">
        <v>5790</v>
      </c>
      <c r="D5048" t="s">
        <v>5792</v>
      </c>
      <c r="E5048" s="1">
        <v>44341</v>
      </c>
      <c r="F5048" s="1"/>
      <c r="G5048" s="16" t="s">
        <v>6421</v>
      </c>
      <c r="I5048" s="8">
        <v>-8.69</v>
      </c>
      <c r="J5048" s="8"/>
      <c r="K5048" s="8"/>
      <c r="L5048" s="8" t="s">
        <v>5821</v>
      </c>
      <c r="M5048" s="8"/>
      <c r="N5048" s="2" t="s">
        <v>4920</v>
      </c>
      <c r="O5048" s="5" t="s">
        <v>450</v>
      </c>
      <c r="P5048" s="10"/>
      <c r="Q5048" s="5"/>
      <c r="R5048" s="14"/>
      <c r="S5048"/>
      <c r="T5048" s="7"/>
      <c r="U5048"/>
      <c r="AA5048" s="7"/>
      <c r="AB5048"/>
      <c r="AD5048" s="7"/>
      <c r="AE5048"/>
      <c r="AH5048" s="3"/>
      <c r="AI5048"/>
    </row>
    <row r="5049" spans="1:35" ht="30" x14ac:dyDescent="0.25">
      <c r="A5049" s="23" t="s">
        <v>6687</v>
      </c>
      <c r="B5049" t="s">
        <v>5804</v>
      </c>
      <c r="C5049" t="s">
        <v>5790</v>
      </c>
      <c r="D5049" t="s">
        <v>5793</v>
      </c>
      <c r="E5049" s="1">
        <v>44341</v>
      </c>
      <c r="F5049" s="15" t="s">
        <v>6499</v>
      </c>
      <c r="G5049" s="16" t="s">
        <v>6207</v>
      </c>
      <c r="I5049" s="8">
        <v>-87.06</v>
      </c>
      <c r="J5049" s="8"/>
      <c r="K5049" s="8"/>
      <c r="L5049" s="8" t="s">
        <v>5821</v>
      </c>
      <c r="M5049" s="8"/>
      <c r="N5049" s="9" t="s">
        <v>4957</v>
      </c>
      <c r="O5049" s="5" t="s">
        <v>5802</v>
      </c>
      <c r="P5049" s="10"/>
      <c r="Q5049" s="5"/>
      <c r="R5049" s="14"/>
      <c r="S5049"/>
      <c r="T5049" s="7"/>
      <c r="U5049"/>
      <c r="AA5049" s="7"/>
      <c r="AB5049"/>
      <c r="AD5049" s="7"/>
      <c r="AE5049"/>
      <c r="AH5049" s="3"/>
      <c r="AI5049"/>
    </row>
    <row r="5050" spans="1:35" x14ac:dyDescent="0.25">
      <c r="A5050" s="23" t="s">
        <v>6685</v>
      </c>
      <c r="B5050" t="s">
        <v>3419</v>
      </c>
      <c r="C5050" t="s">
        <v>5790</v>
      </c>
      <c r="D5050" t="s">
        <v>5792</v>
      </c>
      <c r="E5050" s="1">
        <v>44342</v>
      </c>
      <c r="F5050" s="1"/>
      <c r="G5050" s="16" t="s">
        <v>6417</v>
      </c>
      <c r="I5050" s="8">
        <v>-20</v>
      </c>
      <c r="J5050" s="8"/>
      <c r="K5050" s="8"/>
      <c r="L5050" s="8"/>
      <c r="M5050" s="8"/>
      <c r="N5050" s="9" t="s">
        <v>5314</v>
      </c>
      <c r="O5050" s="5"/>
      <c r="P5050" s="10"/>
      <c r="Q5050" s="5"/>
      <c r="R5050" s="14"/>
      <c r="S5050"/>
      <c r="T5050" s="7"/>
      <c r="U5050"/>
      <c r="AA5050" s="7"/>
      <c r="AB5050"/>
      <c r="AD5050" s="7"/>
      <c r="AE5050"/>
      <c r="AH5050" s="3"/>
      <c r="AI5050"/>
    </row>
    <row r="5051" spans="1:35" x14ac:dyDescent="0.25">
      <c r="A5051" s="23" t="s">
        <v>6685</v>
      </c>
      <c r="B5051" t="s">
        <v>3419</v>
      </c>
      <c r="C5051" t="s">
        <v>5790</v>
      </c>
      <c r="D5051" t="s">
        <v>5792</v>
      </c>
      <c r="E5051" s="1">
        <v>44342</v>
      </c>
      <c r="F5051" s="1"/>
      <c r="G5051" s="16" t="s">
        <v>6416</v>
      </c>
      <c r="I5051" s="8">
        <v>-500</v>
      </c>
      <c r="J5051" s="8"/>
      <c r="K5051" s="8"/>
      <c r="L5051" s="8"/>
      <c r="M5051" s="8" t="s">
        <v>5821</v>
      </c>
      <c r="N5051" s="9" t="s">
        <v>5675</v>
      </c>
      <c r="O5051" s="5"/>
      <c r="P5051" s="10"/>
      <c r="Q5051" s="5"/>
      <c r="R5051" s="14"/>
      <c r="S5051"/>
      <c r="T5051" s="7"/>
      <c r="U5051"/>
      <c r="AA5051" s="7"/>
      <c r="AB5051"/>
      <c r="AD5051" s="7"/>
      <c r="AE5051"/>
      <c r="AH5051" s="3"/>
      <c r="AI5051"/>
    </row>
    <row r="5052" spans="1:35" x14ac:dyDescent="0.25">
      <c r="A5052" s="23" t="s">
        <v>6687</v>
      </c>
      <c r="B5052" t="s">
        <v>5804</v>
      </c>
      <c r="C5052" t="s">
        <v>5790</v>
      </c>
      <c r="D5052" t="s">
        <v>5793</v>
      </c>
      <c r="E5052" s="1">
        <v>44342</v>
      </c>
      <c r="F5052" s="1" t="s">
        <v>6496</v>
      </c>
      <c r="G5052" s="16" t="s">
        <v>6203</v>
      </c>
      <c r="I5052" s="8">
        <v>500</v>
      </c>
      <c r="J5052" s="8"/>
      <c r="K5052" s="8"/>
      <c r="L5052" s="8" t="s">
        <v>5821</v>
      </c>
      <c r="M5052" s="8"/>
      <c r="N5052" s="9" t="s">
        <v>6495</v>
      </c>
      <c r="O5052" s="5" t="s">
        <v>3419</v>
      </c>
      <c r="P5052" s="10"/>
      <c r="Q5052" s="5"/>
      <c r="R5052" s="14"/>
      <c r="S5052"/>
      <c r="T5052" s="7"/>
      <c r="U5052"/>
      <c r="AA5052" s="7"/>
      <c r="AB5052"/>
      <c r="AD5052" s="7"/>
      <c r="AE5052"/>
      <c r="AH5052" s="3"/>
      <c r="AI5052"/>
    </row>
    <row r="5053" spans="1:35" x14ac:dyDescent="0.25">
      <c r="A5053" s="23" t="s">
        <v>6687</v>
      </c>
      <c r="B5053" t="s">
        <v>5804</v>
      </c>
      <c r="C5053" t="s">
        <v>5790</v>
      </c>
      <c r="D5053" t="s">
        <v>5793</v>
      </c>
      <c r="E5053" s="1">
        <v>44342</v>
      </c>
      <c r="F5053" s="1" t="s">
        <v>6497</v>
      </c>
      <c r="G5053" s="16" t="s">
        <v>6158</v>
      </c>
      <c r="I5053" s="8">
        <v>500</v>
      </c>
      <c r="J5053" s="8"/>
      <c r="K5053" s="8"/>
      <c r="L5053" s="8" t="s">
        <v>5821</v>
      </c>
      <c r="M5053" s="8"/>
      <c r="N5053" s="9" t="s">
        <v>6495</v>
      </c>
      <c r="O5053" s="5" t="s">
        <v>4560</v>
      </c>
      <c r="P5053" s="10"/>
      <c r="Q5053" s="5"/>
      <c r="R5053" s="14"/>
      <c r="S5053"/>
      <c r="T5053" s="7"/>
      <c r="U5053"/>
      <c r="AA5053" s="7"/>
      <c r="AB5053"/>
      <c r="AD5053" s="7"/>
      <c r="AE5053"/>
      <c r="AH5053" s="3"/>
      <c r="AI5053"/>
    </row>
    <row r="5054" spans="1:35" x14ac:dyDescent="0.25">
      <c r="A5054" s="23" t="s">
        <v>6685</v>
      </c>
      <c r="B5054" t="s">
        <v>3419</v>
      </c>
      <c r="C5054" t="s">
        <v>5790</v>
      </c>
      <c r="D5054" t="s">
        <v>5792</v>
      </c>
      <c r="E5054" s="1">
        <v>44342</v>
      </c>
      <c r="F5054" t="s">
        <v>6483</v>
      </c>
      <c r="G5054" s="16" t="s">
        <v>6418</v>
      </c>
      <c r="I5054" s="8">
        <v>2185.2199999999998</v>
      </c>
      <c r="J5054" s="8"/>
      <c r="K5054" s="8"/>
      <c r="L5054" s="8"/>
      <c r="M5054" s="8"/>
      <c r="N5054" s="2" t="s">
        <v>4962</v>
      </c>
      <c r="O5054" s="5" t="s">
        <v>4574</v>
      </c>
      <c r="P5054" s="10"/>
      <c r="Q5054" s="5"/>
      <c r="R5054" s="14"/>
      <c r="S5054"/>
      <c r="T5054" s="7"/>
      <c r="U5054"/>
      <c r="AA5054" s="7"/>
      <c r="AB5054"/>
      <c r="AD5054" s="7"/>
      <c r="AE5054"/>
      <c r="AH5054" s="3"/>
      <c r="AI5054"/>
    </row>
    <row r="5055" spans="1:35" x14ac:dyDescent="0.25">
      <c r="A5055" s="23" t="s">
        <v>6685</v>
      </c>
      <c r="B5055" t="s">
        <v>3419</v>
      </c>
      <c r="C5055" t="s">
        <v>5790</v>
      </c>
      <c r="D5055" t="s">
        <v>5792</v>
      </c>
      <c r="E5055" s="1">
        <v>44343</v>
      </c>
      <c r="F5055" s="1"/>
      <c r="G5055" s="16" t="s">
        <v>6415</v>
      </c>
      <c r="I5055" s="8">
        <v>26.86</v>
      </c>
      <c r="J5055" s="8"/>
      <c r="K5055" s="8"/>
      <c r="L5055" s="8" t="s">
        <v>5821</v>
      </c>
      <c r="M5055" s="8"/>
      <c r="N5055" s="9" t="s">
        <v>5837</v>
      </c>
      <c r="O5055" s="5" t="s">
        <v>4666</v>
      </c>
      <c r="P5055" s="10"/>
      <c r="Q5055" s="5"/>
      <c r="R5055" s="14"/>
      <c r="S5055"/>
      <c r="T5055" s="7"/>
      <c r="U5055"/>
      <c r="AA5055" s="7"/>
      <c r="AB5055"/>
      <c r="AD5055" s="7"/>
      <c r="AE5055"/>
      <c r="AH5055" s="3"/>
      <c r="AI5055"/>
    </row>
    <row r="5056" spans="1:35" x14ac:dyDescent="0.25">
      <c r="A5056" s="23" t="s">
        <v>6685</v>
      </c>
      <c r="B5056" t="s">
        <v>3419</v>
      </c>
      <c r="C5056" t="s">
        <v>5790</v>
      </c>
      <c r="D5056" t="s">
        <v>5792</v>
      </c>
      <c r="E5056" s="1">
        <v>44343</v>
      </c>
      <c r="F5056" s="1"/>
      <c r="G5056" s="16" t="s">
        <v>6415</v>
      </c>
      <c r="I5056" s="8">
        <v>13.86</v>
      </c>
      <c r="J5056" s="8"/>
      <c r="K5056" s="8"/>
      <c r="L5056" s="8" t="s">
        <v>5821</v>
      </c>
      <c r="M5056" s="8"/>
      <c r="N5056" s="9" t="s">
        <v>5837</v>
      </c>
      <c r="O5056" s="5" t="s">
        <v>4666</v>
      </c>
      <c r="P5056" s="10"/>
      <c r="Q5056" s="5"/>
      <c r="R5056" s="14"/>
      <c r="S5056"/>
      <c r="T5056" s="7"/>
      <c r="U5056"/>
      <c r="AA5056" s="7"/>
      <c r="AB5056"/>
      <c r="AD5056" s="7"/>
      <c r="AE5056"/>
      <c r="AH5056" s="3"/>
      <c r="AI5056"/>
    </row>
    <row r="5057" spans="1:35" x14ac:dyDescent="0.25">
      <c r="A5057" s="23" t="s">
        <v>6685</v>
      </c>
      <c r="B5057" t="s">
        <v>3419</v>
      </c>
      <c r="C5057" t="s">
        <v>5790</v>
      </c>
      <c r="D5057" t="s">
        <v>5792</v>
      </c>
      <c r="E5057" s="1">
        <v>44343</v>
      </c>
      <c r="F5057" t="s">
        <v>2132</v>
      </c>
      <c r="G5057" s="16" t="s">
        <v>6414</v>
      </c>
      <c r="I5057" s="8">
        <v>-1.85</v>
      </c>
      <c r="J5057" s="8"/>
      <c r="K5057" s="8"/>
      <c r="L5057" s="8" t="s">
        <v>5821</v>
      </c>
      <c r="M5057" s="8"/>
      <c r="N5057" s="2" t="s">
        <v>4920</v>
      </c>
      <c r="O5057" s="5" t="s">
        <v>5285</v>
      </c>
      <c r="P5057" s="10"/>
      <c r="Q5057" s="5"/>
      <c r="R5057" s="14"/>
      <c r="S5057"/>
      <c r="T5057" s="7"/>
      <c r="U5057"/>
      <c r="AA5057" s="7"/>
      <c r="AB5057"/>
      <c r="AD5057" s="7"/>
      <c r="AE5057"/>
      <c r="AH5057" s="3"/>
      <c r="AI5057"/>
    </row>
    <row r="5058" spans="1:35" x14ac:dyDescent="0.25">
      <c r="A5058" s="23" t="s">
        <v>6685</v>
      </c>
      <c r="B5058" t="s">
        <v>3419</v>
      </c>
      <c r="C5058" t="s">
        <v>5790</v>
      </c>
      <c r="D5058" t="s">
        <v>5792</v>
      </c>
      <c r="E5058" s="1">
        <v>44343</v>
      </c>
      <c r="F5058" s="1"/>
      <c r="G5058" s="16" t="s">
        <v>6413</v>
      </c>
      <c r="I5058" s="8">
        <v>-11.95</v>
      </c>
      <c r="J5058" s="8"/>
      <c r="K5058" s="8"/>
      <c r="L5058" s="8" t="s">
        <v>5821</v>
      </c>
      <c r="M5058" s="8"/>
      <c r="N5058" s="2" t="s">
        <v>4920</v>
      </c>
      <c r="O5058" s="5" t="s">
        <v>456</v>
      </c>
      <c r="P5058" s="10"/>
      <c r="Q5058" s="5"/>
      <c r="R5058" s="14"/>
      <c r="S5058"/>
      <c r="T5058" s="7"/>
      <c r="U5058"/>
      <c r="AA5058" s="7"/>
      <c r="AB5058"/>
      <c r="AD5058" s="7"/>
      <c r="AE5058"/>
      <c r="AH5058" s="3"/>
      <c r="AI5058"/>
    </row>
    <row r="5059" spans="1:35" x14ac:dyDescent="0.25">
      <c r="A5059" s="23" t="s">
        <v>6687</v>
      </c>
      <c r="B5059" t="s">
        <v>5804</v>
      </c>
      <c r="C5059" t="s">
        <v>5790</v>
      </c>
      <c r="D5059" t="s">
        <v>5793</v>
      </c>
      <c r="E5059" s="1">
        <v>44343</v>
      </c>
      <c r="F5059" s="1"/>
      <c r="G5059" s="16" t="s">
        <v>6202</v>
      </c>
      <c r="I5059" s="8">
        <v>-207.7</v>
      </c>
      <c r="J5059" s="8"/>
      <c r="K5059" s="8"/>
      <c r="L5059" s="8" t="s">
        <v>5821</v>
      </c>
      <c r="M5059" s="8"/>
      <c r="N5059" s="9" t="s">
        <v>5837</v>
      </c>
      <c r="O5059" s="5" t="s">
        <v>4666</v>
      </c>
      <c r="P5059" s="10"/>
      <c r="Q5059" s="5"/>
      <c r="R5059" s="14"/>
      <c r="S5059"/>
      <c r="T5059" s="7"/>
      <c r="U5059"/>
      <c r="AA5059" s="7"/>
      <c r="AB5059"/>
      <c r="AD5059" s="7"/>
      <c r="AE5059"/>
      <c r="AH5059" s="3"/>
      <c r="AI5059"/>
    </row>
    <row r="5060" spans="1:35" x14ac:dyDescent="0.25">
      <c r="A5060" s="23" t="s">
        <v>6687</v>
      </c>
      <c r="B5060" t="s">
        <v>5804</v>
      </c>
      <c r="C5060" t="s">
        <v>5790</v>
      </c>
      <c r="D5060" t="s">
        <v>5793</v>
      </c>
      <c r="E5060" s="1">
        <v>44344</v>
      </c>
      <c r="F5060" s="1"/>
      <c r="G5060" s="16" t="s">
        <v>6201</v>
      </c>
      <c r="I5060" s="8">
        <v>53.1</v>
      </c>
      <c r="J5060" s="8"/>
      <c r="K5060" s="8"/>
      <c r="L5060" s="8" t="s">
        <v>5821</v>
      </c>
      <c r="M5060" s="8"/>
      <c r="N5060" s="9" t="s">
        <v>5837</v>
      </c>
      <c r="O5060" s="5" t="s">
        <v>4666</v>
      </c>
      <c r="P5060" s="10"/>
      <c r="Q5060" s="5"/>
      <c r="R5060" s="14"/>
      <c r="S5060"/>
      <c r="T5060" s="7"/>
      <c r="U5060"/>
      <c r="AA5060" s="7"/>
      <c r="AB5060"/>
      <c r="AD5060" s="7"/>
      <c r="AE5060"/>
      <c r="AH5060" s="3"/>
      <c r="AI5060"/>
    </row>
    <row r="5061" spans="1:35" x14ac:dyDescent="0.25">
      <c r="A5061" s="23" t="s">
        <v>6685</v>
      </c>
      <c r="B5061" t="s">
        <v>3419</v>
      </c>
      <c r="C5061" t="s">
        <v>5790</v>
      </c>
      <c r="D5061" t="s">
        <v>5792</v>
      </c>
      <c r="E5061" s="1">
        <v>44344</v>
      </c>
      <c r="F5061" s="1"/>
      <c r="G5061" s="16" t="s">
        <v>6411</v>
      </c>
      <c r="I5061" s="8">
        <v>-70.19</v>
      </c>
      <c r="J5061" s="8"/>
      <c r="K5061" s="8"/>
      <c r="L5061" s="8" t="s">
        <v>5821</v>
      </c>
      <c r="M5061" s="8"/>
      <c r="N5061" s="2" t="s">
        <v>4920</v>
      </c>
      <c r="O5061" s="5" t="s">
        <v>4736</v>
      </c>
      <c r="P5061" s="10"/>
      <c r="Q5061" s="5"/>
      <c r="R5061" s="14"/>
      <c r="S5061"/>
      <c r="T5061" s="7"/>
      <c r="U5061"/>
      <c r="AA5061" s="7"/>
      <c r="AB5061"/>
      <c r="AD5061" s="7"/>
      <c r="AE5061"/>
      <c r="AH5061" s="3"/>
      <c r="AI5061"/>
    </row>
    <row r="5062" spans="1:35" x14ac:dyDescent="0.25">
      <c r="A5062" s="23" t="s">
        <v>6687</v>
      </c>
      <c r="B5062" t="s">
        <v>5804</v>
      </c>
      <c r="C5062" t="s">
        <v>5790</v>
      </c>
      <c r="D5062" t="s">
        <v>5793</v>
      </c>
      <c r="E5062" s="1">
        <v>44344</v>
      </c>
      <c r="F5062" s="1"/>
      <c r="G5062" s="16" t="s">
        <v>6200</v>
      </c>
      <c r="I5062" s="8">
        <v>-101.23</v>
      </c>
      <c r="J5062" s="8"/>
      <c r="K5062" s="8"/>
      <c r="L5062" s="8" t="s">
        <v>5821</v>
      </c>
      <c r="M5062" s="8"/>
      <c r="N5062" s="9" t="s">
        <v>5837</v>
      </c>
      <c r="O5062" s="5" t="s">
        <v>4666</v>
      </c>
      <c r="P5062" s="10"/>
      <c r="Q5062" s="5"/>
      <c r="R5062" s="14"/>
      <c r="S5062"/>
      <c r="T5062" s="7"/>
      <c r="U5062"/>
      <c r="AA5062" s="7"/>
      <c r="AB5062"/>
      <c r="AD5062" s="7"/>
      <c r="AE5062"/>
      <c r="AH5062" s="3"/>
      <c r="AI5062"/>
    </row>
    <row r="5063" spans="1:35" x14ac:dyDescent="0.25">
      <c r="A5063" s="23" t="s">
        <v>6685</v>
      </c>
      <c r="B5063" t="s">
        <v>3419</v>
      </c>
      <c r="C5063" t="s">
        <v>5790</v>
      </c>
      <c r="D5063" t="s">
        <v>5792</v>
      </c>
      <c r="E5063" s="1">
        <v>44344</v>
      </c>
      <c r="F5063" s="1"/>
      <c r="G5063" s="16" t="s">
        <v>6412</v>
      </c>
      <c r="I5063" s="8">
        <v>-1.3</v>
      </c>
      <c r="J5063" s="8"/>
      <c r="K5063" s="8"/>
      <c r="L5063" s="8" t="s">
        <v>5821</v>
      </c>
      <c r="M5063" s="8"/>
      <c r="N5063" s="2" t="s">
        <v>4920</v>
      </c>
      <c r="O5063" s="5" t="s">
        <v>5657</v>
      </c>
      <c r="P5063" s="10"/>
      <c r="Q5063" s="5"/>
      <c r="R5063" s="14"/>
      <c r="S5063"/>
      <c r="T5063" s="7"/>
      <c r="U5063"/>
      <c r="AA5063" s="7"/>
      <c r="AB5063"/>
      <c r="AD5063" s="7"/>
      <c r="AE5063"/>
      <c r="AH5063" s="3"/>
      <c r="AI5063"/>
    </row>
    <row r="5064" spans="1:35" x14ac:dyDescent="0.25">
      <c r="A5064" s="23" t="s">
        <v>6685</v>
      </c>
      <c r="B5064" t="s">
        <v>3419</v>
      </c>
      <c r="C5064" t="s">
        <v>5790</v>
      </c>
      <c r="D5064" t="s">
        <v>5792</v>
      </c>
      <c r="E5064" s="1">
        <v>44347</v>
      </c>
      <c r="F5064" s="1"/>
      <c r="G5064" s="16" t="s">
        <v>6407</v>
      </c>
      <c r="I5064" s="8">
        <v>-8.2899999999999991</v>
      </c>
      <c r="J5064" s="8"/>
      <c r="K5064" s="8"/>
      <c r="L5064" s="8" t="s">
        <v>5821</v>
      </c>
      <c r="M5064" s="8"/>
      <c r="N5064" s="2" t="s">
        <v>4920</v>
      </c>
      <c r="O5064" s="5" t="s">
        <v>2293</v>
      </c>
      <c r="P5064" s="10"/>
      <c r="Q5064" s="5"/>
      <c r="R5064" s="14"/>
      <c r="S5064"/>
      <c r="T5064" s="7"/>
      <c r="U5064"/>
      <c r="AA5064" s="7"/>
      <c r="AB5064"/>
      <c r="AD5064" s="7"/>
      <c r="AE5064"/>
      <c r="AH5064" s="3"/>
      <c r="AI5064"/>
    </row>
    <row r="5065" spans="1:35" x14ac:dyDescent="0.25">
      <c r="A5065" s="23" t="s">
        <v>6685</v>
      </c>
      <c r="B5065" t="s">
        <v>3419</v>
      </c>
      <c r="C5065" t="s">
        <v>5790</v>
      </c>
      <c r="D5065" t="s">
        <v>5792</v>
      </c>
      <c r="E5065" s="1">
        <v>44347</v>
      </c>
      <c r="F5065" s="1"/>
      <c r="G5065" s="16" t="s">
        <v>6406</v>
      </c>
      <c r="I5065" s="8">
        <v>-15.8</v>
      </c>
      <c r="J5065" s="8"/>
      <c r="K5065" s="8"/>
      <c r="L5065" s="8" t="s">
        <v>5821</v>
      </c>
      <c r="M5065" s="8"/>
      <c r="N5065" s="9" t="s">
        <v>5837</v>
      </c>
      <c r="O5065" s="5" t="s">
        <v>4666</v>
      </c>
      <c r="P5065" s="10"/>
      <c r="Q5065" s="5"/>
      <c r="R5065" s="14"/>
      <c r="S5065"/>
      <c r="T5065" s="7"/>
      <c r="U5065"/>
      <c r="AA5065" s="7"/>
      <c r="AB5065"/>
      <c r="AD5065" s="7"/>
      <c r="AE5065"/>
      <c r="AH5065" s="3"/>
      <c r="AI5065"/>
    </row>
    <row r="5066" spans="1:35" x14ac:dyDescent="0.25">
      <c r="A5066" s="23" t="s">
        <v>6685</v>
      </c>
      <c r="B5066" t="s">
        <v>3419</v>
      </c>
      <c r="C5066" t="s">
        <v>5790</v>
      </c>
      <c r="D5066" t="s">
        <v>5792</v>
      </c>
      <c r="E5066" s="1">
        <v>44347</v>
      </c>
      <c r="F5066" s="1"/>
      <c r="G5066" s="16" t="s">
        <v>6404</v>
      </c>
      <c r="I5066" s="8">
        <v>-25.4</v>
      </c>
      <c r="J5066" s="8"/>
      <c r="K5066" s="8"/>
      <c r="L5066" s="8" t="s">
        <v>5821</v>
      </c>
      <c r="M5066" s="8"/>
      <c r="N5066" s="2" t="s">
        <v>4920</v>
      </c>
      <c r="O5066" s="5" t="s">
        <v>5657</v>
      </c>
      <c r="P5066" s="10"/>
      <c r="Q5066" s="5"/>
      <c r="R5066" s="14"/>
      <c r="S5066"/>
      <c r="T5066" s="7"/>
      <c r="U5066"/>
      <c r="AA5066" s="7"/>
      <c r="AB5066"/>
      <c r="AD5066" s="7"/>
      <c r="AE5066"/>
      <c r="AH5066" s="3"/>
      <c r="AI5066"/>
    </row>
    <row r="5067" spans="1:35" x14ac:dyDescent="0.25">
      <c r="A5067" s="23" t="s">
        <v>6685</v>
      </c>
      <c r="B5067" t="s">
        <v>3419</v>
      </c>
      <c r="C5067" t="s">
        <v>5790</v>
      </c>
      <c r="D5067" t="s">
        <v>5792</v>
      </c>
      <c r="E5067" s="1">
        <v>44347</v>
      </c>
      <c r="F5067" s="1"/>
      <c r="G5067" s="16" t="s">
        <v>6408</v>
      </c>
      <c r="I5067" s="8">
        <v>-6.7</v>
      </c>
      <c r="J5067" s="8"/>
      <c r="K5067" s="8"/>
      <c r="L5067" s="8" t="s">
        <v>5821</v>
      </c>
      <c r="M5067" s="8"/>
      <c r="N5067" s="2" t="s">
        <v>4920</v>
      </c>
      <c r="O5067" s="5" t="s">
        <v>450</v>
      </c>
      <c r="P5067" s="10"/>
      <c r="Q5067" s="5"/>
      <c r="R5067" s="14"/>
      <c r="S5067"/>
      <c r="T5067" s="7"/>
      <c r="U5067"/>
      <c r="AA5067" s="7"/>
      <c r="AB5067"/>
      <c r="AD5067" s="7"/>
      <c r="AE5067"/>
      <c r="AH5067" s="3"/>
      <c r="AI5067"/>
    </row>
    <row r="5068" spans="1:35" x14ac:dyDescent="0.25">
      <c r="A5068" s="23" t="s">
        <v>6685</v>
      </c>
      <c r="B5068" t="s">
        <v>3419</v>
      </c>
      <c r="C5068" t="s">
        <v>5790</v>
      </c>
      <c r="D5068" t="s">
        <v>5792</v>
      </c>
      <c r="E5068" s="1">
        <v>44347</v>
      </c>
      <c r="F5068" t="s">
        <v>430</v>
      </c>
      <c r="G5068" s="16" t="s">
        <v>6405</v>
      </c>
      <c r="I5068" s="8">
        <v>-15.99</v>
      </c>
      <c r="J5068" s="8"/>
      <c r="K5068" s="8"/>
      <c r="L5068" s="8"/>
      <c r="M5068" s="8"/>
      <c r="N5068" s="2" t="s">
        <v>4924</v>
      </c>
      <c r="O5068" s="5" t="s">
        <v>430</v>
      </c>
      <c r="P5068" s="10"/>
      <c r="Q5068" s="5"/>
      <c r="R5068" s="14"/>
      <c r="S5068"/>
      <c r="T5068" s="7"/>
      <c r="U5068"/>
      <c r="AA5068" s="7"/>
      <c r="AB5068"/>
      <c r="AD5068" s="7"/>
      <c r="AE5068"/>
      <c r="AH5068" s="3"/>
      <c r="AI5068"/>
    </row>
    <row r="5069" spans="1:35" ht="45" x14ac:dyDescent="0.25">
      <c r="A5069" s="23" t="s">
        <v>6687</v>
      </c>
      <c r="B5069" t="s">
        <v>5804</v>
      </c>
      <c r="C5069" t="s">
        <v>5790</v>
      </c>
      <c r="D5069" t="s">
        <v>5793</v>
      </c>
      <c r="E5069" s="1">
        <v>44347</v>
      </c>
      <c r="F5069" s="15" t="s">
        <v>6503</v>
      </c>
      <c r="G5069" s="16" t="s">
        <v>6198</v>
      </c>
      <c r="I5069" s="8">
        <v>-160.12</v>
      </c>
      <c r="J5069" s="8"/>
      <c r="K5069" s="8"/>
      <c r="L5069" s="8" t="s">
        <v>5821</v>
      </c>
      <c r="M5069" s="8"/>
      <c r="N5069" s="9" t="s">
        <v>5836</v>
      </c>
      <c r="O5069" s="5" t="s">
        <v>5807</v>
      </c>
      <c r="P5069" s="10"/>
      <c r="Q5069" s="5"/>
      <c r="R5069" s="14"/>
      <c r="S5069"/>
      <c r="T5069" s="7"/>
      <c r="U5069"/>
      <c r="AA5069" s="7"/>
      <c r="AB5069"/>
      <c r="AD5069" s="7"/>
      <c r="AE5069"/>
      <c r="AH5069" s="3"/>
      <c r="AI5069"/>
    </row>
    <row r="5070" spans="1:35" x14ac:dyDescent="0.25">
      <c r="A5070" s="23" t="s">
        <v>6685</v>
      </c>
      <c r="B5070" t="s">
        <v>3419</v>
      </c>
      <c r="C5070" t="s">
        <v>5790</v>
      </c>
      <c r="D5070" t="s">
        <v>5792</v>
      </c>
      <c r="E5070" s="1">
        <v>44347</v>
      </c>
      <c r="F5070" t="s">
        <v>6504</v>
      </c>
      <c r="G5070" s="16" t="s">
        <v>6409</v>
      </c>
      <c r="I5070" s="8">
        <v>-129.75</v>
      </c>
      <c r="J5070" s="8"/>
      <c r="K5070" s="8"/>
      <c r="L5070" s="8"/>
      <c r="M5070" s="8"/>
      <c r="N5070" s="9" t="s">
        <v>4961</v>
      </c>
      <c r="O5070" s="5" t="s">
        <v>2202</v>
      </c>
      <c r="P5070" s="10"/>
      <c r="Q5070" s="5"/>
      <c r="R5070" s="14"/>
      <c r="S5070"/>
      <c r="T5070" s="7"/>
      <c r="U5070"/>
      <c r="AA5070" s="7"/>
      <c r="AB5070"/>
      <c r="AD5070" s="7"/>
      <c r="AE5070"/>
      <c r="AH5070" s="3"/>
      <c r="AI5070"/>
    </row>
    <row r="5071" spans="1:35" x14ac:dyDescent="0.25">
      <c r="A5071" s="23" t="s">
        <v>6685</v>
      </c>
      <c r="B5071" t="s">
        <v>3419</v>
      </c>
      <c r="C5071" t="s">
        <v>5790</v>
      </c>
      <c r="D5071" t="s">
        <v>5792</v>
      </c>
      <c r="E5071" s="1">
        <v>44347</v>
      </c>
      <c r="F5071" s="1"/>
      <c r="G5071" s="16" t="s">
        <v>6410</v>
      </c>
      <c r="I5071" s="8">
        <v>-50</v>
      </c>
      <c r="J5071" s="8"/>
      <c r="K5071" s="8"/>
      <c r="L5071" s="8"/>
      <c r="M5071" s="8" t="s">
        <v>5821</v>
      </c>
      <c r="N5071" s="9" t="s">
        <v>5675</v>
      </c>
      <c r="O5071" s="5" t="s">
        <v>6529</v>
      </c>
      <c r="P5071" s="10"/>
      <c r="Q5071" s="5"/>
      <c r="R5071" s="14"/>
      <c r="S5071"/>
      <c r="T5071" s="7"/>
      <c r="U5071"/>
      <c r="AA5071" s="7"/>
      <c r="AB5071"/>
      <c r="AD5071" s="7"/>
      <c r="AE5071"/>
      <c r="AH5071" s="3"/>
      <c r="AI5071"/>
    </row>
    <row r="5072" spans="1:35" x14ac:dyDescent="0.25">
      <c r="A5072" s="23" t="s">
        <v>6685</v>
      </c>
      <c r="B5072" t="s">
        <v>3419</v>
      </c>
      <c r="C5072" t="s">
        <v>5790</v>
      </c>
      <c r="D5072" t="s">
        <v>5792</v>
      </c>
      <c r="E5072" s="1">
        <v>44347</v>
      </c>
      <c r="F5072" s="1"/>
      <c r="G5072" s="16" t="s">
        <v>6238</v>
      </c>
      <c r="I5072" s="8">
        <v>-1200</v>
      </c>
      <c r="J5072" s="8"/>
      <c r="K5072" s="8"/>
      <c r="L5072" s="8"/>
      <c r="M5072" s="8" t="s">
        <v>5821</v>
      </c>
      <c r="N5072" s="9" t="s">
        <v>5675</v>
      </c>
      <c r="O5072" s="5"/>
      <c r="P5072" s="10"/>
      <c r="Q5072" s="5"/>
      <c r="R5072" s="14"/>
      <c r="S5072"/>
      <c r="T5072" s="7"/>
      <c r="U5072"/>
      <c r="AA5072" s="7"/>
      <c r="AB5072"/>
      <c r="AD5072" s="7"/>
      <c r="AE5072"/>
      <c r="AH5072" s="3"/>
      <c r="AI5072"/>
    </row>
    <row r="5073" spans="1:35" ht="30" x14ac:dyDescent="0.25">
      <c r="A5073" s="23" t="s">
        <v>6687</v>
      </c>
      <c r="B5073" t="s">
        <v>5804</v>
      </c>
      <c r="C5073" t="s">
        <v>5790</v>
      </c>
      <c r="D5073" t="s">
        <v>5793</v>
      </c>
      <c r="E5073" s="1">
        <v>44347</v>
      </c>
      <c r="F5073" s="15" t="s">
        <v>6487</v>
      </c>
      <c r="G5073" s="16" t="s">
        <v>6199</v>
      </c>
      <c r="I5073" s="8">
        <v>1200</v>
      </c>
      <c r="J5073" s="8"/>
      <c r="K5073" s="8"/>
      <c r="L5073" s="8" t="s">
        <v>5821</v>
      </c>
      <c r="M5073" s="8"/>
      <c r="N5073" s="9" t="s">
        <v>5833</v>
      </c>
      <c r="O5073" s="5" t="s">
        <v>4560</v>
      </c>
      <c r="P5073" s="10"/>
      <c r="Q5073" s="5"/>
      <c r="R5073" s="14"/>
      <c r="S5073"/>
      <c r="T5073" s="7"/>
      <c r="U5073"/>
      <c r="AA5073" s="7"/>
      <c r="AB5073"/>
      <c r="AD5073" s="7"/>
      <c r="AE5073"/>
      <c r="AH5073" s="3"/>
      <c r="AI5073"/>
    </row>
    <row r="5074" spans="1:35" ht="30" x14ac:dyDescent="0.25">
      <c r="A5074" s="23" t="s">
        <v>6687</v>
      </c>
      <c r="B5074" t="s">
        <v>5804</v>
      </c>
      <c r="C5074" t="s">
        <v>5790</v>
      </c>
      <c r="D5074" t="s">
        <v>5793</v>
      </c>
      <c r="E5074" s="1">
        <v>44347</v>
      </c>
      <c r="F5074" s="15" t="s">
        <v>6488</v>
      </c>
      <c r="G5074" s="16" t="s">
        <v>5947</v>
      </c>
      <c r="I5074" s="8">
        <v>1200</v>
      </c>
      <c r="J5074" s="8"/>
      <c r="K5074" s="8"/>
      <c r="L5074" s="8" t="s">
        <v>5821</v>
      </c>
      <c r="M5074" s="8"/>
      <c r="N5074" s="9" t="s">
        <v>5833</v>
      </c>
      <c r="O5074" s="5" t="s">
        <v>3419</v>
      </c>
      <c r="P5074" s="10"/>
      <c r="Q5074" s="5"/>
      <c r="R5074" s="14"/>
      <c r="S5074"/>
      <c r="T5074" s="7"/>
      <c r="U5074"/>
      <c r="AA5074" s="7"/>
      <c r="AB5074"/>
      <c r="AD5074" s="7"/>
      <c r="AE5074"/>
      <c r="AH5074" s="3"/>
      <c r="AI5074"/>
    </row>
    <row r="5075" spans="1:35" x14ac:dyDescent="0.25">
      <c r="A5075" s="23" t="s">
        <v>6687</v>
      </c>
      <c r="B5075" t="s">
        <v>5804</v>
      </c>
      <c r="C5075" t="s">
        <v>5790</v>
      </c>
      <c r="D5075" t="s">
        <v>5793</v>
      </c>
      <c r="E5075" s="1">
        <v>44348</v>
      </c>
      <c r="F5075" s="1" t="s">
        <v>6589</v>
      </c>
      <c r="G5075" s="16" t="s">
        <v>6197</v>
      </c>
      <c r="I5075" s="8">
        <v>-1.1000000000000001</v>
      </c>
      <c r="J5075" s="8"/>
      <c r="K5075" s="8"/>
      <c r="L5075" s="8" t="s">
        <v>5821</v>
      </c>
      <c r="M5075" s="8"/>
      <c r="N5075" s="9" t="s">
        <v>4920</v>
      </c>
      <c r="O5075" s="5"/>
      <c r="P5075" s="10"/>
      <c r="Q5075" s="5"/>
      <c r="R5075" s="14"/>
      <c r="S5075"/>
      <c r="T5075" s="7"/>
      <c r="U5075"/>
      <c r="AA5075" s="7"/>
      <c r="AB5075"/>
      <c r="AD5075" s="7"/>
      <c r="AE5075"/>
      <c r="AH5075" s="3"/>
      <c r="AI5075"/>
    </row>
    <row r="5076" spans="1:35" ht="30" x14ac:dyDescent="0.25">
      <c r="A5076" s="23" t="s">
        <v>6687</v>
      </c>
      <c r="B5076" t="s">
        <v>5804</v>
      </c>
      <c r="C5076" t="s">
        <v>5790</v>
      </c>
      <c r="D5076" t="s">
        <v>5793</v>
      </c>
      <c r="E5076" s="1">
        <v>44348</v>
      </c>
      <c r="F5076" s="15" t="s">
        <v>6574</v>
      </c>
      <c r="G5076" s="16" t="s">
        <v>5840</v>
      </c>
      <c r="I5076" s="8">
        <v>-25.8</v>
      </c>
      <c r="J5076" s="8"/>
      <c r="K5076" s="8"/>
      <c r="L5076" s="8" t="s">
        <v>5821</v>
      </c>
      <c r="M5076" s="8"/>
      <c r="N5076" s="9" t="s">
        <v>4926</v>
      </c>
      <c r="O5076" s="5" t="s">
        <v>5790</v>
      </c>
      <c r="P5076" s="10"/>
      <c r="Q5076" s="5"/>
      <c r="R5076" s="14"/>
      <c r="S5076"/>
      <c r="T5076" s="7"/>
      <c r="U5076"/>
      <c r="AA5076" s="7"/>
      <c r="AB5076"/>
      <c r="AD5076" s="7"/>
      <c r="AE5076"/>
      <c r="AH5076" s="3"/>
      <c r="AI5076"/>
    </row>
    <row r="5077" spans="1:35" x14ac:dyDescent="0.25">
      <c r="B5077" t="s">
        <v>4560</v>
      </c>
      <c r="C5077" t="s">
        <v>5790</v>
      </c>
      <c r="D5077" t="s">
        <v>5792</v>
      </c>
      <c r="E5077" s="1">
        <v>44348</v>
      </c>
      <c r="F5077" t="s">
        <v>5827</v>
      </c>
      <c r="G5077" s="16"/>
      <c r="I5077" s="8"/>
      <c r="J5077" s="8">
        <v>-39.9</v>
      </c>
      <c r="K5077" s="8"/>
      <c r="L5077" s="8" t="s">
        <v>5821</v>
      </c>
      <c r="M5077" s="8"/>
      <c r="N5077" s="2" t="s">
        <v>4923</v>
      </c>
      <c r="O5077" s="5" t="s">
        <v>4558</v>
      </c>
      <c r="P5077" s="10"/>
      <c r="Q5077" s="10"/>
      <c r="R5077" s="14"/>
      <c r="S5077"/>
      <c r="T5077" s="7"/>
      <c r="U5077"/>
      <c r="AA5077" s="7"/>
      <c r="AB5077"/>
      <c r="AD5077" s="7"/>
      <c r="AE5077"/>
      <c r="AH5077" s="3"/>
      <c r="AI5077"/>
    </row>
    <row r="5078" spans="1:35" x14ac:dyDescent="0.25">
      <c r="B5078" t="s">
        <v>4560</v>
      </c>
      <c r="C5078" t="s">
        <v>5790</v>
      </c>
      <c r="D5078" t="s">
        <v>5792</v>
      </c>
      <c r="E5078" s="1">
        <v>44348</v>
      </c>
      <c r="F5078" t="s">
        <v>5786</v>
      </c>
      <c r="G5078" s="16"/>
      <c r="I5078" s="8"/>
      <c r="J5078" s="8">
        <v>-200</v>
      </c>
      <c r="K5078" s="8"/>
      <c r="L5078" s="8" t="s">
        <v>5821</v>
      </c>
      <c r="M5078" s="8"/>
      <c r="N5078" s="2" t="s">
        <v>4920</v>
      </c>
      <c r="O5078" s="5"/>
      <c r="P5078" s="10"/>
      <c r="Q5078" s="10"/>
      <c r="R5078" s="14"/>
      <c r="S5078"/>
      <c r="T5078" s="7"/>
      <c r="U5078"/>
      <c r="AA5078" s="7"/>
      <c r="AB5078"/>
      <c r="AD5078" s="7"/>
      <c r="AE5078"/>
      <c r="AH5078" s="3"/>
      <c r="AI5078"/>
    </row>
    <row r="5079" spans="1:35" x14ac:dyDescent="0.25">
      <c r="B5079" t="s">
        <v>4560</v>
      </c>
      <c r="C5079" t="s">
        <v>5790</v>
      </c>
      <c r="D5079" t="s">
        <v>5792</v>
      </c>
      <c r="E5079" s="1">
        <v>44348</v>
      </c>
      <c r="F5079" t="s">
        <v>5785</v>
      </c>
      <c r="G5079" s="16"/>
      <c r="H5079"/>
      <c r="I5079" s="8"/>
      <c r="J5079" s="8">
        <v>-350</v>
      </c>
      <c r="K5079" s="8"/>
      <c r="L5079" s="8" t="s">
        <v>5821</v>
      </c>
      <c r="M5079" s="8"/>
      <c r="N5079" s="2" t="s">
        <v>4921</v>
      </c>
      <c r="O5079" s="5"/>
      <c r="P5079" s="10"/>
      <c r="Q5079" s="10"/>
      <c r="R5079" s="14"/>
      <c r="S5079"/>
      <c r="T5079" s="7"/>
      <c r="U5079"/>
      <c r="AA5079" s="7"/>
      <c r="AB5079"/>
      <c r="AD5079" s="7"/>
      <c r="AE5079"/>
      <c r="AH5079" s="3"/>
      <c r="AI5079"/>
    </row>
    <row r="5080" spans="1:35" ht="75" x14ac:dyDescent="0.25">
      <c r="A5080" s="23" t="s">
        <v>6687</v>
      </c>
      <c r="B5080" t="s">
        <v>5804</v>
      </c>
      <c r="C5080" t="s">
        <v>5790</v>
      </c>
      <c r="D5080" t="s">
        <v>5793</v>
      </c>
      <c r="E5080" s="1">
        <v>44349</v>
      </c>
      <c r="F5080" s="15" t="s">
        <v>6594</v>
      </c>
      <c r="G5080" s="16" t="s">
        <v>6196</v>
      </c>
      <c r="I5080" s="8">
        <v>-94.14</v>
      </c>
      <c r="J5080" s="8"/>
      <c r="K5080" s="8"/>
      <c r="L5080" s="8" t="s">
        <v>5821</v>
      </c>
      <c r="M5080" s="8"/>
      <c r="N5080" s="9" t="s">
        <v>5801</v>
      </c>
      <c r="O5080" s="5" t="s">
        <v>5790</v>
      </c>
      <c r="P5080" s="10"/>
      <c r="Q5080" s="5"/>
      <c r="R5080" s="14"/>
      <c r="S5080"/>
      <c r="T5080" s="7"/>
      <c r="U5080"/>
      <c r="AA5080" s="7"/>
      <c r="AB5080"/>
      <c r="AD5080" s="7"/>
      <c r="AE5080"/>
      <c r="AH5080" s="3"/>
      <c r="AI5080"/>
    </row>
    <row r="5081" spans="1:35" x14ac:dyDescent="0.25">
      <c r="A5081" s="23" t="s">
        <v>6685</v>
      </c>
      <c r="B5081" t="s">
        <v>3419</v>
      </c>
      <c r="C5081" t="s">
        <v>5790</v>
      </c>
      <c r="D5081" t="s">
        <v>5792</v>
      </c>
      <c r="E5081" s="1">
        <v>44351</v>
      </c>
      <c r="F5081" s="1"/>
      <c r="G5081" s="16" t="s">
        <v>6403</v>
      </c>
      <c r="I5081" s="8">
        <v>-2.9</v>
      </c>
      <c r="J5081" s="8"/>
      <c r="K5081" s="8"/>
      <c r="L5081" s="8" t="s">
        <v>5821</v>
      </c>
      <c r="M5081" s="8"/>
      <c r="N5081" s="2" t="s">
        <v>4920</v>
      </c>
      <c r="O5081" s="5" t="s">
        <v>5657</v>
      </c>
      <c r="P5081" s="10"/>
      <c r="Q5081" s="5"/>
      <c r="R5081" s="14"/>
      <c r="S5081"/>
      <c r="T5081" s="7"/>
      <c r="U5081"/>
      <c r="AA5081" s="7"/>
      <c r="AB5081"/>
      <c r="AD5081" s="7"/>
      <c r="AE5081"/>
      <c r="AH5081" s="3"/>
      <c r="AI5081"/>
    </row>
    <row r="5082" spans="1:35" ht="45" x14ac:dyDescent="0.25">
      <c r="A5082" s="23" t="s">
        <v>6687</v>
      </c>
      <c r="B5082" t="s">
        <v>5804</v>
      </c>
      <c r="C5082" t="s">
        <v>5790</v>
      </c>
      <c r="D5082" t="s">
        <v>5793</v>
      </c>
      <c r="E5082" s="1">
        <v>44351</v>
      </c>
      <c r="F5082" s="15" t="s">
        <v>6503</v>
      </c>
      <c r="G5082" s="16" t="s">
        <v>6195</v>
      </c>
      <c r="I5082" s="8">
        <v>-216.61</v>
      </c>
      <c r="J5082" s="8"/>
      <c r="K5082" s="8"/>
      <c r="L5082" s="8" t="s">
        <v>5821</v>
      </c>
      <c r="M5082" s="8"/>
      <c r="N5082" s="9" t="s">
        <v>5836</v>
      </c>
      <c r="O5082" s="5" t="s">
        <v>5807</v>
      </c>
      <c r="P5082" s="10"/>
      <c r="Q5082" s="5"/>
      <c r="R5082" s="14"/>
      <c r="S5082"/>
      <c r="T5082" s="7"/>
      <c r="U5082"/>
      <c r="AA5082" s="7"/>
      <c r="AB5082"/>
      <c r="AD5082" s="7"/>
      <c r="AE5082"/>
      <c r="AH5082" s="3"/>
      <c r="AI5082"/>
    </row>
    <row r="5083" spans="1:35" x14ac:dyDescent="0.25">
      <c r="A5083" s="23" t="s">
        <v>6687</v>
      </c>
      <c r="B5083" t="s">
        <v>5804</v>
      </c>
      <c r="C5083" t="s">
        <v>5790</v>
      </c>
      <c r="D5083" t="s">
        <v>5793</v>
      </c>
      <c r="E5083" s="1">
        <v>44352</v>
      </c>
      <c r="F5083" s="1"/>
      <c r="G5083" s="16" t="s">
        <v>6192</v>
      </c>
      <c r="I5083" s="8">
        <v>-1236.05</v>
      </c>
      <c r="J5083" s="8"/>
      <c r="K5083" s="8"/>
      <c r="L5083" s="8" t="s">
        <v>5821</v>
      </c>
      <c r="M5083" s="8"/>
      <c r="N5083" s="9" t="s">
        <v>6572</v>
      </c>
      <c r="O5083" s="5" t="s">
        <v>5790</v>
      </c>
      <c r="P5083" s="10"/>
      <c r="Q5083" s="5"/>
      <c r="R5083" s="14"/>
      <c r="S5083"/>
      <c r="T5083" s="7"/>
      <c r="U5083"/>
      <c r="AA5083" s="7"/>
      <c r="AB5083"/>
      <c r="AD5083" s="7"/>
      <c r="AE5083"/>
      <c r="AH5083" s="3"/>
      <c r="AI5083"/>
    </row>
    <row r="5084" spans="1:35" x14ac:dyDescent="0.25">
      <c r="A5084" s="23" t="s">
        <v>6687</v>
      </c>
      <c r="B5084" t="s">
        <v>5804</v>
      </c>
      <c r="C5084" t="s">
        <v>5790</v>
      </c>
      <c r="D5084" t="s">
        <v>5793</v>
      </c>
      <c r="E5084" s="1">
        <v>44352</v>
      </c>
      <c r="F5084" s="1"/>
      <c r="G5084" s="16" t="s">
        <v>6194</v>
      </c>
      <c r="I5084" s="8">
        <v>-71.790000000000006</v>
      </c>
      <c r="J5084" s="8"/>
      <c r="K5084" s="8"/>
      <c r="L5084" s="8" t="s">
        <v>5821</v>
      </c>
      <c r="M5084" s="8"/>
      <c r="N5084" s="9" t="s">
        <v>6572</v>
      </c>
      <c r="O5084" s="5" t="s">
        <v>5790</v>
      </c>
      <c r="P5084" s="10"/>
      <c r="Q5084" s="5"/>
      <c r="R5084" s="14"/>
      <c r="S5084"/>
      <c r="T5084" s="7"/>
      <c r="U5084"/>
      <c r="AA5084" s="7"/>
      <c r="AB5084"/>
      <c r="AD5084" s="7"/>
      <c r="AE5084"/>
      <c r="AH5084" s="3"/>
      <c r="AI5084"/>
    </row>
    <row r="5085" spans="1:35" x14ac:dyDescent="0.25">
      <c r="A5085" s="23" t="s">
        <v>6687</v>
      </c>
      <c r="B5085" t="s">
        <v>5804</v>
      </c>
      <c r="C5085" t="s">
        <v>5790</v>
      </c>
      <c r="D5085" t="s">
        <v>5793</v>
      </c>
      <c r="E5085" s="1">
        <v>44352</v>
      </c>
      <c r="F5085" s="1"/>
      <c r="G5085" s="16" t="s">
        <v>6193</v>
      </c>
      <c r="I5085" s="8">
        <v>-148.91</v>
      </c>
      <c r="J5085" s="8"/>
      <c r="K5085" s="8"/>
      <c r="L5085" s="8" t="s">
        <v>5821</v>
      </c>
      <c r="M5085" s="8"/>
      <c r="N5085" s="9" t="s">
        <v>6572</v>
      </c>
      <c r="O5085" s="5" t="s">
        <v>5790</v>
      </c>
      <c r="P5085" s="10"/>
      <c r="Q5085" s="5"/>
      <c r="R5085" s="14"/>
      <c r="S5085"/>
      <c r="T5085" s="7"/>
      <c r="U5085"/>
      <c r="AA5085" s="7"/>
      <c r="AB5085"/>
      <c r="AD5085" s="7"/>
      <c r="AE5085"/>
      <c r="AH5085" s="3"/>
      <c r="AI5085"/>
    </row>
    <row r="5086" spans="1:35" x14ac:dyDescent="0.25">
      <c r="A5086" s="23" t="s">
        <v>6685</v>
      </c>
      <c r="B5086" t="s">
        <v>3419</v>
      </c>
      <c r="C5086" t="s">
        <v>5790</v>
      </c>
      <c r="D5086" t="s">
        <v>5792</v>
      </c>
      <c r="E5086" s="1">
        <v>44354</v>
      </c>
      <c r="F5086" s="1"/>
      <c r="G5086" s="16" t="s">
        <v>6398</v>
      </c>
      <c r="I5086" s="8">
        <v>-0.22</v>
      </c>
      <c r="J5086" s="8"/>
      <c r="K5086" s="8"/>
      <c r="L5086" s="8"/>
      <c r="M5086" s="8"/>
      <c r="N5086" s="9" t="s">
        <v>4926</v>
      </c>
      <c r="O5086" s="5"/>
      <c r="P5086" s="10"/>
      <c r="Q5086" s="5"/>
      <c r="R5086" s="14"/>
      <c r="S5086"/>
      <c r="T5086" s="7"/>
      <c r="U5086"/>
      <c r="AA5086" s="7"/>
      <c r="AB5086"/>
      <c r="AD5086" s="7"/>
      <c r="AE5086"/>
      <c r="AH5086" s="3"/>
      <c r="AI5086"/>
    </row>
    <row r="5087" spans="1:35" x14ac:dyDescent="0.25">
      <c r="A5087" s="23" t="s">
        <v>6687</v>
      </c>
      <c r="B5087" t="s">
        <v>5804</v>
      </c>
      <c r="C5087" t="s">
        <v>5790</v>
      </c>
      <c r="D5087" t="s">
        <v>5793</v>
      </c>
      <c r="E5087" s="1">
        <v>44354</v>
      </c>
      <c r="F5087" s="1"/>
      <c r="G5087" s="16" t="s">
        <v>6191</v>
      </c>
      <c r="I5087" s="8">
        <v>-5</v>
      </c>
      <c r="J5087" s="8"/>
      <c r="K5087" s="8"/>
      <c r="L5087" s="8" t="s">
        <v>5821</v>
      </c>
      <c r="M5087" s="8"/>
      <c r="N5087" s="9" t="s">
        <v>4920</v>
      </c>
      <c r="O5087" s="5" t="s">
        <v>5015</v>
      </c>
      <c r="P5087" s="10"/>
      <c r="Q5087" s="5"/>
      <c r="R5087" s="14"/>
      <c r="S5087"/>
      <c r="T5087" s="7"/>
      <c r="U5087"/>
      <c r="AA5087" s="7"/>
      <c r="AB5087"/>
      <c r="AD5087" s="7"/>
      <c r="AE5087"/>
      <c r="AH5087" s="3"/>
      <c r="AI5087"/>
    </row>
    <row r="5088" spans="1:35" x14ac:dyDescent="0.25">
      <c r="A5088" s="23" t="s">
        <v>6687</v>
      </c>
      <c r="B5088" t="s">
        <v>5804</v>
      </c>
      <c r="C5088" t="s">
        <v>5790</v>
      </c>
      <c r="D5088" t="s">
        <v>5793</v>
      </c>
      <c r="E5088" s="1">
        <v>44354</v>
      </c>
      <c r="F5088" s="1" t="s">
        <v>6573</v>
      </c>
      <c r="G5088" s="16" t="s">
        <v>6188</v>
      </c>
      <c r="I5088" s="8">
        <v>-75</v>
      </c>
      <c r="J5088" s="8"/>
      <c r="K5088" s="8"/>
      <c r="L5088" s="8" t="s">
        <v>5821</v>
      </c>
      <c r="M5088" s="8"/>
      <c r="N5088" s="9" t="s">
        <v>4937</v>
      </c>
      <c r="O5088" s="5" t="s">
        <v>5326</v>
      </c>
      <c r="P5088" s="10"/>
      <c r="Q5088" s="5"/>
      <c r="R5088" s="14"/>
      <c r="S5088"/>
      <c r="T5088" s="7"/>
      <c r="U5088"/>
      <c r="AA5088" s="7"/>
      <c r="AB5088"/>
      <c r="AD5088" s="7"/>
      <c r="AE5088"/>
      <c r="AH5088" s="3"/>
      <c r="AI5088"/>
    </row>
    <row r="5089" spans="1:35" ht="30" x14ac:dyDescent="0.25">
      <c r="A5089" s="23" t="s">
        <v>6687</v>
      </c>
      <c r="B5089" t="s">
        <v>5804</v>
      </c>
      <c r="C5089" t="s">
        <v>5790</v>
      </c>
      <c r="D5089" t="s">
        <v>5793</v>
      </c>
      <c r="E5089" s="1">
        <v>44354</v>
      </c>
      <c r="F5089" s="15" t="s">
        <v>6582</v>
      </c>
      <c r="G5089" s="16" t="s">
        <v>6190</v>
      </c>
      <c r="I5089" s="8">
        <v>-7.78</v>
      </c>
      <c r="J5089" s="8"/>
      <c r="K5089" s="8"/>
      <c r="L5089" s="8" t="s">
        <v>5821</v>
      </c>
      <c r="M5089" s="8"/>
      <c r="N5089" s="2" t="s">
        <v>4920</v>
      </c>
      <c r="O5089" s="5" t="s">
        <v>6581</v>
      </c>
      <c r="P5089" s="10"/>
      <c r="Q5089" s="5"/>
      <c r="R5089" s="14"/>
      <c r="S5089"/>
      <c r="T5089" s="7"/>
      <c r="U5089"/>
      <c r="AA5089" s="7"/>
      <c r="AB5089"/>
      <c r="AD5089" s="7"/>
      <c r="AE5089"/>
      <c r="AH5089" s="3"/>
      <c r="AI5089"/>
    </row>
    <row r="5090" spans="1:35" x14ac:dyDescent="0.25">
      <c r="A5090" s="23" t="s">
        <v>6687</v>
      </c>
      <c r="B5090" t="s">
        <v>5804</v>
      </c>
      <c r="C5090" t="s">
        <v>5790</v>
      </c>
      <c r="D5090" t="s">
        <v>5793</v>
      </c>
      <c r="E5090" s="1">
        <v>44354</v>
      </c>
      <c r="F5090" s="1"/>
      <c r="G5090" s="16" t="s">
        <v>6189</v>
      </c>
      <c r="I5090" s="8">
        <v>-29</v>
      </c>
      <c r="J5090" s="8"/>
      <c r="K5090" s="8"/>
      <c r="L5090" s="8" t="s">
        <v>5821</v>
      </c>
      <c r="M5090" s="8"/>
      <c r="N5090" s="2" t="s">
        <v>4920</v>
      </c>
      <c r="O5090" s="5" t="s">
        <v>456</v>
      </c>
      <c r="P5090" s="10"/>
      <c r="Q5090" s="5"/>
      <c r="R5090" s="14"/>
      <c r="S5090"/>
      <c r="T5090" s="7"/>
      <c r="U5090"/>
      <c r="AA5090" s="7"/>
      <c r="AB5090"/>
      <c r="AD5090" s="7"/>
      <c r="AE5090"/>
      <c r="AH5090" s="3"/>
      <c r="AI5090"/>
    </row>
    <row r="5091" spans="1:35" x14ac:dyDescent="0.25">
      <c r="A5091" s="23" t="s">
        <v>6687</v>
      </c>
      <c r="B5091" t="s">
        <v>5804</v>
      </c>
      <c r="C5091" t="s">
        <v>5790</v>
      </c>
      <c r="D5091" t="s">
        <v>5793</v>
      </c>
      <c r="E5091" s="1">
        <v>44354</v>
      </c>
      <c r="F5091" s="1"/>
      <c r="G5091" s="16" t="s">
        <v>6187</v>
      </c>
      <c r="I5091" s="8">
        <v>-96</v>
      </c>
      <c r="J5091" s="8"/>
      <c r="K5091" s="8"/>
      <c r="L5091" s="8" t="s">
        <v>5821</v>
      </c>
      <c r="M5091" s="8"/>
      <c r="N5091" s="9" t="s">
        <v>5837</v>
      </c>
      <c r="O5091" s="5" t="s">
        <v>4666</v>
      </c>
      <c r="P5091" s="10"/>
      <c r="Q5091" s="5"/>
      <c r="R5091" s="14"/>
      <c r="S5091"/>
      <c r="T5091" s="7"/>
      <c r="U5091"/>
      <c r="AA5091" s="7"/>
      <c r="AB5091"/>
      <c r="AD5091" s="7"/>
      <c r="AE5091"/>
      <c r="AH5091" s="3"/>
      <c r="AI5091"/>
    </row>
    <row r="5092" spans="1:35" x14ac:dyDescent="0.25">
      <c r="A5092" s="23" t="s">
        <v>6687</v>
      </c>
      <c r="B5092" t="s">
        <v>5804</v>
      </c>
      <c r="C5092" t="s">
        <v>5790</v>
      </c>
      <c r="D5092" t="s">
        <v>5793</v>
      </c>
      <c r="E5092" s="1">
        <v>44354</v>
      </c>
      <c r="F5092" s="1"/>
      <c r="G5092" s="16" t="s">
        <v>6187</v>
      </c>
      <c r="I5092" s="8">
        <v>-74.17</v>
      </c>
      <c r="J5092" s="8"/>
      <c r="K5092" s="8"/>
      <c r="L5092" s="8" t="s">
        <v>5821</v>
      </c>
      <c r="M5092" s="8"/>
      <c r="N5092" s="9" t="s">
        <v>5837</v>
      </c>
      <c r="O5092" s="5" t="s">
        <v>4666</v>
      </c>
      <c r="P5092" s="10"/>
      <c r="Q5092" s="5"/>
      <c r="R5092" s="14"/>
      <c r="S5092"/>
      <c r="T5092" s="7"/>
      <c r="U5092"/>
      <c r="AA5092" s="7"/>
      <c r="AB5092"/>
      <c r="AD5092" s="7"/>
      <c r="AE5092"/>
      <c r="AH5092" s="3"/>
      <c r="AI5092"/>
    </row>
    <row r="5093" spans="1:35" x14ac:dyDescent="0.25">
      <c r="A5093" s="23" t="s">
        <v>6685</v>
      </c>
      <c r="B5093" t="s">
        <v>3419</v>
      </c>
      <c r="C5093" t="s">
        <v>5790</v>
      </c>
      <c r="D5093" t="s">
        <v>5792</v>
      </c>
      <c r="E5093" s="1">
        <v>44354</v>
      </c>
      <c r="F5093" s="1"/>
      <c r="G5093" s="16" t="s">
        <v>6399</v>
      </c>
      <c r="I5093" s="8">
        <v>-9.4</v>
      </c>
      <c r="J5093" s="8"/>
      <c r="K5093" s="8"/>
      <c r="L5093" s="8" t="s">
        <v>5821</v>
      </c>
      <c r="M5093" s="8"/>
      <c r="N5093" s="2" t="s">
        <v>4920</v>
      </c>
      <c r="O5093" s="5" t="s">
        <v>5657</v>
      </c>
      <c r="P5093" s="10"/>
      <c r="Q5093" s="5"/>
      <c r="R5093" s="14"/>
      <c r="S5093"/>
      <c r="T5093" s="7"/>
      <c r="U5093"/>
      <c r="AA5093" s="7"/>
      <c r="AB5093"/>
      <c r="AD5093" s="7"/>
      <c r="AE5093"/>
      <c r="AH5093" s="3"/>
      <c r="AI5093"/>
    </row>
    <row r="5094" spans="1:35" x14ac:dyDescent="0.25">
      <c r="A5094" s="23" t="s">
        <v>6685</v>
      </c>
      <c r="B5094" t="s">
        <v>3419</v>
      </c>
      <c r="C5094" t="s">
        <v>5790</v>
      </c>
      <c r="D5094" t="s">
        <v>5792</v>
      </c>
      <c r="E5094" s="1">
        <v>44354</v>
      </c>
      <c r="F5094" s="1"/>
      <c r="G5094" s="16" t="s">
        <v>6400</v>
      </c>
      <c r="I5094" s="8">
        <v>-1.6</v>
      </c>
      <c r="J5094" s="8"/>
      <c r="K5094" s="8"/>
      <c r="L5094" s="8" t="s">
        <v>5821</v>
      </c>
      <c r="M5094" s="8"/>
      <c r="N5094" s="2" t="s">
        <v>4920</v>
      </c>
      <c r="O5094" s="5" t="s">
        <v>5657</v>
      </c>
      <c r="P5094" s="10"/>
      <c r="Q5094" s="5"/>
      <c r="R5094" s="14"/>
      <c r="S5094"/>
      <c r="T5094" s="7"/>
      <c r="U5094"/>
      <c r="AA5094" s="7"/>
      <c r="AB5094"/>
      <c r="AD5094" s="7"/>
      <c r="AE5094"/>
      <c r="AH5094" s="3"/>
      <c r="AI5094"/>
    </row>
    <row r="5095" spans="1:35" x14ac:dyDescent="0.25">
      <c r="A5095" s="23" t="s">
        <v>6685</v>
      </c>
      <c r="B5095" t="s">
        <v>3419</v>
      </c>
      <c r="C5095" t="s">
        <v>5790</v>
      </c>
      <c r="D5095" t="s">
        <v>5792</v>
      </c>
      <c r="E5095" s="1">
        <v>44354</v>
      </c>
      <c r="F5095" t="s">
        <v>5077</v>
      </c>
      <c r="G5095" s="16" t="s">
        <v>6401</v>
      </c>
      <c r="I5095" s="8">
        <v>-60.92</v>
      </c>
      <c r="J5095" s="8"/>
      <c r="K5095" s="8"/>
      <c r="L5095" s="8"/>
      <c r="M5095" s="8"/>
      <c r="N5095" s="2" t="s">
        <v>4925</v>
      </c>
      <c r="O5095" s="5" t="s">
        <v>42</v>
      </c>
      <c r="P5095" s="10"/>
      <c r="Q5095" s="5"/>
      <c r="R5095" s="14"/>
      <c r="S5095"/>
      <c r="T5095" s="7"/>
      <c r="U5095"/>
      <c r="AA5095" s="7"/>
      <c r="AB5095"/>
      <c r="AD5095" s="7"/>
      <c r="AE5095"/>
      <c r="AH5095" s="3"/>
      <c r="AI5095"/>
    </row>
    <row r="5096" spans="1:35" x14ac:dyDescent="0.25">
      <c r="A5096" s="23" t="s">
        <v>6685</v>
      </c>
      <c r="B5096" t="s">
        <v>3419</v>
      </c>
      <c r="C5096" t="s">
        <v>5790</v>
      </c>
      <c r="D5096" t="s">
        <v>5792</v>
      </c>
      <c r="E5096" s="1">
        <v>44354</v>
      </c>
      <c r="F5096" t="s">
        <v>5077</v>
      </c>
      <c r="G5096" s="16" t="s">
        <v>6402</v>
      </c>
      <c r="I5096" s="8">
        <v>-12.57</v>
      </c>
      <c r="J5096" s="8"/>
      <c r="K5096" s="8"/>
      <c r="L5096" s="8"/>
      <c r="M5096" s="8"/>
      <c r="N5096" s="2" t="s">
        <v>4925</v>
      </c>
      <c r="O5096" s="5" t="s">
        <v>42</v>
      </c>
      <c r="P5096" s="10"/>
      <c r="Q5096" s="5"/>
      <c r="R5096" s="14"/>
      <c r="S5096"/>
      <c r="T5096" s="7"/>
      <c r="U5096"/>
      <c r="AA5096" s="7"/>
      <c r="AB5096"/>
      <c r="AD5096" s="7"/>
      <c r="AE5096"/>
      <c r="AH5096" s="3"/>
      <c r="AI5096"/>
    </row>
    <row r="5097" spans="1:35" x14ac:dyDescent="0.25">
      <c r="A5097" s="23" t="s">
        <v>6687</v>
      </c>
      <c r="B5097" t="s">
        <v>5804</v>
      </c>
      <c r="C5097" t="s">
        <v>5790</v>
      </c>
      <c r="D5097" t="s">
        <v>5793</v>
      </c>
      <c r="E5097" s="1">
        <v>44355</v>
      </c>
      <c r="F5097" s="1"/>
      <c r="G5097" s="16" t="s">
        <v>6186</v>
      </c>
      <c r="I5097" s="8">
        <v>-45.27</v>
      </c>
      <c r="J5097" s="8"/>
      <c r="K5097" s="8"/>
      <c r="L5097" s="8" t="s">
        <v>5821</v>
      </c>
      <c r="M5097" s="8"/>
      <c r="N5097" s="2" t="s">
        <v>4920</v>
      </c>
      <c r="O5097" s="5" t="s">
        <v>450</v>
      </c>
      <c r="P5097" s="10"/>
      <c r="Q5097" s="5"/>
      <c r="R5097" s="14"/>
      <c r="S5097"/>
      <c r="T5097" s="7"/>
      <c r="U5097"/>
      <c r="AA5097" s="7"/>
      <c r="AB5097"/>
      <c r="AD5097" s="7"/>
      <c r="AE5097"/>
      <c r="AH5097" s="3"/>
      <c r="AI5097"/>
    </row>
    <row r="5098" spans="1:35" x14ac:dyDescent="0.25">
      <c r="A5098" s="23" t="s">
        <v>6685</v>
      </c>
      <c r="B5098" t="s">
        <v>3419</v>
      </c>
      <c r="C5098" t="s">
        <v>5790</v>
      </c>
      <c r="D5098" t="s">
        <v>5792</v>
      </c>
      <c r="E5098" s="1">
        <v>44355</v>
      </c>
      <c r="F5098" s="1"/>
      <c r="G5098" s="16" t="s">
        <v>6382</v>
      </c>
      <c r="I5098" s="8">
        <v>0.22</v>
      </c>
      <c r="J5098" s="8"/>
      <c r="K5098" s="8"/>
      <c r="L5098" s="8"/>
      <c r="M5098" s="8"/>
      <c r="N5098" s="9" t="s">
        <v>4926</v>
      </c>
      <c r="O5098" s="5"/>
      <c r="P5098" s="10"/>
      <c r="Q5098" s="5"/>
      <c r="R5098" s="14"/>
      <c r="S5098"/>
      <c r="T5098" s="7"/>
      <c r="U5098"/>
      <c r="AA5098" s="7"/>
      <c r="AB5098"/>
      <c r="AD5098" s="7"/>
      <c r="AE5098"/>
      <c r="AH5098" s="3"/>
      <c r="AI5098"/>
    </row>
    <row r="5099" spans="1:35" x14ac:dyDescent="0.25">
      <c r="A5099" s="23" t="s">
        <v>6685</v>
      </c>
      <c r="B5099" t="s">
        <v>3419</v>
      </c>
      <c r="C5099" t="s">
        <v>5790</v>
      </c>
      <c r="D5099" t="s">
        <v>5792</v>
      </c>
      <c r="E5099" s="1">
        <v>44356</v>
      </c>
      <c r="F5099" s="1" t="s">
        <v>2759</v>
      </c>
      <c r="G5099" s="16" t="s">
        <v>6397</v>
      </c>
      <c r="I5099" s="8">
        <v>-21.99</v>
      </c>
      <c r="J5099" s="8"/>
      <c r="K5099" s="8"/>
      <c r="L5099" s="8"/>
      <c r="M5099" s="8"/>
      <c r="N5099" s="2" t="s">
        <v>4927</v>
      </c>
      <c r="O5099" s="5" t="s">
        <v>4558</v>
      </c>
      <c r="P5099" s="10"/>
      <c r="Q5099" s="5"/>
      <c r="R5099" s="14"/>
      <c r="S5099"/>
      <c r="T5099" s="7"/>
      <c r="U5099"/>
      <c r="AA5099" s="7"/>
      <c r="AB5099"/>
      <c r="AD5099" s="7"/>
      <c r="AE5099"/>
      <c r="AH5099" s="3"/>
      <c r="AI5099"/>
    </row>
    <row r="5100" spans="1:35" x14ac:dyDescent="0.25">
      <c r="A5100" s="23" t="s">
        <v>6687</v>
      </c>
      <c r="B5100" t="s">
        <v>5804</v>
      </c>
      <c r="C5100" t="s">
        <v>5790</v>
      </c>
      <c r="D5100" t="s">
        <v>5793</v>
      </c>
      <c r="E5100" s="1">
        <v>44356</v>
      </c>
      <c r="F5100" s="1" t="s">
        <v>6584</v>
      </c>
      <c r="G5100" s="16" t="s">
        <v>6185</v>
      </c>
      <c r="I5100" s="8">
        <v>-45.9</v>
      </c>
      <c r="J5100" s="8"/>
      <c r="K5100" s="8"/>
      <c r="L5100" s="8" t="s">
        <v>5821</v>
      </c>
      <c r="M5100" s="8"/>
      <c r="N5100" s="9" t="s">
        <v>5837</v>
      </c>
      <c r="O5100" s="5" t="s">
        <v>6583</v>
      </c>
      <c r="P5100" s="10"/>
      <c r="Q5100" s="5"/>
      <c r="R5100" s="14"/>
      <c r="S5100"/>
      <c r="T5100" s="7"/>
      <c r="U5100"/>
      <c r="AA5100" s="7"/>
      <c r="AB5100"/>
      <c r="AD5100" s="7"/>
      <c r="AE5100"/>
      <c r="AH5100" s="3"/>
      <c r="AI5100"/>
    </row>
    <row r="5101" spans="1:35" x14ac:dyDescent="0.25">
      <c r="A5101" s="23" t="s">
        <v>6687</v>
      </c>
      <c r="B5101" t="s">
        <v>5804</v>
      </c>
      <c r="C5101" t="s">
        <v>5790</v>
      </c>
      <c r="D5101" t="s">
        <v>5793</v>
      </c>
      <c r="E5101" s="1">
        <v>44357</v>
      </c>
      <c r="F5101" s="1"/>
      <c r="G5101" s="16" t="s">
        <v>6184</v>
      </c>
      <c r="I5101" s="8">
        <v>-32.57</v>
      </c>
      <c r="J5101" s="8"/>
      <c r="K5101" s="8"/>
      <c r="L5101" s="8" t="s">
        <v>5821</v>
      </c>
      <c r="M5101" s="8"/>
      <c r="N5101" s="9" t="s">
        <v>6544</v>
      </c>
      <c r="O5101" s="5" t="s">
        <v>6585</v>
      </c>
      <c r="P5101" s="10"/>
      <c r="Q5101" s="5"/>
      <c r="R5101" s="14"/>
      <c r="S5101"/>
      <c r="T5101" s="7"/>
      <c r="U5101"/>
      <c r="AA5101" s="7"/>
      <c r="AB5101"/>
      <c r="AD5101" s="7"/>
      <c r="AE5101"/>
      <c r="AH5101" s="3"/>
      <c r="AI5101"/>
    </row>
    <row r="5102" spans="1:35" x14ac:dyDescent="0.25">
      <c r="A5102" s="23" t="s">
        <v>6685</v>
      </c>
      <c r="B5102" t="s">
        <v>3419</v>
      </c>
      <c r="C5102" t="s">
        <v>5790</v>
      </c>
      <c r="D5102" t="s">
        <v>5792</v>
      </c>
      <c r="E5102" s="1">
        <v>44357</v>
      </c>
      <c r="F5102" s="1"/>
      <c r="G5102" s="16" t="s">
        <v>6396</v>
      </c>
      <c r="I5102" s="8">
        <v>-48.37</v>
      </c>
      <c r="J5102" s="8"/>
      <c r="K5102" s="8"/>
      <c r="L5102" s="8"/>
      <c r="M5102" s="8"/>
      <c r="N5102" s="2" t="s">
        <v>4925</v>
      </c>
      <c r="O5102" s="5" t="s">
        <v>2200</v>
      </c>
      <c r="P5102" s="10"/>
      <c r="Q5102" s="5"/>
      <c r="R5102" s="14"/>
      <c r="S5102"/>
      <c r="T5102" s="7"/>
      <c r="U5102"/>
      <c r="AA5102" s="7"/>
      <c r="AB5102"/>
      <c r="AD5102" s="7"/>
      <c r="AE5102"/>
      <c r="AH5102" s="3"/>
      <c r="AI5102"/>
    </row>
    <row r="5103" spans="1:35" x14ac:dyDescent="0.25">
      <c r="A5103" s="23" t="s">
        <v>6687</v>
      </c>
      <c r="B5103" t="s">
        <v>5804</v>
      </c>
      <c r="C5103" t="s">
        <v>5790</v>
      </c>
      <c r="D5103" t="s">
        <v>5793</v>
      </c>
      <c r="E5103" s="1">
        <v>44358</v>
      </c>
      <c r="F5103" s="1"/>
      <c r="G5103" s="16" t="s">
        <v>6183</v>
      </c>
      <c r="I5103" s="8">
        <v>29.32</v>
      </c>
      <c r="J5103" s="8"/>
      <c r="K5103" s="8"/>
      <c r="L5103" s="8" t="s">
        <v>5821</v>
      </c>
      <c r="M5103" s="8"/>
      <c r="N5103" s="9" t="s">
        <v>5837</v>
      </c>
      <c r="O5103" s="5" t="s">
        <v>4666</v>
      </c>
      <c r="P5103" s="10"/>
      <c r="Q5103" s="5"/>
      <c r="R5103" s="14"/>
      <c r="S5103"/>
      <c r="T5103" s="7"/>
      <c r="U5103"/>
      <c r="AA5103" s="7"/>
      <c r="AB5103"/>
      <c r="AD5103" s="7"/>
      <c r="AE5103"/>
      <c r="AH5103" s="3"/>
      <c r="AI5103"/>
    </row>
    <row r="5104" spans="1:35" x14ac:dyDescent="0.25">
      <c r="A5104" s="23" t="s">
        <v>6687</v>
      </c>
      <c r="B5104" t="s">
        <v>5804</v>
      </c>
      <c r="C5104" t="s">
        <v>5790</v>
      </c>
      <c r="D5104" t="s">
        <v>5793</v>
      </c>
      <c r="E5104" s="1">
        <v>44358</v>
      </c>
      <c r="F5104" s="1"/>
      <c r="G5104" s="16" t="s">
        <v>6181</v>
      </c>
      <c r="I5104" s="8">
        <v>-168.07</v>
      </c>
      <c r="J5104" s="8"/>
      <c r="K5104" s="8"/>
      <c r="L5104" s="8" t="s">
        <v>5821</v>
      </c>
      <c r="M5104" s="8"/>
      <c r="N5104" s="2" t="s">
        <v>4920</v>
      </c>
      <c r="O5104" s="5" t="s">
        <v>4736</v>
      </c>
      <c r="P5104" s="10"/>
      <c r="Q5104" s="5"/>
      <c r="R5104" s="14"/>
      <c r="S5104"/>
      <c r="T5104" s="7"/>
      <c r="U5104"/>
      <c r="AA5104" s="7"/>
      <c r="AB5104"/>
      <c r="AD5104" s="7"/>
      <c r="AE5104"/>
      <c r="AH5104" s="3"/>
      <c r="AI5104"/>
    </row>
    <row r="5105" spans="1:35" x14ac:dyDescent="0.25">
      <c r="A5105" s="23" t="s">
        <v>6687</v>
      </c>
      <c r="B5105" t="s">
        <v>5804</v>
      </c>
      <c r="C5105" t="s">
        <v>5790</v>
      </c>
      <c r="D5105" t="s">
        <v>5793</v>
      </c>
      <c r="E5105" s="1">
        <v>44358</v>
      </c>
      <c r="F5105" s="1"/>
      <c r="G5105" s="16" t="s">
        <v>6182</v>
      </c>
      <c r="I5105" s="8">
        <v>-42.75</v>
      </c>
      <c r="J5105" s="8"/>
      <c r="K5105" s="8"/>
      <c r="L5105" s="8" t="s">
        <v>5821</v>
      </c>
      <c r="M5105" s="8"/>
      <c r="N5105" s="9" t="s">
        <v>5837</v>
      </c>
      <c r="O5105" s="5" t="s">
        <v>4666</v>
      </c>
      <c r="P5105" s="10"/>
      <c r="Q5105" s="5"/>
      <c r="R5105" s="14"/>
      <c r="S5105"/>
      <c r="T5105" s="7"/>
      <c r="U5105"/>
      <c r="AA5105" s="7"/>
      <c r="AB5105"/>
      <c r="AD5105" s="7"/>
      <c r="AE5105"/>
      <c r="AH5105" s="3"/>
      <c r="AI5105"/>
    </row>
    <row r="5106" spans="1:35" x14ac:dyDescent="0.25">
      <c r="A5106" s="23" t="s">
        <v>6687</v>
      </c>
      <c r="B5106" t="s">
        <v>5804</v>
      </c>
      <c r="C5106" t="s">
        <v>5790</v>
      </c>
      <c r="D5106" t="s">
        <v>5793</v>
      </c>
      <c r="E5106" s="1">
        <v>44361</v>
      </c>
      <c r="F5106" s="1"/>
      <c r="G5106" s="16" t="s">
        <v>6173</v>
      </c>
      <c r="I5106" s="8">
        <v>-32.97</v>
      </c>
      <c r="J5106" s="8"/>
      <c r="K5106" s="8"/>
      <c r="L5106" s="8" t="s">
        <v>5821</v>
      </c>
      <c r="M5106" s="8"/>
      <c r="N5106" s="2" t="s">
        <v>4920</v>
      </c>
      <c r="O5106" s="5" t="s">
        <v>2293</v>
      </c>
      <c r="P5106" s="10"/>
      <c r="Q5106" s="5"/>
      <c r="R5106" s="14"/>
      <c r="S5106"/>
      <c r="T5106" s="7"/>
      <c r="U5106"/>
      <c r="AA5106" s="7"/>
      <c r="AB5106"/>
      <c r="AD5106" s="7"/>
      <c r="AE5106"/>
      <c r="AH5106" s="3"/>
      <c r="AI5106"/>
    </row>
    <row r="5107" spans="1:35" x14ac:dyDescent="0.25">
      <c r="A5107" s="23" t="s">
        <v>6687</v>
      </c>
      <c r="B5107" t="s">
        <v>5804</v>
      </c>
      <c r="C5107" t="s">
        <v>5790</v>
      </c>
      <c r="D5107" t="s">
        <v>5793</v>
      </c>
      <c r="E5107" s="1">
        <v>44361</v>
      </c>
      <c r="F5107" s="1" t="s">
        <v>6588</v>
      </c>
      <c r="G5107" s="16" t="s">
        <v>6179</v>
      </c>
      <c r="I5107" s="8">
        <v>-4.2</v>
      </c>
      <c r="J5107" s="8"/>
      <c r="K5107" s="8"/>
      <c r="L5107" s="8" t="s">
        <v>5821</v>
      </c>
      <c r="M5107" s="8"/>
      <c r="N5107" s="9" t="s">
        <v>6587</v>
      </c>
      <c r="O5107" s="5"/>
      <c r="P5107" s="10"/>
      <c r="Q5107" s="5"/>
      <c r="R5107" s="14"/>
      <c r="S5107"/>
      <c r="T5107" s="7"/>
      <c r="U5107"/>
      <c r="AA5107" s="7"/>
      <c r="AB5107"/>
      <c r="AD5107" s="7"/>
      <c r="AE5107"/>
      <c r="AH5107" s="3"/>
      <c r="AI5107"/>
    </row>
    <row r="5108" spans="1:35" x14ac:dyDescent="0.25">
      <c r="A5108" s="23" t="s">
        <v>6687</v>
      </c>
      <c r="B5108" t="s">
        <v>5804</v>
      </c>
      <c r="C5108" t="s">
        <v>5790</v>
      </c>
      <c r="D5108" t="s">
        <v>5793</v>
      </c>
      <c r="E5108" s="1">
        <v>44361</v>
      </c>
      <c r="F5108" s="1"/>
      <c r="G5108" s="16" t="s">
        <v>6178</v>
      </c>
      <c r="I5108" s="8">
        <v>-4.4800000000000004</v>
      </c>
      <c r="J5108" s="8"/>
      <c r="K5108" s="8"/>
      <c r="L5108" s="8" t="s">
        <v>5821</v>
      </c>
      <c r="M5108" s="8"/>
      <c r="N5108" s="9" t="s">
        <v>4920</v>
      </c>
      <c r="O5108" s="5" t="s">
        <v>6575</v>
      </c>
      <c r="P5108" s="10"/>
      <c r="Q5108" s="5"/>
      <c r="R5108" s="14"/>
      <c r="S5108"/>
      <c r="T5108" s="7"/>
      <c r="U5108"/>
      <c r="AA5108" s="7"/>
      <c r="AB5108"/>
      <c r="AD5108" s="7"/>
      <c r="AE5108"/>
      <c r="AH5108" s="3"/>
      <c r="AI5108"/>
    </row>
    <row r="5109" spans="1:35" x14ac:dyDescent="0.25">
      <c r="A5109" s="23" t="s">
        <v>6685</v>
      </c>
      <c r="B5109" t="s">
        <v>3419</v>
      </c>
      <c r="C5109" t="s">
        <v>5790</v>
      </c>
      <c r="D5109" t="s">
        <v>5792</v>
      </c>
      <c r="E5109" s="1">
        <v>44361</v>
      </c>
      <c r="F5109" s="1"/>
      <c r="G5109" s="16" t="s">
        <v>6395</v>
      </c>
      <c r="I5109" s="8">
        <v>-22</v>
      </c>
      <c r="J5109" s="8"/>
      <c r="K5109" s="8"/>
      <c r="L5109" s="8"/>
      <c r="M5109" s="8"/>
      <c r="N5109" s="9" t="s">
        <v>4941</v>
      </c>
      <c r="O5109" s="5" t="s">
        <v>4540</v>
      </c>
      <c r="P5109" s="10"/>
      <c r="Q5109" s="5"/>
      <c r="R5109" s="14"/>
      <c r="S5109"/>
      <c r="T5109" s="7"/>
      <c r="U5109"/>
      <c r="AA5109" s="7"/>
      <c r="AB5109"/>
      <c r="AD5109" s="7"/>
      <c r="AE5109"/>
      <c r="AH5109" s="3"/>
      <c r="AI5109"/>
    </row>
    <row r="5110" spans="1:35" x14ac:dyDescent="0.25">
      <c r="A5110" s="23" t="s">
        <v>6687</v>
      </c>
      <c r="B5110" t="s">
        <v>5804</v>
      </c>
      <c r="C5110" t="s">
        <v>5790</v>
      </c>
      <c r="D5110" t="s">
        <v>5793</v>
      </c>
      <c r="E5110" s="1">
        <v>44361</v>
      </c>
      <c r="F5110" s="1" t="s">
        <v>6580</v>
      </c>
      <c r="G5110" s="16" t="s">
        <v>6177</v>
      </c>
      <c r="I5110" s="8">
        <v>-7.1</v>
      </c>
      <c r="J5110" s="8"/>
      <c r="K5110" s="8"/>
      <c r="L5110" s="8" t="s">
        <v>5821</v>
      </c>
      <c r="M5110" s="8"/>
      <c r="N5110" s="9" t="s">
        <v>4920</v>
      </c>
      <c r="O5110" s="5" t="s">
        <v>6579</v>
      </c>
      <c r="P5110" s="10"/>
      <c r="Q5110" s="5"/>
      <c r="R5110" s="14"/>
      <c r="S5110"/>
      <c r="T5110" s="7"/>
      <c r="U5110"/>
      <c r="AA5110" s="7"/>
      <c r="AB5110"/>
      <c r="AD5110" s="7"/>
      <c r="AE5110"/>
      <c r="AH5110" s="3"/>
      <c r="AI5110"/>
    </row>
    <row r="5111" spans="1:35" x14ac:dyDescent="0.25">
      <c r="A5111" s="23" t="s">
        <v>6687</v>
      </c>
      <c r="B5111" t="s">
        <v>5804</v>
      </c>
      <c r="C5111" t="s">
        <v>5790</v>
      </c>
      <c r="D5111" t="s">
        <v>5793</v>
      </c>
      <c r="E5111" s="1">
        <v>44361</v>
      </c>
      <c r="F5111" t="s">
        <v>2132</v>
      </c>
      <c r="G5111" s="16" t="s">
        <v>6174</v>
      </c>
      <c r="I5111" s="8">
        <v>-31.07</v>
      </c>
      <c r="J5111" s="8"/>
      <c r="K5111" s="8"/>
      <c r="L5111" s="8" t="s">
        <v>5821</v>
      </c>
      <c r="M5111" s="8"/>
      <c r="N5111" s="2" t="s">
        <v>4920</v>
      </c>
      <c r="O5111" s="5" t="s">
        <v>5285</v>
      </c>
      <c r="P5111" s="10"/>
      <c r="Q5111" s="5"/>
      <c r="R5111" s="14"/>
      <c r="S5111"/>
      <c r="T5111" s="7"/>
      <c r="U5111"/>
      <c r="AA5111" s="7"/>
      <c r="AB5111"/>
      <c r="AD5111" s="7"/>
      <c r="AE5111"/>
      <c r="AH5111" s="3"/>
      <c r="AI5111"/>
    </row>
    <row r="5112" spans="1:35" x14ac:dyDescent="0.25">
      <c r="A5112" s="23" t="s">
        <v>6687</v>
      </c>
      <c r="B5112" t="s">
        <v>5804</v>
      </c>
      <c r="C5112" t="s">
        <v>5790</v>
      </c>
      <c r="D5112" t="s">
        <v>5793</v>
      </c>
      <c r="E5112" s="1">
        <v>44361</v>
      </c>
      <c r="F5112" s="1" t="s">
        <v>6498</v>
      </c>
      <c r="G5112" s="16" t="s">
        <v>6176</v>
      </c>
      <c r="I5112" s="8">
        <v>-11</v>
      </c>
      <c r="J5112" s="8"/>
      <c r="K5112" s="8"/>
      <c r="L5112" s="8" t="s">
        <v>5821</v>
      </c>
      <c r="M5112" s="8"/>
      <c r="N5112" s="2" t="s">
        <v>4920</v>
      </c>
      <c r="O5112" s="5" t="s">
        <v>5657</v>
      </c>
      <c r="P5112" s="10"/>
      <c r="Q5112" s="5"/>
      <c r="R5112" s="14"/>
      <c r="S5112"/>
      <c r="T5112" s="7"/>
      <c r="U5112"/>
      <c r="AA5112" s="7"/>
      <c r="AB5112"/>
      <c r="AD5112" s="7"/>
      <c r="AE5112"/>
      <c r="AH5112" s="3"/>
      <c r="AI5112"/>
    </row>
    <row r="5113" spans="1:35" x14ac:dyDescent="0.25">
      <c r="A5113" s="23" t="s">
        <v>6687</v>
      </c>
      <c r="B5113" t="s">
        <v>5804</v>
      </c>
      <c r="C5113" t="s">
        <v>5790</v>
      </c>
      <c r="D5113" t="s">
        <v>5793</v>
      </c>
      <c r="E5113" s="1">
        <v>44361</v>
      </c>
      <c r="F5113" s="1" t="s">
        <v>6589</v>
      </c>
      <c r="G5113" s="16" t="s">
        <v>6180</v>
      </c>
      <c r="I5113" s="8">
        <v>-3.3</v>
      </c>
      <c r="J5113" s="8"/>
      <c r="K5113" s="8"/>
      <c r="L5113" s="8" t="s">
        <v>5821</v>
      </c>
      <c r="M5113" s="8"/>
      <c r="N5113" s="9" t="s">
        <v>4920</v>
      </c>
      <c r="O5113" s="5"/>
      <c r="P5113" s="10"/>
      <c r="Q5113" s="5"/>
      <c r="R5113" s="14"/>
      <c r="S5113"/>
      <c r="T5113" s="7"/>
      <c r="U5113"/>
      <c r="AA5113" s="7"/>
      <c r="AB5113"/>
      <c r="AD5113" s="7"/>
      <c r="AE5113"/>
      <c r="AH5113" s="3"/>
      <c r="AI5113"/>
    </row>
    <row r="5114" spans="1:35" x14ac:dyDescent="0.25">
      <c r="A5114" s="23" t="s">
        <v>6687</v>
      </c>
      <c r="B5114" t="s">
        <v>5804</v>
      </c>
      <c r="C5114" t="s">
        <v>5790</v>
      </c>
      <c r="D5114" t="s">
        <v>5793</v>
      </c>
      <c r="E5114" s="1">
        <v>44361</v>
      </c>
      <c r="F5114" s="1" t="s">
        <v>6590</v>
      </c>
      <c r="G5114" s="16" t="s">
        <v>6175</v>
      </c>
      <c r="I5114" s="8">
        <v>-25.13</v>
      </c>
      <c r="J5114" s="8"/>
      <c r="K5114" s="8"/>
      <c r="L5114" s="8" t="s">
        <v>5821</v>
      </c>
      <c r="M5114" s="8"/>
      <c r="N5114" s="9" t="s">
        <v>4920</v>
      </c>
      <c r="O5114" s="5" t="s">
        <v>6591</v>
      </c>
      <c r="P5114" s="10"/>
      <c r="Q5114" s="5"/>
      <c r="R5114" s="14"/>
      <c r="S5114"/>
      <c r="T5114" s="7"/>
      <c r="U5114"/>
      <c r="AA5114" s="7"/>
      <c r="AB5114"/>
      <c r="AD5114" s="7"/>
      <c r="AE5114"/>
      <c r="AH5114" s="3"/>
      <c r="AI5114"/>
    </row>
    <row r="5115" spans="1:35" x14ac:dyDescent="0.25">
      <c r="A5115" s="23" t="s">
        <v>6687</v>
      </c>
      <c r="B5115" t="s">
        <v>5804</v>
      </c>
      <c r="C5115" t="s">
        <v>5790</v>
      </c>
      <c r="D5115" t="s">
        <v>5793</v>
      </c>
      <c r="E5115" s="1">
        <v>44362</v>
      </c>
      <c r="F5115" s="1"/>
      <c r="G5115" s="16" t="s">
        <v>6172</v>
      </c>
      <c r="I5115" s="8">
        <v>-70.7</v>
      </c>
      <c r="J5115" s="8"/>
      <c r="K5115" s="8"/>
      <c r="L5115" s="8"/>
      <c r="M5115" s="8"/>
      <c r="N5115" s="2" t="s">
        <v>4919</v>
      </c>
      <c r="O5115" s="5" t="s">
        <v>456</v>
      </c>
      <c r="P5115" s="10"/>
      <c r="Q5115" s="5"/>
      <c r="R5115" s="14"/>
      <c r="S5115"/>
      <c r="T5115" s="7"/>
      <c r="U5115"/>
      <c r="AA5115" s="7"/>
      <c r="AB5115"/>
      <c r="AD5115" s="7"/>
      <c r="AE5115"/>
      <c r="AH5115" s="3"/>
      <c r="AI5115"/>
    </row>
    <row r="5116" spans="1:35" x14ac:dyDescent="0.25">
      <c r="A5116" s="23" t="s">
        <v>6685</v>
      </c>
      <c r="B5116" t="s">
        <v>3419</v>
      </c>
      <c r="C5116" t="s">
        <v>5790</v>
      </c>
      <c r="D5116" t="s">
        <v>5792</v>
      </c>
      <c r="E5116" s="1">
        <v>44363</v>
      </c>
      <c r="F5116" t="s">
        <v>5681</v>
      </c>
      <c r="G5116" s="16" t="s">
        <v>6255</v>
      </c>
      <c r="I5116" s="8">
        <v>-13</v>
      </c>
      <c r="J5116" s="8"/>
      <c r="K5116" s="8"/>
      <c r="L5116" s="8"/>
      <c r="M5116" s="8"/>
      <c r="N5116" s="9" t="s">
        <v>5682</v>
      </c>
      <c r="O5116" s="5" t="s">
        <v>2187</v>
      </c>
      <c r="P5116" s="10"/>
      <c r="Q5116" s="5"/>
      <c r="R5116" s="14"/>
      <c r="S5116"/>
      <c r="T5116" s="7"/>
      <c r="U5116"/>
      <c r="AA5116" s="7"/>
      <c r="AB5116"/>
      <c r="AD5116" s="7"/>
      <c r="AE5116"/>
      <c r="AH5116" s="3"/>
      <c r="AI5116"/>
    </row>
    <row r="5117" spans="1:35" x14ac:dyDescent="0.25">
      <c r="A5117" s="23" t="s">
        <v>6687</v>
      </c>
      <c r="B5117" t="s">
        <v>5804</v>
      </c>
      <c r="C5117" t="s">
        <v>5790</v>
      </c>
      <c r="D5117" t="s">
        <v>5793</v>
      </c>
      <c r="E5117" s="1">
        <v>44364</v>
      </c>
      <c r="F5117" s="1"/>
      <c r="G5117" s="16" t="s">
        <v>6169</v>
      </c>
      <c r="I5117" s="8">
        <v>-39.99</v>
      </c>
      <c r="J5117" s="8"/>
      <c r="K5117" s="8"/>
      <c r="L5117" s="8" t="s">
        <v>5821</v>
      </c>
      <c r="M5117" s="8"/>
      <c r="N5117" s="9" t="s">
        <v>6544</v>
      </c>
      <c r="O5117" s="5" t="s">
        <v>6586</v>
      </c>
      <c r="P5117" s="10"/>
      <c r="Q5117" s="5"/>
      <c r="R5117" s="14"/>
      <c r="S5117"/>
      <c r="T5117" s="7"/>
      <c r="U5117"/>
      <c r="AA5117" s="7"/>
      <c r="AB5117"/>
      <c r="AD5117" s="7"/>
      <c r="AE5117"/>
      <c r="AH5117" s="3"/>
      <c r="AI5117"/>
    </row>
    <row r="5118" spans="1:35" x14ac:dyDescent="0.25">
      <c r="A5118" s="23" t="s">
        <v>6687</v>
      </c>
      <c r="B5118" t="s">
        <v>5804</v>
      </c>
      <c r="C5118" t="s">
        <v>5790</v>
      </c>
      <c r="D5118" t="s">
        <v>5793</v>
      </c>
      <c r="E5118" s="1">
        <v>44364</v>
      </c>
      <c r="F5118" s="1"/>
      <c r="G5118" s="16" t="s">
        <v>6168</v>
      </c>
      <c r="I5118" s="8">
        <v>-110.4</v>
      </c>
      <c r="J5118" s="8"/>
      <c r="K5118" s="8"/>
      <c r="L5118" s="8" t="s">
        <v>5821</v>
      </c>
      <c r="M5118" s="8"/>
      <c r="N5118" s="9" t="s">
        <v>5837</v>
      </c>
      <c r="O5118" s="5" t="s">
        <v>4666</v>
      </c>
      <c r="P5118" s="10"/>
      <c r="Q5118" s="5"/>
      <c r="R5118" s="14"/>
      <c r="S5118"/>
      <c r="T5118" s="7"/>
      <c r="U5118"/>
      <c r="AA5118" s="7"/>
      <c r="AB5118"/>
      <c r="AD5118" s="7"/>
      <c r="AE5118"/>
      <c r="AH5118" s="3"/>
      <c r="AI5118"/>
    </row>
    <row r="5119" spans="1:35" x14ac:dyDescent="0.25">
      <c r="A5119" s="23" t="s">
        <v>6687</v>
      </c>
      <c r="B5119" t="s">
        <v>5804</v>
      </c>
      <c r="C5119" t="s">
        <v>5790</v>
      </c>
      <c r="D5119" t="s">
        <v>5793</v>
      </c>
      <c r="E5119" s="1">
        <v>44364</v>
      </c>
      <c r="F5119" s="1" t="s">
        <v>6485</v>
      </c>
      <c r="G5119" s="16" t="s">
        <v>6170</v>
      </c>
      <c r="I5119" s="8">
        <v>-6.99</v>
      </c>
      <c r="J5119" s="8"/>
      <c r="K5119" s="8"/>
      <c r="L5119" s="8" t="s">
        <v>5821</v>
      </c>
      <c r="M5119" s="8"/>
      <c r="N5119" s="2" t="s">
        <v>6486</v>
      </c>
      <c r="O5119" s="5" t="s">
        <v>6485</v>
      </c>
      <c r="P5119" s="10"/>
      <c r="Q5119" s="5"/>
      <c r="R5119" s="14"/>
      <c r="S5119"/>
      <c r="T5119" s="7"/>
      <c r="U5119"/>
      <c r="AA5119" s="7"/>
      <c r="AB5119"/>
      <c r="AD5119" s="7"/>
      <c r="AE5119"/>
      <c r="AH5119" s="3"/>
      <c r="AI5119"/>
    </row>
    <row r="5120" spans="1:35" x14ac:dyDescent="0.25">
      <c r="A5120" s="23" t="s">
        <v>6687</v>
      </c>
      <c r="B5120" t="s">
        <v>5804</v>
      </c>
      <c r="C5120" t="s">
        <v>5790</v>
      </c>
      <c r="D5120" t="s">
        <v>5793</v>
      </c>
      <c r="E5120" s="1">
        <v>44364</v>
      </c>
      <c r="F5120" s="1"/>
      <c r="G5120" s="16" t="s">
        <v>6171</v>
      </c>
      <c r="I5120" s="8">
        <v>-5.6</v>
      </c>
      <c r="J5120" s="8"/>
      <c r="K5120" s="8"/>
      <c r="L5120" s="8" t="s">
        <v>5821</v>
      </c>
      <c r="M5120" s="8"/>
      <c r="N5120" s="2" t="s">
        <v>4920</v>
      </c>
      <c r="O5120" s="5" t="s">
        <v>4654</v>
      </c>
      <c r="P5120" s="10"/>
      <c r="Q5120" s="5"/>
      <c r="R5120" s="14"/>
      <c r="S5120"/>
      <c r="T5120" s="7"/>
      <c r="U5120"/>
      <c r="AA5120" s="7"/>
      <c r="AB5120"/>
      <c r="AD5120" s="7"/>
      <c r="AE5120"/>
      <c r="AH5120" s="3"/>
      <c r="AI5120"/>
    </row>
    <row r="5121" spans="1:35" x14ac:dyDescent="0.25">
      <c r="A5121" s="23" t="s">
        <v>6687</v>
      </c>
      <c r="B5121" t="s">
        <v>5804</v>
      </c>
      <c r="C5121" t="s">
        <v>5790</v>
      </c>
      <c r="D5121" t="s">
        <v>5793</v>
      </c>
      <c r="E5121" s="1">
        <v>44368</v>
      </c>
      <c r="F5121" s="1"/>
      <c r="G5121" s="16" t="s">
        <v>6167</v>
      </c>
      <c r="I5121" s="8">
        <v>17.5</v>
      </c>
      <c r="J5121" s="8"/>
      <c r="K5121" s="8"/>
      <c r="L5121" s="8" t="s">
        <v>5821</v>
      </c>
      <c r="M5121" s="8"/>
      <c r="N5121" s="9" t="s">
        <v>5837</v>
      </c>
      <c r="O5121" s="5" t="s">
        <v>4666</v>
      </c>
      <c r="P5121" s="10"/>
      <c r="Q5121" s="5"/>
      <c r="R5121" s="14"/>
      <c r="S5121"/>
      <c r="T5121" s="7"/>
      <c r="U5121"/>
      <c r="AA5121" s="7"/>
      <c r="AB5121"/>
      <c r="AD5121" s="7"/>
      <c r="AE5121"/>
      <c r="AH5121" s="3"/>
      <c r="AI5121"/>
    </row>
    <row r="5122" spans="1:35" x14ac:dyDescent="0.25">
      <c r="A5122" s="23" t="s">
        <v>6687</v>
      </c>
      <c r="B5122" t="s">
        <v>5804</v>
      </c>
      <c r="C5122" t="s">
        <v>5790</v>
      </c>
      <c r="D5122" t="s">
        <v>5793</v>
      </c>
      <c r="E5122" s="1">
        <v>44368</v>
      </c>
      <c r="F5122" s="1"/>
      <c r="G5122" s="16" t="s">
        <v>6161</v>
      </c>
      <c r="I5122" s="8">
        <v>-79.81</v>
      </c>
      <c r="J5122" s="8"/>
      <c r="K5122" s="8"/>
      <c r="L5122" s="8" t="s">
        <v>5821</v>
      </c>
      <c r="M5122" s="8"/>
      <c r="N5122" s="2" t="s">
        <v>4920</v>
      </c>
      <c r="O5122" s="5" t="s">
        <v>4736</v>
      </c>
      <c r="P5122" s="10"/>
      <c r="Q5122" s="5"/>
      <c r="R5122" s="14"/>
      <c r="S5122"/>
      <c r="T5122" s="7"/>
      <c r="U5122"/>
      <c r="AA5122" s="7"/>
      <c r="AB5122"/>
      <c r="AD5122" s="7"/>
      <c r="AE5122"/>
      <c r="AH5122" s="3"/>
      <c r="AI5122"/>
    </row>
    <row r="5123" spans="1:35" x14ac:dyDescent="0.25">
      <c r="A5123" s="23" t="s">
        <v>6687</v>
      </c>
      <c r="B5123" t="s">
        <v>5804</v>
      </c>
      <c r="C5123" t="s">
        <v>5790</v>
      </c>
      <c r="D5123" t="s">
        <v>5793</v>
      </c>
      <c r="E5123" s="1">
        <v>44368</v>
      </c>
      <c r="F5123" s="1"/>
      <c r="G5123" s="16" t="s">
        <v>6163</v>
      </c>
      <c r="I5123" s="8">
        <v>-37.47</v>
      </c>
      <c r="J5123" s="8"/>
      <c r="K5123" s="8"/>
      <c r="L5123" s="8" t="s">
        <v>5821</v>
      </c>
      <c r="M5123" s="8"/>
      <c r="N5123" s="2" t="s">
        <v>4920</v>
      </c>
      <c r="O5123" s="5" t="s">
        <v>456</v>
      </c>
      <c r="P5123" s="10"/>
      <c r="Q5123" s="5"/>
      <c r="R5123" s="14"/>
      <c r="S5123"/>
      <c r="T5123" s="7"/>
      <c r="U5123"/>
      <c r="AA5123" s="7"/>
      <c r="AB5123"/>
      <c r="AD5123" s="7"/>
      <c r="AE5123"/>
      <c r="AH5123" s="3"/>
      <c r="AI5123"/>
    </row>
    <row r="5124" spans="1:35" x14ac:dyDescent="0.25">
      <c r="A5124" s="23" t="s">
        <v>6687</v>
      </c>
      <c r="B5124" t="s">
        <v>5804</v>
      </c>
      <c r="C5124" t="s">
        <v>5790</v>
      </c>
      <c r="D5124" t="s">
        <v>5793</v>
      </c>
      <c r="E5124" s="1">
        <v>44368</v>
      </c>
      <c r="F5124" s="1"/>
      <c r="G5124" s="16" t="s">
        <v>6160</v>
      </c>
      <c r="I5124" s="8">
        <v>-184.79</v>
      </c>
      <c r="J5124" s="8"/>
      <c r="K5124" s="8"/>
      <c r="L5124" s="8" t="s">
        <v>5821</v>
      </c>
      <c r="M5124" s="8"/>
      <c r="N5124" s="9" t="s">
        <v>5837</v>
      </c>
      <c r="O5124" s="5" t="s">
        <v>4666</v>
      </c>
      <c r="P5124" s="10"/>
      <c r="Q5124" s="5"/>
      <c r="R5124" s="14"/>
      <c r="S5124"/>
      <c r="T5124" s="7"/>
      <c r="U5124"/>
      <c r="AA5124" s="7"/>
      <c r="AB5124"/>
      <c r="AD5124" s="7"/>
      <c r="AE5124"/>
      <c r="AH5124" s="3"/>
      <c r="AI5124"/>
    </row>
    <row r="5125" spans="1:35" x14ac:dyDescent="0.25">
      <c r="A5125" s="23" t="s">
        <v>6687</v>
      </c>
      <c r="B5125" t="s">
        <v>5804</v>
      </c>
      <c r="C5125" t="s">
        <v>5790</v>
      </c>
      <c r="D5125" t="s">
        <v>5793</v>
      </c>
      <c r="E5125" s="1">
        <v>44368</v>
      </c>
      <c r="F5125" s="1" t="s">
        <v>6498</v>
      </c>
      <c r="G5125" s="16" t="s">
        <v>6165</v>
      </c>
      <c r="I5125" s="8">
        <v>-4.9000000000000004</v>
      </c>
      <c r="J5125" s="8"/>
      <c r="K5125" s="8"/>
      <c r="L5125" s="8" t="s">
        <v>5821</v>
      </c>
      <c r="M5125" s="8"/>
      <c r="N5125" s="2" t="s">
        <v>4920</v>
      </c>
      <c r="O5125" s="5" t="s">
        <v>5657</v>
      </c>
      <c r="P5125" s="10"/>
      <c r="Q5125" s="5"/>
      <c r="R5125" s="14"/>
      <c r="S5125"/>
      <c r="T5125" s="7"/>
      <c r="U5125"/>
      <c r="AA5125" s="7"/>
      <c r="AB5125"/>
      <c r="AD5125" s="7"/>
      <c r="AE5125"/>
      <c r="AH5125" s="3"/>
      <c r="AI5125"/>
    </row>
    <row r="5126" spans="1:35" x14ac:dyDescent="0.25">
      <c r="A5126" s="23" t="s">
        <v>6687</v>
      </c>
      <c r="B5126" t="s">
        <v>5804</v>
      </c>
      <c r="C5126" t="s">
        <v>5790</v>
      </c>
      <c r="D5126" t="s">
        <v>5793</v>
      </c>
      <c r="E5126" s="1">
        <v>44368</v>
      </c>
      <c r="F5126" s="1" t="s">
        <v>6498</v>
      </c>
      <c r="G5126" s="16" t="s">
        <v>6166</v>
      </c>
      <c r="I5126" s="8">
        <v>-1.3</v>
      </c>
      <c r="J5126" s="8"/>
      <c r="K5126" s="8"/>
      <c r="L5126" s="8" t="s">
        <v>5821</v>
      </c>
      <c r="M5126" s="8"/>
      <c r="N5126" s="2" t="s">
        <v>4920</v>
      </c>
      <c r="O5126" s="5" t="s">
        <v>5657</v>
      </c>
      <c r="P5126" s="10"/>
      <c r="Q5126" s="5"/>
      <c r="R5126" s="14"/>
      <c r="S5126"/>
      <c r="T5126" s="7"/>
      <c r="U5126"/>
      <c r="AA5126" s="7"/>
      <c r="AB5126"/>
      <c r="AD5126" s="7"/>
      <c r="AE5126"/>
      <c r="AH5126" s="3"/>
      <c r="AI5126"/>
    </row>
    <row r="5127" spans="1:35" x14ac:dyDescent="0.25">
      <c r="A5127" s="23" t="s">
        <v>6687</v>
      </c>
      <c r="B5127" t="s">
        <v>5804</v>
      </c>
      <c r="C5127" t="s">
        <v>5790</v>
      </c>
      <c r="D5127" t="s">
        <v>5793</v>
      </c>
      <c r="E5127" s="1">
        <v>44368</v>
      </c>
      <c r="F5127" s="1" t="s">
        <v>6498</v>
      </c>
      <c r="G5127" s="16" t="s">
        <v>6164</v>
      </c>
      <c r="I5127" s="8">
        <v>-8.6999999999999993</v>
      </c>
      <c r="J5127" s="8"/>
      <c r="K5127" s="8"/>
      <c r="L5127" s="8" t="s">
        <v>5821</v>
      </c>
      <c r="M5127" s="8"/>
      <c r="N5127" s="2" t="s">
        <v>4920</v>
      </c>
      <c r="O5127" s="5" t="s">
        <v>5657</v>
      </c>
      <c r="P5127" s="10"/>
      <c r="Q5127" s="5"/>
      <c r="R5127" s="14"/>
      <c r="S5127"/>
      <c r="T5127" s="7"/>
      <c r="U5127"/>
      <c r="AA5127" s="7"/>
      <c r="AB5127"/>
      <c r="AD5127" s="7"/>
      <c r="AE5127"/>
      <c r="AH5127" s="3"/>
      <c r="AI5127"/>
    </row>
    <row r="5128" spans="1:35" ht="45" x14ac:dyDescent="0.25">
      <c r="A5128" s="23" t="s">
        <v>6687</v>
      </c>
      <c r="B5128" t="s">
        <v>5804</v>
      </c>
      <c r="C5128" t="s">
        <v>5790</v>
      </c>
      <c r="D5128" t="s">
        <v>5793</v>
      </c>
      <c r="E5128" s="1">
        <v>44368</v>
      </c>
      <c r="F5128" s="15" t="s">
        <v>6503</v>
      </c>
      <c r="G5128" s="16" t="s">
        <v>6162</v>
      </c>
      <c r="I5128" s="8">
        <v>-43.79</v>
      </c>
      <c r="J5128" s="8"/>
      <c r="K5128" s="8"/>
      <c r="L5128" s="8" t="s">
        <v>5821</v>
      </c>
      <c r="M5128" s="8"/>
      <c r="N5128" s="9" t="s">
        <v>5836</v>
      </c>
      <c r="O5128" s="5" t="s">
        <v>5807</v>
      </c>
      <c r="P5128" s="10"/>
      <c r="Q5128" s="5"/>
      <c r="R5128" s="14"/>
      <c r="S5128"/>
      <c r="T5128" s="7"/>
      <c r="U5128"/>
      <c r="AA5128" s="7"/>
      <c r="AB5128"/>
      <c r="AD5128" s="7"/>
      <c r="AE5128"/>
      <c r="AH5128" s="3"/>
      <c r="AI5128"/>
    </row>
    <row r="5129" spans="1:35" x14ac:dyDescent="0.25">
      <c r="A5129" s="23" t="s">
        <v>6687</v>
      </c>
      <c r="B5129" t="s">
        <v>5804</v>
      </c>
      <c r="C5129" t="s">
        <v>5790</v>
      </c>
      <c r="D5129" t="s">
        <v>5793</v>
      </c>
      <c r="E5129" s="1">
        <v>44370</v>
      </c>
      <c r="F5129" s="1"/>
      <c r="G5129" s="16" t="s">
        <v>6159</v>
      </c>
      <c r="I5129" s="8">
        <v>-39.450000000000003</v>
      </c>
      <c r="J5129" s="8"/>
      <c r="K5129" s="8"/>
      <c r="L5129" s="8" t="s">
        <v>5821</v>
      </c>
      <c r="M5129" s="8"/>
      <c r="N5129" s="2" t="s">
        <v>4920</v>
      </c>
      <c r="O5129" s="5" t="s">
        <v>2293</v>
      </c>
      <c r="P5129" s="10"/>
      <c r="Q5129" s="5"/>
      <c r="R5129" s="14"/>
      <c r="S5129"/>
      <c r="T5129" s="7"/>
      <c r="U5129"/>
      <c r="AA5129" s="7"/>
      <c r="AB5129"/>
      <c r="AD5129" s="7"/>
      <c r="AE5129"/>
      <c r="AH5129" s="3"/>
      <c r="AI5129"/>
    </row>
    <row r="5130" spans="1:35" x14ac:dyDescent="0.25">
      <c r="A5130" s="23" t="s">
        <v>6687</v>
      </c>
      <c r="B5130" t="s">
        <v>5804</v>
      </c>
      <c r="C5130" t="s">
        <v>5790</v>
      </c>
      <c r="D5130" t="s">
        <v>5793</v>
      </c>
      <c r="E5130" s="1">
        <v>44371</v>
      </c>
      <c r="F5130" s="1" t="s">
        <v>6497</v>
      </c>
      <c r="G5130" s="16" t="s">
        <v>6158</v>
      </c>
      <c r="I5130" s="8">
        <v>150</v>
      </c>
      <c r="J5130" s="8"/>
      <c r="K5130" s="8"/>
      <c r="L5130" s="8" t="s">
        <v>5821</v>
      </c>
      <c r="M5130" s="8"/>
      <c r="N5130" s="9" t="s">
        <v>6495</v>
      </c>
      <c r="O5130" s="5" t="s">
        <v>4560</v>
      </c>
      <c r="P5130" s="10"/>
      <c r="Q5130" s="5"/>
      <c r="R5130" s="14"/>
      <c r="S5130"/>
      <c r="T5130" s="7"/>
      <c r="U5130"/>
      <c r="AA5130" s="7"/>
      <c r="AB5130"/>
      <c r="AD5130" s="7"/>
      <c r="AE5130"/>
      <c r="AH5130" s="3"/>
      <c r="AI5130"/>
    </row>
    <row r="5131" spans="1:35" x14ac:dyDescent="0.25">
      <c r="A5131" s="23" t="s">
        <v>6687</v>
      </c>
      <c r="B5131" t="s">
        <v>5804</v>
      </c>
      <c r="C5131" t="s">
        <v>5790</v>
      </c>
      <c r="D5131" t="s">
        <v>5793</v>
      </c>
      <c r="E5131" s="1">
        <v>44372</v>
      </c>
      <c r="F5131" s="1"/>
      <c r="G5131" s="16" t="s">
        <v>6157</v>
      </c>
      <c r="I5131" s="8">
        <v>-98.91</v>
      </c>
      <c r="J5131" s="8"/>
      <c r="K5131" s="8"/>
      <c r="L5131" s="8" t="s">
        <v>5821</v>
      </c>
      <c r="M5131" s="8"/>
      <c r="N5131" s="9" t="s">
        <v>5837</v>
      </c>
      <c r="O5131" s="5" t="s">
        <v>4666</v>
      </c>
      <c r="P5131" s="10"/>
      <c r="Q5131" s="5"/>
      <c r="R5131" s="14"/>
      <c r="S5131"/>
      <c r="T5131" s="7"/>
      <c r="U5131"/>
      <c r="AA5131" s="7"/>
      <c r="AB5131"/>
      <c r="AD5131" s="7"/>
      <c r="AE5131"/>
      <c r="AH5131" s="3"/>
      <c r="AI5131"/>
    </row>
    <row r="5132" spans="1:35" x14ac:dyDescent="0.25">
      <c r="A5132" s="23" t="s">
        <v>6685</v>
      </c>
      <c r="B5132" t="s">
        <v>3419</v>
      </c>
      <c r="C5132" t="s">
        <v>5790</v>
      </c>
      <c r="D5132" t="s">
        <v>5792</v>
      </c>
      <c r="E5132" s="1">
        <v>44372</v>
      </c>
      <c r="F5132" t="s">
        <v>6483</v>
      </c>
      <c r="G5132" s="16" t="s">
        <v>6394</v>
      </c>
      <c r="I5132" s="8">
        <v>2235.5300000000002</v>
      </c>
      <c r="J5132" s="8"/>
      <c r="K5132" s="8"/>
      <c r="L5132" s="8"/>
      <c r="M5132" s="8"/>
      <c r="N5132" s="2" t="s">
        <v>4962</v>
      </c>
      <c r="O5132" s="5" t="s">
        <v>4574</v>
      </c>
      <c r="P5132" s="10"/>
      <c r="Q5132" s="5"/>
      <c r="R5132" s="14"/>
      <c r="S5132"/>
      <c r="T5132" s="7"/>
      <c r="U5132"/>
      <c r="AA5132" s="7"/>
      <c r="AB5132"/>
      <c r="AD5132" s="7"/>
      <c r="AE5132"/>
      <c r="AH5132" s="3"/>
      <c r="AI5132"/>
    </row>
    <row r="5133" spans="1:35" x14ac:dyDescent="0.25">
      <c r="A5133" s="23" t="s">
        <v>6687</v>
      </c>
      <c r="B5133" t="s">
        <v>5804</v>
      </c>
      <c r="C5133" t="s">
        <v>5790</v>
      </c>
      <c r="D5133" t="s">
        <v>5793</v>
      </c>
      <c r="E5133" s="1">
        <v>44375</v>
      </c>
      <c r="F5133" s="1"/>
      <c r="G5133" s="16" t="s">
        <v>6151</v>
      </c>
      <c r="I5133" s="8">
        <v>-56.91</v>
      </c>
      <c r="J5133" s="8"/>
      <c r="K5133" s="8"/>
      <c r="L5133" s="8" t="s">
        <v>5821</v>
      </c>
      <c r="M5133" s="8"/>
      <c r="N5133" s="2" t="s">
        <v>4920</v>
      </c>
      <c r="O5133" s="5" t="s">
        <v>4736</v>
      </c>
      <c r="P5133" s="10"/>
      <c r="Q5133" s="5"/>
      <c r="R5133" s="14"/>
      <c r="S5133"/>
      <c r="T5133" s="7"/>
      <c r="U5133"/>
      <c r="AA5133" s="7"/>
      <c r="AB5133"/>
      <c r="AD5133" s="7"/>
      <c r="AE5133"/>
      <c r="AH5133" s="3"/>
      <c r="AI5133"/>
    </row>
    <row r="5134" spans="1:35" x14ac:dyDescent="0.25">
      <c r="A5134" s="23" t="s">
        <v>6687</v>
      </c>
      <c r="B5134" t="s">
        <v>5804</v>
      </c>
      <c r="C5134" t="s">
        <v>5790</v>
      </c>
      <c r="D5134" t="s">
        <v>5793</v>
      </c>
      <c r="E5134" s="1">
        <v>44375</v>
      </c>
      <c r="F5134" s="1" t="s">
        <v>6561</v>
      </c>
      <c r="G5134" s="16" t="s">
        <v>6152</v>
      </c>
      <c r="I5134" s="8">
        <v>-34</v>
      </c>
      <c r="J5134" s="8"/>
      <c r="K5134" s="8"/>
      <c r="L5134" s="8" t="s">
        <v>5821</v>
      </c>
      <c r="M5134" s="8"/>
      <c r="N5134" s="9" t="s">
        <v>4934</v>
      </c>
      <c r="O5134" s="5"/>
      <c r="P5134" s="10"/>
      <c r="Q5134" s="5"/>
      <c r="R5134" s="14"/>
      <c r="S5134"/>
      <c r="T5134" s="7"/>
      <c r="U5134"/>
      <c r="AA5134" s="7"/>
      <c r="AB5134"/>
      <c r="AD5134" s="7"/>
      <c r="AE5134"/>
      <c r="AH5134" s="3"/>
      <c r="AI5134"/>
    </row>
    <row r="5135" spans="1:35" x14ac:dyDescent="0.25">
      <c r="A5135" s="23" t="s">
        <v>6687</v>
      </c>
      <c r="B5135" t="s">
        <v>5804</v>
      </c>
      <c r="C5135" t="s">
        <v>5790</v>
      </c>
      <c r="D5135" t="s">
        <v>5793</v>
      </c>
      <c r="E5135" s="1">
        <v>44375</v>
      </c>
      <c r="F5135" s="1"/>
      <c r="G5135" s="16" t="s">
        <v>6154</v>
      </c>
      <c r="I5135" s="8">
        <v>-25.34</v>
      </c>
      <c r="J5135" s="8"/>
      <c r="K5135" s="8"/>
      <c r="L5135" s="8" t="s">
        <v>5821</v>
      </c>
      <c r="M5135" s="8"/>
      <c r="N5135" s="2" t="s">
        <v>4920</v>
      </c>
      <c r="O5135" s="5" t="s">
        <v>456</v>
      </c>
      <c r="P5135" s="10"/>
      <c r="Q5135" s="5"/>
      <c r="R5135" s="14"/>
      <c r="S5135"/>
      <c r="T5135" s="7"/>
      <c r="U5135"/>
      <c r="AA5135" s="7"/>
      <c r="AB5135"/>
      <c r="AD5135" s="7"/>
      <c r="AE5135"/>
      <c r="AH5135" s="3"/>
      <c r="AI5135"/>
    </row>
    <row r="5136" spans="1:35" x14ac:dyDescent="0.25">
      <c r="A5136" s="23" t="s">
        <v>6687</v>
      </c>
      <c r="B5136" t="s">
        <v>5804</v>
      </c>
      <c r="C5136" t="s">
        <v>5790</v>
      </c>
      <c r="D5136" t="s">
        <v>5793</v>
      </c>
      <c r="E5136" s="1">
        <v>44375</v>
      </c>
      <c r="F5136" s="1" t="s">
        <v>6498</v>
      </c>
      <c r="G5136" s="16" t="s">
        <v>6156</v>
      </c>
      <c r="I5136" s="8">
        <v>-9.9</v>
      </c>
      <c r="J5136" s="8"/>
      <c r="K5136" s="8"/>
      <c r="L5136" s="8" t="s">
        <v>5821</v>
      </c>
      <c r="M5136" s="8"/>
      <c r="N5136" s="2" t="s">
        <v>4920</v>
      </c>
      <c r="O5136" s="5" t="s">
        <v>5657</v>
      </c>
      <c r="P5136" s="10"/>
      <c r="Q5136" s="5"/>
      <c r="R5136" s="14"/>
      <c r="S5136"/>
      <c r="T5136" s="7"/>
      <c r="U5136"/>
      <c r="AA5136" s="7"/>
      <c r="AB5136"/>
      <c r="AD5136" s="7"/>
      <c r="AE5136"/>
      <c r="AH5136" s="3"/>
      <c r="AI5136"/>
    </row>
    <row r="5137" spans="1:35" x14ac:dyDescent="0.25">
      <c r="A5137" s="23" t="s">
        <v>6687</v>
      </c>
      <c r="B5137" t="s">
        <v>5804</v>
      </c>
      <c r="C5137" t="s">
        <v>5790</v>
      </c>
      <c r="D5137" t="s">
        <v>5793</v>
      </c>
      <c r="E5137" s="1">
        <v>44375</v>
      </c>
      <c r="F5137" s="1" t="s">
        <v>6590</v>
      </c>
      <c r="G5137" s="16" t="s">
        <v>6155</v>
      </c>
      <c r="I5137" s="8">
        <v>-18.29</v>
      </c>
      <c r="J5137" s="8"/>
      <c r="K5137" s="8"/>
      <c r="L5137" s="8" t="s">
        <v>5821</v>
      </c>
      <c r="M5137" s="8"/>
      <c r="N5137" s="9" t="s">
        <v>4920</v>
      </c>
      <c r="O5137" s="5" t="s">
        <v>6591</v>
      </c>
      <c r="P5137" s="10"/>
      <c r="Q5137" s="5"/>
      <c r="R5137" s="14"/>
      <c r="S5137"/>
      <c r="T5137" s="7"/>
      <c r="U5137"/>
      <c r="AA5137" s="7"/>
      <c r="AB5137"/>
      <c r="AD5137" s="7"/>
      <c r="AE5137"/>
      <c r="AH5137" s="3"/>
      <c r="AI5137"/>
    </row>
    <row r="5138" spans="1:35" x14ac:dyDescent="0.25">
      <c r="A5138" s="23" t="s">
        <v>6685</v>
      </c>
      <c r="B5138" t="s">
        <v>3419</v>
      </c>
      <c r="C5138" t="s">
        <v>5790</v>
      </c>
      <c r="D5138" t="s">
        <v>5792</v>
      </c>
      <c r="E5138" s="1">
        <v>44375</v>
      </c>
      <c r="F5138" s="1"/>
      <c r="G5138" s="16" t="s">
        <v>6393</v>
      </c>
      <c r="I5138" s="8">
        <v>-20.010000000000002</v>
      </c>
      <c r="J5138" s="8"/>
      <c r="K5138" s="8"/>
      <c r="L5138" s="8"/>
      <c r="M5138" s="8"/>
      <c r="N5138" s="9" t="s">
        <v>4919</v>
      </c>
      <c r="O5138" s="5" t="s">
        <v>6538</v>
      </c>
      <c r="P5138" s="10"/>
      <c r="Q5138" s="5"/>
      <c r="R5138" s="14"/>
      <c r="S5138"/>
      <c r="T5138" s="7"/>
      <c r="U5138"/>
      <c r="AA5138" s="7"/>
      <c r="AB5138"/>
      <c r="AD5138" s="7"/>
      <c r="AE5138"/>
      <c r="AH5138" s="3"/>
      <c r="AI5138"/>
    </row>
    <row r="5139" spans="1:35" ht="45" x14ac:dyDescent="0.25">
      <c r="A5139" s="23" t="s">
        <v>6687</v>
      </c>
      <c r="B5139" t="s">
        <v>5804</v>
      </c>
      <c r="C5139" t="s">
        <v>5790</v>
      </c>
      <c r="D5139" t="s">
        <v>5793</v>
      </c>
      <c r="E5139" s="1">
        <v>44375</v>
      </c>
      <c r="F5139" s="15" t="s">
        <v>6503</v>
      </c>
      <c r="G5139" s="16" t="s">
        <v>6153</v>
      </c>
      <c r="I5139" s="8">
        <v>-28.36</v>
      </c>
      <c r="J5139" s="8"/>
      <c r="K5139" s="8"/>
      <c r="L5139" s="8" t="s">
        <v>5821</v>
      </c>
      <c r="M5139" s="8"/>
      <c r="N5139" s="9" t="s">
        <v>5836</v>
      </c>
      <c r="O5139" s="5" t="s">
        <v>5807</v>
      </c>
      <c r="P5139" s="10"/>
      <c r="Q5139" s="5"/>
      <c r="R5139" s="14"/>
      <c r="S5139"/>
      <c r="T5139" s="7"/>
      <c r="U5139"/>
      <c r="AA5139" s="7"/>
      <c r="AB5139"/>
      <c r="AD5139" s="7"/>
      <c r="AE5139"/>
      <c r="AH5139" s="3"/>
      <c r="AI5139"/>
    </row>
    <row r="5140" spans="1:35" ht="30" x14ac:dyDescent="0.25">
      <c r="A5140" s="23" t="s">
        <v>6687</v>
      </c>
      <c r="B5140" t="s">
        <v>5804</v>
      </c>
      <c r="C5140" t="s">
        <v>5790</v>
      </c>
      <c r="D5140" t="s">
        <v>5793</v>
      </c>
      <c r="E5140" s="1">
        <v>44375</v>
      </c>
      <c r="F5140" s="15" t="s">
        <v>6487</v>
      </c>
      <c r="G5140" s="16" t="s">
        <v>6081</v>
      </c>
      <c r="I5140" s="8">
        <v>1200</v>
      </c>
      <c r="J5140" s="8"/>
      <c r="K5140" s="8"/>
      <c r="L5140" s="8" t="s">
        <v>5821</v>
      </c>
      <c r="M5140" s="8"/>
      <c r="N5140" s="9" t="s">
        <v>5833</v>
      </c>
      <c r="O5140" s="5" t="s">
        <v>4560</v>
      </c>
      <c r="P5140" s="10"/>
      <c r="Q5140" s="5"/>
      <c r="R5140" s="14"/>
      <c r="S5140"/>
      <c r="T5140" s="7"/>
      <c r="U5140"/>
      <c r="AA5140" s="7"/>
      <c r="AB5140"/>
      <c r="AD5140" s="7"/>
      <c r="AE5140"/>
      <c r="AH5140" s="3"/>
      <c r="AI5140"/>
    </row>
    <row r="5141" spans="1:35" x14ac:dyDescent="0.25">
      <c r="A5141" s="23" t="s">
        <v>6687</v>
      </c>
      <c r="B5141" t="s">
        <v>5804</v>
      </c>
      <c r="C5141" t="s">
        <v>5790</v>
      </c>
      <c r="D5141" t="s">
        <v>5793</v>
      </c>
      <c r="E5141" s="1">
        <v>44376</v>
      </c>
      <c r="F5141" s="1"/>
      <c r="G5141" s="16" t="s">
        <v>6149</v>
      </c>
      <c r="I5141" s="8">
        <v>-3.62</v>
      </c>
      <c r="J5141" s="8"/>
      <c r="K5141" s="8"/>
      <c r="L5141" s="8" t="s">
        <v>5821</v>
      </c>
      <c r="M5141" s="8"/>
      <c r="N5141" s="2" t="s">
        <v>4920</v>
      </c>
      <c r="O5141" s="5" t="s">
        <v>2293</v>
      </c>
      <c r="P5141" s="10"/>
      <c r="Q5141" s="5"/>
      <c r="R5141" s="14"/>
      <c r="S5141"/>
      <c r="T5141" s="7"/>
      <c r="U5141"/>
      <c r="AA5141" s="7"/>
      <c r="AB5141"/>
      <c r="AD5141" s="7"/>
      <c r="AE5141"/>
      <c r="AH5141" s="3"/>
      <c r="AI5141"/>
    </row>
    <row r="5142" spans="1:35" x14ac:dyDescent="0.25">
      <c r="A5142" s="23" t="s">
        <v>6687</v>
      </c>
      <c r="B5142" t="s">
        <v>5804</v>
      </c>
      <c r="C5142" t="s">
        <v>5790</v>
      </c>
      <c r="D5142" t="s">
        <v>5793</v>
      </c>
      <c r="E5142" s="1">
        <v>44376</v>
      </c>
      <c r="F5142" s="1"/>
      <c r="G5142" s="16" t="s">
        <v>6150</v>
      </c>
      <c r="I5142" s="8">
        <v>-1.95</v>
      </c>
      <c r="J5142" s="8"/>
      <c r="K5142" s="8"/>
      <c r="L5142" s="8" t="s">
        <v>5821</v>
      </c>
      <c r="M5142" s="8"/>
      <c r="N5142" s="2" t="s">
        <v>4920</v>
      </c>
      <c r="O5142" s="5"/>
      <c r="P5142" s="10"/>
      <c r="Q5142" s="5"/>
      <c r="R5142" s="14"/>
      <c r="S5142"/>
      <c r="T5142" s="7"/>
      <c r="U5142"/>
      <c r="AA5142" s="7"/>
      <c r="AB5142"/>
      <c r="AD5142" s="7"/>
      <c r="AE5142"/>
      <c r="AH5142" s="3"/>
      <c r="AI5142"/>
    </row>
    <row r="5143" spans="1:35" x14ac:dyDescent="0.25">
      <c r="A5143" s="23" t="s">
        <v>6687</v>
      </c>
      <c r="B5143" t="s">
        <v>5804</v>
      </c>
      <c r="C5143" t="s">
        <v>5790</v>
      </c>
      <c r="D5143" t="s">
        <v>5793</v>
      </c>
      <c r="E5143" s="1">
        <v>44376</v>
      </c>
      <c r="F5143" t="s">
        <v>2132</v>
      </c>
      <c r="G5143" s="16" t="s">
        <v>6148</v>
      </c>
      <c r="I5143" s="8">
        <v>-3.63</v>
      </c>
      <c r="J5143" s="8"/>
      <c r="K5143" s="8"/>
      <c r="L5143" s="8" t="s">
        <v>5821</v>
      </c>
      <c r="M5143" s="8"/>
      <c r="N5143" s="2" t="s">
        <v>4920</v>
      </c>
      <c r="O5143" s="5" t="s">
        <v>5285</v>
      </c>
      <c r="P5143" s="10"/>
      <c r="Q5143" s="5"/>
      <c r="R5143" s="14"/>
      <c r="S5143"/>
      <c r="T5143" s="7"/>
      <c r="U5143"/>
      <c r="AA5143" s="7"/>
      <c r="AB5143"/>
      <c r="AD5143" s="7"/>
      <c r="AE5143"/>
      <c r="AH5143" s="3"/>
      <c r="AI5143"/>
    </row>
    <row r="5144" spans="1:35" ht="30" x14ac:dyDescent="0.25">
      <c r="A5144" s="23" t="s">
        <v>6687</v>
      </c>
      <c r="B5144" t="s">
        <v>5804</v>
      </c>
      <c r="C5144" t="s">
        <v>5790</v>
      </c>
      <c r="D5144" t="s">
        <v>5793</v>
      </c>
      <c r="E5144" s="1">
        <v>44376</v>
      </c>
      <c r="F5144" s="15" t="s">
        <v>6582</v>
      </c>
      <c r="G5144" s="16" t="s">
        <v>6147</v>
      </c>
      <c r="I5144" s="8">
        <v>-10.45</v>
      </c>
      <c r="J5144" s="8"/>
      <c r="K5144" s="8"/>
      <c r="L5144" s="8" t="s">
        <v>5821</v>
      </c>
      <c r="M5144" s="8"/>
      <c r="N5144" s="2" t="s">
        <v>4920</v>
      </c>
      <c r="O5144" s="5" t="s">
        <v>6581</v>
      </c>
      <c r="P5144" s="10"/>
      <c r="Q5144" s="5"/>
      <c r="R5144" s="14"/>
      <c r="S5144"/>
      <c r="T5144" s="7"/>
      <c r="U5144"/>
      <c r="AA5144" s="7"/>
      <c r="AB5144"/>
      <c r="AD5144" s="7"/>
      <c r="AE5144"/>
      <c r="AH5144" s="3"/>
      <c r="AI5144"/>
    </row>
    <row r="5145" spans="1:35" x14ac:dyDescent="0.25">
      <c r="A5145" s="23" t="s">
        <v>6685</v>
      </c>
      <c r="B5145" t="s">
        <v>3419</v>
      </c>
      <c r="C5145" t="s">
        <v>5790</v>
      </c>
      <c r="D5145" t="s">
        <v>5792</v>
      </c>
      <c r="E5145" s="1">
        <v>44376</v>
      </c>
      <c r="F5145" s="1" t="s">
        <v>6543</v>
      </c>
      <c r="G5145" s="16" t="s">
        <v>6392</v>
      </c>
      <c r="I5145" s="8">
        <v>-15.95</v>
      </c>
      <c r="J5145" s="8"/>
      <c r="K5145" s="8"/>
      <c r="L5145" s="8"/>
      <c r="M5145" s="8"/>
      <c r="N5145" s="9" t="s">
        <v>6544</v>
      </c>
      <c r="O5145" s="5" t="s">
        <v>5378</v>
      </c>
      <c r="P5145" s="10"/>
      <c r="Q5145" s="5"/>
      <c r="R5145" s="14"/>
      <c r="S5145"/>
      <c r="T5145" s="7"/>
      <c r="U5145"/>
      <c r="AA5145" s="7"/>
      <c r="AB5145"/>
      <c r="AD5145" s="7"/>
      <c r="AE5145"/>
      <c r="AH5145" s="3"/>
      <c r="AI5145"/>
    </row>
    <row r="5146" spans="1:35" x14ac:dyDescent="0.25">
      <c r="A5146" s="23" t="s">
        <v>6685</v>
      </c>
      <c r="B5146" t="s">
        <v>3419</v>
      </c>
      <c r="C5146" t="s">
        <v>5790</v>
      </c>
      <c r="D5146" t="s">
        <v>5792</v>
      </c>
      <c r="E5146" s="1">
        <v>44376</v>
      </c>
      <c r="F5146" t="s">
        <v>430</v>
      </c>
      <c r="G5146" s="16" t="s">
        <v>6391</v>
      </c>
      <c r="I5146" s="8">
        <v>-15.99</v>
      </c>
      <c r="J5146" s="8"/>
      <c r="K5146" s="8"/>
      <c r="L5146" s="8"/>
      <c r="M5146" s="8"/>
      <c r="N5146" s="2" t="s">
        <v>4924</v>
      </c>
      <c r="O5146" s="5" t="s">
        <v>430</v>
      </c>
      <c r="P5146" s="10"/>
      <c r="Q5146" s="5"/>
      <c r="R5146" s="14"/>
      <c r="S5146"/>
      <c r="T5146" s="7"/>
      <c r="U5146"/>
      <c r="AA5146" s="7"/>
      <c r="AB5146"/>
      <c r="AD5146" s="7"/>
      <c r="AE5146"/>
      <c r="AH5146" s="3"/>
      <c r="AI5146"/>
    </row>
    <row r="5147" spans="1:35" x14ac:dyDescent="0.25">
      <c r="A5147" s="23" t="s">
        <v>6685</v>
      </c>
      <c r="B5147" t="s">
        <v>3419</v>
      </c>
      <c r="C5147" t="s">
        <v>5790</v>
      </c>
      <c r="D5147" t="s">
        <v>5792</v>
      </c>
      <c r="E5147" s="1">
        <v>44376</v>
      </c>
      <c r="F5147" s="1"/>
      <c r="G5147" s="16" t="s">
        <v>6238</v>
      </c>
      <c r="I5147" s="8">
        <v>-200</v>
      </c>
      <c r="J5147" s="8"/>
      <c r="K5147" s="8"/>
      <c r="L5147" s="8"/>
      <c r="M5147" s="8" t="s">
        <v>5821</v>
      </c>
      <c r="N5147" s="9" t="s">
        <v>5675</v>
      </c>
      <c r="O5147" s="5"/>
      <c r="P5147" s="10"/>
      <c r="Q5147" s="5"/>
      <c r="R5147" s="14"/>
      <c r="S5147"/>
      <c r="T5147" s="7"/>
      <c r="U5147"/>
      <c r="AA5147" s="7"/>
      <c r="AB5147"/>
      <c r="AD5147" s="7"/>
      <c r="AE5147"/>
      <c r="AH5147" s="3"/>
      <c r="AI5147"/>
    </row>
    <row r="5148" spans="1:35" x14ac:dyDescent="0.25">
      <c r="A5148" s="23" t="s">
        <v>6685</v>
      </c>
      <c r="B5148" t="s">
        <v>3419</v>
      </c>
      <c r="C5148" t="s">
        <v>5790</v>
      </c>
      <c r="D5148" t="s">
        <v>5792</v>
      </c>
      <c r="E5148" s="1">
        <v>44376</v>
      </c>
      <c r="F5148" s="1"/>
      <c r="G5148" s="16" t="s">
        <v>6238</v>
      </c>
      <c r="I5148" s="8">
        <v>-1000</v>
      </c>
      <c r="J5148" s="8"/>
      <c r="K5148" s="8"/>
      <c r="L5148" s="8"/>
      <c r="M5148" s="8" t="s">
        <v>5821</v>
      </c>
      <c r="N5148" s="9" t="s">
        <v>5675</v>
      </c>
      <c r="O5148" s="5"/>
      <c r="P5148" s="10"/>
      <c r="Q5148" s="5"/>
      <c r="R5148" s="14"/>
      <c r="S5148"/>
      <c r="T5148" s="7"/>
      <c r="U5148"/>
      <c r="AA5148" s="7"/>
      <c r="AB5148"/>
      <c r="AD5148" s="7"/>
      <c r="AE5148"/>
      <c r="AH5148" s="3"/>
      <c r="AI5148"/>
    </row>
    <row r="5149" spans="1:35" x14ac:dyDescent="0.25">
      <c r="A5149" s="23" t="s">
        <v>6687</v>
      </c>
      <c r="B5149" t="s">
        <v>5804</v>
      </c>
      <c r="C5149" t="s">
        <v>5790</v>
      </c>
      <c r="D5149" t="s">
        <v>5793</v>
      </c>
      <c r="E5149" s="1">
        <v>44376</v>
      </c>
      <c r="F5149" s="1" t="s">
        <v>6496</v>
      </c>
      <c r="G5149" s="16" t="s">
        <v>5947</v>
      </c>
      <c r="I5149" s="8">
        <v>200</v>
      </c>
      <c r="J5149" s="8"/>
      <c r="K5149" s="8"/>
      <c r="L5149" s="8" t="s">
        <v>5821</v>
      </c>
      <c r="M5149" s="8"/>
      <c r="N5149" s="9" t="s">
        <v>6495</v>
      </c>
      <c r="O5149" s="5" t="s">
        <v>3419</v>
      </c>
      <c r="P5149" s="10"/>
      <c r="Q5149" s="5"/>
      <c r="R5149" s="14"/>
      <c r="S5149"/>
      <c r="T5149" s="7"/>
      <c r="U5149"/>
      <c r="AA5149" s="7"/>
      <c r="AB5149"/>
      <c r="AD5149" s="7"/>
      <c r="AE5149"/>
      <c r="AH5149" s="3"/>
      <c r="AI5149"/>
    </row>
    <row r="5150" spans="1:35" ht="30" x14ac:dyDescent="0.25">
      <c r="A5150" s="23" t="s">
        <v>6687</v>
      </c>
      <c r="B5150" t="s">
        <v>5804</v>
      </c>
      <c r="C5150" t="s">
        <v>5790</v>
      </c>
      <c r="D5150" t="s">
        <v>5793</v>
      </c>
      <c r="E5150" s="1">
        <v>44376</v>
      </c>
      <c r="F5150" s="15" t="s">
        <v>6488</v>
      </c>
      <c r="G5150" s="16" t="s">
        <v>5947</v>
      </c>
      <c r="I5150" s="8">
        <v>1000</v>
      </c>
      <c r="J5150" s="8"/>
      <c r="K5150" s="8"/>
      <c r="L5150" s="8" t="s">
        <v>5821</v>
      </c>
      <c r="M5150" s="8"/>
      <c r="N5150" s="9" t="s">
        <v>5833</v>
      </c>
      <c r="O5150" s="5" t="s">
        <v>3419</v>
      </c>
      <c r="P5150" s="10"/>
      <c r="Q5150" s="5"/>
      <c r="R5150" s="14"/>
      <c r="S5150"/>
      <c r="T5150" s="7"/>
      <c r="U5150"/>
      <c r="AA5150" s="7"/>
      <c r="AB5150"/>
      <c r="AD5150" s="7"/>
      <c r="AE5150"/>
      <c r="AH5150" s="3"/>
      <c r="AI5150"/>
    </row>
    <row r="5151" spans="1:35" x14ac:dyDescent="0.25">
      <c r="A5151" s="23" t="s">
        <v>6685</v>
      </c>
      <c r="B5151" t="s">
        <v>3419</v>
      </c>
      <c r="C5151" t="s">
        <v>5790</v>
      </c>
      <c r="D5151" t="s">
        <v>5792</v>
      </c>
      <c r="E5151" s="1">
        <v>44377</v>
      </c>
      <c r="F5151" t="s">
        <v>6504</v>
      </c>
      <c r="G5151" s="16" t="s">
        <v>6389</v>
      </c>
      <c r="I5151" s="8">
        <v>-129.75</v>
      </c>
      <c r="J5151" s="8"/>
      <c r="K5151" s="8"/>
      <c r="L5151" s="8"/>
      <c r="M5151" s="8"/>
      <c r="N5151" s="9" t="s">
        <v>4961</v>
      </c>
      <c r="O5151" s="5" t="s">
        <v>2202</v>
      </c>
      <c r="P5151" s="10"/>
      <c r="Q5151" s="5"/>
      <c r="R5151" s="14"/>
      <c r="S5151"/>
      <c r="T5151" s="7"/>
      <c r="U5151"/>
      <c r="AA5151" s="7"/>
      <c r="AB5151"/>
      <c r="AD5151" s="7"/>
      <c r="AE5151"/>
      <c r="AH5151" s="3"/>
      <c r="AI5151"/>
    </row>
    <row r="5152" spans="1:35" x14ac:dyDescent="0.25">
      <c r="A5152" s="23" t="s">
        <v>6685</v>
      </c>
      <c r="B5152" t="s">
        <v>3419</v>
      </c>
      <c r="C5152" t="s">
        <v>5790</v>
      </c>
      <c r="D5152" t="s">
        <v>5792</v>
      </c>
      <c r="E5152" s="1">
        <v>44377</v>
      </c>
      <c r="F5152" s="1"/>
      <c r="G5152" s="16" t="s">
        <v>6390</v>
      </c>
      <c r="I5152" s="8">
        <v>-50</v>
      </c>
      <c r="J5152" s="8"/>
      <c r="K5152" s="8"/>
      <c r="L5152" s="8"/>
      <c r="M5152" s="8" t="s">
        <v>5821</v>
      </c>
      <c r="N5152" s="9" t="s">
        <v>5675</v>
      </c>
      <c r="O5152" s="5" t="s">
        <v>6529</v>
      </c>
      <c r="P5152" s="10"/>
      <c r="Q5152" s="5"/>
      <c r="R5152" s="14"/>
      <c r="S5152"/>
      <c r="T5152" s="7"/>
      <c r="U5152"/>
      <c r="AA5152" s="7"/>
      <c r="AB5152"/>
      <c r="AD5152" s="7"/>
      <c r="AE5152"/>
      <c r="AH5152" s="3"/>
      <c r="AI5152"/>
    </row>
    <row r="5153" spans="1:35" x14ac:dyDescent="0.25">
      <c r="A5153" s="23" t="s">
        <v>6687</v>
      </c>
      <c r="B5153" t="s">
        <v>5804</v>
      </c>
      <c r="C5153" t="s">
        <v>5790</v>
      </c>
      <c r="D5153" t="s">
        <v>5793</v>
      </c>
      <c r="E5153" s="1">
        <v>44378</v>
      </c>
      <c r="F5153" s="1"/>
      <c r="G5153" s="16" t="s">
        <v>6142</v>
      </c>
      <c r="I5153" s="8">
        <v>-16.899999999999999</v>
      </c>
      <c r="J5153" s="8"/>
      <c r="K5153" s="8"/>
      <c r="L5153" s="8" t="s">
        <v>5821</v>
      </c>
      <c r="M5153" s="8"/>
      <c r="N5153" s="2" t="s">
        <v>5687</v>
      </c>
      <c r="O5153" s="5" t="s">
        <v>5674</v>
      </c>
      <c r="P5153" s="10"/>
      <c r="Q5153" s="5"/>
      <c r="R5153" s="14"/>
      <c r="S5153"/>
      <c r="T5153" s="7"/>
      <c r="U5153"/>
      <c r="AA5153" s="7"/>
      <c r="AB5153"/>
      <c r="AD5153" s="7"/>
      <c r="AE5153"/>
      <c r="AH5153" s="3"/>
      <c r="AI5153"/>
    </row>
    <row r="5154" spans="1:35" x14ac:dyDescent="0.25">
      <c r="A5154" s="23" t="s">
        <v>6687</v>
      </c>
      <c r="B5154" t="s">
        <v>5804</v>
      </c>
      <c r="C5154" t="s">
        <v>5790</v>
      </c>
      <c r="D5154" t="s">
        <v>5793</v>
      </c>
      <c r="E5154" s="1">
        <v>44378</v>
      </c>
      <c r="F5154" s="1"/>
      <c r="G5154" s="16" t="s">
        <v>6144</v>
      </c>
      <c r="I5154" s="8">
        <v>-14.63</v>
      </c>
      <c r="J5154" s="8"/>
      <c r="K5154" s="8"/>
      <c r="L5154" s="8" t="s">
        <v>5821</v>
      </c>
      <c r="M5154" s="8"/>
      <c r="N5154" s="2" t="s">
        <v>4920</v>
      </c>
      <c r="O5154" s="5" t="s">
        <v>2293</v>
      </c>
      <c r="P5154" s="10"/>
      <c r="Q5154" s="5"/>
      <c r="R5154" s="14"/>
      <c r="S5154"/>
      <c r="T5154" s="7"/>
      <c r="U5154"/>
      <c r="AA5154" s="7"/>
      <c r="AB5154"/>
      <c r="AD5154" s="7"/>
      <c r="AE5154"/>
      <c r="AH5154" s="3"/>
      <c r="AI5154"/>
    </row>
    <row r="5155" spans="1:35" x14ac:dyDescent="0.25">
      <c r="A5155" s="23" t="s">
        <v>6687</v>
      </c>
      <c r="B5155" t="s">
        <v>5804</v>
      </c>
      <c r="C5155" t="s">
        <v>5790</v>
      </c>
      <c r="D5155" t="s">
        <v>5793</v>
      </c>
      <c r="E5155" s="1">
        <v>44378</v>
      </c>
      <c r="F5155" s="1" t="s">
        <v>6561</v>
      </c>
      <c r="G5155" s="16" t="s">
        <v>6143</v>
      </c>
      <c r="I5155" s="8">
        <v>-16</v>
      </c>
      <c r="J5155" s="8"/>
      <c r="K5155" s="8"/>
      <c r="L5155" s="8" t="s">
        <v>5821</v>
      </c>
      <c r="M5155" s="8"/>
      <c r="N5155" s="9" t="s">
        <v>6592</v>
      </c>
      <c r="O5155" s="5" t="s">
        <v>6593</v>
      </c>
      <c r="P5155" s="10"/>
      <c r="Q5155" s="5"/>
      <c r="R5155" s="14"/>
      <c r="S5155"/>
      <c r="T5155" s="7"/>
      <c r="U5155"/>
      <c r="AA5155" s="7"/>
      <c r="AB5155"/>
      <c r="AD5155" s="7"/>
      <c r="AE5155"/>
      <c r="AH5155" s="3"/>
      <c r="AI5155"/>
    </row>
    <row r="5156" spans="1:35" x14ac:dyDescent="0.25">
      <c r="A5156" s="23" t="s">
        <v>6687</v>
      </c>
      <c r="B5156" t="s">
        <v>5804</v>
      </c>
      <c r="C5156" t="s">
        <v>5790</v>
      </c>
      <c r="D5156" t="s">
        <v>5793</v>
      </c>
      <c r="E5156" s="1">
        <v>44378</v>
      </c>
      <c r="F5156" s="1" t="s">
        <v>6498</v>
      </c>
      <c r="G5156" s="16" t="s">
        <v>6145</v>
      </c>
      <c r="I5156" s="8">
        <v>-6.5</v>
      </c>
      <c r="J5156" s="8"/>
      <c r="K5156" s="8"/>
      <c r="L5156" s="8" t="s">
        <v>5821</v>
      </c>
      <c r="M5156" s="8"/>
      <c r="N5156" s="2" t="s">
        <v>4920</v>
      </c>
      <c r="O5156" s="5" t="s">
        <v>5657</v>
      </c>
      <c r="P5156" s="10"/>
      <c r="Q5156" s="5"/>
      <c r="R5156" s="14"/>
      <c r="S5156"/>
      <c r="T5156" s="7"/>
      <c r="U5156"/>
      <c r="AA5156" s="7"/>
      <c r="AB5156"/>
      <c r="AD5156" s="7"/>
      <c r="AE5156"/>
      <c r="AH5156" s="3"/>
      <c r="AI5156"/>
    </row>
    <row r="5157" spans="1:35" x14ac:dyDescent="0.25">
      <c r="A5157" s="23" t="s">
        <v>6687</v>
      </c>
      <c r="B5157" t="s">
        <v>5804</v>
      </c>
      <c r="C5157" t="s">
        <v>5790</v>
      </c>
      <c r="D5157" t="s">
        <v>5793</v>
      </c>
      <c r="E5157" s="1">
        <v>44378</v>
      </c>
      <c r="F5157" s="1"/>
      <c r="G5157" s="16" t="s">
        <v>6146</v>
      </c>
      <c r="I5157" s="8">
        <v>-0.5</v>
      </c>
      <c r="J5157" s="8"/>
      <c r="K5157" s="8"/>
      <c r="L5157" s="8" t="s">
        <v>5821</v>
      </c>
      <c r="M5157" s="8"/>
      <c r="N5157" s="9" t="s">
        <v>5314</v>
      </c>
      <c r="O5157" s="5"/>
      <c r="P5157" s="10"/>
      <c r="Q5157" s="5"/>
      <c r="R5157" s="14"/>
      <c r="S5157"/>
      <c r="T5157" s="7"/>
      <c r="U5157"/>
      <c r="AA5157" s="7"/>
      <c r="AB5157"/>
      <c r="AD5157" s="7"/>
      <c r="AE5157"/>
      <c r="AH5157" s="3"/>
      <c r="AI5157"/>
    </row>
    <row r="5158" spans="1:35" ht="30" x14ac:dyDescent="0.25">
      <c r="A5158" s="23" t="s">
        <v>6687</v>
      </c>
      <c r="B5158" t="s">
        <v>5804</v>
      </c>
      <c r="C5158" t="s">
        <v>5790</v>
      </c>
      <c r="D5158" t="s">
        <v>5793</v>
      </c>
      <c r="E5158" s="1">
        <v>44378</v>
      </c>
      <c r="F5158" s="15" t="s">
        <v>6574</v>
      </c>
      <c r="G5158" s="16" t="s">
        <v>5840</v>
      </c>
      <c r="I5158" s="8">
        <v>-25.8</v>
      </c>
      <c r="J5158" s="8"/>
      <c r="K5158" s="8"/>
      <c r="L5158" s="8" t="s">
        <v>5821</v>
      </c>
      <c r="M5158" s="8"/>
      <c r="N5158" s="9" t="s">
        <v>4926</v>
      </c>
      <c r="O5158" s="5" t="s">
        <v>5790</v>
      </c>
      <c r="P5158" s="10"/>
      <c r="Q5158" s="5"/>
      <c r="R5158" s="14"/>
      <c r="S5158"/>
      <c r="T5158" s="7"/>
      <c r="U5158"/>
      <c r="AA5158" s="7"/>
      <c r="AB5158"/>
      <c r="AD5158" s="7"/>
      <c r="AE5158"/>
      <c r="AH5158" s="3"/>
      <c r="AI5158"/>
    </row>
    <row r="5159" spans="1:35" ht="75" x14ac:dyDescent="0.25">
      <c r="A5159" s="23" t="s">
        <v>6687</v>
      </c>
      <c r="B5159" t="s">
        <v>5804</v>
      </c>
      <c r="C5159" t="s">
        <v>5790</v>
      </c>
      <c r="D5159" t="s">
        <v>5793</v>
      </c>
      <c r="E5159" s="1">
        <v>44379</v>
      </c>
      <c r="F5159" s="15" t="s">
        <v>6594</v>
      </c>
      <c r="G5159" s="16" t="s">
        <v>6141</v>
      </c>
      <c r="I5159" s="8">
        <v>-94.14</v>
      </c>
      <c r="J5159" s="8"/>
      <c r="K5159" s="8"/>
      <c r="L5159" s="8" t="s">
        <v>5821</v>
      </c>
      <c r="M5159" s="8"/>
      <c r="N5159" s="9" t="s">
        <v>5801</v>
      </c>
      <c r="O5159" s="5" t="s">
        <v>5790</v>
      </c>
      <c r="P5159" s="10"/>
      <c r="Q5159" s="5"/>
      <c r="R5159" s="14"/>
      <c r="S5159"/>
      <c r="T5159" s="7"/>
      <c r="U5159"/>
      <c r="AA5159" s="7"/>
      <c r="AB5159"/>
      <c r="AD5159" s="7"/>
      <c r="AE5159"/>
      <c r="AH5159" s="3"/>
      <c r="AI5159"/>
    </row>
    <row r="5160" spans="1:35" x14ac:dyDescent="0.25">
      <c r="A5160" s="23" t="s">
        <v>6687</v>
      </c>
      <c r="B5160" t="s">
        <v>5804</v>
      </c>
      <c r="C5160" t="s">
        <v>5790</v>
      </c>
      <c r="D5160" t="s">
        <v>5793</v>
      </c>
      <c r="E5160" s="1">
        <v>44382</v>
      </c>
      <c r="F5160" s="1"/>
      <c r="G5160" s="16" t="s">
        <v>6139</v>
      </c>
      <c r="I5160" s="8">
        <v>68.260000000000005</v>
      </c>
      <c r="J5160" s="8"/>
      <c r="K5160" s="8"/>
      <c r="L5160" s="8" t="s">
        <v>5821</v>
      </c>
      <c r="M5160" s="8"/>
      <c r="N5160" s="9" t="s">
        <v>5837</v>
      </c>
      <c r="O5160" s="5" t="s">
        <v>4666</v>
      </c>
      <c r="P5160" s="10"/>
      <c r="Q5160" s="5"/>
      <c r="R5160" s="14"/>
      <c r="S5160"/>
      <c r="T5160" s="7"/>
      <c r="U5160"/>
      <c r="AA5160" s="7"/>
      <c r="AB5160"/>
      <c r="AD5160" s="7"/>
      <c r="AE5160"/>
      <c r="AH5160" s="3"/>
      <c r="AI5160"/>
    </row>
    <row r="5161" spans="1:35" x14ac:dyDescent="0.25">
      <c r="A5161" s="23" t="s">
        <v>6687</v>
      </c>
      <c r="B5161" t="s">
        <v>5804</v>
      </c>
      <c r="C5161" t="s">
        <v>5790</v>
      </c>
      <c r="D5161" t="s">
        <v>5793</v>
      </c>
      <c r="E5161" s="1">
        <v>44382</v>
      </c>
      <c r="F5161" s="1"/>
      <c r="G5161" s="16" t="s">
        <v>6140</v>
      </c>
      <c r="I5161" s="8">
        <v>31.31</v>
      </c>
      <c r="J5161" s="8"/>
      <c r="K5161" s="8"/>
      <c r="L5161" s="8" t="s">
        <v>5821</v>
      </c>
      <c r="M5161" s="8"/>
      <c r="N5161" s="9" t="s">
        <v>5837</v>
      </c>
      <c r="O5161" s="5" t="s">
        <v>4666</v>
      </c>
      <c r="P5161" s="10"/>
      <c r="Q5161" s="5"/>
      <c r="R5161" s="14"/>
      <c r="S5161"/>
      <c r="T5161" s="7"/>
      <c r="U5161"/>
      <c r="AA5161" s="7"/>
      <c r="AB5161"/>
      <c r="AD5161" s="7"/>
      <c r="AE5161"/>
      <c r="AH5161" s="3"/>
      <c r="AI5161"/>
    </row>
    <row r="5162" spans="1:35" x14ac:dyDescent="0.25">
      <c r="A5162" s="23" t="s">
        <v>6687</v>
      </c>
      <c r="B5162" t="s">
        <v>5804</v>
      </c>
      <c r="C5162" t="s">
        <v>5790</v>
      </c>
      <c r="D5162" t="s">
        <v>5793</v>
      </c>
      <c r="E5162" s="1">
        <v>44382</v>
      </c>
      <c r="F5162" s="1"/>
      <c r="G5162" s="16" t="s">
        <v>6132</v>
      </c>
      <c r="I5162" s="8">
        <v>-59.6</v>
      </c>
      <c r="J5162" s="8"/>
      <c r="K5162" s="8"/>
      <c r="L5162" s="8" t="s">
        <v>5821</v>
      </c>
      <c r="M5162" s="8"/>
      <c r="N5162" s="9" t="s">
        <v>5837</v>
      </c>
      <c r="O5162" s="5" t="s">
        <v>4666</v>
      </c>
      <c r="P5162" s="10"/>
      <c r="Q5162" s="5"/>
      <c r="R5162" s="14"/>
      <c r="S5162"/>
      <c r="T5162" s="7"/>
      <c r="U5162"/>
      <c r="AA5162" s="7"/>
      <c r="AB5162"/>
      <c r="AD5162" s="7"/>
      <c r="AE5162"/>
      <c r="AH5162" s="3"/>
      <c r="AI5162"/>
    </row>
    <row r="5163" spans="1:35" x14ac:dyDescent="0.25">
      <c r="A5163" s="23" t="s">
        <v>6687</v>
      </c>
      <c r="B5163" t="s">
        <v>5804</v>
      </c>
      <c r="C5163" t="s">
        <v>5790</v>
      </c>
      <c r="D5163" t="s">
        <v>5793</v>
      </c>
      <c r="E5163" s="1">
        <v>44382</v>
      </c>
      <c r="F5163" s="1"/>
      <c r="G5163" s="16" t="s">
        <v>6134</v>
      </c>
      <c r="I5163" s="8">
        <v>-8</v>
      </c>
      <c r="J5163" s="8"/>
      <c r="K5163" s="8"/>
      <c r="L5163" s="8" t="s">
        <v>5821</v>
      </c>
      <c r="M5163" s="8"/>
      <c r="N5163" s="9" t="s">
        <v>6592</v>
      </c>
      <c r="O5163" s="5" t="s">
        <v>6593</v>
      </c>
      <c r="P5163" s="10"/>
      <c r="Q5163" s="5"/>
      <c r="R5163" s="14"/>
      <c r="S5163"/>
      <c r="T5163" s="7"/>
      <c r="U5163"/>
      <c r="AA5163" s="7"/>
      <c r="AB5163"/>
      <c r="AD5163" s="7"/>
      <c r="AE5163"/>
      <c r="AH5163" s="3"/>
      <c r="AI5163"/>
    </row>
    <row r="5164" spans="1:35" x14ac:dyDescent="0.25">
      <c r="A5164" s="23" t="s">
        <v>6687</v>
      </c>
      <c r="B5164" t="s">
        <v>5804</v>
      </c>
      <c r="C5164" t="s">
        <v>5790</v>
      </c>
      <c r="D5164" t="s">
        <v>5793</v>
      </c>
      <c r="E5164" s="1">
        <v>44382</v>
      </c>
      <c r="F5164" s="1"/>
      <c r="G5164" s="16" t="s">
        <v>6137</v>
      </c>
      <c r="I5164" s="8">
        <v>-4.8</v>
      </c>
      <c r="J5164" s="8"/>
      <c r="K5164" s="8"/>
      <c r="L5164" s="8" t="s">
        <v>5821</v>
      </c>
      <c r="M5164" s="8"/>
      <c r="N5164" s="9" t="s">
        <v>6592</v>
      </c>
      <c r="O5164" s="5" t="s">
        <v>6593</v>
      </c>
      <c r="P5164" s="10"/>
      <c r="Q5164" s="5"/>
      <c r="R5164" s="14"/>
      <c r="S5164"/>
      <c r="T5164" s="7"/>
      <c r="U5164"/>
      <c r="AA5164" s="7"/>
      <c r="AB5164"/>
      <c r="AD5164" s="7"/>
      <c r="AE5164"/>
      <c r="AH5164" s="3"/>
      <c r="AI5164"/>
    </row>
    <row r="5165" spans="1:35" x14ac:dyDescent="0.25">
      <c r="A5165" s="23" t="s">
        <v>6687</v>
      </c>
      <c r="B5165" t="s">
        <v>5804</v>
      </c>
      <c r="C5165" t="s">
        <v>5790</v>
      </c>
      <c r="D5165" t="s">
        <v>5793</v>
      </c>
      <c r="E5165" s="1">
        <v>44382</v>
      </c>
      <c r="F5165" s="1"/>
      <c r="G5165" s="16" t="s">
        <v>6131</v>
      </c>
      <c r="I5165" s="8">
        <v>-62.58</v>
      </c>
      <c r="J5165" s="8"/>
      <c r="K5165" s="8"/>
      <c r="L5165" s="8" t="s">
        <v>5821</v>
      </c>
      <c r="M5165" s="8"/>
      <c r="N5165" s="2" t="s">
        <v>4920</v>
      </c>
      <c r="O5165" s="5" t="s">
        <v>4736</v>
      </c>
      <c r="P5165" s="10"/>
      <c r="Q5165" s="5"/>
      <c r="R5165" s="14"/>
      <c r="S5165"/>
      <c r="T5165" s="7"/>
      <c r="U5165"/>
      <c r="AA5165" s="7"/>
      <c r="AB5165"/>
      <c r="AD5165" s="7"/>
      <c r="AE5165"/>
      <c r="AH5165" s="3"/>
      <c r="AI5165"/>
    </row>
    <row r="5166" spans="1:35" x14ac:dyDescent="0.25">
      <c r="A5166" s="23" t="s">
        <v>6687</v>
      </c>
      <c r="B5166" t="s">
        <v>5804</v>
      </c>
      <c r="C5166" t="s">
        <v>5790</v>
      </c>
      <c r="D5166" t="s">
        <v>5793</v>
      </c>
      <c r="E5166" s="1">
        <v>44382</v>
      </c>
      <c r="F5166" t="s">
        <v>2132</v>
      </c>
      <c r="G5166" s="16" t="s">
        <v>6133</v>
      </c>
      <c r="I5166" s="8">
        <v>-13.58</v>
      </c>
      <c r="J5166" s="8"/>
      <c r="K5166" s="8"/>
      <c r="L5166" s="8" t="s">
        <v>5821</v>
      </c>
      <c r="M5166" s="8"/>
      <c r="N5166" s="2" t="s">
        <v>4920</v>
      </c>
      <c r="O5166" s="5" t="s">
        <v>5285</v>
      </c>
      <c r="P5166" s="10"/>
      <c r="Q5166" s="5"/>
      <c r="R5166" s="14"/>
      <c r="S5166"/>
      <c r="T5166" s="7"/>
      <c r="U5166"/>
      <c r="AA5166" s="7"/>
      <c r="AB5166"/>
      <c r="AD5166" s="7"/>
      <c r="AE5166"/>
      <c r="AH5166" s="3"/>
      <c r="AI5166"/>
    </row>
    <row r="5167" spans="1:35" x14ac:dyDescent="0.25">
      <c r="A5167" s="23" t="s">
        <v>6685</v>
      </c>
      <c r="B5167" t="s">
        <v>3419</v>
      </c>
      <c r="C5167" t="s">
        <v>5790</v>
      </c>
      <c r="D5167" t="s">
        <v>5792</v>
      </c>
      <c r="E5167" s="1">
        <v>44382</v>
      </c>
      <c r="F5167" s="1"/>
      <c r="G5167" s="16" t="s">
        <v>6386</v>
      </c>
      <c r="I5167" s="8">
        <v>-57.58</v>
      </c>
      <c r="J5167" s="8"/>
      <c r="K5167" s="8"/>
      <c r="L5167" s="8"/>
      <c r="M5167" s="8"/>
      <c r="N5167" s="2" t="s">
        <v>4919</v>
      </c>
      <c r="O5167" s="5" t="s">
        <v>456</v>
      </c>
      <c r="P5167" s="10"/>
      <c r="Q5167" s="5"/>
      <c r="R5167" s="14"/>
      <c r="S5167"/>
      <c r="T5167" s="7"/>
      <c r="U5167"/>
      <c r="AA5167" s="7"/>
      <c r="AB5167"/>
      <c r="AD5167" s="7"/>
      <c r="AE5167"/>
      <c r="AH5167" s="3"/>
      <c r="AI5167"/>
    </row>
    <row r="5168" spans="1:35" x14ac:dyDescent="0.25">
      <c r="A5168" s="23" t="s">
        <v>6687</v>
      </c>
      <c r="B5168" t="s">
        <v>5804</v>
      </c>
      <c r="C5168" t="s">
        <v>5790</v>
      </c>
      <c r="D5168" t="s">
        <v>5793</v>
      </c>
      <c r="E5168" s="1">
        <v>44382</v>
      </c>
      <c r="F5168" s="1"/>
      <c r="G5168" s="16" t="s">
        <v>6130</v>
      </c>
      <c r="I5168" s="8">
        <v>-202.3</v>
      </c>
      <c r="J5168" s="8"/>
      <c r="K5168" s="8"/>
      <c r="L5168" s="8" t="s">
        <v>5821</v>
      </c>
      <c r="M5168" s="8"/>
      <c r="N5168" s="9" t="s">
        <v>5837</v>
      </c>
      <c r="O5168" s="5" t="s">
        <v>4666</v>
      </c>
      <c r="P5168" s="10"/>
      <c r="Q5168" s="5"/>
      <c r="R5168" s="14"/>
      <c r="S5168"/>
      <c r="T5168" s="7"/>
      <c r="U5168"/>
      <c r="AA5168" s="7"/>
      <c r="AB5168"/>
      <c r="AD5168" s="7"/>
      <c r="AE5168"/>
      <c r="AH5168" s="3"/>
      <c r="AI5168"/>
    </row>
    <row r="5169" spans="1:35" x14ac:dyDescent="0.25">
      <c r="A5169" s="23" t="s">
        <v>6687</v>
      </c>
      <c r="B5169" t="s">
        <v>5804</v>
      </c>
      <c r="C5169" t="s">
        <v>5790</v>
      </c>
      <c r="D5169" t="s">
        <v>5793</v>
      </c>
      <c r="E5169" s="1">
        <v>44382</v>
      </c>
      <c r="F5169" s="1" t="s">
        <v>6498</v>
      </c>
      <c r="G5169" s="16" t="s">
        <v>6136</v>
      </c>
      <c r="I5169" s="8">
        <v>-5.0999999999999996</v>
      </c>
      <c r="J5169" s="8"/>
      <c r="K5169" s="8"/>
      <c r="L5169" s="8" t="s">
        <v>5821</v>
      </c>
      <c r="M5169" s="8"/>
      <c r="N5169" s="2" t="s">
        <v>4920</v>
      </c>
      <c r="O5169" s="5" t="s">
        <v>5657</v>
      </c>
      <c r="P5169" s="10"/>
      <c r="Q5169" s="5"/>
      <c r="R5169" s="14"/>
      <c r="S5169"/>
      <c r="T5169" s="7"/>
      <c r="U5169"/>
      <c r="AA5169" s="7"/>
      <c r="AB5169"/>
      <c r="AD5169" s="7"/>
      <c r="AE5169"/>
      <c r="AH5169" s="3"/>
      <c r="AI5169"/>
    </row>
    <row r="5170" spans="1:35" x14ac:dyDescent="0.25">
      <c r="A5170" s="23" t="s">
        <v>6687</v>
      </c>
      <c r="B5170" t="s">
        <v>5804</v>
      </c>
      <c r="C5170" t="s">
        <v>5790</v>
      </c>
      <c r="D5170" t="s">
        <v>5793</v>
      </c>
      <c r="E5170" s="1">
        <v>44382</v>
      </c>
      <c r="F5170" s="1" t="s">
        <v>6498</v>
      </c>
      <c r="G5170" s="16" t="s">
        <v>6138</v>
      </c>
      <c r="I5170" s="8">
        <v>-4</v>
      </c>
      <c r="J5170" s="8"/>
      <c r="K5170" s="8"/>
      <c r="L5170" s="8" t="s">
        <v>5821</v>
      </c>
      <c r="M5170" s="8"/>
      <c r="N5170" s="2" t="s">
        <v>4920</v>
      </c>
      <c r="O5170" s="5" t="s">
        <v>5657</v>
      </c>
      <c r="P5170" s="10"/>
      <c r="Q5170" s="5"/>
      <c r="R5170" s="14"/>
      <c r="S5170"/>
      <c r="T5170" s="7"/>
      <c r="U5170"/>
      <c r="AA5170" s="7"/>
      <c r="AB5170"/>
      <c r="AD5170" s="7"/>
      <c r="AE5170"/>
      <c r="AH5170" s="3"/>
      <c r="AI5170"/>
    </row>
    <row r="5171" spans="1:35" x14ac:dyDescent="0.25">
      <c r="A5171" s="23" t="s">
        <v>6687</v>
      </c>
      <c r="B5171" t="s">
        <v>5804</v>
      </c>
      <c r="C5171" t="s">
        <v>5790</v>
      </c>
      <c r="D5171" t="s">
        <v>5793</v>
      </c>
      <c r="E5171" s="1">
        <v>44382</v>
      </c>
      <c r="F5171" s="1" t="s">
        <v>6595</v>
      </c>
      <c r="G5171" s="16" t="s">
        <v>6135</v>
      </c>
      <c r="I5171" s="8">
        <v>-7.7</v>
      </c>
      <c r="J5171" s="8"/>
      <c r="K5171" s="8"/>
      <c r="L5171" s="8"/>
      <c r="M5171" s="8"/>
      <c r="N5171" s="9" t="s">
        <v>6592</v>
      </c>
      <c r="O5171" s="5"/>
      <c r="P5171" s="10"/>
      <c r="Q5171" s="5"/>
      <c r="R5171" s="14"/>
      <c r="S5171"/>
      <c r="T5171" s="7"/>
      <c r="U5171"/>
      <c r="AA5171" s="7"/>
      <c r="AB5171"/>
      <c r="AD5171" s="7"/>
      <c r="AE5171"/>
      <c r="AH5171" s="3"/>
      <c r="AI5171"/>
    </row>
    <row r="5172" spans="1:35" ht="45" x14ac:dyDescent="0.25">
      <c r="A5172" s="23" t="s">
        <v>6687</v>
      </c>
      <c r="B5172" t="s">
        <v>5804</v>
      </c>
      <c r="C5172" t="s">
        <v>5790</v>
      </c>
      <c r="D5172" t="s">
        <v>5793</v>
      </c>
      <c r="E5172" s="1">
        <v>44382</v>
      </c>
      <c r="F5172" s="15" t="s">
        <v>6503</v>
      </c>
      <c r="G5172" s="16" t="s">
        <v>6129</v>
      </c>
      <c r="I5172" s="8">
        <v>-202.33</v>
      </c>
      <c r="J5172" s="8"/>
      <c r="K5172" s="8"/>
      <c r="L5172" s="8" t="s">
        <v>5821</v>
      </c>
      <c r="M5172" s="8"/>
      <c r="N5172" s="9" t="s">
        <v>5836</v>
      </c>
      <c r="O5172" s="5" t="s">
        <v>5807</v>
      </c>
      <c r="P5172" s="10"/>
      <c r="Q5172" s="5"/>
      <c r="R5172" s="14"/>
      <c r="S5172"/>
      <c r="T5172" s="7"/>
      <c r="U5172"/>
      <c r="AA5172" s="7"/>
      <c r="AB5172"/>
      <c r="AD5172" s="7"/>
      <c r="AE5172"/>
      <c r="AH5172" s="3"/>
      <c r="AI5172"/>
    </row>
    <row r="5173" spans="1:35" x14ac:dyDescent="0.25">
      <c r="A5173" s="23" t="s">
        <v>6685</v>
      </c>
      <c r="B5173" t="s">
        <v>3419</v>
      </c>
      <c r="C5173" t="s">
        <v>5790</v>
      </c>
      <c r="D5173" t="s">
        <v>5792</v>
      </c>
      <c r="E5173" s="1">
        <v>44382</v>
      </c>
      <c r="F5173" t="s">
        <v>5077</v>
      </c>
      <c r="G5173" s="16" t="s">
        <v>6387</v>
      </c>
      <c r="I5173" s="8">
        <v>-60.92</v>
      </c>
      <c r="J5173" s="8"/>
      <c r="K5173" s="8"/>
      <c r="L5173" s="8"/>
      <c r="M5173" s="8"/>
      <c r="N5173" s="2" t="s">
        <v>4925</v>
      </c>
      <c r="O5173" s="5" t="s">
        <v>42</v>
      </c>
      <c r="P5173" s="10"/>
      <c r="Q5173" s="5"/>
      <c r="R5173" s="14"/>
      <c r="S5173"/>
      <c r="T5173" s="7"/>
      <c r="U5173"/>
      <c r="AA5173" s="7"/>
      <c r="AB5173"/>
      <c r="AD5173" s="7"/>
      <c r="AE5173"/>
      <c r="AH5173" s="3"/>
      <c r="AI5173"/>
    </row>
    <row r="5174" spans="1:35" x14ac:dyDescent="0.25">
      <c r="A5174" s="23" t="s">
        <v>6685</v>
      </c>
      <c r="B5174" t="s">
        <v>3419</v>
      </c>
      <c r="C5174" t="s">
        <v>5790</v>
      </c>
      <c r="D5174" t="s">
        <v>5792</v>
      </c>
      <c r="E5174" s="1">
        <v>44382</v>
      </c>
      <c r="F5174" t="s">
        <v>5077</v>
      </c>
      <c r="G5174" s="16" t="s">
        <v>6388</v>
      </c>
      <c r="I5174" s="8">
        <v>-12.57</v>
      </c>
      <c r="J5174" s="8"/>
      <c r="K5174" s="8"/>
      <c r="L5174" s="8"/>
      <c r="M5174" s="8"/>
      <c r="N5174" s="2" t="s">
        <v>4925</v>
      </c>
      <c r="O5174" s="5" t="s">
        <v>42</v>
      </c>
      <c r="P5174" s="10"/>
      <c r="Q5174" s="5"/>
      <c r="R5174" s="14"/>
      <c r="S5174"/>
      <c r="T5174" s="7"/>
      <c r="U5174"/>
      <c r="AA5174" s="7"/>
      <c r="AB5174"/>
      <c r="AD5174" s="7"/>
      <c r="AE5174"/>
      <c r="AH5174" s="3"/>
      <c r="AI5174"/>
    </row>
    <row r="5175" spans="1:35" x14ac:dyDescent="0.25">
      <c r="A5175" s="23" t="s">
        <v>6687</v>
      </c>
      <c r="B5175" t="s">
        <v>5804</v>
      </c>
      <c r="C5175" t="s">
        <v>5790</v>
      </c>
      <c r="D5175" t="s">
        <v>5793</v>
      </c>
      <c r="E5175" s="1">
        <v>44382</v>
      </c>
      <c r="F5175" s="1"/>
      <c r="G5175" s="16" t="s">
        <v>6126</v>
      </c>
      <c r="I5175" s="8">
        <v>-1236.05</v>
      </c>
      <c r="J5175" s="8"/>
      <c r="K5175" s="8"/>
      <c r="L5175" s="8" t="s">
        <v>5821</v>
      </c>
      <c r="M5175" s="8"/>
      <c r="N5175" s="9" t="s">
        <v>6572</v>
      </c>
      <c r="O5175" s="5" t="s">
        <v>5790</v>
      </c>
      <c r="P5175" s="10"/>
      <c r="Q5175" s="5"/>
      <c r="R5175" s="14"/>
      <c r="S5175"/>
      <c r="T5175" s="7"/>
      <c r="U5175"/>
      <c r="AA5175" s="7"/>
      <c r="AB5175"/>
      <c r="AD5175" s="7"/>
      <c r="AE5175"/>
      <c r="AH5175" s="3"/>
      <c r="AI5175"/>
    </row>
    <row r="5176" spans="1:35" x14ac:dyDescent="0.25">
      <c r="A5176" s="23" t="s">
        <v>6687</v>
      </c>
      <c r="B5176" t="s">
        <v>5804</v>
      </c>
      <c r="C5176" t="s">
        <v>5790</v>
      </c>
      <c r="D5176" t="s">
        <v>5793</v>
      </c>
      <c r="E5176" s="1">
        <v>44382</v>
      </c>
      <c r="F5176" s="1"/>
      <c r="G5176" s="16" t="s">
        <v>6128</v>
      </c>
      <c r="I5176" s="8">
        <v>-71.790000000000006</v>
      </c>
      <c r="J5176" s="8"/>
      <c r="K5176" s="8"/>
      <c r="L5176" s="8" t="s">
        <v>5821</v>
      </c>
      <c r="M5176" s="8"/>
      <c r="N5176" s="9" t="s">
        <v>6572</v>
      </c>
      <c r="O5176" s="5" t="s">
        <v>5790</v>
      </c>
      <c r="P5176" s="10"/>
      <c r="Q5176" s="5"/>
      <c r="R5176" s="14"/>
      <c r="S5176"/>
      <c r="T5176" s="7"/>
      <c r="U5176"/>
      <c r="AA5176" s="7"/>
      <c r="AB5176"/>
      <c r="AD5176" s="7"/>
      <c r="AE5176"/>
      <c r="AH5176" s="3"/>
      <c r="AI5176"/>
    </row>
    <row r="5177" spans="1:35" x14ac:dyDescent="0.25">
      <c r="A5177" s="23" t="s">
        <v>6687</v>
      </c>
      <c r="B5177" t="s">
        <v>5804</v>
      </c>
      <c r="C5177" t="s">
        <v>5790</v>
      </c>
      <c r="D5177" t="s">
        <v>5793</v>
      </c>
      <c r="E5177" s="1">
        <v>44382</v>
      </c>
      <c r="F5177" s="1"/>
      <c r="G5177" s="16" t="s">
        <v>6127</v>
      </c>
      <c r="I5177" s="8">
        <v>-148.91</v>
      </c>
      <c r="J5177" s="8"/>
      <c r="K5177" s="8"/>
      <c r="L5177" s="8" t="s">
        <v>5821</v>
      </c>
      <c r="M5177" s="8"/>
      <c r="N5177" s="9" t="s">
        <v>6572</v>
      </c>
      <c r="O5177" s="5" t="s">
        <v>5790</v>
      </c>
      <c r="P5177" s="10"/>
      <c r="Q5177" s="5"/>
      <c r="R5177" s="14"/>
      <c r="S5177"/>
      <c r="T5177" s="7"/>
      <c r="U5177"/>
      <c r="AA5177" s="7"/>
      <c r="AB5177"/>
      <c r="AD5177" s="7"/>
      <c r="AE5177"/>
      <c r="AH5177" s="3"/>
      <c r="AI5177"/>
    </row>
    <row r="5178" spans="1:35" x14ac:dyDescent="0.25">
      <c r="A5178" s="23" t="s">
        <v>6687</v>
      </c>
      <c r="B5178" t="s">
        <v>5804</v>
      </c>
      <c r="C5178" t="s">
        <v>5790</v>
      </c>
      <c r="D5178" t="s">
        <v>5793</v>
      </c>
      <c r="E5178" s="1">
        <v>44383</v>
      </c>
      <c r="F5178" s="1" t="s">
        <v>6561</v>
      </c>
      <c r="G5178" s="16" t="s">
        <v>6125</v>
      </c>
      <c r="I5178" s="8">
        <v>-29.23</v>
      </c>
      <c r="J5178" s="8"/>
      <c r="K5178" s="8"/>
      <c r="L5178" s="8" t="s">
        <v>5821</v>
      </c>
      <c r="M5178" s="8"/>
      <c r="N5178" s="9" t="s">
        <v>4920</v>
      </c>
      <c r="O5178" s="5"/>
      <c r="P5178" s="10"/>
      <c r="Q5178" s="5"/>
      <c r="R5178" s="14"/>
      <c r="S5178"/>
      <c r="T5178" s="7"/>
      <c r="U5178"/>
      <c r="AA5178" s="7"/>
      <c r="AB5178"/>
      <c r="AD5178" s="7"/>
      <c r="AE5178"/>
      <c r="AH5178" s="3"/>
      <c r="AI5178"/>
    </row>
    <row r="5179" spans="1:35" x14ac:dyDescent="0.25">
      <c r="A5179" s="23" t="s">
        <v>6685</v>
      </c>
      <c r="B5179" t="s">
        <v>3419</v>
      </c>
      <c r="C5179" t="s">
        <v>5790</v>
      </c>
      <c r="D5179" t="s">
        <v>5792</v>
      </c>
      <c r="E5179" s="1">
        <v>44383</v>
      </c>
      <c r="F5179" t="s">
        <v>5077</v>
      </c>
      <c r="G5179" s="16" t="s">
        <v>6385</v>
      </c>
      <c r="I5179" s="8">
        <v>-9</v>
      </c>
      <c r="J5179" s="8"/>
      <c r="K5179" s="8"/>
      <c r="L5179" s="8"/>
      <c r="M5179" s="8"/>
      <c r="N5179" s="2" t="s">
        <v>4925</v>
      </c>
      <c r="O5179" s="5" t="s">
        <v>42</v>
      </c>
      <c r="P5179" s="10"/>
      <c r="Q5179" s="5"/>
      <c r="R5179" s="14"/>
      <c r="S5179"/>
      <c r="T5179" s="7"/>
      <c r="U5179"/>
      <c r="AA5179" s="7"/>
      <c r="AB5179"/>
      <c r="AD5179" s="7"/>
      <c r="AE5179"/>
      <c r="AH5179" s="3"/>
      <c r="AI5179"/>
    </row>
    <row r="5180" spans="1:35" x14ac:dyDescent="0.25">
      <c r="A5180" s="23" t="s">
        <v>6685</v>
      </c>
      <c r="B5180" t="s">
        <v>3419</v>
      </c>
      <c r="C5180" t="s">
        <v>5790</v>
      </c>
      <c r="D5180" t="s">
        <v>5792</v>
      </c>
      <c r="E5180" s="1">
        <v>44384</v>
      </c>
      <c r="F5180" s="1"/>
      <c r="G5180" s="16" t="s">
        <v>6384</v>
      </c>
      <c r="I5180" s="8">
        <v>-0.43</v>
      </c>
      <c r="J5180" s="8"/>
      <c r="K5180" s="8"/>
      <c r="L5180" s="8"/>
      <c r="M5180" s="8"/>
      <c r="N5180" s="9" t="s">
        <v>4926</v>
      </c>
      <c r="O5180" s="5" t="s">
        <v>5790</v>
      </c>
      <c r="P5180" s="10"/>
      <c r="Q5180" s="5"/>
      <c r="R5180" s="14"/>
      <c r="S5180"/>
      <c r="T5180" s="7"/>
      <c r="U5180"/>
      <c r="AA5180" s="7"/>
      <c r="AB5180"/>
      <c r="AD5180" s="7"/>
      <c r="AE5180"/>
      <c r="AH5180" s="3"/>
      <c r="AI5180"/>
    </row>
    <row r="5181" spans="1:35" x14ac:dyDescent="0.25">
      <c r="A5181" s="23" t="s">
        <v>6687</v>
      </c>
      <c r="B5181" t="s">
        <v>5804</v>
      </c>
      <c r="C5181" t="s">
        <v>5790</v>
      </c>
      <c r="D5181" t="s">
        <v>5793</v>
      </c>
      <c r="E5181" s="1">
        <v>44384</v>
      </c>
      <c r="F5181" s="1"/>
      <c r="G5181" s="16" t="s">
        <v>6121</v>
      </c>
      <c r="I5181" s="8">
        <v>-18.12</v>
      </c>
      <c r="J5181" s="8"/>
      <c r="K5181" s="8"/>
      <c r="L5181" s="8" t="s">
        <v>5821</v>
      </c>
      <c r="M5181" s="8"/>
      <c r="N5181" s="9" t="s">
        <v>6544</v>
      </c>
      <c r="O5181" s="5" t="s">
        <v>6585</v>
      </c>
      <c r="P5181" s="10"/>
      <c r="Q5181" s="5"/>
      <c r="R5181" s="14"/>
      <c r="S5181"/>
      <c r="T5181" s="7"/>
      <c r="U5181"/>
      <c r="AA5181" s="7"/>
      <c r="AB5181"/>
      <c r="AD5181" s="7"/>
      <c r="AE5181"/>
      <c r="AH5181" s="3"/>
      <c r="AI5181"/>
    </row>
    <row r="5182" spans="1:35" x14ac:dyDescent="0.25">
      <c r="A5182" s="23" t="s">
        <v>6687</v>
      </c>
      <c r="B5182" t="s">
        <v>5804</v>
      </c>
      <c r="C5182" t="s">
        <v>5790</v>
      </c>
      <c r="D5182" t="s">
        <v>5793</v>
      </c>
      <c r="E5182" s="1">
        <v>44384</v>
      </c>
      <c r="F5182" s="1"/>
      <c r="G5182" s="16" t="s">
        <v>6123</v>
      </c>
      <c r="I5182" s="8">
        <v>-6.37</v>
      </c>
      <c r="J5182" s="8"/>
      <c r="K5182" s="8"/>
      <c r="L5182" s="8" t="s">
        <v>5821</v>
      </c>
      <c r="M5182" s="8"/>
      <c r="N5182" s="9" t="s">
        <v>4920</v>
      </c>
      <c r="O5182" s="5"/>
      <c r="P5182" s="10"/>
      <c r="Q5182" s="5"/>
      <c r="R5182" s="14"/>
      <c r="S5182"/>
      <c r="T5182" s="7"/>
      <c r="U5182"/>
      <c r="AA5182" s="7"/>
      <c r="AB5182"/>
      <c r="AD5182" s="7"/>
      <c r="AE5182"/>
      <c r="AH5182" s="3"/>
      <c r="AI5182"/>
    </row>
    <row r="5183" spans="1:35" x14ac:dyDescent="0.25">
      <c r="A5183" s="23" t="s">
        <v>6687</v>
      </c>
      <c r="B5183" t="s">
        <v>5804</v>
      </c>
      <c r="C5183" t="s">
        <v>5790</v>
      </c>
      <c r="D5183" t="s">
        <v>5793</v>
      </c>
      <c r="E5183" s="1">
        <v>44384</v>
      </c>
      <c r="F5183" s="1" t="s">
        <v>6580</v>
      </c>
      <c r="G5183" s="16" t="s">
        <v>6122</v>
      </c>
      <c r="I5183" s="8">
        <v>-7.5</v>
      </c>
      <c r="J5183" s="8"/>
      <c r="K5183" s="8"/>
      <c r="L5183" s="8" t="s">
        <v>5821</v>
      </c>
      <c r="M5183" s="8"/>
      <c r="N5183" s="9" t="s">
        <v>4920</v>
      </c>
      <c r="O5183" s="5" t="s">
        <v>6579</v>
      </c>
      <c r="P5183" s="10"/>
      <c r="Q5183" s="5"/>
      <c r="R5183" s="14"/>
      <c r="S5183"/>
      <c r="T5183" s="7"/>
      <c r="U5183"/>
      <c r="AA5183" s="7"/>
      <c r="AB5183"/>
      <c r="AD5183" s="7"/>
      <c r="AE5183"/>
      <c r="AH5183" s="3"/>
      <c r="AI5183"/>
    </row>
    <row r="5184" spans="1:35" x14ac:dyDescent="0.25">
      <c r="A5184" s="23" t="s">
        <v>6687</v>
      </c>
      <c r="B5184" t="s">
        <v>5804</v>
      </c>
      <c r="C5184" t="s">
        <v>5790</v>
      </c>
      <c r="D5184" t="s">
        <v>5793</v>
      </c>
      <c r="E5184" s="1">
        <v>44384</v>
      </c>
      <c r="F5184" s="1" t="s">
        <v>2466</v>
      </c>
      <c r="G5184" s="16" t="s">
        <v>6124</v>
      </c>
      <c r="I5184" s="8">
        <v>-37.97</v>
      </c>
      <c r="J5184" s="8"/>
      <c r="K5184" s="8"/>
      <c r="L5184" s="8" t="s">
        <v>5821</v>
      </c>
      <c r="M5184" s="8"/>
      <c r="N5184" s="2" t="s">
        <v>4923</v>
      </c>
      <c r="O5184" s="5" t="s">
        <v>4558</v>
      </c>
      <c r="P5184" s="10"/>
      <c r="Q5184" s="5"/>
      <c r="R5184" s="14"/>
      <c r="S5184"/>
      <c r="T5184" s="7"/>
      <c r="U5184"/>
      <c r="AA5184" s="7"/>
      <c r="AB5184"/>
      <c r="AD5184" s="7"/>
      <c r="AE5184"/>
      <c r="AH5184" s="3"/>
      <c r="AI5184"/>
    </row>
    <row r="5185" spans="1:35" x14ac:dyDescent="0.25">
      <c r="A5185" s="23" t="s">
        <v>6685</v>
      </c>
      <c r="B5185" t="s">
        <v>3419</v>
      </c>
      <c r="C5185" t="s">
        <v>5790</v>
      </c>
      <c r="D5185" t="s">
        <v>5792</v>
      </c>
      <c r="E5185" s="1">
        <v>44385</v>
      </c>
      <c r="F5185" s="1"/>
      <c r="G5185" s="16" t="s">
        <v>6383</v>
      </c>
      <c r="I5185" s="8">
        <v>-3.8</v>
      </c>
      <c r="J5185" s="8"/>
      <c r="K5185" s="8"/>
      <c r="L5185" s="8"/>
      <c r="M5185" s="8"/>
      <c r="N5185" s="9" t="s">
        <v>4915</v>
      </c>
      <c r="O5185" s="5"/>
      <c r="P5185" s="10"/>
      <c r="Q5185" s="5"/>
      <c r="R5185" s="14"/>
      <c r="S5185"/>
      <c r="T5185" s="7"/>
      <c r="U5185"/>
      <c r="AA5185" s="7"/>
      <c r="AB5185"/>
      <c r="AD5185" s="7"/>
      <c r="AE5185"/>
      <c r="AH5185" s="3"/>
      <c r="AI5185"/>
    </row>
    <row r="5186" spans="1:35" x14ac:dyDescent="0.25">
      <c r="A5186" s="23" t="s">
        <v>6685</v>
      </c>
      <c r="B5186" t="s">
        <v>3419</v>
      </c>
      <c r="C5186" t="s">
        <v>5790</v>
      </c>
      <c r="D5186" t="s">
        <v>5792</v>
      </c>
      <c r="E5186" s="1">
        <v>44385</v>
      </c>
      <c r="F5186" s="1"/>
      <c r="G5186" s="16" t="s">
        <v>6382</v>
      </c>
      <c r="I5186" s="8">
        <v>0.43</v>
      </c>
      <c r="J5186" s="8"/>
      <c r="K5186" s="8"/>
      <c r="L5186" s="8"/>
      <c r="M5186" s="8"/>
      <c r="N5186" s="9" t="s">
        <v>4926</v>
      </c>
      <c r="O5186" s="5" t="s">
        <v>5790</v>
      </c>
      <c r="P5186" s="10"/>
      <c r="Q5186" s="5"/>
      <c r="R5186" s="14"/>
      <c r="S5186"/>
      <c r="T5186" s="7"/>
      <c r="U5186"/>
      <c r="AA5186" s="7"/>
      <c r="AB5186"/>
      <c r="AD5186" s="7"/>
      <c r="AE5186"/>
      <c r="AH5186" s="3"/>
      <c r="AI5186"/>
    </row>
    <row r="5187" spans="1:35" x14ac:dyDescent="0.25">
      <c r="A5187" s="23" t="s">
        <v>6685</v>
      </c>
      <c r="B5187" t="s">
        <v>3419</v>
      </c>
      <c r="C5187" t="s">
        <v>5790</v>
      </c>
      <c r="D5187" t="s">
        <v>5792</v>
      </c>
      <c r="E5187" s="1">
        <v>44386</v>
      </c>
      <c r="F5187" s="1"/>
      <c r="G5187" s="16" t="s">
        <v>6380</v>
      </c>
      <c r="I5187" s="8">
        <v>-98.56</v>
      </c>
      <c r="J5187" s="8"/>
      <c r="K5187" s="8"/>
      <c r="L5187" s="8"/>
      <c r="M5187" s="8"/>
      <c r="N5187" s="9" t="s">
        <v>4919</v>
      </c>
      <c r="O5187" s="5" t="s">
        <v>5721</v>
      </c>
      <c r="P5187" s="10"/>
      <c r="Q5187" s="5"/>
      <c r="R5187" s="14"/>
      <c r="S5187"/>
      <c r="T5187" s="7"/>
      <c r="U5187"/>
      <c r="AA5187" s="7"/>
      <c r="AB5187"/>
      <c r="AD5187" s="7"/>
      <c r="AE5187"/>
      <c r="AH5187" s="3"/>
      <c r="AI5187"/>
    </row>
    <row r="5188" spans="1:35" x14ac:dyDescent="0.25">
      <c r="A5188" s="23" t="s">
        <v>6687</v>
      </c>
      <c r="B5188" t="s">
        <v>5804</v>
      </c>
      <c r="C5188" t="s">
        <v>5790</v>
      </c>
      <c r="D5188" t="s">
        <v>5793</v>
      </c>
      <c r="E5188" s="1">
        <v>44386</v>
      </c>
      <c r="F5188" s="1"/>
      <c r="G5188" s="16" t="s">
        <v>6120</v>
      </c>
      <c r="I5188" s="8">
        <v>-34.9</v>
      </c>
      <c r="J5188" s="8"/>
      <c r="K5188" s="8"/>
      <c r="L5188" s="8" t="s">
        <v>5821</v>
      </c>
      <c r="M5188" s="8"/>
      <c r="N5188" s="9" t="s">
        <v>6592</v>
      </c>
      <c r="O5188" s="5" t="s">
        <v>5013</v>
      </c>
      <c r="P5188" s="10"/>
      <c r="Q5188" s="5"/>
      <c r="R5188" s="14"/>
      <c r="S5188"/>
      <c r="T5188" s="7"/>
      <c r="U5188"/>
      <c r="AA5188" s="7"/>
      <c r="AB5188"/>
      <c r="AD5188" s="7"/>
      <c r="AE5188"/>
      <c r="AH5188" s="3"/>
      <c r="AI5188"/>
    </row>
    <row r="5189" spans="1:35" x14ac:dyDescent="0.25">
      <c r="A5189" s="23" t="s">
        <v>6685</v>
      </c>
      <c r="B5189" t="s">
        <v>3419</v>
      </c>
      <c r="C5189" t="s">
        <v>5790</v>
      </c>
      <c r="D5189" t="s">
        <v>5792</v>
      </c>
      <c r="E5189" s="1">
        <v>44386</v>
      </c>
      <c r="F5189" s="1"/>
      <c r="G5189" s="16" t="s">
        <v>6381</v>
      </c>
      <c r="I5189" s="8">
        <v>-48.37</v>
      </c>
      <c r="J5189" s="8"/>
      <c r="K5189" s="8"/>
      <c r="L5189" s="8"/>
      <c r="M5189" s="8"/>
      <c r="N5189" s="2" t="s">
        <v>4925</v>
      </c>
      <c r="O5189" s="5" t="s">
        <v>2200</v>
      </c>
      <c r="P5189" s="10"/>
      <c r="Q5189" s="5"/>
      <c r="R5189" s="14"/>
      <c r="S5189"/>
      <c r="T5189" s="7"/>
      <c r="U5189"/>
      <c r="AA5189" s="7"/>
      <c r="AB5189"/>
      <c r="AD5189" s="7"/>
      <c r="AE5189"/>
      <c r="AH5189" s="3"/>
      <c r="AI5189"/>
    </row>
    <row r="5190" spans="1:35" ht="30" x14ac:dyDescent="0.25">
      <c r="A5190" s="23" t="s">
        <v>6687</v>
      </c>
      <c r="B5190" t="s">
        <v>5804</v>
      </c>
      <c r="C5190" t="s">
        <v>5790</v>
      </c>
      <c r="D5190" t="s">
        <v>5793</v>
      </c>
      <c r="E5190" s="1">
        <v>44387</v>
      </c>
      <c r="F5190" s="15" t="s">
        <v>6487</v>
      </c>
      <c r="G5190" s="16" t="s">
        <v>5842</v>
      </c>
      <c r="I5190" s="8">
        <v>600</v>
      </c>
      <c r="J5190" s="8"/>
      <c r="K5190" s="8"/>
      <c r="L5190" s="8" t="s">
        <v>5821</v>
      </c>
      <c r="M5190" s="8"/>
      <c r="N5190" s="9" t="s">
        <v>5833</v>
      </c>
      <c r="O5190" s="5" t="s">
        <v>4560</v>
      </c>
      <c r="P5190" s="10"/>
      <c r="Q5190" s="5"/>
      <c r="R5190" s="14"/>
      <c r="S5190"/>
      <c r="T5190" s="7"/>
      <c r="U5190"/>
      <c r="AA5190" s="7"/>
      <c r="AB5190"/>
      <c r="AD5190" s="7"/>
      <c r="AE5190"/>
      <c r="AH5190" s="3"/>
      <c r="AI5190"/>
    </row>
    <row r="5191" spans="1:35" x14ac:dyDescent="0.25">
      <c r="A5191" s="23" t="s">
        <v>6685</v>
      </c>
      <c r="B5191" t="s">
        <v>3419</v>
      </c>
      <c r="C5191" t="s">
        <v>5790</v>
      </c>
      <c r="D5191" t="s">
        <v>5792</v>
      </c>
      <c r="E5191" s="1">
        <v>44389</v>
      </c>
      <c r="F5191" s="1"/>
      <c r="G5191" s="16" t="s">
        <v>6378</v>
      </c>
      <c r="I5191" s="8">
        <v>-20</v>
      </c>
      <c r="J5191" s="8"/>
      <c r="K5191" s="8"/>
      <c r="L5191" s="8"/>
      <c r="M5191" s="8"/>
      <c r="N5191" s="9" t="s">
        <v>4915</v>
      </c>
      <c r="O5191" s="5"/>
      <c r="P5191" s="10"/>
      <c r="Q5191" s="5"/>
      <c r="R5191" s="14"/>
      <c r="S5191"/>
      <c r="T5191" s="7"/>
      <c r="U5191"/>
      <c r="AA5191" s="7"/>
      <c r="AB5191"/>
      <c r="AD5191" s="7"/>
      <c r="AE5191"/>
      <c r="AH5191" s="3"/>
      <c r="AI5191"/>
    </row>
    <row r="5192" spans="1:35" x14ac:dyDescent="0.25">
      <c r="A5192" s="23" t="s">
        <v>6687</v>
      </c>
      <c r="B5192" t="s">
        <v>5804</v>
      </c>
      <c r="C5192" t="s">
        <v>5790</v>
      </c>
      <c r="D5192" t="s">
        <v>5793</v>
      </c>
      <c r="E5192" s="1">
        <v>44389</v>
      </c>
      <c r="F5192" s="1"/>
      <c r="G5192" s="16" t="s">
        <v>6119</v>
      </c>
      <c r="I5192" s="8">
        <v>-5.0999999999999996</v>
      </c>
      <c r="J5192" s="8"/>
      <c r="K5192" s="8"/>
      <c r="L5192" s="8" t="s">
        <v>5821</v>
      </c>
      <c r="M5192" s="8"/>
      <c r="N5192" s="2" t="s">
        <v>4920</v>
      </c>
      <c r="O5192" s="5"/>
      <c r="P5192" s="10"/>
      <c r="Q5192" s="5"/>
      <c r="R5192" s="14"/>
      <c r="S5192"/>
      <c r="T5192" s="7"/>
      <c r="U5192"/>
      <c r="AA5192" s="7"/>
      <c r="AB5192"/>
      <c r="AD5192" s="7"/>
      <c r="AE5192"/>
      <c r="AH5192" s="3"/>
      <c r="AI5192"/>
    </row>
    <row r="5193" spans="1:35" x14ac:dyDescent="0.25">
      <c r="A5193" s="23" t="s">
        <v>6687</v>
      </c>
      <c r="B5193" t="s">
        <v>5804</v>
      </c>
      <c r="C5193" t="s">
        <v>5790</v>
      </c>
      <c r="D5193" t="s">
        <v>5793</v>
      </c>
      <c r="E5193" s="1">
        <v>44389</v>
      </c>
      <c r="F5193" s="1" t="s">
        <v>6596</v>
      </c>
      <c r="G5193" s="16" t="s">
        <v>6116</v>
      </c>
      <c r="I5193" s="8">
        <v>-177.66</v>
      </c>
      <c r="J5193" s="8"/>
      <c r="K5193" s="8"/>
      <c r="L5193" s="8" t="s">
        <v>5821</v>
      </c>
      <c r="M5193" s="8"/>
      <c r="N5193" s="9" t="s">
        <v>6544</v>
      </c>
      <c r="O5193" s="5"/>
      <c r="P5193" s="10"/>
      <c r="Q5193" s="5"/>
      <c r="R5193" s="14"/>
      <c r="S5193"/>
      <c r="T5193" s="7"/>
      <c r="U5193"/>
      <c r="AA5193" s="7"/>
      <c r="AB5193"/>
      <c r="AD5193" s="7"/>
      <c r="AE5193"/>
      <c r="AH5193" s="3"/>
      <c r="AI5193"/>
    </row>
    <row r="5194" spans="1:35" x14ac:dyDescent="0.25">
      <c r="A5194" s="23" t="s">
        <v>6687</v>
      </c>
      <c r="B5194" t="s">
        <v>5804</v>
      </c>
      <c r="C5194" t="s">
        <v>5790</v>
      </c>
      <c r="D5194" t="s">
        <v>5793</v>
      </c>
      <c r="E5194" s="1">
        <v>44389</v>
      </c>
      <c r="F5194" s="1"/>
      <c r="G5194" s="16" t="s">
        <v>6118</v>
      </c>
      <c r="I5194" s="8">
        <v>-65.88</v>
      </c>
      <c r="J5194" s="8"/>
      <c r="K5194" s="8"/>
      <c r="L5194" s="8" t="s">
        <v>5821</v>
      </c>
      <c r="M5194" s="8"/>
      <c r="N5194" s="2" t="s">
        <v>4920</v>
      </c>
      <c r="O5194" s="5" t="s">
        <v>4736</v>
      </c>
      <c r="P5194" s="10"/>
      <c r="Q5194" s="5"/>
      <c r="R5194" s="14"/>
      <c r="S5194"/>
      <c r="T5194" s="7"/>
      <c r="U5194"/>
      <c r="AA5194" s="7"/>
      <c r="AB5194"/>
      <c r="AD5194" s="7"/>
      <c r="AE5194"/>
      <c r="AH5194" s="3"/>
      <c r="AI5194"/>
    </row>
    <row r="5195" spans="1:35" x14ac:dyDescent="0.25">
      <c r="A5195" s="23" t="s">
        <v>6685</v>
      </c>
      <c r="B5195" t="s">
        <v>3419</v>
      </c>
      <c r="C5195" t="s">
        <v>5790</v>
      </c>
      <c r="D5195" t="s">
        <v>5792</v>
      </c>
      <c r="E5195" s="1">
        <v>44389</v>
      </c>
      <c r="F5195" s="1" t="s">
        <v>2759</v>
      </c>
      <c r="G5195" s="16" t="s">
        <v>6379</v>
      </c>
      <c r="I5195" s="8">
        <v>-19.989999999999998</v>
      </c>
      <c r="J5195" s="8"/>
      <c r="K5195" s="8"/>
      <c r="L5195" s="8"/>
      <c r="M5195" s="8"/>
      <c r="N5195" s="2" t="s">
        <v>4927</v>
      </c>
      <c r="O5195" s="5" t="s">
        <v>4558</v>
      </c>
      <c r="P5195" s="10"/>
      <c r="Q5195" s="5"/>
      <c r="R5195" s="14"/>
      <c r="S5195"/>
      <c r="T5195" s="7"/>
      <c r="U5195"/>
      <c r="AA5195" s="7"/>
      <c r="AB5195"/>
      <c r="AD5195" s="7"/>
      <c r="AE5195"/>
      <c r="AH5195" s="3"/>
      <c r="AI5195"/>
    </row>
    <row r="5196" spans="1:35" x14ac:dyDescent="0.25">
      <c r="A5196" s="23" t="s">
        <v>6687</v>
      </c>
      <c r="B5196" t="s">
        <v>5804</v>
      </c>
      <c r="C5196" t="s">
        <v>5790</v>
      </c>
      <c r="D5196" t="s">
        <v>5793</v>
      </c>
      <c r="E5196" s="1">
        <v>44389</v>
      </c>
      <c r="F5196" s="1" t="s">
        <v>6561</v>
      </c>
      <c r="G5196" s="16" t="s">
        <v>6117</v>
      </c>
      <c r="I5196" s="8">
        <v>-104.84</v>
      </c>
      <c r="J5196" s="8"/>
      <c r="K5196" s="8"/>
      <c r="L5196" s="8" t="s">
        <v>5821</v>
      </c>
      <c r="M5196" s="8"/>
      <c r="N5196" s="9" t="s">
        <v>5837</v>
      </c>
      <c r="O5196" s="5" t="s">
        <v>711</v>
      </c>
      <c r="P5196" s="10"/>
      <c r="Q5196" s="5"/>
      <c r="R5196" s="14"/>
      <c r="S5196"/>
      <c r="T5196" s="7"/>
      <c r="U5196"/>
      <c r="AA5196" s="7"/>
      <c r="AB5196"/>
      <c r="AD5196" s="7"/>
      <c r="AE5196"/>
      <c r="AH5196" s="3"/>
      <c r="AI5196"/>
    </row>
    <row r="5197" spans="1:35" x14ac:dyDescent="0.25">
      <c r="A5197" s="23" t="s">
        <v>6687</v>
      </c>
      <c r="B5197" t="s">
        <v>5804</v>
      </c>
      <c r="C5197" t="s">
        <v>5790</v>
      </c>
      <c r="D5197" t="s">
        <v>5793</v>
      </c>
      <c r="E5197" s="1">
        <v>44392</v>
      </c>
      <c r="F5197" s="1"/>
      <c r="G5197" s="16" t="s">
        <v>6115</v>
      </c>
      <c r="I5197" s="8">
        <v>-24</v>
      </c>
      <c r="J5197" s="8"/>
      <c r="K5197" s="8"/>
      <c r="L5197" s="8" t="s">
        <v>5821</v>
      </c>
      <c r="M5197" s="8"/>
      <c r="N5197" s="9" t="s">
        <v>6544</v>
      </c>
      <c r="O5197" s="5" t="s">
        <v>6585</v>
      </c>
      <c r="P5197" s="10"/>
      <c r="Q5197" s="5"/>
      <c r="R5197" s="14"/>
      <c r="S5197"/>
      <c r="T5197" s="7"/>
      <c r="U5197"/>
      <c r="AA5197" s="7"/>
      <c r="AB5197"/>
      <c r="AD5197" s="7"/>
      <c r="AE5197"/>
      <c r="AH5197" s="3"/>
      <c r="AI5197"/>
    </row>
    <row r="5198" spans="1:35" x14ac:dyDescent="0.25">
      <c r="A5198" s="23" t="s">
        <v>6687</v>
      </c>
      <c r="B5198" t="s">
        <v>5804</v>
      </c>
      <c r="C5198" t="s">
        <v>5790</v>
      </c>
      <c r="D5198" t="s">
        <v>5793</v>
      </c>
      <c r="E5198" s="1">
        <v>44392</v>
      </c>
      <c r="F5198" s="1"/>
      <c r="G5198" s="16" t="s">
        <v>6114</v>
      </c>
      <c r="I5198" s="8">
        <v>-145.18</v>
      </c>
      <c r="J5198" s="8"/>
      <c r="K5198" s="8"/>
      <c r="L5198" s="8" t="s">
        <v>5821</v>
      </c>
      <c r="M5198" s="8"/>
      <c r="N5198" s="2" t="s">
        <v>4920</v>
      </c>
      <c r="O5198" s="5" t="s">
        <v>2293</v>
      </c>
      <c r="P5198" s="10"/>
      <c r="Q5198" s="5"/>
      <c r="R5198" s="14"/>
      <c r="S5198"/>
      <c r="T5198" s="7"/>
      <c r="U5198"/>
      <c r="AA5198" s="7"/>
      <c r="AB5198"/>
      <c r="AD5198" s="7"/>
      <c r="AE5198"/>
      <c r="AH5198" s="3"/>
      <c r="AI5198"/>
    </row>
    <row r="5199" spans="1:35" x14ac:dyDescent="0.25">
      <c r="A5199" s="23" t="s">
        <v>6685</v>
      </c>
      <c r="B5199" t="s">
        <v>3419</v>
      </c>
      <c r="C5199" t="s">
        <v>5790</v>
      </c>
      <c r="D5199" t="s">
        <v>5792</v>
      </c>
      <c r="E5199" s="1">
        <v>44392</v>
      </c>
      <c r="F5199" s="1"/>
      <c r="G5199" s="16" t="s">
        <v>6376</v>
      </c>
      <c r="I5199" s="8">
        <v>104.52</v>
      </c>
      <c r="J5199" s="8"/>
      <c r="K5199" s="8"/>
      <c r="L5199" s="8"/>
      <c r="M5199" s="8" t="s">
        <v>5821</v>
      </c>
      <c r="N5199" s="9" t="s">
        <v>5675</v>
      </c>
      <c r="O5199" s="5"/>
      <c r="P5199" s="10"/>
      <c r="Q5199" s="5"/>
      <c r="R5199" s="14"/>
      <c r="S5199"/>
      <c r="T5199" s="7"/>
      <c r="U5199"/>
      <c r="AA5199" s="7"/>
      <c r="AB5199"/>
      <c r="AD5199" s="7"/>
      <c r="AE5199"/>
      <c r="AH5199" s="3"/>
      <c r="AI5199"/>
    </row>
    <row r="5200" spans="1:35" x14ac:dyDescent="0.25">
      <c r="A5200" s="23" t="s">
        <v>6685</v>
      </c>
      <c r="B5200" t="s">
        <v>3419</v>
      </c>
      <c r="C5200" t="s">
        <v>5790</v>
      </c>
      <c r="D5200" t="s">
        <v>5792</v>
      </c>
      <c r="E5200" s="1">
        <v>44392</v>
      </c>
      <c r="F5200" s="1"/>
      <c r="G5200" s="16" t="s">
        <v>6377</v>
      </c>
      <c r="I5200" s="8">
        <v>63.14</v>
      </c>
      <c r="J5200" s="8"/>
      <c r="K5200" s="8"/>
      <c r="L5200" s="8"/>
      <c r="M5200" s="8" t="s">
        <v>5821</v>
      </c>
      <c r="N5200" s="9" t="s">
        <v>5675</v>
      </c>
      <c r="O5200" s="5"/>
      <c r="P5200" s="10"/>
      <c r="Q5200" s="5"/>
      <c r="R5200" s="14"/>
      <c r="S5200"/>
      <c r="T5200" s="7"/>
      <c r="U5200"/>
      <c r="AA5200" s="7"/>
      <c r="AB5200"/>
      <c r="AD5200" s="7"/>
      <c r="AE5200"/>
      <c r="AH5200" s="3"/>
      <c r="AI5200"/>
    </row>
    <row r="5201" spans="1:35" x14ac:dyDescent="0.25">
      <c r="A5201" s="23" t="s">
        <v>6687</v>
      </c>
      <c r="B5201" t="s">
        <v>5804</v>
      </c>
      <c r="C5201" t="s">
        <v>5790</v>
      </c>
      <c r="D5201" t="s">
        <v>5793</v>
      </c>
      <c r="E5201" s="1">
        <v>44393</v>
      </c>
      <c r="F5201" s="1"/>
      <c r="G5201" s="16" t="s">
        <v>6113</v>
      </c>
      <c r="I5201" s="8">
        <v>-6.8</v>
      </c>
      <c r="J5201" s="8"/>
      <c r="K5201" s="8"/>
      <c r="L5201" s="8" t="s">
        <v>5821</v>
      </c>
      <c r="M5201" s="8"/>
      <c r="N5201" s="2" t="s">
        <v>5687</v>
      </c>
      <c r="O5201" s="5" t="s">
        <v>5674</v>
      </c>
      <c r="P5201" s="10"/>
      <c r="Q5201" s="5"/>
      <c r="R5201" s="14"/>
      <c r="S5201"/>
      <c r="T5201" s="7"/>
      <c r="U5201"/>
      <c r="AA5201" s="7"/>
      <c r="AB5201"/>
      <c r="AD5201" s="7"/>
      <c r="AE5201"/>
      <c r="AH5201" s="3"/>
      <c r="AI5201"/>
    </row>
    <row r="5202" spans="1:35" x14ac:dyDescent="0.25">
      <c r="A5202" s="23" t="s">
        <v>6685</v>
      </c>
      <c r="B5202" t="s">
        <v>3419</v>
      </c>
      <c r="C5202" t="s">
        <v>5790</v>
      </c>
      <c r="D5202" t="s">
        <v>5792</v>
      </c>
      <c r="E5202" s="1">
        <v>44393</v>
      </c>
      <c r="F5202" s="1"/>
      <c r="G5202" s="16" t="s">
        <v>6374</v>
      </c>
      <c r="I5202" s="8">
        <v>-25</v>
      </c>
      <c r="J5202" s="8"/>
      <c r="K5202" s="8"/>
      <c r="L5202" s="8"/>
      <c r="M5202" s="8"/>
      <c r="N5202" s="9" t="s">
        <v>6489</v>
      </c>
      <c r="O5202" s="5"/>
      <c r="P5202" s="10"/>
      <c r="Q5202" s="5"/>
      <c r="R5202" s="14"/>
      <c r="S5202"/>
      <c r="T5202" s="7"/>
      <c r="U5202"/>
      <c r="AA5202" s="7"/>
      <c r="AB5202"/>
      <c r="AD5202" s="7"/>
      <c r="AE5202"/>
      <c r="AH5202" s="3"/>
      <c r="AI5202"/>
    </row>
    <row r="5203" spans="1:35" x14ac:dyDescent="0.25">
      <c r="A5203" s="23" t="s">
        <v>6687</v>
      </c>
      <c r="B5203" t="s">
        <v>5804</v>
      </c>
      <c r="C5203" t="s">
        <v>5790</v>
      </c>
      <c r="D5203" t="s">
        <v>5793</v>
      </c>
      <c r="E5203" s="1">
        <v>44393</v>
      </c>
      <c r="F5203" s="1"/>
      <c r="G5203" s="16" t="s">
        <v>6108</v>
      </c>
      <c r="I5203" s="8">
        <v>-49.66</v>
      </c>
      <c r="J5203" s="8"/>
      <c r="K5203" s="8"/>
      <c r="L5203" s="8" t="s">
        <v>5821</v>
      </c>
      <c r="M5203" s="8"/>
      <c r="N5203" s="2" t="s">
        <v>4920</v>
      </c>
      <c r="O5203" s="5" t="s">
        <v>4736</v>
      </c>
      <c r="P5203" s="10"/>
      <c r="Q5203" s="5"/>
      <c r="R5203" s="14"/>
      <c r="S5203"/>
      <c r="T5203" s="7"/>
      <c r="U5203"/>
      <c r="AA5203" s="7"/>
      <c r="AB5203"/>
      <c r="AD5203" s="7"/>
      <c r="AE5203"/>
      <c r="AH5203" s="3"/>
      <c r="AI5203"/>
    </row>
    <row r="5204" spans="1:35" x14ac:dyDescent="0.25">
      <c r="A5204" s="23" t="s">
        <v>6687</v>
      </c>
      <c r="B5204" t="s">
        <v>5804</v>
      </c>
      <c r="C5204" t="s">
        <v>5790</v>
      </c>
      <c r="D5204" t="s">
        <v>5793</v>
      </c>
      <c r="E5204" s="1">
        <v>44393</v>
      </c>
      <c r="F5204" s="1"/>
      <c r="G5204" s="16" t="s">
        <v>6110</v>
      </c>
      <c r="I5204" s="8">
        <v>-32.630000000000003</v>
      </c>
      <c r="J5204" s="8"/>
      <c r="K5204" s="8"/>
      <c r="L5204" s="8"/>
      <c r="M5204" s="8"/>
      <c r="N5204" s="2" t="s">
        <v>4919</v>
      </c>
      <c r="O5204" s="5" t="s">
        <v>456</v>
      </c>
      <c r="P5204" s="10"/>
      <c r="Q5204" s="5"/>
      <c r="R5204" s="14"/>
      <c r="S5204"/>
      <c r="T5204" s="7"/>
      <c r="U5204"/>
      <c r="AA5204" s="7"/>
      <c r="AB5204"/>
      <c r="AD5204" s="7"/>
      <c r="AE5204"/>
      <c r="AH5204" s="3"/>
      <c r="AI5204"/>
    </row>
    <row r="5205" spans="1:35" x14ac:dyDescent="0.25">
      <c r="A5205" s="23" t="s">
        <v>6687</v>
      </c>
      <c r="B5205" t="s">
        <v>5804</v>
      </c>
      <c r="C5205" t="s">
        <v>5790</v>
      </c>
      <c r="D5205" t="s">
        <v>5793</v>
      </c>
      <c r="E5205" s="1">
        <v>44393</v>
      </c>
      <c r="F5205" s="1"/>
      <c r="G5205" s="16" t="s">
        <v>6112</v>
      </c>
      <c r="I5205" s="8">
        <v>-13.55</v>
      </c>
      <c r="J5205" s="8"/>
      <c r="K5205" s="8"/>
      <c r="L5205" s="8" t="s">
        <v>5821</v>
      </c>
      <c r="M5205" s="8"/>
      <c r="N5205" s="2" t="s">
        <v>4920</v>
      </c>
      <c r="O5205" s="5" t="s">
        <v>456</v>
      </c>
      <c r="P5205" s="10"/>
      <c r="Q5205" s="5"/>
      <c r="R5205" s="14"/>
      <c r="S5205"/>
      <c r="T5205" s="7"/>
      <c r="U5205"/>
      <c r="AA5205" s="7"/>
      <c r="AB5205"/>
      <c r="AD5205" s="7"/>
      <c r="AE5205"/>
      <c r="AH5205" s="3"/>
      <c r="AI5205"/>
    </row>
    <row r="5206" spans="1:35" x14ac:dyDescent="0.25">
      <c r="A5206" s="23" t="s">
        <v>6687</v>
      </c>
      <c r="B5206" t="s">
        <v>5804</v>
      </c>
      <c r="C5206" t="s">
        <v>5790</v>
      </c>
      <c r="D5206" t="s">
        <v>5793</v>
      </c>
      <c r="E5206" s="1">
        <v>44393</v>
      </c>
      <c r="F5206" s="1"/>
      <c r="G5206" s="16" t="s">
        <v>6111</v>
      </c>
      <c r="I5206" s="8">
        <v>-31.6</v>
      </c>
      <c r="J5206" s="8"/>
      <c r="K5206" s="8"/>
      <c r="L5206" s="8" t="s">
        <v>5821</v>
      </c>
      <c r="M5206" s="8"/>
      <c r="N5206" s="9" t="s">
        <v>5837</v>
      </c>
      <c r="O5206" s="5" t="s">
        <v>4666</v>
      </c>
      <c r="P5206" s="10"/>
      <c r="Q5206" s="5"/>
      <c r="R5206" s="14"/>
      <c r="S5206"/>
      <c r="T5206" s="7"/>
      <c r="U5206"/>
      <c r="AA5206" s="7"/>
      <c r="AB5206"/>
      <c r="AD5206" s="7"/>
      <c r="AE5206"/>
      <c r="AH5206" s="3"/>
      <c r="AI5206"/>
    </row>
    <row r="5207" spans="1:35" x14ac:dyDescent="0.25">
      <c r="A5207" s="23" t="s">
        <v>6685</v>
      </c>
      <c r="B5207" t="s">
        <v>3419</v>
      </c>
      <c r="C5207" t="s">
        <v>5790</v>
      </c>
      <c r="D5207" t="s">
        <v>5792</v>
      </c>
      <c r="E5207" s="1">
        <v>44393</v>
      </c>
      <c r="F5207" s="1"/>
      <c r="G5207" s="16" t="s">
        <v>6375</v>
      </c>
      <c r="I5207" s="8">
        <v>-1.6</v>
      </c>
      <c r="J5207" s="8"/>
      <c r="K5207" s="8"/>
      <c r="L5207" s="8" t="s">
        <v>5821</v>
      </c>
      <c r="M5207" s="8"/>
      <c r="N5207" s="2" t="s">
        <v>4920</v>
      </c>
      <c r="O5207" s="5" t="s">
        <v>5657</v>
      </c>
      <c r="P5207" s="10"/>
      <c r="Q5207" s="5"/>
      <c r="R5207" s="14"/>
      <c r="S5207"/>
      <c r="T5207" s="7"/>
      <c r="U5207"/>
      <c r="AA5207" s="7"/>
      <c r="AB5207"/>
      <c r="AD5207" s="7"/>
      <c r="AE5207"/>
      <c r="AH5207" s="3"/>
      <c r="AI5207"/>
    </row>
    <row r="5208" spans="1:35" x14ac:dyDescent="0.25">
      <c r="A5208" s="23" t="s">
        <v>6687</v>
      </c>
      <c r="B5208" t="s">
        <v>5804</v>
      </c>
      <c r="C5208" t="s">
        <v>5790</v>
      </c>
      <c r="D5208" t="s">
        <v>5793</v>
      </c>
      <c r="E5208" s="1">
        <v>44393</v>
      </c>
      <c r="F5208" s="1" t="s">
        <v>6561</v>
      </c>
      <c r="G5208" s="16" t="s">
        <v>6109</v>
      </c>
      <c r="I5208" s="8">
        <v>-42.81</v>
      </c>
      <c r="J5208" s="8"/>
      <c r="K5208" s="8"/>
      <c r="L5208" s="8" t="s">
        <v>5821</v>
      </c>
      <c r="M5208" s="8"/>
      <c r="N5208" s="9" t="s">
        <v>4920</v>
      </c>
      <c r="O5208" s="5"/>
      <c r="P5208" s="10"/>
      <c r="Q5208" s="5"/>
      <c r="R5208" s="14"/>
      <c r="S5208"/>
      <c r="T5208" s="7"/>
      <c r="U5208"/>
      <c r="AA5208" s="7"/>
      <c r="AB5208"/>
      <c r="AD5208" s="7"/>
      <c r="AE5208"/>
      <c r="AH5208" s="3"/>
      <c r="AI5208"/>
    </row>
    <row r="5209" spans="1:35" x14ac:dyDescent="0.25">
      <c r="A5209" s="23" t="s">
        <v>6685</v>
      </c>
      <c r="B5209" t="s">
        <v>3419</v>
      </c>
      <c r="C5209" t="s">
        <v>5790</v>
      </c>
      <c r="D5209" t="s">
        <v>5792</v>
      </c>
      <c r="E5209" s="1">
        <v>44393</v>
      </c>
      <c r="F5209" t="s">
        <v>5681</v>
      </c>
      <c r="G5209" s="16" t="s">
        <v>6255</v>
      </c>
      <c r="I5209" s="8">
        <v>-13</v>
      </c>
      <c r="J5209" s="8"/>
      <c r="K5209" s="8"/>
      <c r="L5209" s="8"/>
      <c r="M5209" s="8"/>
      <c r="N5209" s="9" t="s">
        <v>5682</v>
      </c>
      <c r="O5209" s="5" t="s">
        <v>2187</v>
      </c>
      <c r="P5209" s="10"/>
      <c r="Q5209" s="5"/>
      <c r="R5209" s="14"/>
      <c r="S5209"/>
      <c r="T5209" s="7"/>
      <c r="U5209"/>
      <c r="AA5209" s="7"/>
      <c r="AB5209"/>
      <c r="AD5209" s="7"/>
      <c r="AE5209"/>
      <c r="AH5209" s="3"/>
      <c r="AI5209"/>
    </row>
    <row r="5210" spans="1:35" x14ac:dyDescent="0.25">
      <c r="A5210" s="23" t="s">
        <v>6687</v>
      </c>
      <c r="B5210" t="s">
        <v>5804</v>
      </c>
      <c r="C5210" t="s">
        <v>5790</v>
      </c>
      <c r="D5210" t="s">
        <v>5793</v>
      </c>
      <c r="E5210" s="1">
        <v>44393</v>
      </c>
      <c r="F5210" s="1" t="s">
        <v>6490</v>
      </c>
      <c r="G5210" s="16" t="s">
        <v>6107</v>
      </c>
      <c r="I5210" s="8">
        <v>600</v>
      </c>
      <c r="J5210" s="8"/>
      <c r="K5210" s="8"/>
      <c r="L5210" s="8" t="s">
        <v>5821</v>
      </c>
      <c r="M5210" s="8"/>
      <c r="N5210" s="9" t="s">
        <v>6489</v>
      </c>
      <c r="O5210" s="5" t="s">
        <v>4560</v>
      </c>
      <c r="P5210" s="10" t="s">
        <v>6492</v>
      </c>
      <c r="Q5210" s="5"/>
      <c r="R5210" s="14"/>
      <c r="S5210"/>
      <c r="T5210" s="7"/>
      <c r="U5210"/>
      <c r="AA5210" s="7"/>
      <c r="AB5210"/>
      <c r="AD5210" s="7"/>
      <c r="AE5210"/>
      <c r="AH5210" s="3"/>
      <c r="AI5210"/>
    </row>
    <row r="5211" spans="1:35" x14ac:dyDescent="0.25">
      <c r="A5211" s="23" t="s">
        <v>6687</v>
      </c>
      <c r="B5211" t="s">
        <v>5804</v>
      </c>
      <c r="C5211" t="s">
        <v>5790</v>
      </c>
      <c r="D5211" t="s">
        <v>5793</v>
      </c>
      <c r="E5211" s="1">
        <v>44396</v>
      </c>
      <c r="F5211" s="1"/>
      <c r="G5211" s="16" t="s">
        <v>6098</v>
      </c>
      <c r="I5211" s="8">
        <v>-76.819999999999993</v>
      </c>
      <c r="J5211" s="8"/>
      <c r="K5211" s="8"/>
      <c r="L5211" s="8" t="s">
        <v>5821</v>
      </c>
      <c r="M5211" s="8"/>
      <c r="N5211" s="2" t="s">
        <v>4920</v>
      </c>
      <c r="O5211" s="5" t="s">
        <v>2293</v>
      </c>
      <c r="P5211" s="10"/>
      <c r="Q5211" s="5"/>
      <c r="R5211" s="14"/>
      <c r="S5211"/>
      <c r="T5211" s="7"/>
      <c r="U5211"/>
      <c r="AA5211" s="7"/>
      <c r="AB5211"/>
      <c r="AD5211" s="7"/>
      <c r="AE5211"/>
      <c r="AH5211" s="3"/>
      <c r="AI5211"/>
    </row>
    <row r="5212" spans="1:35" x14ac:dyDescent="0.25">
      <c r="A5212" s="23" t="s">
        <v>6687</v>
      </c>
      <c r="B5212" t="s">
        <v>5804</v>
      </c>
      <c r="C5212" t="s">
        <v>5790</v>
      </c>
      <c r="D5212" t="s">
        <v>5793</v>
      </c>
      <c r="E5212" s="1">
        <v>44396</v>
      </c>
      <c r="F5212" s="1"/>
      <c r="G5212" s="16" t="s">
        <v>6099</v>
      </c>
      <c r="I5212" s="8">
        <v>-49.85</v>
      </c>
      <c r="J5212" s="8"/>
      <c r="K5212" s="8"/>
      <c r="L5212" s="8" t="s">
        <v>5821</v>
      </c>
      <c r="M5212" s="8"/>
      <c r="N5212" s="2" t="s">
        <v>4920</v>
      </c>
      <c r="O5212" s="5"/>
      <c r="P5212" s="10"/>
      <c r="Q5212" s="5"/>
      <c r="R5212" s="14"/>
      <c r="S5212"/>
      <c r="T5212" s="7"/>
      <c r="U5212"/>
      <c r="AA5212" s="7"/>
      <c r="AB5212"/>
      <c r="AD5212" s="7"/>
      <c r="AE5212"/>
      <c r="AH5212" s="3"/>
      <c r="AI5212"/>
    </row>
    <row r="5213" spans="1:35" x14ac:dyDescent="0.25">
      <c r="A5213" s="23" t="s">
        <v>6687</v>
      </c>
      <c r="B5213" t="s">
        <v>5804</v>
      </c>
      <c r="C5213" t="s">
        <v>5790</v>
      </c>
      <c r="D5213" t="s">
        <v>5793</v>
      </c>
      <c r="E5213" s="1">
        <v>44396</v>
      </c>
      <c r="F5213" s="1"/>
      <c r="G5213" s="16" t="s">
        <v>6105</v>
      </c>
      <c r="I5213" s="8">
        <v>-2.0499999999999998</v>
      </c>
      <c r="J5213" s="8"/>
      <c r="K5213" s="8"/>
      <c r="L5213" s="8" t="s">
        <v>5821</v>
      </c>
      <c r="M5213" s="8"/>
      <c r="N5213" s="2" t="s">
        <v>4920</v>
      </c>
      <c r="O5213" s="5"/>
      <c r="P5213" s="10"/>
      <c r="Q5213" s="5"/>
      <c r="R5213" s="14"/>
      <c r="S5213"/>
      <c r="T5213" s="7"/>
      <c r="U5213"/>
      <c r="AA5213" s="7"/>
      <c r="AB5213"/>
      <c r="AD5213" s="7"/>
      <c r="AE5213"/>
      <c r="AH5213" s="3"/>
      <c r="AI5213"/>
    </row>
    <row r="5214" spans="1:35" x14ac:dyDescent="0.25">
      <c r="A5214" s="23" t="s">
        <v>6687</v>
      </c>
      <c r="B5214" t="s">
        <v>5804</v>
      </c>
      <c r="C5214" t="s">
        <v>5790</v>
      </c>
      <c r="D5214" t="s">
        <v>5793</v>
      </c>
      <c r="E5214" s="1">
        <v>44396</v>
      </c>
      <c r="F5214" s="1"/>
      <c r="G5214" s="16" t="s">
        <v>6106</v>
      </c>
      <c r="I5214" s="8">
        <v>-1.6</v>
      </c>
      <c r="J5214" s="8"/>
      <c r="K5214" s="8"/>
      <c r="L5214" s="8" t="s">
        <v>5821</v>
      </c>
      <c r="M5214" s="8"/>
      <c r="N5214" s="2" t="s">
        <v>4920</v>
      </c>
      <c r="O5214" s="5"/>
      <c r="P5214" s="10"/>
      <c r="Q5214" s="5"/>
      <c r="R5214" s="14"/>
      <c r="S5214"/>
      <c r="T5214" s="7"/>
      <c r="U5214"/>
      <c r="AA5214" s="7"/>
      <c r="AB5214"/>
      <c r="AD5214" s="7"/>
      <c r="AE5214"/>
      <c r="AH5214" s="3"/>
      <c r="AI5214"/>
    </row>
    <row r="5215" spans="1:35" x14ac:dyDescent="0.25">
      <c r="A5215" s="23" t="s">
        <v>6687</v>
      </c>
      <c r="B5215" t="s">
        <v>5804</v>
      </c>
      <c r="C5215" t="s">
        <v>5790</v>
      </c>
      <c r="D5215" t="s">
        <v>5793</v>
      </c>
      <c r="E5215" s="1">
        <v>44396</v>
      </c>
      <c r="F5215" s="1"/>
      <c r="G5215" s="16" t="s">
        <v>6106</v>
      </c>
      <c r="I5215" s="8">
        <v>-1.6</v>
      </c>
      <c r="J5215" s="8"/>
      <c r="K5215" s="8"/>
      <c r="L5215" s="8" t="s">
        <v>5821</v>
      </c>
      <c r="M5215" s="8"/>
      <c r="N5215" s="2" t="s">
        <v>4920</v>
      </c>
      <c r="O5215" s="5"/>
      <c r="P5215" s="10"/>
      <c r="Q5215" s="5"/>
      <c r="R5215" s="14"/>
      <c r="S5215"/>
      <c r="T5215" s="7"/>
      <c r="U5215"/>
      <c r="AA5215" s="7"/>
      <c r="AB5215"/>
      <c r="AD5215" s="7"/>
      <c r="AE5215"/>
      <c r="AH5215" s="3"/>
      <c r="AI5215"/>
    </row>
    <row r="5216" spans="1:35" x14ac:dyDescent="0.25">
      <c r="A5216" s="23" t="s">
        <v>6685</v>
      </c>
      <c r="B5216" t="s">
        <v>3419</v>
      </c>
      <c r="C5216" t="s">
        <v>5790</v>
      </c>
      <c r="D5216" t="s">
        <v>5792</v>
      </c>
      <c r="E5216" s="1">
        <v>44396</v>
      </c>
      <c r="F5216" s="1"/>
      <c r="G5216" s="16" t="s">
        <v>6373</v>
      </c>
      <c r="I5216" s="8">
        <v>-22</v>
      </c>
      <c r="J5216" s="8"/>
      <c r="K5216" s="8"/>
      <c r="L5216" s="8"/>
      <c r="M5216" s="8"/>
      <c r="N5216" s="9" t="s">
        <v>4941</v>
      </c>
      <c r="O5216" s="5" t="s">
        <v>4540</v>
      </c>
      <c r="P5216" s="10"/>
      <c r="Q5216" s="5"/>
      <c r="R5216" s="14"/>
      <c r="S5216"/>
      <c r="T5216" s="7"/>
      <c r="U5216"/>
      <c r="AA5216" s="7"/>
      <c r="AB5216"/>
      <c r="AD5216" s="7"/>
      <c r="AE5216"/>
      <c r="AH5216" s="3"/>
      <c r="AI5216"/>
    </row>
    <row r="5217" spans="1:35" x14ac:dyDescent="0.25">
      <c r="A5217" s="23" t="s">
        <v>6687</v>
      </c>
      <c r="B5217" t="s">
        <v>5804</v>
      </c>
      <c r="C5217" t="s">
        <v>5790</v>
      </c>
      <c r="D5217" t="s">
        <v>5793</v>
      </c>
      <c r="E5217" s="1">
        <v>44396</v>
      </c>
      <c r="F5217" t="s">
        <v>2132</v>
      </c>
      <c r="G5217" s="16" t="s">
        <v>6103</v>
      </c>
      <c r="I5217" s="8">
        <v>-6.19</v>
      </c>
      <c r="J5217" s="8"/>
      <c r="K5217" s="8"/>
      <c r="L5217" s="8" t="s">
        <v>5821</v>
      </c>
      <c r="M5217" s="8"/>
      <c r="N5217" s="2" t="s">
        <v>4920</v>
      </c>
      <c r="O5217" s="5" t="s">
        <v>5285</v>
      </c>
      <c r="P5217" s="10"/>
      <c r="Q5217" s="5"/>
      <c r="R5217" s="14"/>
      <c r="S5217"/>
      <c r="T5217" s="7"/>
      <c r="U5217"/>
      <c r="AA5217" s="7"/>
      <c r="AB5217"/>
      <c r="AD5217" s="7"/>
      <c r="AE5217"/>
      <c r="AH5217" s="3"/>
      <c r="AI5217"/>
    </row>
    <row r="5218" spans="1:35" x14ac:dyDescent="0.25">
      <c r="A5218" s="23" t="s">
        <v>6687</v>
      </c>
      <c r="B5218" t="s">
        <v>5804</v>
      </c>
      <c r="C5218" t="s">
        <v>5790</v>
      </c>
      <c r="D5218" t="s">
        <v>5793</v>
      </c>
      <c r="E5218" s="1">
        <v>44396</v>
      </c>
      <c r="F5218" s="1" t="s">
        <v>6613</v>
      </c>
      <c r="G5218" s="16" t="s">
        <v>6100</v>
      </c>
      <c r="I5218" s="8">
        <v>-20.99</v>
      </c>
      <c r="J5218" s="8"/>
      <c r="K5218" s="8"/>
      <c r="L5218" s="8" t="s">
        <v>5821</v>
      </c>
      <c r="M5218" s="8"/>
      <c r="N5218" s="9" t="s">
        <v>6489</v>
      </c>
      <c r="O5218" s="5"/>
      <c r="P5218" s="10" t="s">
        <v>6492</v>
      </c>
      <c r="Q5218" s="5"/>
      <c r="R5218" s="14"/>
      <c r="S5218"/>
      <c r="T5218" s="7"/>
      <c r="U5218"/>
      <c r="AA5218" s="7"/>
      <c r="AB5218"/>
      <c r="AD5218" s="7"/>
      <c r="AE5218"/>
      <c r="AH5218" s="3"/>
      <c r="AI5218"/>
    </row>
    <row r="5219" spans="1:35" x14ac:dyDescent="0.25">
      <c r="A5219" s="23" t="s">
        <v>6687</v>
      </c>
      <c r="B5219" t="s">
        <v>5804</v>
      </c>
      <c r="C5219" t="s">
        <v>5790</v>
      </c>
      <c r="D5219" t="s">
        <v>5793</v>
      </c>
      <c r="E5219" s="1">
        <v>44396</v>
      </c>
      <c r="F5219" s="1" t="s">
        <v>6498</v>
      </c>
      <c r="G5219" s="16" t="s">
        <v>6104</v>
      </c>
      <c r="I5219" s="8">
        <v>-2.6</v>
      </c>
      <c r="J5219" s="8"/>
      <c r="K5219" s="8"/>
      <c r="L5219" s="8" t="s">
        <v>5821</v>
      </c>
      <c r="M5219" s="8"/>
      <c r="N5219" s="2" t="s">
        <v>4920</v>
      </c>
      <c r="O5219" s="5" t="s">
        <v>5657</v>
      </c>
      <c r="P5219" s="10"/>
      <c r="Q5219" s="5"/>
      <c r="R5219" s="14"/>
      <c r="S5219"/>
      <c r="T5219" s="7"/>
      <c r="U5219"/>
      <c r="AA5219" s="7"/>
      <c r="AB5219"/>
      <c r="AD5219" s="7"/>
      <c r="AE5219"/>
      <c r="AH5219" s="3"/>
      <c r="AI5219"/>
    </row>
    <row r="5220" spans="1:35" x14ac:dyDescent="0.25">
      <c r="A5220" s="23" t="s">
        <v>6687</v>
      </c>
      <c r="B5220" t="s">
        <v>5804</v>
      </c>
      <c r="C5220" t="s">
        <v>5790</v>
      </c>
      <c r="D5220" t="s">
        <v>5793</v>
      </c>
      <c r="E5220" s="1">
        <v>44396</v>
      </c>
      <c r="F5220" s="1" t="s">
        <v>6601</v>
      </c>
      <c r="G5220" s="16" t="s">
        <v>6101</v>
      </c>
      <c r="I5220" s="8">
        <v>-13</v>
      </c>
      <c r="J5220" s="8"/>
      <c r="K5220" s="8"/>
      <c r="L5220" s="8" t="s">
        <v>5821</v>
      </c>
      <c r="M5220" s="8"/>
      <c r="N5220" s="9" t="s">
        <v>6489</v>
      </c>
      <c r="O5220" s="5"/>
      <c r="P5220" s="10" t="s">
        <v>6492</v>
      </c>
      <c r="Q5220" s="5"/>
      <c r="R5220" s="14"/>
      <c r="S5220"/>
      <c r="T5220" s="7"/>
      <c r="U5220"/>
      <c r="AA5220" s="7"/>
      <c r="AB5220"/>
      <c r="AD5220" s="7"/>
      <c r="AE5220"/>
      <c r="AH5220" s="3"/>
      <c r="AI5220"/>
    </row>
    <row r="5221" spans="1:35" x14ac:dyDescent="0.25">
      <c r="A5221" s="23" t="s">
        <v>6687</v>
      </c>
      <c r="B5221" t="s">
        <v>5804</v>
      </c>
      <c r="C5221" t="s">
        <v>5790</v>
      </c>
      <c r="D5221" t="s">
        <v>5793</v>
      </c>
      <c r="E5221" s="1">
        <v>44396</v>
      </c>
      <c r="F5221" s="1" t="s">
        <v>6485</v>
      </c>
      <c r="G5221" s="16" t="s">
        <v>6102</v>
      </c>
      <c r="I5221" s="8">
        <v>-6.99</v>
      </c>
      <c r="J5221" s="8"/>
      <c r="K5221" s="8"/>
      <c r="L5221" s="8" t="s">
        <v>5821</v>
      </c>
      <c r="M5221" s="8"/>
      <c r="N5221" s="2" t="s">
        <v>6486</v>
      </c>
      <c r="O5221" s="5" t="s">
        <v>6485</v>
      </c>
      <c r="P5221" s="10"/>
      <c r="Q5221" s="5"/>
      <c r="R5221" s="14"/>
      <c r="S5221"/>
      <c r="T5221" s="7"/>
      <c r="U5221"/>
      <c r="AA5221" s="7"/>
      <c r="AB5221"/>
      <c r="AD5221" s="7"/>
      <c r="AE5221"/>
      <c r="AH5221" s="3"/>
      <c r="AI5221"/>
    </row>
    <row r="5222" spans="1:35" x14ac:dyDescent="0.25">
      <c r="A5222" s="23" t="s">
        <v>6685</v>
      </c>
      <c r="B5222" t="s">
        <v>3419</v>
      </c>
      <c r="C5222" t="s">
        <v>5790</v>
      </c>
      <c r="D5222" t="s">
        <v>5792</v>
      </c>
      <c r="E5222" s="1">
        <v>44396</v>
      </c>
      <c r="F5222" s="1"/>
      <c r="G5222" s="16" t="s">
        <v>6370</v>
      </c>
      <c r="I5222" s="8">
        <v>-400</v>
      </c>
      <c r="J5222" s="8"/>
      <c r="K5222" s="8"/>
      <c r="L5222" s="8"/>
      <c r="M5222" s="8" t="s">
        <v>5821</v>
      </c>
      <c r="N5222" s="9" t="s">
        <v>5675</v>
      </c>
      <c r="O5222" s="5"/>
      <c r="P5222" s="10"/>
      <c r="Q5222" s="5"/>
      <c r="R5222" s="14"/>
      <c r="S5222"/>
      <c r="T5222" s="7"/>
      <c r="U5222"/>
      <c r="AA5222" s="7"/>
      <c r="AB5222"/>
      <c r="AD5222" s="7"/>
      <c r="AE5222"/>
      <c r="AH5222" s="3"/>
      <c r="AI5222"/>
    </row>
    <row r="5223" spans="1:35" x14ac:dyDescent="0.25">
      <c r="A5223" s="23" t="s">
        <v>6687</v>
      </c>
      <c r="B5223" t="s">
        <v>5804</v>
      </c>
      <c r="C5223" t="s">
        <v>5790</v>
      </c>
      <c r="D5223" t="s">
        <v>5793</v>
      </c>
      <c r="E5223" s="1">
        <v>44396</v>
      </c>
      <c r="F5223" s="1" t="s">
        <v>6491</v>
      </c>
      <c r="G5223" s="16" t="s">
        <v>6087</v>
      </c>
      <c r="I5223" s="8">
        <v>400</v>
      </c>
      <c r="J5223" s="8"/>
      <c r="K5223" s="8"/>
      <c r="L5223" s="8" t="s">
        <v>5821</v>
      </c>
      <c r="M5223" s="8"/>
      <c r="N5223" s="9" t="s">
        <v>6489</v>
      </c>
      <c r="O5223" s="5" t="s">
        <v>3419</v>
      </c>
      <c r="P5223" s="10" t="s">
        <v>6492</v>
      </c>
      <c r="Q5223" s="5"/>
      <c r="R5223" s="14"/>
      <c r="S5223"/>
      <c r="T5223" s="7"/>
      <c r="U5223"/>
      <c r="AA5223" s="7"/>
      <c r="AB5223"/>
      <c r="AD5223" s="7"/>
      <c r="AE5223"/>
      <c r="AH5223" s="3"/>
      <c r="AI5223"/>
    </row>
    <row r="5224" spans="1:35" x14ac:dyDescent="0.25">
      <c r="A5224" s="23" t="s">
        <v>6687</v>
      </c>
      <c r="B5224" t="s">
        <v>5804</v>
      </c>
      <c r="C5224" t="s">
        <v>5790</v>
      </c>
      <c r="D5224" t="s">
        <v>5793</v>
      </c>
      <c r="E5224" s="1">
        <v>44396</v>
      </c>
      <c r="F5224" s="1" t="s">
        <v>6490</v>
      </c>
      <c r="G5224" s="16" t="s">
        <v>6107</v>
      </c>
      <c r="I5224" s="8">
        <v>200</v>
      </c>
      <c r="J5224" s="8"/>
      <c r="K5224" s="8"/>
      <c r="L5224" s="8" t="s">
        <v>5821</v>
      </c>
      <c r="M5224" s="8"/>
      <c r="N5224" s="9" t="s">
        <v>6489</v>
      </c>
      <c r="O5224" s="5" t="s">
        <v>4560</v>
      </c>
      <c r="P5224" s="10" t="s">
        <v>6492</v>
      </c>
      <c r="Q5224" s="5"/>
      <c r="R5224" s="14"/>
      <c r="S5224"/>
      <c r="T5224" s="7"/>
      <c r="U5224"/>
      <c r="AA5224" s="7"/>
      <c r="AB5224"/>
      <c r="AD5224" s="7"/>
      <c r="AE5224"/>
      <c r="AH5224" s="3"/>
      <c r="AI5224"/>
    </row>
    <row r="5225" spans="1:35" x14ac:dyDescent="0.25">
      <c r="A5225" s="23" t="s">
        <v>6687</v>
      </c>
      <c r="B5225" t="s">
        <v>5804</v>
      </c>
      <c r="C5225" t="s">
        <v>5790</v>
      </c>
      <c r="D5225" t="s">
        <v>5793</v>
      </c>
      <c r="E5225" s="1">
        <v>44397</v>
      </c>
      <c r="F5225" s="1"/>
      <c r="G5225" s="16" t="s">
        <v>6094</v>
      </c>
      <c r="I5225" s="8">
        <v>-129.6</v>
      </c>
      <c r="J5225" s="8"/>
      <c r="K5225" s="8"/>
      <c r="L5225" s="8" t="s">
        <v>5821</v>
      </c>
      <c r="M5225" s="8"/>
      <c r="N5225" s="2" t="s">
        <v>4920</v>
      </c>
      <c r="O5225" s="5"/>
      <c r="P5225" s="10"/>
      <c r="Q5225" s="5"/>
      <c r="R5225" s="14"/>
      <c r="S5225"/>
      <c r="T5225" s="7"/>
      <c r="U5225"/>
      <c r="AA5225" s="7"/>
      <c r="AB5225"/>
      <c r="AD5225" s="7"/>
      <c r="AE5225"/>
      <c r="AH5225" s="3"/>
      <c r="AI5225"/>
    </row>
    <row r="5226" spans="1:35" x14ac:dyDescent="0.25">
      <c r="A5226" s="23" t="s">
        <v>6687</v>
      </c>
      <c r="B5226" t="s">
        <v>5804</v>
      </c>
      <c r="C5226" t="s">
        <v>5790</v>
      </c>
      <c r="D5226" t="s">
        <v>5793</v>
      </c>
      <c r="E5226" s="1">
        <v>44397</v>
      </c>
      <c r="F5226" s="1" t="s">
        <v>6600</v>
      </c>
      <c r="G5226" s="16" t="s">
        <v>6095</v>
      </c>
      <c r="I5226" s="8">
        <v>-25</v>
      </c>
      <c r="J5226" s="8"/>
      <c r="K5226" s="8"/>
      <c r="L5226" s="8" t="s">
        <v>5821</v>
      </c>
      <c r="M5226" s="8"/>
      <c r="N5226" s="9" t="s">
        <v>6489</v>
      </c>
      <c r="O5226" s="5"/>
      <c r="P5226" s="10" t="s">
        <v>6492</v>
      </c>
      <c r="Q5226" s="5"/>
      <c r="R5226" s="14"/>
      <c r="S5226"/>
      <c r="T5226" s="7"/>
      <c r="U5226"/>
      <c r="AA5226" s="7"/>
      <c r="AB5226"/>
      <c r="AD5226" s="7"/>
      <c r="AE5226"/>
      <c r="AH5226" s="3"/>
      <c r="AI5226"/>
    </row>
    <row r="5227" spans="1:35" x14ac:dyDescent="0.25">
      <c r="A5227" s="23" t="s">
        <v>6687</v>
      </c>
      <c r="B5227" t="s">
        <v>5804</v>
      </c>
      <c r="C5227" t="s">
        <v>5790</v>
      </c>
      <c r="D5227" t="s">
        <v>5793</v>
      </c>
      <c r="E5227" s="1">
        <v>44397</v>
      </c>
      <c r="F5227" s="1"/>
      <c r="G5227" s="16" t="s">
        <v>6096</v>
      </c>
      <c r="I5227" s="8">
        <v>-9.4700000000000006</v>
      </c>
      <c r="J5227" s="8"/>
      <c r="K5227" s="8"/>
      <c r="L5227" s="8" t="s">
        <v>5821</v>
      </c>
      <c r="M5227" s="8"/>
      <c r="N5227" s="2" t="s">
        <v>4920</v>
      </c>
      <c r="O5227" s="5"/>
      <c r="P5227" s="10"/>
      <c r="Q5227" s="5"/>
      <c r="R5227" s="14"/>
      <c r="S5227"/>
      <c r="T5227" s="7"/>
      <c r="U5227"/>
      <c r="AA5227" s="7"/>
      <c r="AB5227"/>
      <c r="AD5227" s="7"/>
      <c r="AE5227"/>
      <c r="AH5227" s="3"/>
      <c r="AI5227"/>
    </row>
    <row r="5228" spans="1:35" x14ac:dyDescent="0.25">
      <c r="A5228" s="23" t="s">
        <v>6687</v>
      </c>
      <c r="B5228" t="s">
        <v>5804</v>
      </c>
      <c r="C5228" t="s">
        <v>5790</v>
      </c>
      <c r="D5228" t="s">
        <v>5793</v>
      </c>
      <c r="E5228" s="1">
        <v>44397</v>
      </c>
      <c r="F5228" t="s">
        <v>3423</v>
      </c>
      <c r="G5228" s="16" t="s">
        <v>6097</v>
      </c>
      <c r="I5228" s="8">
        <v>77.44</v>
      </c>
      <c r="J5228" s="8"/>
      <c r="K5228" s="8"/>
      <c r="L5228" s="8" t="s">
        <v>5821</v>
      </c>
      <c r="M5228" s="8"/>
      <c r="N5228" s="9" t="s">
        <v>4922</v>
      </c>
      <c r="O5228" s="5" t="s">
        <v>2208</v>
      </c>
      <c r="P5228" s="10"/>
      <c r="Q5228" s="5"/>
      <c r="R5228" s="14"/>
      <c r="S5228"/>
      <c r="T5228" s="7"/>
      <c r="U5228"/>
      <c r="AA5228" s="7"/>
      <c r="AB5228"/>
      <c r="AD5228" s="7"/>
      <c r="AE5228"/>
      <c r="AH5228" s="3"/>
      <c r="AI5228"/>
    </row>
    <row r="5229" spans="1:35" x14ac:dyDescent="0.25">
      <c r="A5229" s="23" t="s">
        <v>6687</v>
      </c>
      <c r="B5229" t="s">
        <v>5804</v>
      </c>
      <c r="C5229" t="s">
        <v>5790</v>
      </c>
      <c r="D5229" t="s">
        <v>5793</v>
      </c>
      <c r="E5229" s="1">
        <v>44398</v>
      </c>
      <c r="F5229" s="1" t="s">
        <v>6601</v>
      </c>
      <c r="G5229" s="16" t="s">
        <v>6093</v>
      </c>
      <c r="I5229" s="8">
        <v>-13</v>
      </c>
      <c r="J5229" s="8"/>
      <c r="K5229" s="8"/>
      <c r="L5229" s="8" t="s">
        <v>5821</v>
      </c>
      <c r="M5229" s="8"/>
      <c r="N5229" s="9" t="s">
        <v>6489</v>
      </c>
      <c r="O5229" s="5"/>
      <c r="P5229" s="10" t="s">
        <v>6492</v>
      </c>
      <c r="Q5229" s="5"/>
      <c r="R5229" s="14"/>
      <c r="S5229"/>
      <c r="T5229" s="7"/>
      <c r="U5229"/>
      <c r="AA5229" s="7"/>
      <c r="AB5229"/>
      <c r="AD5229" s="7"/>
      <c r="AE5229"/>
      <c r="AH5229" s="3"/>
      <c r="AI5229"/>
    </row>
    <row r="5230" spans="1:35" x14ac:dyDescent="0.25">
      <c r="A5230" s="23" t="s">
        <v>6687</v>
      </c>
      <c r="B5230" t="s">
        <v>5804</v>
      </c>
      <c r="C5230" t="s">
        <v>5790</v>
      </c>
      <c r="D5230" t="s">
        <v>5793</v>
      </c>
      <c r="E5230" s="1">
        <v>44399</v>
      </c>
      <c r="F5230" s="1" t="s">
        <v>6599</v>
      </c>
      <c r="G5230" s="16" t="s">
        <v>6090</v>
      </c>
      <c r="I5230" s="8">
        <v>-60</v>
      </c>
      <c r="J5230" s="8"/>
      <c r="K5230" s="8"/>
      <c r="L5230" s="8" t="s">
        <v>5821</v>
      </c>
      <c r="M5230" s="8"/>
      <c r="N5230" s="9" t="s">
        <v>6544</v>
      </c>
      <c r="O5230" s="5"/>
      <c r="P5230" s="10"/>
      <c r="Q5230" s="5"/>
      <c r="R5230" s="14"/>
      <c r="S5230"/>
      <c r="T5230" s="7"/>
      <c r="U5230"/>
      <c r="AA5230" s="7"/>
      <c r="AB5230"/>
      <c r="AD5230" s="7"/>
      <c r="AE5230"/>
      <c r="AH5230" s="3"/>
      <c r="AI5230"/>
    </row>
    <row r="5231" spans="1:35" x14ac:dyDescent="0.25">
      <c r="A5231" s="23" t="s">
        <v>6687</v>
      </c>
      <c r="B5231" t="s">
        <v>5804</v>
      </c>
      <c r="C5231" t="s">
        <v>5790</v>
      </c>
      <c r="D5231" t="s">
        <v>5793</v>
      </c>
      <c r="E5231" s="1">
        <v>44399</v>
      </c>
      <c r="F5231" s="1"/>
      <c r="G5231" s="16" t="s">
        <v>6091</v>
      </c>
      <c r="I5231" s="8">
        <v>-16.25</v>
      </c>
      <c r="J5231" s="8"/>
      <c r="K5231" s="8"/>
      <c r="L5231" s="8" t="s">
        <v>5821</v>
      </c>
      <c r="M5231" s="8"/>
      <c r="N5231" s="2" t="s">
        <v>4920</v>
      </c>
      <c r="O5231" s="5"/>
      <c r="P5231" s="10"/>
      <c r="Q5231" s="5"/>
      <c r="R5231" s="14"/>
      <c r="S5231"/>
      <c r="T5231" s="7"/>
      <c r="U5231"/>
      <c r="AA5231" s="7"/>
      <c r="AB5231"/>
      <c r="AD5231" s="7"/>
      <c r="AE5231"/>
      <c r="AH5231" s="3"/>
      <c r="AI5231"/>
    </row>
    <row r="5232" spans="1:35" x14ac:dyDescent="0.25">
      <c r="A5232" s="23" t="s">
        <v>6687</v>
      </c>
      <c r="B5232" t="s">
        <v>5804</v>
      </c>
      <c r="C5232" t="s">
        <v>5790</v>
      </c>
      <c r="D5232" t="s">
        <v>5793</v>
      </c>
      <c r="E5232" s="1">
        <v>44399</v>
      </c>
      <c r="F5232" s="1" t="s">
        <v>6602</v>
      </c>
      <c r="G5232" s="16" t="s">
        <v>6089</v>
      </c>
      <c r="I5232" s="8">
        <v>-243.9</v>
      </c>
      <c r="J5232" s="8"/>
      <c r="K5232" s="8"/>
      <c r="L5232" s="8" t="s">
        <v>5821</v>
      </c>
      <c r="M5232" s="8"/>
      <c r="N5232" s="9" t="s">
        <v>6489</v>
      </c>
      <c r="O5232" s="5"/>
      <c r="P5232" s="10" t="s">
        <v>6492</v>
      </c>
      <c r="Q5232" s="5"/>
      <c r="R5232" s="14"/>
      <c r="S5232"/>
      <c r="T5232" s="7"/>
      <c r="U5232"/>
      <c r="AA5232" s="7"/>
      <c r="AB5232"/>
      <c r="AD5232" s="7"/>
      <c r="AE5232"/>
      <c r="AH5232" s="3"/>
      <c r="AI5232"/>
    </row>
    <row r="5233" spans="1:35" x14ac:dyDescent="0.25">
      <c r="A5233" s="23" t="s">
        <v>6687</v>
      </c>
      <c r="B5233" t="s">
        <v>5804</v>
      </c>
      <c r="C5233" t="s">
        <v>5790</v>
      </c>
      <c r="D5233" t="s">
        <v>5793</v>
      </c>
      <c r="E5233" s="1">
        <v>44399</v>
      </c>
      <c r="F5233" s="1"/>
      <c r="G5233" s="16" t="s">
        <v>6092</v>
      </c>
      <c r="I5233" s="8">
        <v>-6</v>
      </c>
      <c r="J5233" s="8"/>
      <c r="K5233" s="8"/>
      <c r="L5233" s="8" t="s">
        <v>5821</v>
      </c>
      <c r="M5233" s="8"/>
      <c r="N5233" s="9" t="s">
        <v>6489</v>
      </c>
      <c r="O5233" s="5"/>
      <c r="P5233" s="10" t="s">
        <v>6492</v>
      </c>
      <c r="Q5233" s="5"/>
      <c r="R5233" s="14"/>
      <c r="S5233"/>
      <c r="T5233" s="7"/>
      <c r="U5233"/>
      <c r="AA5233" s="7"/>
      <c r="AB5233"/>
      <c r="AD5233" s="7"/>
      <c r="AE5233"/>
      <c r="AH5233" s="3"/>
      <c r="AI5233"/>
    </row>
    <row r="5234" spans="1:35" x14ac:dyDescent="0.25">
      <c r="A5234" s="23" t="s">
        <v>6685</v>
      </c>
      <c r="B5234" t="s">
        <v>3419</v>
      </c>
      <c r="C5234" t="s">
        <v>5790</v>
      </c>
      <c r="D5234" t="s">
        <v>5792</v>
      </c>
      <c r="E5234" s="1">
        <v>44399</v>
      </c>
      <c r="F5234" s="1"/>
      <c r="G5234" s="16" t="s">
        <v>6372</v>
      </c>
      <c r="I5234" s="8">
        <v>400</v>
      </c>
      <c r="J5234" s="8"/>
      <c r="K5234" s="8"/>
      <c r="L5234" s="8"/>
      <c r="M5234" s="8"/>
      <c r="N5234" s="2" t="s">
        <v>5685</v>
      </c>
      <c r="O5234" s="5" t="s">
        <v>5318</v>
      </c>
      <c r="P5234" s="10"/>
      <c r="Q5234" s="5"/>
      <c r="R5234" s="14"/>
      <c r="S5234"/>
      <c r="T5234" s="7"/>
      <c r="U5234"/>
      <c r="AA5234" s="7"/>
      <c r="AB5234"/>
      <c r="AD5234" s="7"/>
      <c r="AE5234"/>
      <c r="AH5234" s="3"/>
      <c r="AI5234"/>
    </row>
    <row r="5235" spans="1:35" x14ac:dyDescent="0.25">
      <c r="A5235" s="23" t="s">
        <v>6687</v>
      </c>
      <c r="B5235" t="s">
        <v>5804</v>
      </c>
      <c r="C5235" t="s">
        <v>5790</v>
      </c>
      <c r="D5235" t="s">
        <v>5793</v>
      </c>
      <c r="E5235" s="1">
        <v>44400</v>
      </c>
      <c r="F5235" s="1"/>
      <c r="G5235" s="16" t="s">
        <v>6088</v>
      </c>
      <c r="I5235" s="8">
        <v>-5.0999999999999996</v>
      </c>
      <c r="J5235" s="8"/>
      <c r="K5235" s="8"/>
      <c r="L5235" s="8" t="s">
        <v>5821</v>
      </c>
      <c r="M5235" s="8"/>
      <c r="N5235" s="2" t="s">
        <v>4920</v>
      </c>
      <c r="O5235" s="5"/>
      <c r="P5235" s="10"/>
      <c r="Q5235" s="5"/>
      <c r="R5235" s="14"/>
      <c r="S5235"/>
      <c r="T5235" s="7"/>
      <c r="U5235"/>
      <c r="AA5235" s="7"/>
      <c r="AB5235"/>
      <c r="AD5235" s="7"/>
      <c r="AE5235"/>
      <c r="AH5235" s="3"/>
      <c r="AI5235"/>
    </row>
    <row r="5236" spans="1:35" x14ac:dyDescent="0.25">
      <c r="A5236" s="23" t="s">
        <v>6685</v>
      </c>
      <c r="B5236" t="s">
        <v>3419</v>
      </c>
      <c r="C5236" t="s">
        <v>5790</v>
      </c>
      <c r="D5236" t="s">
        <v>5792</v>
      </c>
      <c r="E5236" s="1">
        <v>44400</v>
      </c>
      <c r="F5236" t="s">
        <v>6530</v>
      </c>
      <c r="G5236" s="16" t="s">
        <v>6371</v>
      </c>
      <c r="I5236" s="8">
        <v>11036.38</v>
      </c>
      <c r="J5236" s="8"/>
      <c r="K5236" s="8"/>
      <c r="L5236" s="8"/>
      <c r="M5236" s="8"/>
      <c r="N5236" s="2" t="s">
        <v>6531</v>
      </c>
      <c r="O5236" s="5"/>
      <c r="P5236" s="10"/>
      <c r="Q5236" s="5"/>
      <c r="R5236" s="14"/>
      <c r="S5236"/>
      <c r="T5236" s="7"/>
      <c r="U5236"/>
      <c r="AA5236" s="7"/>
      <c r="AB5236"/>
      <c r="AD5236" s="7"/>
      <c r="AE5236"/>
      <c r="AH5236" s="3"/>
      <c r="AI5236"/>
    </row>
    <row r="5237" spans="1:35" x14ac:dyDescent="0.25">
      <c r="A5237" s="23" t="s">
        <v>6685</v>
      </c>
      <c r="B5237" t="s">
        <v>3419</v>
      </c>
      <c r="C5237" t="s">
        <v>5790</v>
      </c>
      <c r="D5237" t="s">
        <v>5792</v>
      </c>
      <c r="E5237" s="1">
        <v>44402</v>
      </c>
      <c r="F5237" s="1"/>
      <c r="G5237" s="16" t="s">
        <v>6370</v>
      </c>
      <c r="I5237" s="8">
        <v>-1000</v>
      </c>
      <c r="J5237" s="8"/>
      <c r="K5237" s="8"/>
      <c r="L5237" s="8"/>
      <c r="M5237" s="8" t="s">
        <v>5821</v>
      </c>
      <c r="N5237" s="9" t="s">
        <v>5675</v>
      </c>
      <c r="O5237" s="5"/>
      <c r="P5237" s="10"/>
      <c r="Q5237" s="5"/>
      <c r="R5237" s="14"/>
      <c r="S5237"/>
      <c r="T5237" s="7"/>
      <c r="U5237"/>
      <c r="AA5237" s="7"/>
      <c r="AB5237"/>
      <c r="AD5237" s="7"/>
      <c r="AE5237"/>
      <c r="AH5237" s="3"/>
      <c r="AI5237"/>
    </row>
    <row r="5238" spans="1:35" x14ac:dyDescent="0.25">
      <c r="A5238" s="23" t="s">
        <v>6687</v>
      </c>
      <c r="B5238" t="s">
        <v>5804</v>
      </c>
      <c r="C5238" t="s">
        <v>5790</v>
      </c>
      <c r="D5238" t="s">
        <v>5793</v>
      </c>
      <c r="E5238" s="1">
        <v>44402</v>
      </c>
      <c r="F5238" s="1" t="s">
        <v>6491</v>
      </c>
      <c r="G5238" s="16" t="s">
        <v>6087</v>
      </c>
      <c r="I5238" s="8">
        <v>1000</v>
      </c>
      <c r="J5238" s="8"/>
      <c r="K5238" s="8"/>
      <c r="L5238" s="8" t="s">
        <v>5821</v>
      </c>
      <c r="M5238" s="8"/>
      <c r="N5238" s="9" t="s">
        <v>6489</v>
      </c>
      <c r="O5238" s="5" t="s">
        <v>3419</v>
      </c>
      <c r="P5238" s="10" t="s">
        <v>6492</v>
      </c>
      <c r="Q5238" s="5"/>
      <c r="R5238" s="14"/>
      <c r="S5238"/>
      <c r="T5238" s="7"/>
      <c r="U5238"/>
      <c r="AA5238" s="7"/>
      <c r="AB5238"/>
      <c r="AD5238" s="7"/>
      <c r="AE5238"/>
      <c r="AH5238" s="3"/>
      <c r="AI5238"/>
    </row>
    <row r="5239" spans="1:35" x14ac:dyDescent="0.25">
      <c r="A5239" s="23" t="s">
        <v>6687</v>
      </c>
      <c r="B5239" t="s">
        <v>5804</v>
      </c>
      <c r="C5239" t="s">
        <v>5790</v>
      </c>
      <c r="D5239" t="s">
        <v>5793</v>
      </c>
      <c r="E5239" s="1">
        <v>44403</v>
      </c>
      <c r="F5239" s="1"/>
      <c r="G5239" s="16" t="s">
        <v>6084</v>
      </c>
      <c r="I5239" s="8">
        <v>-94.06</v>
      </c>
      <c r="J5239" s="8"/>
      <c r="K5239" s="8"/>
      <c r="L5239" s="8" t="s">
        <v>5821</v>
      </c>
      <c r="M5239" s="8"/>
      <c r="N5239" s="2" t="s">
        <v>4920</v>
      </c>
      <c r="O5239" s="5"/>
      <c r="P5239" s="10"/>
      <c r="Q5239" s="5"/>
      <c r="R5239" s="14"/>
      <c r="S5239"/>
      <c r="T5239" s="7"/>
      <c r="U5239"/>
      <c r="AA5239" s="7"/>
      <c r="AB5239"/>
      <c r="AD5239" s="7"/>
      <c r="AE5239"/>
      <c r="AH5239" s="3"/>
      <c r="AI5239"/>
    </row>
    <row r="5240" spans="1:35" x14ac:dyDescent="0.25">
      <c r="A5240" s="23" t="s">
        <v>6687</v>
      </c>
      <c r="B5240" t="s">
        <v>5804</v>
      </c>
      <c r="C5240" t="s">
        <v>5790</v>
      </c>
      <c r="D5240" t="s">
        <v>5793</v>
      </c>
      <c r="E5240" s="1">
        <v>44403</v>
      </c>
      <c r="F5240" s="1"/>
      <c r="G5240" s="16" t="s">
        <v>6085</v>
      </c>
      <c r="I5240" s="8">
        <v>-34.520000000000003</v>
      </c>
      <c r="J5240" s="8"/>
      <c r="K5240" s="8"/>
      <c r="L5240" s="8" t="s">
        <v>5821</v>
      </c>
      <c r="M5240" s="8"/>
      <c r="N5240" s="2" t="s">
        <v>4920</v>
      </c>
      <c r="O5240" s="5"/>
      <c r="P5240" s="10"/>
      <c r="Q5240" s="5"/>
      <c r="R5240" s="14"/>
      <c r="S5240"/>
      <c r="T5240" s="7"/>
      <c r="U5240"/>
      <c r="AA5240" s="7"/>
      <c r="AB5240"/>
      <c r="AD5240" s="7"/>
      <c r="AE5240"/>
      <c r="AH5240" s="3"/>
      <c r="AI5240"/>
    </row>
    <row r="5241" spans="1:35" ht="30" x14ac:dyDescent="0.25">
      <c r="A5241" s="23" t="s">
        <v>6687</v>
      </c>
      <c r="B5241" t="s">
        <v>5804</v>
      </c>
      <c r="C5241" t="s">
        <v>5790</v>
      </c>
      <c r="D5241" t="s">
        <v>5793</v>
      </c>
      <c r="E5241" s="1">
        <v>44403</v>
      </c>
      <c r="F5241" s="15" t="s">
        <v>6499</v>
      </c>
      <c r="G5241" s="16" t="s">
        <v>6086</v>
      </c>
      <c r="I5241" s="8">
        <v>-117.42</v>
      </c>
      <c r="J5241" s="8"/>
      <c r="K5241" s="8"/>
      <c r="L5241" s="8" t="s">
        <v>5821</v>
      </c>
      <c r="M5241" s="8"/>
      <c r="N5241" s="9" t="s">
        <v>4957</v>
      </c>
      <c r="O5241" s="5" t="s">
        <v>5802</v>
      </c>
      <c r="P5241" s="10"/>
      <c r="Q5241" s="5"/>
      <c r="R5241" s="14"/>
      <c r="S5241"/>
      <c r="T5241" s="7"/>
      <c r="U5241"/>
      <c r="AA5241" s="7"/>
      <c r="AB5241"/>
      <c r="AD5241" s="7"/>
      <c r="AE5241"/>
      <c r="AH5241" s="3"/>
      <c r="AI5241"/>
    </row>
    <row r="5242" spans="1:35" x14ac:dyDescent="0.25">
      <c r="A5242" s="23" t="s">
        <v>6685</v>
      </c>
      <c r="B5242" t="s">
        <v>3419</v>
      </c>
      <c r="C5242" t="s">
        <v>5790</v>
      </c>
      <c r="D5242" t="s">
        <v>5792</v>
      </c>
      <c r="E5242" s="1">
        <v>44403</v>
      </c>
      <c r="F5242" t="s">
        <v>6483</v>
      </c>
      <c r="G5242" s="16" t="s">
        <v>6369</v>
      </c>
      <c r="I5242" s="8">
        <v>2218.5300000000002</v>
      </c>
      <c r="J5242" s="8"/>
      <c r="K5242" s="8"/>
      <c r="L5242" s="8"/>
      <c r="M5242" s="8"/>
      <c r="N5242" s="2" t="s">
        <v>4962</v>
      </c>
      <c r="O5242" s="5" t="s">
        <v>4574</v>
      </c>
      <c r="P5242" s="10"/>
      <c r="Q5242" s="5"/>
      <c r="R5242" s="14"/>
      <c r="S5242"/>
      <c r="T5242" s="7"/>
      <c r="U5242"/>
      <c r="AA5242" s="7"/>
      <c r="AB5242"/>
      <c r="AD5242" s="7"/>
      <c r="AE5242"/>
      <c r="AH5242" s="3"/>
      <c r="AI5242"/>
    </row>
    <row r="5243" spans="1:35" x14ac:dyDescent="0.25">
      <c r="A5243" s="23" t="s">
        <v>6687</v>
      </c>
      <c r="B5243" t="s">
        <v>5804</v>
      </c>
      <c r="C5243" t="s">
        <v>5790</v>
      </c>
      <c r="D5243" t="s">
        <v>5793</v>
      </c>
      <c r="E5243" s="1">
        <v>44404</v>
      </c>
      <c r="F5243" s="1" t="s">
        <v>6603</v>
      </c>
      <c r="G5243" s="16" t="s">
        <v>6082</v>
      </c>
      <c r="I5243" s="8">
        <v>-373.1</v>
      </c>
      <c r="J5243" s="8"/>
      <c r="K5243" s="8"/>
      <c r="L5243" s="8" t="s">
        <v>5821</v>
      </c>
      <c r="M5243" s="8"/>
      <c r="N5243" s="9" t="s">
        <v>6489</v>
      </c>
      <c r="O5243" s="5"/>
      <c r="P5243" s="10" t="s">
        <v>6492</v>
      </c>
      <c r="Q5243" s="5"/>
      <c r="R5243" s="14"/>
      <c r="S5243"/>
      <c r="T5243" s="7"/>
      <c r="U5243"/>
      <c r="AA5243" s="7"/>
      <c r="AB5243"/>
      <c r="AD5243" s="7"/>
      <c r="AE5243"/>
      <c r="AH5243" s="3"/>
      <c r="AI5243"/>
    </row>
    <row r="5244" spans="1:35" x14ac:dyDescent="0.25">
      <c r="A5244" s="23" t="s">
        <v>6687</v>
      </c>
      <c r="B5244" t="s">
        <v>5804</v>
      </c>
      <c r="C5244" t="s">
        <v>5790</v>
      </c>
      <c r="D5244" t="s">
        <v>5793</v>
      </c>
      <c r="E5244" s="1">
        <v>44404</v>
      </c>
      <c r="F5244" s="1" t="s">
        <v>6604</v>
      </c>
      <c r="G5244" s="16" t="s">
        <v>6083</v>
      </c>
      <c r="I5244" s="8">
        <v>-212.83</v>
      </c>
      <c r="J5244" s="8"/>
      <c r="K5244" s="8"/>
      <c r="L5244" s="8" t="s">
        <v>5821</v>
      </c>
      <c r="M5244" s="8"/>
      <c r="N5244" s="9" t="s">
        <v>4935</v>
      </c>
      <c r="O5244" s="5" t="s">
        <v>6605</v>
      </c>
      <c r="P5244" s="10"/>
      <c r="Q5244" s="5"/>
      <c r="R5244" s="14"/>
      <c r="S5244"/>
      <c r="T5244" s="7"/>
      <c r="U5244"/>
      <c r="AA5244" s="7"/>
      <c r="AB5244"/>
      <c r="AD5244" s="7"/>
      <c r="AE5244"/>
      <c r="AH5244" s="3"/>
      <c r="AI5244"/>
    </row>
    <row r="5245" spans="1:35" x14ac:dyDescent="0.25">
      <c r="A5245" s="23" t="s">
        <v>6685</v>
      </c>
      <c r="B5245" t="s">
        <v>3419</v>
      </c>
      <c r="C5245" t="s">
        <v>5790</v>
      </c>
      <c r="D5245" t="s">
        <v>5792</v>
      </c>
      <c r="E5245" s="1">
        <v>44405</v>
      </c>
      <c r="F5245" s="1"/>
      <c r="G5245" s="16" t="s">
        <v>6365</v>
      </c>
      <c r="I5245" s="8">
        <v>-39.99</v>
      </c>
      <c r="J5245" s="8"/>
      <c r="K5245" s="8"/>
      <c r="L5245" s="8"/>
      <c r="M5245" s="8"/>
      <c r="N5245" s="9" t="s">
        <v>4937</v>
      </c>
      <c r="O5245" s="5"/>
      <c r="P5245" s="10"/>
      <c r="Q5245" s="5"/>
      <c r="R5245" s="14"/>
      <c r="S5245"/>
      <c r="T5245" s="7"/>
      <c r="U5245"/>
      <c r="AA5245" s="7"/>
      <c r="AB5245"/>
      <c r="AD5245" s="7"/>
      <c r="AE5245"/>
      <c r="AH5245" s="3"/>
      <c r="AI5245"/>
    </row>
    <row r="5246" spans="1:35" x14ac:dyDescent="0.25">
      <c r="A5246" s="23" t="s">
        <v>6685</v>
      </c>
      <c r="B5246" t="s">
        <v>3419</v>
      </c>
      <c r="C5246" t="s">
        <v>5790</v>
      </c>
      <c r="D5246" t="s">
        <v>5792</v>
      </c>
      <c r="E5246" s="1">
        <v>44405</v>
      </c>
      <c r="F5246" s="1"/>
      <c r="G5246" s="16" t="s">
        <v>6367</v>
      </c>
      <c r="I5246" s="8">
        <v>-19.989999999999998</v>
      </c>
      <c r="J5246" s="8"/>
      <c r="K5246" s="8"/>
      <c r="L5246" s="8"/>
      <c r="M5246" s="8"/>
      <c r="N5246" s="9" t="s">
        <v>4937</v>
      </c>
      <c r="O5246" s="5"/>
      <c r="P5246" s="10"/>
      <c r="Q5246" s="5"/>
      <c r="R5246" s="14"/>
      <c r="S5246"/>
      <c r="T5246" s="7"/>
      <c r="U5246"/>
      <c r="AA5246" s="7"/>
      <c r="AB5246"/>
      <c r="AD5246" s="7"/>
      <c r="AE5246"/>
      <c r="AH5246" s="3"/>
      <c r="AI5246"/>
    </row>
    <row r="5247" spans="1:35" x14ac:dyDescent="0.25">
      <c r="A5247" s="23" t="s">
        <v>6685</v>
      </c>
      <c r="B5247" t="s">
        <v>3419</v>
      </c>
      <c r="C5247" t="s">
        <v>5790</v>
      </c>
      <c r="D5247" t="s">
        <v>5792</v>
      </c>
      <c r="E5247" s="1">
        <v>44405</v>
      </c>
      <c r="F5247" s="1" t="s">
        <v>6514</v>
      </c>
      <c r="G5247" s="16" t="s">
        <v>6366</v>
      </c>
      <c r="I5247" s="8">
        <v>-35.44</v>
      </c>
      <c r="J5247" s="8"/>
      <c r="K5247" s="8"/>
      <c r="L5247" s="8"/>
      <c r="M5247" s="8"/>
      <c r="N5247" s="9" t="s">
        <v>4959</v>
      </c>
      <c r="O5247" s="5" t="s">
        <v>4589</v>
      </c>
      <c r="P5247" s="10"/>
      <c r="Q5247" s="5"/>
      <c r="R5247" s="14"/>
      <c r="S5247"/>
      <c r="T5247" s="7"/>
      <c r="U5247"/>
      <c r="AA5247" s="7"/>
      <c r="AB5247"/>
      <c r="AD5247" s="7"/>
      <c r="AE5247"/>
      <c r="AH5247" s="3"/>
      <c r="AI5247"/>
    </row>
    <row r="5248" spans="1:35" x14ac:dyDescent="0.25">
      <c r="A5248" s="23" t="s">
        <v>6687</v>
      </c>
      <c r="B5248" t="s">
        <v>5804</v>
      </c>
      <c r="C5248" t="s">
        <v>5790</v>
      </c>
      <c r="D5248" t="s">
        <v>5793</v>
      </c>
      <c r="E5248" s="1">
        <v>44405</v>
      </c>
      <c r="F5248" s="1" t="s">
        <v>6513</v>
      </c>
      <c r="G5248" s="16" t="s">
        <v>6080</v>
      </c>
      <c r="I5248" s="8">
        <v>-7.1</v>
      </c>
      <c r="J5248" s="8"/>
      <c r="K5248" s="8"/>
      <c r="L5248" s="8" t="s">
        <v>5821</v>
      </c>
      <c r="M5248" s="8"/>
      <c r="N5248" s="9" t="s">
        <v>4935</v>
      </c>
      <c r="O5248" s="5" t="s">
        <v>6510</v>
      </c>
      <c r="P5248" s="10"/>
      <c r="Q5248" s="5"/>
      <c r="R5248" s="14"/>
      <c r="S5248"/>
      <c r="T5248" s="7"/>
      <c r="U5248"/>
      <c r="AA5248" s="7"/>
      <c r="AB5248"/>
      <c r="AD5248" s="7"/>
      <c r="AE5248"/>
      <c r="AH5248" s="3"/>
      <c r="AI5248"/>
    </row>
    <row r="5249" spans="1:35" x14ac:dyDescent="0.25">
      <c r="A5249" s="23" t="s">
        <v>6687</v>
      </c>
      <c r="B5249" t="s">
        <v>5804</v>
      </c>
      <c r="C5249" t="s">
        <v>5790</v>
      </c>
      <c r="D5249" t="s">
        <v>5793</v>
      </c>
      <c r="E5249" s="1">
        <v>44405</v>
      </c>
      <c r="F5249" s="1" t="s">
        <v>6606</v>
      </c>
      <c r="G5249" s="16" t="s">
        <v>6076</v>
      </c>
      <c r="I5249" s="8">
        <v>-324</v>
      </c>
      <c r="J5249" s="8"/>
      <c r="K5249" s="8"/>
      <c r="L5249" s="8" t="s">
        <v>5821</v>
      </c>
      <c r="M5249" s="8"/>
      <c r="N5249" s="9" t="s">
        <v>5837</v>
      </c>
      <c r="O5249" s="5"/>
      <c r="P5249" s="10"/>
      <c r="Q5249" s="5"/>
      <c r="R5249" s="14"/>
      <c r="S5249"/>
      <c r="T5249" s="7"/>
      <c r="U5249"/>
      <c r="AA5249" s="7"/>
      <c r="AB5249"/>
      <c r="AD5249" s="7"/>
      <c r="AE5249"/>
      <c r="AH5249" s="3"/>
      <c r="AI5249"/>
    </row>
    <row r="5250" spans="1:35" x14ac:dyDescent="0.25">
      <c r="A5250" s="23" t="s">
        <v>6687</v>
      </c>
      <c r="B5250" t="s">
        <v>5804</v>
      </c>
      <c r="C5250" t="s">
        <v>5790</v>
      </c>
      <c r="D5250" t="s">
        <v>5793</v>
      </c>
      <c r="E5250" s="1">
        <v>44405</v>
      </c>
      <c r="F5250" s="1" t="s">
        <v>6598</v>
      </c>
      <c r="G5250" s="16" t="s">
        <v>6078</v>
      </c>
      <c r="I5250" s="8">
        <v>-30</v>
      </c>
      <c r="J5250" s="8"/>
      <c r="K5250" s="8"/>
      <c r="L5250" s="8" t="s">
        <v>5821</v>
      </c>
      <c r="M5250" s="8"/>
      <c r="N5250" s="9" t="s">
        <v>4934</v>
      </c>
      <c r="O5250" s="5"/>
      <c r="P5250" s="10"/>
      <c r="Q5250" s="5"/>
      <c r="R5250" s="14"/>
      <c r="S5250"/>
      <c r="T5250" s="7"/>
      <c r="U5250"/>
      <c r="AA5250" s="7"/>
      <c r="AB5250"/>
      <c r="AD5250" s="7"/>
      <c r="AE5250"/>
      <c r="AH5250" s="3"/>
      <c r="AI5250"/>
    </row>
    <row r="5251" spans="1:35" x14ac:dyDescent="0.25">
      <c r="A5251" s="23" t="s">
        <v>6685</v>
      </c>
      <c r="B5251" t="s">
        <v>3419</v>
      </c>
      <c r="C5251" t="s">
        <v>5790</v>
      </c>
      <c r="D5251" t="s">
        <v>5792</v>
      </c>
      <c r="E5251" s="1">
        <v>44405</v>
      </c>
      <c r="F5251" s="1" t="s">
        <v>6547</v>
      </c>
      <c r="G5251" s="16" t="s">
        <v>6368</v>
      </c>
      <c r="I5251" s="8">
        <v>-7.14</v>
      </c>
      <c r="J5251" s="8"/>
      <c r="K5251" s="8"/>
      <c r="L5251" s="8"/>
      <c r="M5251" s="8"/>
      <c r="N5251" s="9" t="s">
        <v>6546</v>
      </c>
      <c r="O5251" s="5" t="s">
        <v>2120</v>
      </c>
      <c r="P5251" s="10"/>
      <c r="Q5251" s="5"/>
      <c r="R5251" s="14"/>
      <c r="S5251"/>
      <c r="T5251" s="7"/>
      <c r="U5251"/>
      <c r="AA5251" s="7"/>
      <c r="AB5251"/>
      <c r="AD5251" s="7"/>
      <c r="AE5251"/>
      <c r="AH5251" s="3"/>
      <c r="AI5251"/>
    </row>
    <row r="5252" spans="1:35" x14ac:dyDescent="0.25">
      <c r="A5252" s="23" t="s">
        <v>6685</v>
      </c>
      <c r="B5252" t="s">
        <v>3419</v>
      </c>
      <c r="C5252" t="s">
        <v>5790</v>
      </c>
      <c r="D5252" t="s">
        <v>5792</v>
      </c>
      <c r="E5252" s="1">
        <v>44405</v>
      </c>
      <c r="F5252" s="1" t="s">
        <v>6547</v>
      </c>
      <c r="G5252" s="16" t="s">
        <v>6368</v>
      </c>
      <c r="I5252" s="8">
        <v>-1.99</v>
      </c>
      <c r="J5252" s="8"/>
      <c r="K5252" s="8"/>
      <c r="L5252" s="8"/>
      <c r="M5252" s="8"/>
      <c r="N5252" s="9" t="s">
        <v>6546</v>
      </c>
      <c r="O5252" s="5" t="s">
        <v>2120</v>
      </c>
      <c r="P5252" s="10"/>
      <c r="Q5252" s="5"/>
      <c r="R5252" s="14"/>
      <c r="S5252"/>
      <c r="T5252" s="7"/>
      <c r="U5252"/>
      <c r="AA5252" s="7"/>
      <c r="AB5252"/>
      <c r="AD5252" s="7"/>
      <c r="AE5252"/>
      <c r="AH5252" s="3"/>
      <c r="AI5252"/>
    </row>
    <row r="5253" spans="1:35" x14ac:dyDescent="0.25">
      <c r="A5253" s="23" t="s">
        <v>6687</v>
      </c>
      <c r="B5253" t="s">
        <v>5804</v>
      </c>
      <c r="C5253" t="s">
        <v>5790</v>
      </c>
      <c r="D5253" t="s">
        <v>5793</v>
      </c>
      <c r="E5253" s="1">
        <v>44405</v>
      </c>
      <c r="F5253" s="1" t="s">
        <v>5786</v>
      </c>
      <c r="G5253" s="16" t="s">
        <v>6079</v>
      </c>
      <c r="I5253" s="8">
        <v>-21.08</v>
      </c>
      <c r="J5253" s="8"/>
      <c r="K5253" s="8"/>
      <c r="L5253" s="8" t="s">
        <v>5821</v>
      </c>
      <c r="M5253" s="8"/>
      <c r="N5253" s="9" t="s">
        <v>4920</v>
      </c>
      <c r="O5253" s="5"/>
      <c r="P5253" s="10"/>
      <c r="Q5253" s="5"/>
      <c r="R5253" s="14"/>
      <c r="S5253"/>
      <c r="T5253" s="7"/>
      <c r="U5253"/>
      <c r="AA5253" s="7"/>
      <c r="AB5253"/>
      <c r="AD5253" s="7"/>
      <c r="AE5253"/>
      <c r="AH5253" s="3"/>
      <c r="AI5253"/>
    </row>
    <row r="5254" spans="1:35" x14ac:dyDescent="0.25">
      <c r="A5254" s="23" t="s">
        <v>6687</v>
      </c>
      <c r="B5254" t="s">
        <v>5804</v>
      </c>
      <c r="C5254" t="s">
        <v>5790</v>
      </c>
      <c r="D5254" t="s">
        <v>5793</v>
      </c>
      <c r="E5254" s="1">
        <v>44405</v>
      </c>
      <c r="F5254" s="1" t="s">
        <v>6597</v>
      </c>
      <c r="G5254" s="16" t="s">
        <v>6077</v>
      </c>
      <c r="I5254" s="8">
        <v>-71.989999999999995</v>
      </c>
      <c r="J5254" s="8"/>
      <c r="K5254" s="8"/>
      <c r="L5254" s="8" t="s">
        <v>5821</v>
      </c>
      <c r="M5254" s="8"/>
      <c r="N5254" s="9" t="s">
        <v>6489</v>
      </c>
      <c r="O5254" s="5"/>
      <c r="P5254" s="10"/>
      <c r="Q5254" s="5"/>
      <c r="R5254" s="14"/>
      <c r="S5254"/>
      <c r="T5254" s="7"/>
      <c r="U5254"/>
      <c r="AA5254" s="7"/>
      <c r="AB5254"/>
      <c r="AD5254" s="7"/>
      <c r="AE5254"/>
      <c r="AH5254" s="3"/>
      <c r="AI5254"/>
    </row>
    <row r="5255" spans="1:35" ht="30" x14ac:dyDescent="0.25">
      <c r="A5255" s="23" t="s">
        <v>6687</v>
      </c>
      <c r="B5255" t="s">
        <v>5804</v>
      </c>
      <c r="C5255" t="s">
        <v>5790</v>
      </c>
      <c r="D5255" t="s">
        <v>5793</v>
      </c>
      <c r="E5255" s="1">
        <v>44405</v>
      </c>
      <c r="F5255" s="15" t="s">
        <v>6487</v>
      </c>
      <c r="G5255" s="16" t="s">
        <v>6081</v>
      </c>
      <c r="I5255" s="8">
        <v>1200</v>
      </c>
      <c r="J5255" s="8"/>
      <c r="K5255" s="8"/>
      <c r="L5255" s="8" t="s">
        <v>5821</v>
      </c>
      <c r="M5255" s="8"/>
      <c r="N5255" s="9" t="s">
        <v>5833</v>
      </c>
      <c r="O5255" s="5" t="s">
        <v>4560</v>
      </c>
      <c r="P5255" s="10"/>
      <c r="Q5255" s="5"/>
      <c r="R5255" s="14"/>
      <c r="S5255"/>
      <c r="T5255" s="7"/>
      <c r="U5255"/>
      <c r="AA5255" s="7"/>
      <c r="AB5255"/>
      <c r="AD5255" s="7"/>
      <c r="AE5255"/>
      <c r="AH5255" s="3"/>
      <c r="AI5255"/>
    </row>
    <row r="5256" spans="1:35" x14ac:dyDescent="0.25">
      <c r="A5256" s="23" t="s">
        <v>6687</v>
      </c>
      <c r="B5256" t="s">
        <v>5804</v>
      </c>
      <c r="C5256" t="s">
        <v>5790</v>
      </c>
      <c r="D5256" t="s">
        <v>5793</v>
      </c>
      <c r="E5256" s="1">
        <v>44406</v>
      </c>
      <c r="F5256" s="1" t="s">
        <v>6561</v>
      </c>
      <c r="G5256" s="16" t="s">
        <v>6075</v>
      </c>
      <c r="I5256" s="8">
        <v>-55.9</v>
      </c>
      <c r="J5256" s="8"/>
      <c r="K5256" s="8"/>
      <c r="L5256" s="8" t="s">
        <v>5821</v>
      </c>
      <c r="M5256" s="8"/>
      <c r="N5256" s="9" t="s">
        <v>6544</v>
      </c>
      <c r="O5256" s="5"/>
      <c r="P5256" s="10"/>
      <c r="Q5256" s="5"/>
      <c r="R5256" s="14"/>
      <c r="S5256"/>
      <c r="T5256" s="7"/>
      <c r="U5256"/>
      <c r="AA5256" s="7"/>
      <c r="AB5256"/>
      <c r="AD5256" s="7"/>
      <c r="AE5256"/>
      <c r="AH5256" s="3"/>
      <c r="AI5256"/>
    </row>
    <row r="5257" spans="1:35" x14ac:dyDescent="0.25">
      <c r="A5257" s="23" t="s">
        <v>6687</v>
      </c>
      <c r="B5257" t="s">
        <v>5804</v>
      </c>
      <c r="C5257" t="s">
        <v>5790</v>
      </c>
      <c r="D5257" t="s">
        <v>5793</v>
      </c>
      <c r="E5257" s="1">
        <v>44406</v>
      </c>
      <c r="F5257" s="1"/>
      <c r="G5257" s="16" t="s">
        <v>6073</v>
      </c>
      <c r="I5257" s="8">
        <v>-88.02</v>
      </c>
      <c r="J5257" s="8"/>
      <c r="K5257" s="8"/>
      <c r="L5257" s="8" t="s">
        <v>5821</v>
      </c>
      <c r="M5257" s="8"/>
      <c r="N5257" s="2" t="s">
        <v>4920</v>
      </c>
      <c r="O5257" s="5" t="s">
        <v>4736</v>
      </c>
      <c r="P5257" s="10"/>
      <c r="Q5257" s="5"/>
      <c r="R5257" s="14"/>
      <c r="S5257"/>
      <c r="T5257" s="7"/>
      <c r="U5257"/>
      <c r="AA5257" s="7"/>
      <c r="AB5257"/>
      <c r="AD5257" s="7"/>
      <c r="AE5257"/>
      <c r="AH5257" s="3"/>
      <c r="AI5257"/>
    </row>
    <row r="5258" spans="1:35" x14ac:dyDescent="0.25">
      <c r="A5258" s="23" t="s">
        <v>6687</v>
      </c>
      <c r="B5258" t="s">
        <v>5804</v>
      </c>
      <c r="C5258" t="s">
        <v>5790</v>
      </c>
      <c r="D5258" t="s">
        <v>5793</v>
      </c>
      <c r="E5258" s="1">
        <v>44406</v>
      </c>
      <c r="F5258" s="1" t="s">
        <v>6607</v>
      </c>
      <c r="G5258" s="16" t="s">
        <v>6074</v>
      </c>
      <c r="I5258" s="8">
        <v>-66.45</v>
      </c>
      <c r="J5258" s="8"/>
      <c r="K5258" s="8"/>
      <c r="L5258" s="8" t="s">
        <v>5821</v>
      </c>
      <c r="M5258" s="8"/>
      <c r="N5258" s="9" t="s">
        <v>4937</v>
      </c>
      <c r="O5258" s="5" t="s">
        <v>6608</v>
      </c>
      <c r="P5258" s="10"/>
      <c r="Q5258" s="5"/>
      <c r="R5258" s="14"/>
      <c r="S5258"/>
      <c r="T5258" s="7"/>
      <c r="U5258"/>
      <c r="AA5258" s="7"/>
      <c r="AB5258"/>
      <c r="AD5258" s="7"/>
      <c r="AE5258"/>
      <c r="AH5258" s="3"/>
      <c r="AI5258"/>
    </row>
    <row r="5259" spans="1:35" x14ac:dyDescent="0.25">
      <c r="A5259" s="23" t="s">
        <v>6685</v>
      </c>
      <c r="B5259" t="s">
        <v>3419</v>
      </c>
      <c r="C5259" t="s">
        <v>5790</v>
      </c>
      <c r="D5259" t="s">
        <v>5792</v>
      </c>
      <c r="E5259" s="1">
        <v>44406</v>
      </c>
      <c r="F5259" t="s">
        <v>430</v>
      </c>
      <c r="G5259" s="16" t="s">
        <v>6364</v>
      </c>
      <c r="I5259" s="8">
        <v>-15.99</v>
      </c>
      <c r="J5259" s="8"/>
      <c r="K5259" s="8"/>
      <c r="L5259" s="8"/>
      <c r="M5259" s="8"/>
      <c r="N5259" s="2" t="s">
        <v>4924</v>
      </c>
      <c r="O5259" s="5" t="s">
        <v>430</v>
      </c>
      <c r="P5259" s="10"/>
      <c r="Q5259" s="5"/>
      <c r="R5259" s="14"/>
      <c r="S5259"/>
      <c r="T5259" s="7"/>
      <c r="U5259"/>
      <c r="AA5259" s="7"/>
      <c r="AB5259"/>
      <c r="AD5259" s="7"/>
      <c r="AE5259"/>
      <c r="AH5259" s="3"/>
      <c r="AI5259"/>
    </row>
    <row r="5260" spans="1:35" x14ac:dyDescent="0.25">
      <c r="A5260" s="23" t="s">
        <v>6685</v>
      </c>
      <c r="B5260" t="s">
        <v>3419</v>
      </c>
      <c r="C5260" t="s">
        <v>5790</v>
      </c>
      <c r="D5260" t="s">
        <v>5792</v>
      </c>
      <c r="E5260" s="1">
        <v>44406</v>
      </c>
      <c r="F5260" s="1"/>
      <c r="G5260" s="16" t="s">
        <v>6363</v>
      </c>
      <c r="I5260" s="8">
        <v>-46.98</v>
      </c>
      <c r="J5260" s="8"/>
      <c r="K5260" s="8"/>
      <c r="L5260" s="8"/>
      <c r="M5260" s="8"/>
      <c r="N5260" s="9" t="s">
        <v>4937</v>
      </c>
      <c r="O5260" s="5"/>
      <c r="P5260" s="10"/>
      <c r="Q5260" s="5"/>
      <c r="R5260" s="14"/>
      <c r="S5260"/>
      <c r="T5260" s="7"/>
      <c r="U5260"/>
      <c r="AA5260" s="7"/>
      <c r="AB5260"/>
      <c r="AD5260" s="7"/>
      <c r="AE5260"/>
      <c r="AH5260" s="3"/>
      <c r="AI5260"/>
    </row>
    <row r="5261" spans="1:35" x14ac:dyDescent="0.25">
      <c r="A5261" s="23" t="s">
        <v>6687</v>
      </c>
      <c r="B5261" t="s">
        <v>5804</v>
      </c>
      <c r="C5261" t="s">
        <v>5790</v>
      </c>
      <c r="D5261" t="s">
        <v>5793</v>
      </c>
      <c r="E5261" s="1">
        <v>44407</v>
      </c>
      <c r="F5261" s="1"/>
      <c r="G5261" s="16" t="s">
        <v>6072</v>
      </c>
      <c r="I5261" s="8">
        <v>-0.95</v>
      </c>
      <c r="J5261" s="8"/>
      <c r="K5261" s="8"/>
      <c r="L5261" s="8" t="s">
        <v>5821</v>
      </c>
      <c r="M5261" s="8"/>
      <c r="N5261" s="2" t="s">
        <v>4920</v>
      </c>
      <c r="O5261" s="5"/>
      <c r="P5261" s="10"/>
      <c r="Q5261" s="5"/>
      <c r="R5261" s="14"/>
      <c r="S5261"/>
      <c r="T5261" s="7"/>
      <c r="U5261"/>
      <c r="AA5261" s="7"/>
      <c r="AB5261"/>
      <c r="AD5261" s="7"/>
      <c r="AE5261"/>
      <c r="AH5261" s="3"/>
      <c r="AI5261"/>
    </row>
    <row r="5262" spans="1:35" x14ac:dyDescent="0.25">
      <c r="A5262" s="23" t="s">
        <v>6687</v>
      </c>
      <c r="B5262" t="s">
        <v>5804</v>
      </c>
      <c r="C5262" t="s">
        <v>5790</v>
      </c>
      <c r="D5262" t="s">
        <v>5793</v>
      </c>
      <c r="E5262" s="1">
        <v>44407</v>
      </c>
      <c r="F5262" t="s">
        <v>2132</v>
      </c>
      <c r="G5262" s="16" t="s">
        <v>6071</v>
      </c>
      <c r="I5262" s="8">
        <v>-5.25</v>
      </c>
      <c r="J5262" s="8"/>
      <c r="K5262" s="8"/>
      <c r="L5262" s="8" t="s">
        <v>5821</v>
      </c>
      <c r="M5262" s="8"/>
      <c r="N5262" s="2" t="s">
        <v>4920</v>
      </c>
      <c r="O5262" s="5" t="s">
        <v>5285</v>
      </c>
      <c r="P5262" s="10"/>
      <c r="Q5262" s="5"/>
      <c r="R5262" s="14"/>
      <c r="S5262"/>
      <c r="T5262" s="7"/>
      <c r="U5262"/>
      <c r="AA5262" s="7"/>
      <c r="AB5262"/>
      <c r="AD5262" s="7"/>
      <c r="AE5262"/>
      <c r="AH5262" s="3"/>
      <c r="AI5262"/>
    </row>
    <row r="5263" spans="1:35" x14ac:dyDescent="0.25">
      <c r="A5263" s="23" t="s">
        <v>6687</v>
      </c>
      <c r="B5263" t="s">
        <v>5804</v>
      </c>
      <c r="C5263" t="s">
        <v>5790</v>
      </c>
      <c r="D5263" t="s">
        <v>5793</v>
      </c>
      <c r="E5263" s="1">
        <v>44407</v>
      </c>
      <c r="F5263" s="1"/>
      <c r="G5263" s="16" t="s">
        <v>6070</v>
      </c>
      <c r="I5263" s="8">
        <v>-12.47</v>
      </c>
      <c r="J5263" s="8"/>
      <c r="K5263" s="8"/>
      <c r="L5263" s="8" t="s">
        <v>5821</v>
      </c>
      <c r="M5263" s="8"/>
      <c r="N5263" s="2" t="s">
        <v>4920</v>
      </c>
      <c r="O5263" s="5" t="s">
        <v>450</v>
      </c>
      <c r="P5263" s="10"/>
      <c r="Q5263" s="5"/>
      <c r="R5263" s="14"/>
      <c r="S5263"/>
      <c r="T5263" s="7"/>
      <c r="U5263"/>
      <c r="AA5263" s="7"/>
      <c r="AB5263"/>
      <c r="AD5263" s="7"/>
      <c r="AE5263"/>
      <c r="AH5263" s="3"/>
      <c r="AI5263"/>
    </row>
    <row r="5264" spans="1:35" x14ac:dyDescent="0.25">
      <c r="A5264" s="23" t="s">
        <v>6685</v>
      </c>
      <c r="B5264" t="s">
        <v>3419</v>
      </c>
      <c r="C5264" t="s">
        <v>5790</v>
      </c>
      <c r="D5264" t="s">
        <v>5792</v>
      </c>
      <c r="E5264" s="1">
        <v>44407</v>
      </c>
      <c r="F5264" t="s">
        <v>6504</v>
      </c>
      <c r="G5264" s="16" t="s">
        <v>6361</v>
      </c>
      <c r="I5264" s="8">
        <v>-129.75</v>
      </c>
      <c r="J5264" s="8"/>
      <c r="K5264" s="8"/>
      <c r="L5264" s="8"/>
      <c r="M5264" s="8"/>
      <c r="N5264" s="9" t="s">
        <v>4961</v>
      </c>
      <c r="O5264" s="5" t="s">
        <v>2202</v>
      </c>
      <c r="P5264" s="10"/>
      <c r="Q5264" s="5"/>
      <c r="R5264" s="14"/>
      <c r="S5264"/>
      <c r="T5264" s="7"/>
      <c r="U5264"/>
      <c r="AA5264" s="7"/>
      <c r="AB5264"/>
      <c r="AD5264" s="7"/>
      <c r="AE5264"/>
      <c r="AH5264" s="3"/>
      <c r="AI5264"/>
    </row>
    <row r="5265" spans="1:35" x14ac:dyDescent="0.25">
      <c r="A5265" s="23" t="s">
        <v>6685</v>
      </c>
      <c r="B5265" t="s">
        <v>3419</v>
      </c>
      <c r="C5265" t="s">
        <v>5790</v>
      </c>
      <c r="D5265" t="s">
        <v>5792</v>
      </c>
      <c r="E5265" s="1">
        <v>44407</v>
      </c>
      <c r="F5265" s="1"/>
      <c r="G5265" s="16" t="s">
        <v>6362</v>
      </c>
      <c r="I5265" s="8">
        <v>-50</v>
      </c>
      <c r="J5265" s="8"/>
      <c r="K5265" s="8"/>
      <c r="L5265" s="8"/>
      <c r="M5265" s="8" t="s">
        <v>5821</v>
      </c>
      <c r="N5265" s="9" t="s">
        <v>5675</v>
      </c>
      <c r="O5265" s="5" t="s">
        <v>6529</v>
      </c>
      <c r="P5265" s="10"/>
      <c r="Q5265" s="5"/>
      <c r="R5265" s="14"/>
      <c r="S5265"/>
      <c r="T5265" s="7"/>
      <c r="U5265"/>
      <c r="AA5265" s="7"/>
      <c r="AB5265"/>
      <c r="AD5265" s="7"/>
      <c r="AE5265"/>
      <c r="AH5265" s="3"/>
      <c r="AI5265"/>
    </row>
    <row r="5266" spans="1:35" x14ac:dyDescent="0.25">
      <c r="A5266" s="23" t="s">
        <v>6687</v>
      </c>
      <c r="B5266" t="s">
        <v>5804</v>
      </c>
      <c r="C5266" t="s">
        <v>5790</v>
      </c>
      <c r="D5266" t="s">
        <v>5793</v>
      </c>
      <c r="E5266" s="1">
        <v>44410</v>
      </c>
      <c r="F5266" s="1"/>
      <c r="G5266" s="16" t="s">
        <v>6066</v>
      </c>
      <c r="I5266" s="8">
        <v>-50.9</v>
      </c>
      <c r="J5266" s="8"/>
      <c r="K5266" s="8"/>
      <c r="L5266" s="8" t="s">
        <v>5821</v>
      </c>
      <c r="M5266" s="8"/>
      <c r="N5266" s="9" t="s">
        <v>5837</v>
      </c>
      <c r="O5266" s="5" t="s">
        <v>4666</v>
      </c>
      <c r="P5266" s="10"/>
      <c r="Q5266" s="5"/>
      <c r="R5266" s="14"/>
      <c r="S5266"/>
      <c r="T5266" s="7"/>
      <c r="U5266"/>
      <c r="AA5266" s="7"/>
      <c r="AB5266"/>
      <c r="AD5266" s="7"/>
      <c r="AE5266"/>
      <c r="AH5266" s="3"/>
      <c r="AI5266"/>
    </row>
    <row r="5267" spans="1:35" x14ac:dyDescent="0.25">
      <c r="A5267" s="23" t="s">
        <v>6685</v>
      </c>
      <c r="B5267" t="s">
        <v>3419</v>
      </c>
      <c r="C5267" t="s">
        <v>5790</v>
      </c>
      <c r="D5267" t="s">
        <v>5792</v>
      </c>
      <c r="E5267" s="1">
        <v>44410</v>
      </c>
      <c r="F5267" s="1"/>
      <c r="G5267" s="16" t="s">
        <v>6359</v>
      </c>
      <c r="I5267" s="8">
        <v>-381.95</v>
      </c>
      <c r="J5267" s="8"/>
      <c r="K5267" s="8"/>
      <c r="L5267" s="8" t="s">
        <v>5821</v>
      </c>
      <c r="M5267" s="8"/>
      <c r="N5267" s="9" t="s">
        <v>5837</v>
      </c>
      <c r="O5267" s="5" t="s">
        <v>4666</v>
      </c>
      <c r="P5267" s="10"/>
      <c r="Q5267" s="5"/>
      <c r="R5267" s="14"/>
      <c r="S5267"/>
      <c r="T5267" s="7"/>
      <c r="U5267"/>
      <c r="AA5267" s="7"/>
      <c r="AB5267"/>
      <c r="AD5267" s="7"/>
      <c r="AE5267"/>
      <c r="AH5267" s="3"/>
      <c r="AI5267"/>
    </row>
    <row r="5268" spans="1:35" x14ac:dyDescent="0.25">
      <c r="A5268" s="23" t="s">
        <v>6687</v>
      </c>
      <c r="B5268" t="s">
        <v>5804</v>
      </c>
      <c r="C5268" t="s">
        <v>5790</v>
      </c>
      <c r="D5268" t="s">
        <v>5793</v>
      </c>
      <c r="E5268" s="1">
        <v>44410</v>
      </c>
      <c r="F5268" s="1" t="s">
        <v>6498</v>
      </c>
      <c r="G5268" s="16" t="s">
        <v>6067</v>
      </c>
      <c r="I5268" s="8">
        <v>-5.0999999999999996</v>
      </c>
      <c r="J5268" s="8"/>
      <c r="K5268" s="8"/>
      <c r="L5268" s="8" t="s">
        <v>5821</v>
      </c>
      <c r="M5268" s="8"/>
      <c r="N5268" s="2" t="s">
        <v>4920</v>
      </c>
      <c r="O5268" s="5" t="s">
        <v>5657</v>
      </c>
      <c r="P5268" s="10"/>
      <c r="Q5268" s="5"/>
      <c r="R5268" s="14"/>
      <c r="S5268"/>
      <c r="T5268" s="7"/>
      <c r="U5268"/>
      <c r="AA5268" s="7"/>
      <c r="AB5268"/>
      <c r="AD5268" s="7"/>
      <c r="AE5268"/>
      <c r="AH5268" s="3"/>
      <c r="AI5268"/>
    </row>
    <row r="5269" spans="1:35" x14ac:dyDescent="0.25">
      <c r="A5269" s="23" t="s">
        <v>6687</v>
      </c>
      <c r="B5269" t="s">
        <v>5804</v>
      </c>
      <c r="C5269" t="s">
        <v>5790</v>
      </c>
      <c r="D5269" t="s">
        <v>5793</v>
      </c>
      <c r="E5269" s="1">
        <v>44410</v>
      </c>
      <c r="F5269" s="1" t="s">
        <v>6498</v>
      </c>
      <c r="G5269" s="16" t="s">
        <v>6068</v>
      </c>
      <c r="I5269" s="8">
        <v>-1.3</v>
      </c>
      <c r="J5269" s="8"/>
      <c r="K5269" s="8"/>
      <c r="L5269" s="8" t="s">
        <v>5821</v>
      </c>
      <c r="M5269" s="8"/>
      <c r="N5269" s="2" t="s">
        <v>4920</v>
      </c>
      <c r="O5269" s="5" t="s">
        <v>5657</v>
      </c>
      <c r="P5269" s="10"/>
      <c r="Q5269" s="5"/>
      <c r="R5269" s="14"/>
      <c r="S5269"/>
      <c r="T5269" s="7"/>
      <c r="U5269"/>
      <c r="AA5269" s="7"/>
      <c r="AB5269"/>
      <c r="AD5269" s="7"/>
      <c r="AE5269"/>
      <c r="AH5269" s="3"/>
      <c r="AI5269"/>
    </row>
    <row r="5270" spans="1:35" x14ac:dyDescent="0.25">
      <c r="A5270" s="23" t="s">
        <v>6687</v>
      </c>
      <c r="B5270" t="s">
        <v>5804</v>
      </c>
      <c r="C5270" t="s">
        <v>5790</v>
      </c>
      <c r="D5270" t="s">
        <v>5793</v>
      </c>
      <c r="E5270" s="1">
        <v>44410</v>
      </c>
      <c r="F5270" s="1" t="s">
        <v>6498</v>
      </c>
      <c r="G5270" s="16" t="s">
        <v>6069</v>
      </c>
      <c r="I5270" s="8">
        <v>-1.3</v>
      </c>
      <c r="J5270" s="8"/>
      <c r="K5270" s="8"/>
      <c r="L5270" s="8" t="s">
        <v>5821</v>
      </c>
      <c r="M5270" s="8"/>
      <c r="N5270" s="2" t="s">
        <v>4920</v>
      </c>
      <c r="O5270" s="5" t="s">
        <v>5657</v>
      </c>
      <c r="P5270" s="10"/>
      <c r="Q5270" s="5"/>
      <c r="R5270" s="14"/>
      <c r="S5270"/>
      <c r="T5270" s="7"/>
      <c r="U5270"/>
      <c r="AA5270" s="7"/>
      <c r="AB5270"/>
      <c r="AD5270" s="7"/>
      <c r="AE5270"/>
      <c r="AH5270" s="3"/>
      <c r="AI5270"/>
    </row>
    <row r="5271" spans="1:35" ht="45" x14ac:dyDescent="0.25">
      <c r="A5271" s="23" t="s">
        <v>6685</v>
      </c>
      <c r="B5271" t="s">
        <v>3419</v>
      </c>
      <c r="C5271" t="s">
        <v>5790</v>
      </c>
      <c r="D5271" t="s">
        <v>5792</v>
      </c>
      <c r="E5271" s="1">
        <v>44410</v>
      </c>
      <c r="F5271" s="15" t="s">
        <v>6503</v>
      </c>
      <c r="G5271" s="16" t="s">
        <v>6360</v>
      </c>
      <c r="I5271" s="8">
        <v>-55.94</v>
      </c>
      <c r="J5271" s="8"/>
      <c r="K5271" s="8"/>
      <c r="L5271" s="8" t="s">
        <v>5821</v>
      </c>
      <c r="M5271" s="8"/>
      <c r="N5271" s="9" t="s">
        <v>5836</v>
      </c>
      <c r="O5271" s="5" t="s">
        <v>5807</v>
      </c>
      <c r="P5271" s="10"/>
      <c r="Q5271" s="5"/>
      <c r="R5271" s="14"/>
      <c r="S5271"/>
      <c r="T5271" s="7"/>
      <c r="U5271"/>
      <c r="AA5271" s="7"/>
      <c r="AB5271"/>
      <c r="AD5271" s="7"/>
      <c r="AE5271"/>
      <c r="AH5271" s="3"/>
      <c r="AI5271"/>
    </row>
    <row r="5272" spans="1:35" ht="30" x14ac:dyDescent="0.25">
      <c r="A5272" s="23" t="s">
        <v>6687</v>
      </c>
      <c r="B5272" t="s">
        <v>5804</v>
      </c>
      <c r="C5272" t="s">
        <v>5790</v>
      </c>
      <c r="D5272" t="s">
        <v>5793</v>
      </c>
      <c r="E5272" s="1">
        <v>44410</v>
      </c>
      <c r="F5272" s="15" t="s">
        <v>6574</v>
      </c>
      <c r="G5272" s="16" t="s">
        <v>5840</v>
      </c>
      <c r="I5272" s="8">
        <v>-25.8</v>
      </c>
      <c r="J5272" s="8"/>
      <c r="K5272" s="8"/>
      <c r="L5272" s="8" t="s">
        <v>5821</v>
      </c>
      <c r="M5272" s="8"/>
      <c r="N5272" s="9" t="s">
        <v>4926</v>
      </c>
      <c r="O5272" s="5" t="s">
        <v>5790</v>
      </c>
      <c r="P5272" s="10"/>
      <c r="Q5272" s="5"/>
      <c r="R5272" s="14"/>
      <c r="S5272"/>
      <c r="T5272" s="7"/>
      <c r="U5272"/>
      <c r="AA5272" s="7"/>
      <c r="AB5272"/>
      <c r="AD5272" s="7"/>
      <c r="AE5272"/>
      <c r="AH5272" s="3"/>
      <c r="AI5272"/>
    </row>
    <row r="5273" spans="1:35" x14ac:dyDescent="0.25">
      <c r="A5273" s="23" t="s">
        <v>6685</v>
      </c>
      <c r="B5273" t="s">
        <v>3419</v>
      </c>
      <c r="C5273" t="s">
        <v>5790</v>
      </c>
      <c r="D5273" t="s">
        <v>5792</v>
      </c>
      <c r="E5273" s="1">
        <v>44410</v>
      </c>
      <c r="F5273" s="1"/>
      <c r="G5273" s="16" t="s">
        <v>6239</v>
      </c>
      <c r="I5273" s="8">
        <v>-1200</v>
      </c>
      <c r="J5273" s="8"/>
      <c r="K5273" s="8"/>
      <c r="L5273" s="8"/>
      <c r="M5273" s="8" t="s">
        <v>5821</v>
      </c>
      <c r="N5273" s="9" t="s">
        <v>5675</v>
      </c>
      <c r="O5273" s="5"/>
      <c r="P5273" s="10"/>
      <c r="Q5273" s="5"/>
      <c r="R5273" s="14"/>
      <c r="S5273"/>
      <c r="T5273" s="7"/>
      <c r="U5273"/>
      <c r="AA5273" s="7"/>
      <c r="AB5273"/>
      <c r="AD5273" s="7"/>
      <c r="AE5273"/>
      <c r="AH5273" s="3"/>
      <c r="AI5273"/>
    </row>
    <row r="5274" spans="1:35" ht="30" x14ac:dyDescent="0.25">
      <c r="A5274" s="23" t="s">
        <v>6687</v>
      </c>
      <c r="B5274" t="s">
        <v>5804</v>
      </c>
      <c r="C5274" t="s">
        <v>5790</v>
      </c>
      <c r="D5274" t="s">
        <v>5793</v>
      </c>
      <c r="E5274" s="1">
        <v>44410</v>
      </c>
      <c r="F5274" s="15" t="s">
        <v>6488</v>
      </c>
      <c r="G5274" s="16" t="s">
        <v>5845</v>
      </c>
      <c r="I5274" s="8">
        <v>1200</v>
      </c>
      <c r="J5274" s="8"/>
      <c r="K5274" s="8"/>
      <c r="L5274" s="8" t="s">
        <v>5821</v>
      </c>
      <c r="M5274" s="8"/>
      <c r="N5274" s="9" t="s">
        <v>5833</v>
      </c>
      <c r="O5274" s="5" t="s">
        <v>3419</v>
      </c>
      <c r="P5274" s="10"/>
      <c r="Q5274" s="5"/>
      <c r="R5274" s="14"/>
      <c r="S5274"/>
      <c r="T5274" s="7"/>
      <c r="U5274"/>
      <c r="AA5274" s="7"/>
      <c r="AB5274"/>
      <c r="AD5274" s="7"/>
      <c r="AE5274"/>
      <c r="AH5274" s="3"/>
      <c r="AI5274"/>
    </row>
    <row r="5275" spans="1:35" x14ac:dyDescent="0.25">
      <c r="A5275" s="23" t="s">
        <v>6687</v>
      </c>
      <c r="B5275" t="s">
        <v>5804</v>
      </c>
      <c r="C5275" t="s">
        <v>5790</v>
      </c>
      <c r="D5275" t="s">
        <v>5793</v>
      </c>
      <c r="E5275" s="1">
        <v>44411</v>
      </c>
      <c r="F5275" s="1"/>
      <c r="G5275" s="16" t="s">
        <v>6065</v>
      </c>
      <c r="I5275" s="8">
        <v>50.9</v>
      </c>
      <c r="J5275" s="8"/>
      <c r="K5275" s="8"/>
      <c r="L5275" s="8" t="s">
        <v>5821</v>
      </c>
      <c r="M5275" s="8"/>
      <c r="N5275" s="9" t="s">
        <v>5837</v>
      </c>
      <c r="O5275" s="5" t="s">
        <v>4666</v>
      </c>
      <c r="P5275" s="10"/>
      <c r="Q5275" s="5"/>
      <c r="R5275" s="14"/>
      <c r="S5275"/>
      <c r="T5275" s="7"/>
      <c r="U5275"/>
      <c r="AA5275" s="7"/>
      <c r="AB5275"/>
      <c r="AD5275" s="7"/>
      <c r="AE5275"/>
      <c r="AH5275" s="3"/>
      <c r="AI5275"/>
    </row>
    <row r="5276" spans="1:35" x14ac:dyDescent="0.25">
      <c r="A5276" s="23" t="s">
        <v>6685</v>
      </c>
      <c r="B5276" t="s">
        <v>3419</v>
      </c>
      <c r="C5276" t="s">
        <v>5790</v>
      </c>
      <c r="D5276" t="s">
        <v>5792</v>
      </c>
      <c r="E5276" s="1">
        <v>44411</v>
      </c>
      <c r="F5276" s="1"/>
      <c r="G5276" s="16" t="s">
        <v>6358</v>
      </c>
      <c r="I5276" s="8">
        <v>-237.64</v>
      </c>
      <c r="J5276" s="8"/>
      <c r="K5276" s="8"/>
      <c r="L5276" s="8" t="s">
        <v>5821</v>
      </c>
      <c r="M5276" s="8"/>
      <c r="N5276" s="9" t="s">
        <v>5837</v>
      </c>
      <c r="O5276" s="5" t="s">
        <v>4666</v>
      </c>
      <c r="P5276" s="10"/>
      <c r="Q5276" s="5"/>
      <c r="R5276" s="14"/>
      <c r="S5276"/>
      <c r="T5276" s="7"/>
      <c r="U5276"/>
      <c r="AA5276" s="7"/>
      <c r="AB5276"/>
      <c r="AD5276" s="7"/>
      <c r="AE5276"/>
      <c r="AH5276" s="3"/>
      <c r="AI5276"/>
    </row>
    <row r="5277" spans="1:35" x14ac:dyDescent="0.25">
      <c r="A5277" s="23" t="s">
        <v>6687</v>
      </c>
      <c r="B5277" t="s">
        <v>5804</v>
      </c>
      <c r="C5277" t="s">
        <v>5790</v>
      </c>
      <c r="D5277" t="s">
        <v>5793</v>
      </c>
      <c r="E5277" s="1">
        <v>44411</v>
      </c>
      <c r="F5277" t="s">
        <v>5325</v>
      </c>
      <c r="G5277" s="16" t="s">
        <v>6064</v>
      </c>
      <c r="I5277" s="8">
        <v>-3.85</v>
      </c>
      <c r="J5277" s="8"/>
      <c r="K5277" s="8"/>
      <c r="L5277" s="8" t="s">
        <v>5821</v>
      </c>
      <c r="M5277" s="8"/>
      <c r="N5277" s="2" t="s">
        <v>4920</v>
      </c>
      <c r="O5277" s="5" t="s">
        <v>5325</v>
      </c>
      <c r="P5277" s="10"/>
      <c r="Q5277" s="5"/>
      <c r="R5277" s="14"/>
      <c r="S5277"/>
      <c r="T5277" s="7"/>
      <c r="U5277"/>
      <c r="AA5277" s="7"/>
      <c r="AB5277"/>
      <c r="AD5277" s="7"/>
      <c r="AE5277"/>
      <c r="AH5277" s="3"/>
      <c r="AI5277"/>
    </row>
    <row r="5278" spans="1:35" ht="75" x14ac:dyDescent="0.25">
      <c r="A5278" s="23" t="s">
        <v>6687</v>
      </c>
      <c r="B5278" t="s">
        <v>5804</v>
      </c>
      <c r="C5278" t="s">
        <v>5790</v>
      </c>
      <c r="D5278" t="s">
        <v>5793</v>
      </c>
      <c r="E5278" s="1">
        <v>44411</v>
      </c>
      <c r="F5278" s="15" t="s">
        <v>6594</v>
      </c>
      <c r="G5278" s="16" t="s">
        <v>6063</v>
      </c>
      <c r="I5278" s="8">
        <v>-94.14</v>
      </c>
      <c r="J5278" s="8"/>
      <c r="K5278" s="8"/>
      <c r="L5278" s="8" t="s">
        <v>5821</v>
      </c>
      <c r="M5278" s="8"/>
      <c r="N5278" s="9" t="s">
        <v>5801</v>
      </c>
      <c r="O5278" s="5" t="s">
        <v>5790</v>
      </c>
      <c r="P5278" s="10"/>
      <c r="Q5278" s="5"/>
      <c r="R5278" s="14"/>
      <c r="S5278"/>
      <c r="T5278" s="7"/>
      <c r="U5278"/>
      <c r="AA5278" s="7"/>
      <c r="AB5278"/>
      <c r="AD5278" s="7"/>
      <c r="AE5278"/>
      <c r="AH5278" s="3"/>
      <c r="AI5278"/>
    </row>
    <row r="5279" spans="1:35" x14ac:dyDescent="0.25">
      <c r="A5279" s="23" t="s">
        <v>6687</v>
      </c>
      <c r="B5279" t="s">
        <v>5804</v>
      </c>
      <c r="C5279" t="s">
        <v>5790</v>
      </c>
      <c r="D5279" t="s">
        <v>5793</v>
      </c>
      <c r="E5279" s="1">
        <v>44413</v>
      </c>
      <c r="F5279" s="1"/>
      <c r="G5279" s="16" t="s">
        <v>6057</v>
      </c>
      <c r="I5279" s="8">
        <v>-6.5</v>
      </c>
      <c r="J5279" s="8"/>
      <c r="K5279" s="8"/>
      <c r="L5279" s="8" t="s">
        <v>5821</v>
      </c>
      <c r="M5279" s="8"/>
      <c r="N5279" s="9" t="s">
        <v>4920</v>
      </c>
      <c r="O5279" s="5" t="s">
        <v>6575</v>
      </c>
      <c r="P5279" s="10"/>
      <c r="Q5279" s="5"/>
      <c r="R5279" s="14"/>
      <c r="S5279"/>
      <c r="T5279" s="7"/>
      <c r="U5279"/>
      <c r="AA5279" s="7"/>
      <c r="AB5279"/>
      <c r="AD5279" s="7"/>
      <c r="AE5279"/>
      <c r="AH5279" s="3"/>
      <c r="AI5279"/>
    </row>
    <row r="5280" spans="1:35" x14ac:dyDescent="0.25">
      <c r="A5280" s="23" t="s">
        <v>6685</v>
      </c>
      <c r="B5280" t="s">
        <v>3419</v>
      </c>
      <c r="C5280" t="s">
        <v>5790</v>
      </c>
      <c r="D5280" t="s">
        <v>5792</v>
      </c>
      <c r="E5280" s="1">
        <v>44413</v>
      </c>
      <c r="F5280" s="1" t="s">
        <v>6514</v>
      </c>
      <c r="G5280" s="16" t="s">
        <v>6354</v>
      </c>
      <c r="I5280" s="8">
        <v>-30.35</v>
      </c>
      <c r="J5280" s="8"/>
      <c r="K5280" s="8"/>
      <c r="L5280" s="8"/>
      <c r="M5280" s="8"/>
      <c r="N5280" s="9" t="s">
        <v>4959</v>
      </c>
      <c r="O5280" s="5" t="s">
        <v>4589</v>
      </c>
      <c r="P5280" s="10"/>
      <c r="Q5280" s="5"/>
      <c r="R5280" s="14"/>
      <c r="S5280"/>
      <c r="T5280" s="7"/>
      <c r="U5280"/>
      <c r="AA5280" s="7"/>
      <c r="AB5280"/>
      <c r="AD5280" s="7"/>
      <c r="AE5280"/>
      <c r="AH5280" s="3"/>
      <c r="AI5280"/>
    </row>
    <row r="5281" spans="1:35" x14ac:dyDescent="0.25">
      <c r="A5281" s="23" t="s">
        <v>6685</v>
      </c>
      <c r="B5281" t="s">
        <v>3419</v>
      </c>
      <c r="C5281" t="s">
        <v>5790</v>
      </c>
      <c r="D5281" t="s">
        <v>5792</v>
      </c>
      <c r="E5281" s="1">
        <v>44413</v>
      </c>
      <c r="F5281" s="1" t="s">
        <v>6514</v>
      </c>
      <c r="G5281" s="16" t="s">
        <v>6354</v>
      </c>
      <c r="I5281" s="8">
        <v>-13.49</v>
      </c>
      <c r="J5281" s="8"/>
      <c r="K5281" s="8"/>
      <c r="L5281" s="8"/>
      <c r="M5281" s="8"/>
      <c r="N5281" s="9" t="s">
        <v>4959</v>
      </c>
      <c r="O5281" s="5" t="s">
        <v>4589</v>
      </c>
      <c r="P5281" s="10"/>
      <c r="Q5281" s="5"/>
      <c r="R5281" s="14"/>
      <c r="S5281"/>
      <c r="T5281" s="7"/>
      <c r="U5281"/>
      <c r="AA5281" s="7"/>
      <c r="AB5281"/>
      <c r="AD5281" s="7"/>
      <c r="AE5281"/>
      <c r="AH5281" s="3"/>
      <c r="AI5281"/>
    </row>
    <row r="5282" spans="1:35" x14ac:dyDescent="0.25">
      <c r="A5282" s="23" t="s">
        <v>6685</v>
      </c>
      <c r="B5282" t="s">
        <v>3419</v>
      </c>
      <c r="C5282" t="s">
        <v>5790</v>
      </c>
      <c r="D5282" t="s">
        <v>5792</v>
      </c>
      <c r="E5282" s="1">
        <v>44413</v>
      </c>
      <c r="F5282" s="1"/>
      <c r="G5282" s="16" t="s">
        <v>6353</v>
      </c>
      <c r="I5282" s="8">
        <v>-202.72</v>
      </c>
      <c r="J5282" s="8"/>
      <c r="K5282" s="8"/>
      <c r="L5282" s="8" t="s">
        <v>5821</v>
      </c>
      <c r="M5282" s="8"/>
      <c r="N5282" s="9" t="s">
        <v>5837</v>
      </c>
      <c r="O5282" s="5" t="s">
        <v>4666</v>
      </c>
      <c r="P5282" s="10"/>
      <c r="Q5282" s="5"/>
      <c r="R5282" s="14"/>
      <c r="S5282"/>
      <c r="T5282" s="7"/>
      <c r="U5282"/>
      <c r="AA5282" s="7"/>
      <c r="AB5282"/>
      <c r="AD5282" s="7"/>
      <c r="AE5282"/>
      <c r="AH5282" s="3"/>
      <c r="AI5282"/>
    </row>
    <row r="5283" spans="1:35" ht="45" x14ac:dyDescent="0.25">
      <c r="A5283" s="23" t="s">
        <v>6685</v>
      </c>
      <c r="B5283" t="s">
        <v>3419</v>
      </c>
      <c r="C5283" t="s">
        <v>5790</v>
      </c>
      <c r="D5283" t="s">
        <v>5792</v>
      </c>
      <c r="E5283" s="1">
        <v>44413</v>
      </c>
      <c r="F5283" s="15" t="s">
        <v>6503</v>
      </c>
      <c r="G5283" s="16" t="s">
        <v>6355</v>
      </c>
      <c r="I5283" s="8">
        <v>-18.82</v>
      </c>
      <c r="J5283" s="8"/>
      <c r="K5283" s="8"/>
      <c r="L5283" s="8" t="s">
        <v>5821</v>
      </c>
      <c r="M5283" s="8"/>
      <c r="N5283" s="9" t="s">
        <v>5836</v>
      </c>
      <c r="O5283" s="5" t="s">
        <v>5807</v>
      </c>
      <c r="P5283" s="10"/>
      <c r="Q5283" s="5"/>
      <c r="R5283" s="14"/>
      <c r="S5283"/>
      <c r="T5283" s="7"/>
      <c r="U5283"/>
      <c r="AA5283" s="7"/>
      <c r="AB5283"/>
      <c r="AD5283" s="7"/>
      <c r="AE5283"/>
      <c r="AH5283" s="3"/>
      <c r="AI5283"/>
    </row>
    <row r="5284" spans="1:35" x14ac:dyDescent="0.25">
      <c r="A5284" s="23" t="s">
        <v>6687</v>
      </c>
      <c r="B5284" t="s">
        <v>5804</v>
      </c>
      <c r="C5284" t="s">
        <v>5790</v>
      </c>
      <c r="D5284" t="s">
        <v>5793</v>
      </c>
      <c r="E5284" s="1">
        <v>44413</v>
      </c>
      <c r="F5284" s="1" t="s">
        <v>2466</v>
      </c>
      <c r="G5284" s="16" t="s">
        <v>6058</v>
      </c>
      <c r="I5284" s="8">
        <v>-37.97</v>
      </c>
      <c r="J5284" s="8"/>
      <c r="K5284" s="8"/>
      <c r="L5284" s="8" t="s">
        <v>5821</v>
      </c>
      <c r="M5284" s="8"/>
      <c r="N5284" s="2" t="s">
        <v>4923</v>
      </c>
      <c r="O5284" s="5" t="s">
        <v>4558</v>
      </c>
      <c r="P5284" s="10"/>
      <c r="Q5284" s="5"/>
      <c r="R5284" s="14"/>
      <c r="S5284"/>
      <c r="T5284" s="7"/>
      <c r="U5284"/>
      <c r="AA5284" s="7"/>
      <c r="AB5284"/>
      <c r="AD5284" s="7"/>
      <c r="AE5284"/>
      <c r="AH5284" s="3"/>
      <c r="AI5284"/>
    </row>
    <row r="5285" spans="1:35" x14ac:dyDescent="0.25">
      <c r="A5285" s="23" t="s">
        <v>6685</v>
      </c>
      <c r="B5285" t="s">
        <v>3419</v>
      </c>
      <c r="C5285" t="s">
        <v>5790</v>
      </c>
      <c r="D5285" t="s">
        <v>5792</v>
      </c>
      <c r="E5285" s="1">
        <v>44413</v>
      </c>
      <c r="F5285" t="s">
        <v>5077</v>
      </c>
      <c r="G5285" s="16" t="s">
        <v>6356</v>
      </c>
      <c r="I5285" s="8">
        <v>-60.92</v>
      </c>
      <c r="J5285" s="8"/>
      <c r="K5285" s="8"/>
      <c r="L5285" s="8"/>
      <c r="M5285" s="8"/>
      <c r="N5285" s="2" t="s">
        <v>4925</v>
      </c>
      <c r="O5285" s="5" t="s">
        <v>42</v>
      </c>
      <c r="P5285" s="10"/>
      <c r="Q5285" s="5"/>
      <c r="R5285" s="14"/>
      <c r="S5285"/>
      <c r="T5285" s="7"/>
      <c r="U5285"/>
      <c r="AA5285" s="7"/>
      <c r="AB5285"/>
      <c r="AD5285" s="7"/>
      <c r="AE5285"/>
      <c r="AH5285" s="3"/>
      <c r="AI5285"/>
    </row>
    <row r="5286" spans="1:35" x14ac:dyDescent="0.25">
      <c r="A5286" s="23" t="s">
        <v>6685</v>
      </c>
      <c r="B5286" t="s">
        <v>3419</v>
      </c>
      <c r="C5286" t="s">
        <v>5790</v>
      </c>
      <c r="D5286" t="s">
        <v>5792</v>
      </c>
      <c r="E5286" s="1">
        <v>44413</v>
      </c>
      <c r="F5286" t="s">
        <v>5077</v>
      </c>
      <c r="G5286" s="16" t="s">
        <v>6357</v>
      </c>
      <c r="I5286" s="8">
        <v>-12.57</v>
      </c>
      <c r="J5286" s="8"/>
      <c r="K5286" s="8"/>
      <c r="L5286" s="8"/>
      <c r="M5286" s="8"/>
      <c r="N5286" s="2" t="s">
        <v>4925</v>
      </c>
      <c r="O5286" s="5" t="s">
        <v>42</v>
      </c>
      <c r="P5286" s="10"/>
      <c r="Q5286" s="5"/>
      <c r="R5286" s="14"/>
      <c r="S5286"/>
      <c r="T5286" s="7"/>
      <c r="U5286"/>
      <c r="AA5286" s="7"/>
      <c r="AB5286"/>
      <c r="AD5286" s="7"/>
      <c r="AE5286"/>
      <c r="AH5286" s="3"/>
      <c r="AI5286"/>
    </row>
    <row r="5287" spans="1:35" x14ac:dyDescent="0.25">
      <c r="A5287" s="23" t="s">
        <v>6687</v>
      </c>
      <c r="B5287" t="s">
        <v>5804</v>
      </c>
      <c r="C5287" t="s">
        <v>5790</v>
      </c>
      <c r="D5287" t="s">
        <v>5793</v>
      </c>
      <c r="E5287" s="1">
        <v>44413</v>
      </c>
      <c r="F5287" s="1"/>
      <c r="G5287" s="16" t="s">
        <v>6059</v>
      </c>
      <c r="I5287" s="8">
        <v>-15</v>
      </c>
      <c r="J5287" s="8"/>
      <c r="K5287" s="8"/>
      <c r="L5287" s="8" t="s">
        <v>5821</v>
      </c>
      <c r="M5287" s="8"/>
      <c r="N5287" s="9" t="s">
        <v>4922</v>
      </c>
      <c r="O5287" s="5" t="s">
        <v>6576</v>
      </c>
      <c r="P5287" s="10"/>
      <c r="Q5287" s="5"/>
      <c r="R5287" s="14"/>
      <c r="S5287"/>
      <c r="T5287" s="7"/>
      <c r="U5287"/>
      <c r="AA5287" s="7"/>
      <c r="AB5287"/>
      <c r="AD5287" s="7"/>
      <c r="AE5287"/>
      <c r="AH5287" s="3"/>
      <c r="AI5287"/>
    </row>
    <row r="5288" spans="1:35" x14ac:dyDescent="0.25">
      <c r="A5288" s="23" t="s">
        <v>6687</v>
      </c>
      <c r="B5288" t="s">
        <v>5804</v>
      </c>
      <c r="C5288" t="s">
        <v>5790</v>
      </c>
      <c r="D5288" t="s">
        <v>5793</v>
      </c>
      <c r="E5288" s="1">
        <v>44413</v>
      </c>
      <c r="F5288" s="1"/>
      <c r="G5288" s="16" t="s">
        <v>6060</v>
      </c>
      <c r="I5288" s="8">
        <v>-1236.05</v>
      </c>
      <c r="J5288" s="8"/>
      <c r="K5288" s="8"/>
      <c r="L5288" s="8" t="s">
        <v>5821</v>
      </c>
      <c r="M5288" s="8"/>
      <c r="N5288" s="9" t="s">
        <v>6572</v>
      </c>
      <c r="O5288" s="5" t="s">
        <v>5790</v>
      </c>
      <c r="P5288" s="10"/>
      <c r="Q5288" s="5"/>
      <c r="R5288" s="14"/>
      <c r="S5288"/>
      <c r="T5288" s="7"/>
      <c r="U5288"/>
      <c r="AA5288" s="7"/>
      <c r="AB5288"/>
      <c r="AD5288" s="7"/>
      <c r="AE5288"/>
      <c r="AH5288" s="3"/>
      <c r="AI5288"/>
    </row>
    <row r="5289" spans="1:35" x14ac:dyDescent="0.25">
      <c r="A5289" s="23" t="s">
        <v>6687</v>
      </c>
      <c r="B5289" t="s">
        <v>5804</v>
      </c>
      <c r="C5289" t="s">
        <v>5790</v>
      </c>
      <c r="D5289" t="s">
        <v>5793</v>
      </c>
      <c r="E5289" s="1">
        <v>44413</v>
      </c>
      <c r="F5289" s="1"/>
      <c r="G5289" s="16" t="s">
        <v>6062</v>
      </c>
      <c r="I5289" s="8">
        <v>-71.790000000000006</v>
      </c>
      <c r="J5289" s="8"/>
      <c r="K5289" s="8"/>
      <c r="L5289" s="8" t="s">
        <v>5821</v>
      </c>
      <c r="M5289" s="8"/>
      <c r="N5289" s="9" t="s">
        <v>6572</v>
      </c>
      <c r="O5289" s="5" t="s">
        <v>5790</v>
      </c>
      <c r="P5289" s="10"/>
      <c r="Q5289" s="5"/>
      <c r="R5289" s="14"/>
      <c r="S5289"/>
      <c r="T5289" s="7"/>
      <c r="U5289"/>
      <c r="AA5289" s="7"/>
      <c r="AB5289"/>
      <c r="AD5289" s="7"/>
      <c r="AE5289"/>
      <c r="AH5289" s="3"/>
      <c r="AI5289"/>
    </row>
    <row r="5290" spans="1:35" x14ac:dyDescent="0.25">
      <c r="A5290" s="23" t="s">
        <v>6687</v>
      </c>
      <c r="B5290" t="s">
        <v>5804</v>
      </c>
      <c r="C5290" t="s">
        <v>5790</v>
      </c>
      <c r="D5290" t="s">
        <v>5793</v>
      </c>
      <c r="E5290" s="1">
        <v>44413</v>
      </c>
      <c r="F5290" s="1"/>
      <c r="G5290" s="16" t="s">
        <v>6061</v>
      </c>
      <c r="I5290" s="8">
        <v>-148.91</v>
      </c>
      <c r="J5290" s="8"/>
      <c r="K5290" s="8"/>
      <c r="L5290" s="8" t="s">
        <v>5821</v>
      </c>
      <c r="M5290" s="8"/>
      <c r="N5290" s="9" t="s">
        <v>6572</v>
      </c>
      <c r="O5290" s="5" t="s">
        <v>5790</v>
      </c>
      <c r="P5290" s="10"/>
      <c r="Q5290" s="5"/>
      <c r="R5290" s="14"/>
      <c r="S5290"/>
      <c r="T5290" s="7"/>
      <c r="U5290"/>
      <c r="AA5290" s="7"/>
      <c r="AB5290"/>
      <c r="AD5290" s="7"/>
      <c r="AE5290"/>
      <c r="AH5290" s="3"/>
      <c r="AI5290"/>
    </row>
    <row r="5291" spans="1:35" x14ac:dyDescent="0.25">
      <c r="A5291" s="23" t="s">
        <v>6687</v>
      </c>
      <c r="B5291" t="s">
        <v>5804</v>
      </c>
      <c r="C5291" t="s">
        <v>5790</v>
      </c>
      <c r="D5291" t="s">
        <v>5793</v>
      </c>
      <c r="E5291" s="1">
        <v>44414</v>
      </c>
      <c r="F5291" s="1"/>
      <c r="G5291" s="16" t="s">
        <v>6056</v>
      </c>
      <c r="I5291" s="8">
        <v>-2</v>
      </c>
      <c r="J5291" s="8"/>
      <c r="K5291" s="8"/>
      <c r="L5291" s="8" t="s">
        <v>5821</v>
      </c>
      <c r="M5291" s="8"/>
      <c r="N5291" s="9" t="s">
        <v>4920</v>
      </c>
      <c r="O5291" s="5" t="s">
        <v>5015</v>
      </c>
      <c r="P5291" s="10"/>
      <c r="Q5291" s="5"/>
      <c r="R5291" s="14"/>
      <c r="S5291"/>
      <c r="T5291" s="7"/>
      <c r="U5291"/>
      <c r="AA5291" s="7"/>
      <c r="AB5291"/>
      <c r="AD5291" s="7"/>
      <c r="AE5291"/>
      <c r="AH5291" s="3"/>
      <c r="AI5291"/>
    </row>
    <row r="5292" spans="1:35" x14ac:dyDescent="0.25">
      <c r="A5292" s="23" t="s">
        <v>6687</v>
      </c>
      <c r="B5292" t="s">
        <v>5804</v>
      </c>
      <c r="C5292" t="s">
        <v>5790</v>
      </c>
      <c r="D5292" t="s">
        <v>5793</v>
      </c>
      <c r="E5292" s="1">
        <v>44414</v>
      </c>
      <c r="F5292" s="1" t="s">
        <v>6561</v>
      </c>
      <c r="G5292" s="16" t="s">
        <v>6055</v>
      </c>
      <c r="I5292" s="8">
        <v>-20.5</v>
      </c>
      <c r="J5292" s="8"/>
      <c r="K5292" s="8"/>
      <c r="L5292" s="8" t="s">
        <v>5821</v>
      </c>
      <c r="M5292" s="8"/>
      <c r="N5292" s="9" t="s">
        <v>5314</v>
      </c>
      <c r="O5292" s="5" t="s">
        <v>5526</v>
      </c>
      <c r="P5292" s="10"/>
      <c r="Q5292" s="5"/>
      <c r="R5292" s="14"/>
      <c r="S5292"/>
      <c r="T5292" s="7"/>
      <c r="U5292"/>
      <c r="AA5292" s="7"/>
      <c r="AB5292"/>
      <c r="AD5292" s="7"/>
      <c r="AE5292"/>
      <c r="AH5292" s="3"/>
      <c r="AI5292"/>
    </row>
    <row r="5293" spans="1:35" x14ac:dyDescent="0.25">
      <c r="A5293" s="23" t="s">
        <v>6687</v>
      </c>
      <c r="B5293" t="s">
        <v>5804</v>
      </c>
      <c r="C5293" t="s">
        <v>5790</v>
      </c>
      <c r="D5293" t="s">
        <v>5793</v>
      </c>
      <c r="E5293" s="1">
        <v>44417</v>
      </c>
      <c r="F5293" s="1"/>
      <c r="G5293" s="16" t="s">
        <v>6045</v>
      </c>
      <c r="I5293" s="8">
        <v>-50.46</v>
      </c>
      <c r="J5293" s="8"/>
      <c r="K5293" s="8"/>
      <c r="L5293" s="8" t="s">
        <v>5821</v>
      </c>
      <c r="M5293" s="8"/>
      <c r="N5293" s="9" t="s">
        <v>6544</v>
      </c>
      <c r="O5293" s="5" t="s">
        <v>6585</v>
      </c>
      <c r="P5293" s="10"/>
      <c r="Q5293" s="5"/>
      <c r="R5293" s="14"/>
      <c r="S5293"/>
      <c r="T5293" s="7"/>
      <c r="U5293"/>
      <c r="AA5293" s="7"/>
      <c r="AB5293"/>
      <c r="AD5293" s="7"/>
      <c r="AE5293"/>
      <c r="AH5293" s="3"/>
      <c r="AI5293"/>
    </row>
    <row r="5294" spans="1:35" x14ac:dyDescent="0.25">
      <c r="A5294" s="23" t="s">
        <v>6687</v>
      </c>
      <c r="B5294" t="s">
        <v>5804</v>
      </c>
      <c r="C5294" t="s">
        <v>5790</v>
      </c>
      <c r="D5294" t="s">
        <v>5793</v>
      </c>
      <c r="E5294" s="1">
        <v>44417</v>
      </c>
      <c r="F5294" s="1"/>
      <c r="G5294" s="16" t="s">
        <v>6047</v>
      </c>
      <c r="I5294" s="8">
        <v>-36.21</v>
      </c>
      <c r="J5294" s="8"/>
      <c r="K5294" s="8"/>
      <c r="L5294" s="8" t="s">
        <v>5821</v>
      </c>
      <c r="M5294" s="8"/>
      <c r="N5294" s="2" t="s">
        <v>4920</v>
      </c>
      <c r="O5294" s="5" t="s">
        <v>2293</v>
      </c>
      <c r="P5294" s="10"/>
      <c r="Q5294" s="5"/>
      <c r="R5294" s="14"/>
      <c r="S5294"/>
      <c r="T5294" s="7"/>
      <c r="U5294"/>
      <c r="AA5294" s="7"/>
      <c r="AB5294"/>
      <c r="AD5294" s="7"/>
      <c r="AE5294"/>
      <c r="AH5294" s="3"/>
      <c r="AI5294"/>
    </row>
    <row r="5295" spans="1:35" x14ac:dyDescent="0.25">
      <c r="A5295" s="23" t="s">
        <v>6687</v>
      </c>
      <c r="B5295" t="s">
        <v>5804</v>
      </c>
      <c r="C5295" t="s">
        <v>5790</v>
      </c>
      <c r="D5295" t="s">
        <v>5793</v>
      </c>
      <c r="E5295" s="1">
        <v>44417</v>
      </c>
      <c r="F5295" s="1"/>
      <c r="G5295" s="16" t="s">
        <v>6049</v>
      </c>
      <c r="I5295" s="8">
        <v>-29.9</v>
      </c>
      <c r="J5295" s="8"/>
      <c r="K5295" s="8"/>
      <c r="L5295" s="8" t="s">
        <v>5821</v>
      </c>
      <c r="M5295" s="8"/>
      <c r="N5295" s="9" t="s">
        <v>5718</v>
      </c>
      <c r="O5295" s="5" t="s">
        <v>5536</v>
      </c>
      <c r="P5295" s="10"/>
      <c r="Q5295" s="5"/>
      <c r="R5295" s="14"/>
      <c r="S5295"/>
      <c r="T5295" s="7"/>
      <c r="U5295"/>
      <c r="AA5295" s="7"/>
      <c r="AB5295"/>
      <c r="AD5295" s="7"/>
      <c r="AE5295"/>
      <c r="AH5295" s="3"/>
      <c r="AI5295"/>
    </row>
    <row r="5296" spans="1:35" x14ac:dyDescent="0.25">
      <c r="A5296" s="23" t="s">
        <v>6687</v>
      </c>
      <c r="B5296" t="s">
        <v>5804</v>
      </c>
      <c r="C5296" t="s">
        <v>5790</v>
      </c>
      <c r="D5296" t="s">
        <v>5793</v>
      </c>
      <c r="E5296" s="1">
        <v>44417</v>
      </c>
      <c r="F5296" s="1"/>
      <c r="G5296" s="16" t="s">
        <v>6050</v>
      </c>
      <c r="I5296" s="8">
        <v>-20</v>
      </c>
      <c r="J5296" s="8"/>
      <c r="K5296" s="8"/>
      <c r="L5296" s="8" t="s">
        <v>5821</v>
      </c>
      <c r="M5296" s="8"/>
      <c r="N5296" s="9" t="s">
        <v>6592</v>
      </c>
      <c r="O5296" s="5" t="s">
        <v>6593</v>
      </c>
      <c r="P5296" s="10"/>
      <c r="Q5296" s="5"/>
      <c r="R5296" s="14"/>
      <c r="S5296"/>
      <c r="T5296" s="7"/>
      <c r="U5296"/>
      <c r="AA5296" s="7"/>
      <c r="AB5296"/>
      <c r="AD5296" s="7"/>
      <c r="AE5296"/>
      <c r="AH5296" s="3"/>
      <c r="AI5296"/>
    </row>
    <row r="5297" spans="1:35" x14ac:dyDescent="0.25">
      <c r="A5297" s="23" t="s">
        <v>6687</v>
      </c>
      <c r="B5297" t="s">
        <v>5804</v>
      </c>
      <c r="C5297" t="s">
        <v>5790</v>
      </c>
      <c r="D5297" t="s">
        <v>5793</v>
      </c>
      <c r="E5297" s="1">
        <v>44417</v>
      </c>
      <c r="F5297" s="1"/>
      <c r="G5297" s="16" t="s">
        <v>6044</v>
      </c>
      <c r="I5297" s="8">
        <v>-71.66</v>
      </c>
      <c r="J5297" s="8"/>
      <c r="K5297" s="8"/>
      <c r="L5297" s="8" t="s">
        <v>5821</v>
      </c>
      <c r="M5297" s="8"/>
      <c r="N5297" s="2" t="s">
        <v>4920</v>
      </c>
      <c r="O5297" s="5" t="s">
        <v>4736</v>
      </c>
      <c r="P5297" s="10"/>
      <c r="Q5297" s="5"/>
      <c r="R5297" s="14"/>
      <c r="S5297"/>
      <c r="T5297" s="7"/>
      <c r="U5297"/>
      <c r="AA5297" s="7"/>
      <c r="AB5297"/>
      <c r="AD5297" s="7"/>
      <c r="AE5297"/>
      <c r="AH5297" s="3"/>
      <c r="AI5297"/>
    </row>
    <row r="5298" spans="1:35" x14ac:dyDescent="0.25">
      <c r="A5298" s="23" t="s">
        <v>6687</v>
      </c>
      <c r="B5298" t="s">
        <v>5804</v>
      </c>
      <c r="C5298" t="s">
        <v>5790</v>
      </c>
      <c r="D5298" t="s">
        <v>5793</v>
      </c>
      <c r="E5298" s="1">
        <v>44417</v>
      </c>
      <c r="F5298" s="1" t="s">
        <v>6614</v>
      </c>
      <c r="G5298" s="16" t="s">
        <v>6048</v>
      </c>
      <c r="I5298" s="8">
        <v>-34.799999999999997</v>
      </c>
      <c r="J5298" s="8"/>
      <c r="K5298" s="8"/>
      <c r="L5298" s="8" t="s">
        <v>5821</v>
      </c>
      <c r="M5298" s="8"/>
      <c r="N5298" s="9" t="s">
        <v>6592</v>
      </c>
      <c r="O5298" s="5" t="s">
        <v>6615</v>
      </c>
      <c r="P5298" s="10"/>
      <c r="Q5298" s="5"/>
      <c r="R5298" s="14"/>
      <c r="S5298"/>
      <c r="T5298" s="7"/>
      <c r="U5298"/>
      <c r="AA5298" s="7"/>
      <c r="AB5298"/>
      <c r="AD5298" s="7"/>
      <c r="AE5298"/>
      <c r="AH5298" s="3"/>
      <c r="AI5298"/>
    </row>
    <row r="5299" spans="1:35" x14ac:dyDescent="0.25">
      <c r="A5299" s="23" t="s">
        <v>6685</v>
      </c>
      <c r="B5299" t="s">
        <v>3419</v>
      </c>
      <c r="C5299" t="s">
        <v>5790</v>
      </c>
      <c r="D5299" t="s">
        <v>5792</v>
      </c>
      <c r="E5299" s="1">
        <v>44417</v>
      </c>
      <c r="F5299" s="1" t="s">
        <v>6527</v>
      </c>
      <c r="G5299" s="16" t="s">
        <v>6351</v>
      </c>
      <c r="I5299" s="8">
        <v>-20</v>
      </c>
      <c r="J5299" s="8"/>
      <c r="K5299" s="8"/>
      <c r="L5299" s="8"/>
      <c r="M5299" s="8"/>
      <c r="N5299" s="9" t="s">
        <v>4934</v>
      </c>
      <c r="O5299" s="5" t="s">
        <v>5276</v>
      </c>
      <c r="P5299" s="10" t="s">
        <v>6516</v>
      </c>
      <c r="Q5299" s="5"/>
      <c r="R5299" s="14"/>
      <c r="S5299"/>
      <c r="T5299" s="7"/>
      <c r="U5299"/>
      <c r="AA5299" s="7"/>
      <c r="AB5299"/>
      <c r="AD5299" s="7"/>
      <c r="AE5299"/>
      <c r="AH5299" s="3"/>
      <c r="AI5299"/>
    </row>
    <row r="5300" spans="1:35" x14ac:dyDescent="0.25">
      <c r="A5300" s="23" t="s">
        <v>6687</v>
      </c>
      <c r="B5300" t="s">
        <v>5804</v>
      </c>
      <c r="C5300" t="s">
        <v>5790</v>
      </c>
      <c r="D5300" t="s">
        <v>5793</v>
      </c>
      <c r="E5300" s="1">
        <v>44417</v>
      </c>
      <c r="F5300" s="1" t="s">
        <v>6616</v>
      </c>
      <c r="G5300" s="16" t="s">
        <v>6054</v>
      </c>
      <c r="I5300" s="8">
        <v>-1.29</v>
      </c>
      <c r="J5300" s="8"/>
      <c r="K5300" s="8"/>
      <c r="L5300" s="8" t="s">
        <v>5821</v>
      </c>
      <c r="M5300" s="8"/>
      <c r="N5300" s="2" t="s">
        <v>4920</v>
      </c>
      <c r="O5300" s="5" t="s">
        <v>6617</v>
      </c>
      <c r="P5300" s="10"/>
      <c r="Q5300" s="5"/>
      <c r="R5300" s="14"/>
      <c r="S5300"/>
      <c r="T5300" s="7"/>
      <c r="U5300"/>
      <c r="AA5300" s="7"/>
      <c r="AB5300"/>
      <c r="AD5300" s="7"/>
      <c r="AE5300"/>
      <c r="AH5300" s="3"/>
      <c r="AI5300"/>
    </row>
    <row r="5301" spans="1:35" x14ac:dyDescent="0.25">
      <c r="A5301" s="23" t="s">
        <v>6687</v>
      </c>
      <c r="B5301" t="s">
        <v>5804</v>
      </c>
      <c r="C5301" t="s">
        <v>5790</v>
      </c>
      <c r="D5301" t="s">
        <v>5793</v>
      </c>
      <c r="E5301" s="1">
        <v>44417</v>
      </c>
      <c r="F5301" t="s">
        <v>5325</v>
      </c>
      <c r="G5301" s="16" t="s">
        <v>6053</v>
      </c>
      <c r="I5301" s="8">
        <v>-2.2999999999999998</v>
      </c>
      <c r="J5301" s="8"/>
      <c r="K5301" s="8"/>
      <c r="L5301" s="8" t="s">
        <v>5821</v>
      </c>
      <c r="M5301" s="8"/>
      <c r="N5301" s="2" t="s">
        <v>4920</v>
      </c>
      <c r="O5301" s="5" t="s">
        <v>5325</v>
      </c>
      <c r="P5301" s="10"/>
      <c r="Q5301" s="5"/>
      <c r="R5301" s="14"/>
      <c r="S5301"/>
      <c r="T5301" s="7"/>
      <c r="U5301"/>
      <c r="AA5301" s="7"/>
      <c r="AB5301"/>
      <c r="AD5301" s="7"/>
      <c r="AE5301"/>
      <c r="AH5301" s="3"/>
      <c r="AI5301"/>
    </row>
    <row r="5302" spans="1:35" x14ac:dyDescent="0.25">
      <c r="A5302" s="23" t="s">
        <v>6687</v>
      </c>
      <c r="B5302" t="s">
        <v>5804</v>
      </c>
      <c r="C5302" t="s">
        <v>5790</v>
      </c>
      <c r="D5302" t="s">
        <v>5793</v>
      </c>
      <c r="E5302" s="1">
        <v>44417</v>
      </c>
      <c r="F5302" t="s">
        <v>5325</v>
      </c>
      <c r="G5302" s="16" t="s">
        <v>6052</v>
      </c>
      <c r="I5302" s="8">
        <v>-4.95</v>
      </c>
      <c r="J5302" s="8"/>
      <c r="K5302" s="8"/>
      <c r="L5302" s="8" t="s">
        <v>5821</v>
      </c>
      <c r="M5302" s="8"/>
      <c r="N5302" s="2" t="s">
        <v>4920</v>
      </c>
      <c r="O5302" s="5" t="s">
        <v>5325</v>
      </c>
      <c r="P5302" s="10"/>
      <c r="Q5302" s="5"/>
      <c r="R5302" s="14"/>
      <c r="S5302"/>
      <c r="T5302" s="7"/>
      <c r="U5302"/>
      <c r="AA5302" s="7"/>
      <c r="AB5302"/>
      <c r="AD5302" s="7"/>
      <c r="AE5302"/>
      <c r="AH5302" s="3"/>
      <c r="AI5302"/>
    </row>
    <row r="5303" spans="1:35" x14ac:dyDescent="0.25">
      <c r="A5303" s="23" t="s">
        <v>6687</v>
      </c>
      <c r="B5303" t="s">
        <v>5804</v>
      </c>
      <c r="C5303" t="s">
        <v>5790</v>
      </c>
      <c r="D5303" t="s">
        <v>5793</v>
      </c>
      <c r="E5303" s="1">
        <v>44417</v>
      </c>
      <c r="F5303" s="1"/>
      <c r="G5303" s="16" t="s">
        <v>6051</v>
      </c>
      <c r="I5303" s="8">
        <v>-9.56</v>
      </c>
      <c r="J5303" s="8"/>
      <c r="K5303" s="8"/>
      <c r="L5303" s="8" t="s">
        <v>5821</v>
      </c>
      <c r="M5303" s="8"/>
      <c r="N5303" s="2" t="s">
        <v>4920</v>
      </c>
      <c r="O5303" s="5" t="s">
        <v>4654</v>
      </c>
      <c r="P5303" s="10"/>
      <c r="Q5303" s="5"/>
      <c r="R5303" s="14"/>
      <c r="S5303"/>
      <c r="T5303" s="7"/>
      <c r="U5303"/>
      <c r="AA5303" s="7"/>
      <c r="AB5303"/>
      <c r="AD5303" s="7"/>
      <c r="AE5303"/>
      <c r="AH5303" s="3"/>
      <c r="AI5303"/>
    </row>
    <row r="5304" spans="1:35" x14ac:dyDescent="0.25">
      <c r="A5304" s="23" t="s">
        <v>6687</v>
      </c>
      <c r="B5304" t="s">
        <v>5804</v>
      </c>
      <c r="C5304" t="s">
        <v>5790</v>
      </c>
      <c r="D5304" t="s">
        <v>5793</v>
      </c>
      <c r="E5304" s="1">
        <v>44417</v>
      </c>
      <c r="F5304" s="1" t="s">
        <v>6618</v>
      </c>
      <c r="G5304" s="16" t="s">
        <v>6046</v>
      </c>
      <c r="I5304" s="8">
        <v>-44.75</v>
      </c>
      <c r="J5304" s="8"/>
      <c r="K5304" s="8"/>
      <c r="L5304" s="8" t="s">
        <v>5821</v>
      </c>
      <c r="M5304" s="8"/>
      <c r="N5304" s="9" t="s">
        <v>5314</v>
      </c>
      <c r="O5304" s="5"/>
      <c r="P5304" s="10"/>
      <c r="Q5304" s="5"/>
      <c r="R5304" s="14"/>
      <c r="S5304"/>
      <c r="T5304" s="7"/>
      <c r="U5304"/>
      <c r="AA5304" s="7"/>
      <c r="AB5304"/>
      <c r="AD5304" s="7"/>
      <c r="AE5304"/>
      <c r="AH5304" s="3"/>
      <c r="AI5304"/>
    </row>
    <row r="5305" spans="1:35" x14ac:dyDescent="0.25">
      <c r="A5305" s="23" t="s">
        <v>6685</v>
      </c>
      <c r="B5305" t="s">
        <v>3419</v>
      </c>
      <c r="C5305" t="s">
        <v>5790</v>
      </c>
      <c r="D5305" t="s">
        <v>5792</v>
      </c>
      <c r="E5305" s="1">
        <v>44417</v>
      </c>
      <c r="F5305" s="1"/>
      <c r="G5305" s="16" t="s">
        <v>6352</v>
      </c>
      <c r="I5305" s="8">
        <v>33.96</v>
      </c>
      <c r="J5305" s="8"/>
      <c r="K5305" s="8"/>
      <c r="L5305" s="8" t="s">
        <v>5821</v>
      </c>
      <c r="M5305" s="8"/>
      <c r="N5305" s="9" t="s">
        <v>4957</v>
      </c>
      <c r="O5305" s="5" t="s">
        <v>192</v>
      </c>
      <c r="P5305" s="10"/>
      <c r="Q5305" s="5"/>
      <c r="R5305" s="14"/>
      <c r="S5305"/>
      <c r="T5305" s="7"/>
      <c r="U5305"/>
      <c r="AA5305" s="7"/>
      <c r="AB5305"/>
      <c r="AD5305" s="7"/>
      <c r="AE5305"/>
      <c r="AH5305" s="3"/>
      <c r="AI5305"/>
    </row>
    <row r="5306" spans="1:35" x14ac:dyDescent="0.25">
      <c r="A5306" s="23" t="s">
        <v>6685</v>
      </c>
      <c r="B5306" t="s">
        <v>3419</v>
      </c>
      <c r="C5306" t="s">
        <v>5790</v>
      </c>
      <c r="D5306" t="s">
        <v>5792</v>
      </c>
      <c r="E5306" s="1">
        <v>44418</v>
      </c>
      <c r="F5306" s="1"/>
      <c r="G5306" s="16" t="s">
        <v>6349</v>
      </c>
      <c r="I5306" s="8">
        <v>36.72</v>
      </c>
      <c r="J5306" s="8"/>
      <c r="K5306" s="8"/>
      <c r="L5306" s="8" t="s">
        <v>5821</v>
      </c>
      <c r="M5306" s="8"/>
      <c r="N5306" s="9" t="s">
        <v>5837</v>
      </c>
      <c r="O5306" s="5" t="s">
        <v>4666</v>
      </c>
      <c r="P5306" s="10"/>
      <c r="Q5306" s="5"/>
      <c r="R5306" s="14"/>
      <c r="S5306"/>
      <c r="T5306" s="7"/>
      <c r="U5306"/>
      <c r="AA5306" s="7"/>
      <c r="AB5306"/>
      <c r="AD5306" s="7"/>
      <c r="AE5306"/>
      <c r="AH5306" s="3"/>
      <c r="AI5306"/>
    </row>
    <row r="5307" spans="1:35" x14ac:dyDescent="0.25">
      <c r="A5307" s="23" t="s">
        <v>6685</v>
      </c>
      <c r="B5307" t="s">
        <v>3419</v>
      </c>
      <c r="C5307" t="s">
        <v>5790</v>
      </c>
      <c r="D5307" t="s">
        <v>5792</v>
      </c>
      <c r="E5307" s="1">
        <v>44418</v>
      </c>
      <c r="F5307" s="1"/>
      <c r="G5307" s="16" t="s">
        <v>6348</v>
      </c>
      <c r="I5307" s="8">
        <v>-141.78</v>
      </c>
      <c r="J5307" s="8"/>
      <c r="K5307" s="8"/>
      <c r="L5307" s="8" t="s">
        <v>5821</v>
      </c>
      <c r="M5307" s="8"/>
      <c r="N5307" s="9" t="s">
        <v>5837</v>
      </c>
      <c r="O5307" s="5" t="s">
        <v>4666</v>
      </c>
      <c r="P5307" s="10"/>
      <c r="Q5307" s="5"/>
      <c r="R5307" s="14"/>
      <c r="S5307"/>
      <c r="T5307" s="7"/>
      <c r="U5307"/>
      <c r="AA5307" s="7"/>
      <c r="AB5307"/>
      <c r="AD5307" s="7"/>
      <c r="AE5307"/>
      <c r="AH5307" s="3"/>
      <c r="AI5307"/>
    </row>
    <row r="5308" spans="1:35" x14ac:dyDescent="0.25">
      <c r="A5308" s="23" t="s">
        <v>6685</v>
      </c>
      <c r="B5308" t="s">
        <v>3419</v>
      </c>
      <c r="C5308" t="s">
        <v>5790</v>
      </c>
      <c r="D5308" t="s">
        <v>5792</v>
      </c>
      <c r="E5308" s="1">
        <v>44418</v>
      </c>
      <c r="F5308" s="1"/>
      <c r="G5308" s="16" t="s">
        <v>6350</v>
      </c>
      <c r="I5308" s="8">
        <v>-48.37</v>
      </c>
      <c r="J5308" s="8"/>
      <c r="K5308" s="8"/>
      <c r="L5308" s="8"/>
      <c r="M5308" s="8"/>
      <c r="N5308" s="2" t="s">
        <v>4925</v>
      </c>
      <c r="O5308" s="5" t="s">
        <v>2200</v>
      </c>
      <c r="P5308" s="10"/>
      <c r="Q5308" s="5"/>
      <c r="R5308" s="14"/>
      <c r="S5308"/>
      <c r="T5308" s="7"/>
      <c r="U5308"/>
      <c r="AA5308" s="7"/>
      <c r="AB5308"/>
      <c r="AD5308" s="7"/>
      <c r="AE5308"/>
      <c r="AH5308" s="3"/>
      <c r="AI5308"/>
    </row>
    <row r="5309" spans="1:35" x14ac:dyDescent="0.25">
      <c r="A5309" s="23" t="s">
        <v>6687</v>
      </c>
      <c r="B5309" t="s">
        <v>5804</v>
      </c>
      <c r="C5309" t="s">
        <v>5790</v>
      </c>
      <c r="D5309" t="s">
        <v>5793</v>
      </c>
      <c r="E5309" s="1">
        <v>44419</v>
      </c>
      <c r="F5309" s="1" t="s">
        <v>6619</v>
      </c>
      <c r="G5309" s="16" t="s">
        <v>6043</v>
      </c>
      <c r="I5309" s="8">
        <v>99.95</v>
      </c>
      <c r="J5309" s="8"/>
      <c r="K5309" s="8"/>
      <c r="L5309" s="8" t="s">
        <v>5821</v>
      </c>
      <c r="M5309" s="8"/>
      <c r="N5309" s="9" t="s">
        <v>4935</v>
      </c>
      <c r="O5309" s="5" t="s">
        <v>6605</v>
      </c>
      <c r="P5309" s="10"/>
      <c r="Q5309" s="5"/>
      <c r="R5309" s="14"/>
      <c r="S5309"/>
      <c r="T5309" s="7"/>
      <c r="U5309"/>
      <c r="AA5309" s="7"/>
      <c r="AB5309"/>
      <c r="AD5309" s="7"/>
      <c r="AE5309"/>
      <c r="AH5309" s="3"/>
      <c r="AI5309"/>
    </row>
    <row r="5310" spans="1:35" x14ac:dyDescent="0.25">
      <c r="A5310" s="23" t="s">
        <v>6687</v>
      </c>
      <c r="B5310" t="s">
        <v>5804</v>
      </c>
      <c r="C5310" t="s">
        <v>5790</v>
      </c>
      <c r="D5310" t="s">
        <v>5793</v>
      </c>
      <c r="E5310" s="1">
        <v>44419</v>
      </c>
      <c r="F5310" s="1" t="s">
        <v>6620</v>
      </c>
      <c r="G5310" s="16" t="s">
        <v>6042</v>
      </c>
      <c r="I5310" s="8">
        <v>-127.23</v>
      </c>
      <c r="J5310" s="8"/>
      <c r="K5310" s="8"/>
      <c r="L5310" s="8" t="s">
        <v>5821</v>
      </c>
      <c r="M5310" s="8"/>
      <c r="N5310" s="9" t="s">
        <v>6621</v>
      </c>
      <c r="O5310" s="5" t="s">
        <v>6622</v>
      </c>
      <c r="P5310" s="10"/>
      <c r="Q5310" s="5"/>
      <c r="R5310" s="14"/>
      <c r="S5310"/>
      <c r="T5310" s="7"/>
      <c r="U5310"/>
      <c r="AA5310" s="7"/>
      <c r="AB5310"/>
      <c r="AD5310" s="7"/>
      <c r="AE5310"/>
      <c r="AH5310" s="3"/>
      <c r="AI5310"/>
    </row>
    <row r="5311" spans="1:35" x14ac:dyDescent="0.25">
      <c r="A5311" s="23" t="s">
        <v>6685</v>
      </c>
      <c r="B5311" t="s">
        <v>3419</v>
      </c>
      <c r="C5311" t="s">
        <v>5790</v>
      </c>
      <c r="D5311" t="s">
        <v>5792</v>
      </c>
      <c r="E5311" s="1">
        <v>44419</v>
      </c>
      <c r="F5311" s="1"/>
      <c r="G5311" s="16" t="s">
        <v>6347</v>
      </c>
      <c r="I5311" s="8">
        <v>-7.35</v>
      </c>
      <c r="J5311" s="8"/>
      <c r="K5311" s="8"/>
      <c r="L5311" s="8"/>
      <c r="M5311" s="8"/>
      <c r="N5311" s="9" t="s">
        <v>5314</v>
      </c>
      <c r="O5311" s="5"/>
      <c r="P5311" s="10"/>
      <c r="Q5311" s="5"/>
      <c r="R5311" s="14"/>
      <c r="S5311"/>
      <c r="T5311" s="7"/>
      <c r="U5311"/>
      <c r="AA5311" s="7"/>
      <c r="AB5311"/>
      <c r="AD5311" s="7"/>
      <c r="AE5311"/>
      <c r="AH5311" s="3"/>
      <c r="AI5311"/>
    </row>
    <row r="5312" spans="1:35" x14ac:dyDescent="0.25">
      <c r="A5312" s="23" t="s">
        <v>6687</v>
      </c>
      <c r="B5312" t="s">
        <v>5804</v>
      </c>
      <c r="C5312" t="s">
        <v>5790</v>
      </c>
      <c r="D5312" t="s">
        <v>5793</v>
      </c>
      <c r="E5312" s="1">
        <v>44420</v>
      </c>
      <c r="F5312" s="1" t="s">
        <v>6620</v>
      </c>
      <c r="G5312" s="16" t="s">
        <v>6042</v>
      </c>
      <c r="I5312" s="8">
        <v>-3.86</v>
      </c>
      <c r="J5312" s="8"/>
      <c r="K5312" s="8"/>
      <c r="L5312" s="8" t="s">
        <v>5821</v>
      </c>
      <c r="M5312" s="8"/>
      <c r="N5312" s="9" t="s">
        <v>6621</v>
      </c>
      <c r="O5312" s="5" t="s">
        <v>6622</v>
      </c>
      <c r="P5312" s="10"/>
      <c r="Q5312" s="5"/>
      <c r="R5312" s="14"/>
      <c r="S5312"/>
      <c r="T5312" s="7"/>
      <c r="U5312"/>
      <c r="AA5312" s="7"/>
      <c r="AB5312"/>
      <c r="AD5312" s="7"/>
      <c r="AE5312"/>
      <c r="AH5312" s="3"/>
      <c r="AI5312"/>
    </row>
    <row r="5313" spans="1:35" x14ac:dyDescent="0.25">
      <c r="A5313" s="23" t="s">
        <v>6685</v>
      </c>
      <c r="B5313" t="s">
        <v>3419</v>
      </c>
      <c r="C5313" t="s">
        <v>5790</v>
      </c>
      <c r="D5313" t="s">
        <v>5792</v>
      </c>
      <c r="E5313" s="1">
        <v>44420</v>
      </c>
      <c r="F5313" s="1"/>
      <c r="G5313" s="16" t="s">
        <v>6345</v>
      </c>
      <c r="I5313" s="8">
        <v>-44.18</v>
      </c>
      <c r="J5313" s="8"/>
      <c r="K5313" s="8"/>
      <c r="L5313" s="8"/>
      <c r="M5313" s="8"/>
      <c r="N5313" s="9" t="s">
        <v>4937</v>
      </c>
      <c r="O5313" s="5"/>
      <c r="P5313" s="10"/>
      <c r="Q5313" s="5"/>
      <c r="R5313" s="14"/>
      <c r="S5313"/>
      <c r="T5313" s="7"/>
      <c r="U5313"/>
      <c r="AA5313" s="7"/>
      <c r="AB5313"/>
      <c r="AD5313" s="7"/>
      <c r="AE5313"/>
      <c r="AH5313" s="3"/>
      <c r="AI5313"/>
    </row>
    <row r="5314" spans="1:35" x14ac:dyDescent="0.25">
      <c r="A5314" s="23" t="s">
        <v>6687</v>
      </c>
      <c r="B5314" t="s">
        <v>5804</v>
      </c>
      <c r="C5314" t="s">
        <v>5790</v>
      </c>
      <c r="D5314" t="s">
        <v>5793</v>
      </c>
      <c r="E5314" s="1">
        <v>44420</v>
      </c>
      <c r="F5314" s="1"/>
      <c r="G5314" s="16" t="s">
        <v>6041</v>
      </c>
      <c r="I5314" s="8">
        <v>-98.78</v>
      </c>
      <c r="J5314" s="8"/>
      <c r="K5314" s="8"/>
      <c r="L5314" s="8" t="s">
        <v>5821</v>
      </c>
      <c r="M5314" s="8"/>
      <c r="N5314" s="2" t="s">
        <v>4920</v>
      </c>
      <c r="O5314" s="5" t="s">
        <v>456</v>
      </c>
      <c r="P5314" s="10"/>
      <c r="Q5314" s="5"/>
      <c r="R5314" s="14"/>
      <c r="S5314"/>
      <c r="T5314" s="7"/>
      <c r="U5314"/>
      <c r="AA5314" s="7"/>
      <c r="AB5314"/>
      <c r="AD5314" s="7"/>
      <c r="AE5314"/>
      <c r="AH5314" s="3"/>
      <c r="AI5314"/>
    </row>
    <row r="5315" spans="1:35" x14ac:dyDescent="0.25">
      <c r="A5315" s="23" t="s">
        <v>6685</v>
      </c>
      <c r="B5315" t="s">
        <v>3419</v>
      </c>
      <c r="C5315" t="s">
        <v>5790</v>
      </c>
      <c r="D5315" t="s">
        <v>5792</v>
      </c>
      <c r="E5315" s="1">
        <v>44420</v>
      </c>
      <c r="F5315" s="1"/>
      <c r="G5315" s="16" t="s">
        <v>6346</v>
      </c>
      <c r="I5315" s="8">
        <v>-35.75</v>
      </c>
      <c r="J5315" s="8"/>
      <c r="K5315" s="8"/>
      <c r="L5315" s="8" t="s">
        <v>5821</v>
      </c>
      <c r="M5315" s="8"/>
      <c r="N5315" s="9" t="s">
        <v>5837</v>
      </c>
      <c r="O5315" s="5" t="s">
        <v>4666</v>
      </c>
      <c r="P5315" s="10"/>
      <c r="Q5315" s="5"/>
      <c r="R5315" s="14"/>
      <c r="S5315"/>
      <c r="T5315" s="7"/>
      <c r="U5315"/>
      <c r="AA5315" s="7"/>
      <c r="AB5315"/>
      <c r="AD5315" s="7"/>
      <c r="AE5315"/>
      <c r="AH5315" s="3"/>
      <c r="AI5315"/>
    </row>
    <row r="5316" spans="1:35" x14ac:dyDescent="0.25">
      <c r="A5316" s="23" t="s">
        <v>6687</v>
      </c>
      <c r="B5316" t="s">
        <v>5804</v>
      </c>
      <c r="C5316" t="s">
        <v>5790</v>
      </c>
      <c r="D5316" t="s">
        <v>5793</v>
      </c>
      <c r="E5316" s="1">
        <v>44421</v>
      </c>
      <c r="F5316" s="1"/>
      <c r="G5316" s="16" t="s">
        <v>6039</v>
      </c>
      <c r="I5316" s="8">
        <v>-29.15</v>
      </c>
      <c r="J5316" s="8"/>
      <c r="K5316" s="8"/>
      <c r="L5316" s="8" t="s">
        <v>5821</v>
      </c>
      <c r="M5316" s="8"/>
      <c r="N5316" s="9" t="s">
        <v>6544</v>
      </c>
      <c r="O5316" s="5" t="s">
        <v>6585</v>
      </c>
      <c r="P5316" s="10"/>
      <c r="Q5316" s="5"/>
      <c r="R5316" s="14"/>
      <c r="S5316"/>
      <c r="T5316" s="7"/>
      <c r="U5316"/>
      <c r="AA5316" s="7"/>
      <c r="AB5316"/>
      <c r="AD5316" s="7"/>
      <c r="AE5316"/>
      <c r="AH5316" s="3"/>
      <c r="AI5316"/>
    </row>
    <row r="5317" spans="1:35" x14ac:dyDescent="0.25">
      <c r="A5317" s="23" t="s">
        <v>6687</v>
      </c>
      <c r="B5317" t="s">
        <v>5804</v>
      </c>
      <c r="C5317" t="s">
        <v>5790</v>
      </c>
      <c r="D5317" t="s">
        <v>5793</v>
      </c>
      <c r="E5317" s="1">
        <v>44421</v>
      </c>
      <c r="F5317" s="1"/>
      <c r="G5317" s="16" t="s">
        <v>6038</v>
      </c>
      <c r="I5317" s="8">
        <v>-138.71</v>
      </c>
      <c r="J5317" s="8"/>
      <c r="K5317" s="8"/>
      <c r="L5317" s="8" t="s">
        <v>5821</v>
      </c>
      <c r="M5317" s="8"/>
      <c r="N5317" s="2" t="s">
        <v>4920</v>
      </c>
      <c r="O5317" s="5" t="s">
        <v>4736</v>
      </c>
      <c r="P5317" s="10"/>
      <c r="Q5317" s="5"/>
      <c r="R5317" s="14"/>
      <c r="S5317"/>
      <c r="T5317" s="7"/>
      <c r="U5317"/>
      <c r="AA5317" s="7"/>
      <c r="AB5317"/>
      <c r="AD5317" s="7"/>
      <c r="AE5317"/>
      <c r="AH5317" s="3"/>
      <c r="AI5317"/>
    </row>
    <row r="5318" spans="1:35" x14ac:dyDescent="0.25">
      <c r="A5318" s="23" t="s">
        <v>6687</v>
      </c>
      <c r="B5318" t="s">
        <v>5804</v>
      </c>
      <c r="C5318" t="s">
        <v>5790</v>
      </c>
      <c r="D5318" t="s">
        <v>5793</v>
      </c>
      <c r="E5318" s="1">
        <v>44421</v>
      </c>
      <c r="F5318" t="s">
        <v>2132</v>
      </c>
      <c r="G5318" s="16" t="s">
        <v>6040</v>
      </c>
      <c r="I5318" s="8">
        <v>-15.3</v>
      </c>
      <c r="J5318" s="8"/>
      <c r="K5318" s="8"/>
      <c r="L5318" s="8" t="s">
        <v>5821</v>
      </c>
      <c r="M5318" s="8"/>
      <c r="N5318" s="2" t="s">
        <v>4920</v>
      </c>
      <c r="O5318" s="5" t="s">
        <v>5285</v>
      </c>
      <c r="P5318" s="10"/>
      <c r="Q5318" s="5"/>
      <c r="R5318" s="14"/>
      <c r="S5318"/>
      <c r="T5318" s="7"/>
      <c r="U5318"/>
      <c r="AA5318" s="7"/>
      <c r="AB5318"/>
      <c r="AD5318" s="7"/>
      <c r="AE5318"/>
      <c r="AH5318" s="3"/>
      <c r="AI5318"/>
    </row>
    <row r="5319" spans="1:35" x14ac:dyDescent="0.25">
      <c r="A5319" s="23" t="s">
        <v>6687</v>
      </c>
      <c r="B5319" t="s">
        <v>5804</v>
      </c>
      <c r="C5319" t="s">
        <v>5790</v>
      </c>
      <c r="D5319" t="s">
        <v>5793</v>
      </c>
      <c r="E5319" s="1">
        <v>44424</v>
      </c>
      <c r="F5319" s="1"/>
      <c r="G5319" s="16" t="s">
        <v>6035</v>
      </c>
      <c r="I5319" s="8">
        <v>-22.45</v>
      </c>
      <c r="J5319" s="8"/>
      <c r="K5319" s="8"/>
      <c r="L5319" s="8" t="s">
        <v>5821</v>
      </c>
      <c r="M5319" s="8"/>
      <c r="N5319" s="2" t="s">
        <v>4920</v>
      </c>
      <c r="O5319" s="5" t="s">
        <v>2293</v>
      </c>
      <c r="P5319" s="10"/>
      <c r="Q5319" s="5"/>
      <c r="R5319" s="14"/>
      <c r="S5319"/>
      <c r="T5319" s="7"/>
      <c r="U5319"/>
      <c r="AA5319" s="7"/>
      <c r="AB5319"/>
      <c r="AD5319" s="7"/>
      <c r="AE5319"/>
      <c r="AH5319" s="3"/>
      <c r="AI5319"/>
    </row>
    <row r="5320" spans="1:35" x14ac:dyDescent="0.25">
      <c r="A5320" s="23" t="s">
        <v>6687</v>
      </c>
      <c r="B5320" t="s">
        <v>5804</v>
      </c>
      <c r="C5320" t="s">
        <v>5790</v>
      </c>
      <c r="D5320" t="s">
        <v>5793</v>
      </c>
      <c r="E5320" s="1">
        <v>44424</v>
      </c>
      <c r="F5320" t="s">
        <v>5325</v>
      </c>
      <c r="G5320" s="16" t="s">
        <v>6037</v>
      </c>
      <c r="I5320" s="8">
        <v>-2.2000000000000002</v>
      </c>
      <c r="J5320" s="8"/>
      <c r="K5320" s="8"/>
      <c r="L5320" s="8" t="s">
        <v>5821</v>
      </c>
      <c r="M5320" s="8"/>
      <c r="N5320" s="2" t="s">
        <v>4920</v>
      </c>
      <c r="O5320" s="5" t="s">
        <v>5325</v>
      </c>
      <c r="P5320" s="10"/>
      <c r="Q5320" s="5"/>
      <c r="R5320" s="14"/>
      <c r="S5320"/>
      <c r="T5320" s="7"/>
      <c r="U5320"/>
      <c r="AA5320" s="7"/>
      <c r="AB5320"/>
      <c r="AD5320" s="7"/>
      <c r="AE5320"/>
      <c r="AH5320" s="3"/>
      <c r="AI5320"/>
    </row>
    <row r="5321" spans="1:35" x14ac:dyDescent="0.25">
      <c r="A5321" s="23" t="s">
        <v>6687</v>
      </c>
      <c r="B5321" t="s">
        <v>5804</v>
      </c>
      <c r="C5321" t="s">
        <v>5790</v>
      </c>
      <c r="D5321" t="s">
        <v>5793</v>
      </c>
      <c r="E5321" s="1">
        <v>44424</v>
      </c>
      <c r="F5321" t="s">
        <v>5325</v>
      </c>
      <c r="G5321" s="16" t="s">
        <v>6036</v>
      </c>
      <c r="I5321" s="8">
        <v>-4.4000000000000004</v>
      </c>
      <c r="J5321" s="8"/>
      <c r="K5321" s="8"/>
      <c r="L5321" s="8" t="s">
        <v>5821</v>
      </c>
      <c r="M5321" s="8"/>
      <c r="N5321" s="2" t="s">
        <v>4920</v>
      </c>
      <c r="O5321" s="5" t="s">
        <v>5325</v>
      </c>
      <c r="P5321" s="10"/>
      <c r="Q5321" s="5"/>
      <c r="R5321" s="14"/>
      <c r="S5321"/>
      <c r="T5321" s="7"/>
      <c r="U5321"/>
      <c r="AA5321" s="7"/>
      <c r="AB5321"/>
      <c r="AD5321" s="7"/>
      <c r="AE5321"/>
      <c r="AH5321" s="3"/>
      <c r="AI5321"/>
    </row>
    <row r="5322" spans="1:35" x14ac:dyDescent="0.25">
      <c r="A5322" s="23" t="s">
        <v>6685</v>
      </c>
      <c r="B5322" t="s">
        <v>3419</v>
      </c>
      <c r="C5322" t="s">
        <v>5790</v>
      </c>
      <c r="D5322" t="s">
        <v>5792</v>
      </c>
      <c r="E5322" s="1">
        <v>44424</v>
      </c>
      <c r="F5322" s="1" t="s">
        <v>6532</v>
      </c>
      <c r="G5322" s="16" t="s">
        <v>6344</v>
      </c>
      <c r="I5322" s="8">
        <v>5599.05</v>
      </c>
      <c r="J5322" s="8"/>
      <c r="K5322" s="8"/>
      <c r="L5322" s="8"/>
      <c r="M5322" s="8" t="s">
        <v>5821</v>
      </c>
      <c r="N5322" s="9" t="s">
        <v>5675</v>
      </c>
      <c r="O5322" s="5"/>
      <c r="P5322" s="10"/>
      <c r="Q5322" s="5"/>
      <c r="R5322" s="14"/>
      <c r="S5322"/>
      <c r="T5322" s="7"/>
      <c r="U5322"/>
      <c r="AA5322" s="7"/>
      <c r="AB5322"/>
      <c r="AD5322" s="7"/>
      <c r="AE5322"/>
      <c r="AH5322" s="3"/>
      <c r="AI5322"/>
    </row>
    <row r="5323" spans="1:35" x14ac:dyDescent="0.25">
      <c r="A5323" s="23" t="s">
        <v>6687</v>
      </c>
      <c r="B5323" t="s">
        <v>5804</v>
      </c>
      <c r="C5323" t="s">
        <v>5790</v>
      </c>
      <c r="D5323" t="s">
        <v>5793</v>
      </c>
      <c r="E5323" s="1">
        <v>44425</v>
      </c>
      <c r="F5323" s="1"/>
      <c r="G5323" s="16" t="s">
        <v>6033</v>
      </c>
      <c r="I5323" s="8">
        <v>-13.01</v>
      </c>
      <c r="J5323" s="8"/>
      <c r="K5323" s="8"/>
      <c r="L5323" s="8" t="s">
        <v>5821</v>
      </c>
      <c r="M5323" s="8"/>
      <c r="N5323" s="9" t="s">
        <v>6544</v>
      </c>
      <c r="O5323" s="5" t="s">
        <v>6585</v>
      </c>
      <c r="P5323" s="10"/>
      <c r="Q5323" s="5"/>
      <c r="R5323" s="14"/>
      <c r="S5323"/>
      <c r="T5323" s="7"/>
      <c r="U5323"/>
      <c r="AA5323" s="7"/>
      <c r="AB5323"/>
      <c r="AD5323" s="7"/>
      <c r="AE5323"/>
      <c r="AH5323" s="3"/>
      <c r="AI5323"/>
    </row>
    <row r="5324" spans="1:35" x14ac:dyDescent="0.25">
      <c r="A5324" s="23" t="s">
        <v>6687</v>
      </c>
      <c r="B5324" t="s">
        <v>5804</v>
      </c>
      <c r="C5324" t="s">
        <v>5790</v>
      </c>
      <c r="D5324" t="s">
        <v>5793</v>
      </c>
      <c r="E5324" s="1">
        <v>44425</v>
      </c>
      <c r="F5324" s="1" t="s">
        <v>6631</v>
      </c>
      <c r="G5324" s="16" t="s">
        <v>6032</v>
      </c>
      <c r="I5324" s="8">
        <v>-25.05</v>
      </c>
      <c r="J5324" s="8"/>
      <c r="K5324" s="8"/>
      <c r="L5324" s="8" t="s">
        <v>5821</v>
      </c>
      <c r="M5324" s="8"/>
      <c r="N5324" s="9" t="s">
        <v>4935</v>
      </c>
      <c r="O5324" s="5"/>
      <c r="P5324" s="10"/>
      <c r="Q5324" s="5"/>
      <c r="R5324" s="14"/>
      <c r="S5324"/>
      <c r="T5324" s="7"/>
      <c r="U5324"/>
      <c r="AA5324" s="7"/>
      <c r="AB5324"/>
      <c r="AD5324" s="7"/>
      <c r="AE5324"/>
      <c r="AH5324" s="3"/>
      <c r="AI5324"/>
    </row>
    <row r="5325" spans="1:35" x14ac:dyDescent="0.25">
      <c r="A5325" s="23" t="s">
        <v>6687</v>
      </c>
      <c r="B5325" t="s">
        <v>5804</v>
      </c>
      <c r="C5325" t="s">
        <v>5790</v>
      </c>
      <c r="D5325" t="s">
        <v>5793</v>
      </c>
      <c r="E5325" s="1">
        <v>44425</v>
      </c>
      <c r="F5325" s="1"/>
      <c r="G5325" s="16" t="s">
        <v>6031</v>
      </c>
      <c r="I5325" s="8">
        <v>-31.08</v>
      </c>
      <c r="J5325" s="8"/>
      <c r="K5325" s="8"/>
      <c r="L5325" s="8" t="s">
        <v>5821</v>
      </c>
      <c r="M5325" s="8"/>
      <c r="N5325" s="2" t="s">
        <v>4920</v>
      </c>
      <c r="O5325" s="5" t="s">
        <v>4736</v>
      </c>
      <c r="P5325" s="10"/>
      <c r="Q5325" s="5"/>
      <c r="R5325" s="14"/>
      <c r="S5325"/>
      <c r="T5325" s="7"/>
      <c r="U5325"/>
      <c r="AA5325" s="7"/>
      <c r="AB5325"/>
      <c r="AD5325" s="7"/>
      <c r="AE5325"/>
      <c r="AH5325" s="3"/>
      <c r="AI5325"/>
    </row>
    <row r="5326" spans="1:35" x14ac:dyDescent="0.25">
      <c r="A5326" s="23" t="s">
        <v>6685</v>
      </c>
      <c r="B5326" t="s">
        <v>3419</v>
      </c>
      <c r="C5326" t="s">
        <v>5790</v>
      </c>
      <c r="D5326" t="s">
        <v>5792</v>
      </c>
      <c r="E5326" s="1">
        <v>44425</v>
      </c>
      <c r="F5326" s="1"/>
      <c r="G5326" s="16" t="s">
        <v>6343</v>
      </c>
      <c r="I5326" s="8">
        <v>-10</v>
      </c>
      <c r="J5326" s="8"/>
      <c r="K5326" s="8"/>
      <c r="L5326" s="8"/>
      <c r="M5326" s="8"/>
      <c r="N5326" s="9" t="s">
        <v>5314</v>
      </c>
      <c r="O5326" s="5" t="s">
        <v>5665</v>
      </c>
      <c r="P5326" s="10"/>
      <c r="Q5326" s="5"/>
      <c r="R5326" s="14"/>
      <c r="S5326"/>
      <c r="T5326" s="7"/>
      <c r="U5326"/>
      <c r="AA5326" s="7"/>
      <c r="AB5326"/>
      <c r="AD5326" s="7"/>
      <c r="AE5326"/>
      <c r="AH5326" s="3"/>
      <c r="AI5326"/>
    </row>
    <row r="5327" spans="1:35" x14ac:dyDescent="0.25">
      <c r="A5327" s="23" t="s">
        <v>6687</v>
      </c>
      <c r="B5327" t="s">
        <v>5804</v>
      </c>
      <c r="C5327" t="s">
        <v>5790</v>
      </c>
      <c r="D5327" t="s">
        <v>5793</v>
      </c>
      <c r="E5327" s="1">
        <v>44425</v>
      </c>
      <c r="F5327" s="1" t="s">
        <v>6485</v>
      </c>
      <c r="G5327" s="16" t="s">
        <v>6034</v>
      </c>
      <c r="I5327" s="8">
        <v>-6.99</v>
      </c>
      <c r="J5327" s="8"/>
      <c r="K5327" s="8"/>
      <c r="L5327" s="8" t="s">
        <v>5821</v>
      </c>
      <c r="M5327" s="8"/>
      <c r="N5327" s="2" t="s">
        <v>6486</v>
      </c>
      <c r="O5327" s="5" t="s">
        <v>6485</v>
      </c>
      <c r="P5327" s="10"/>
      <c r="Q5327" s="5"/>
      <c r="R5327" s="14"/>
      <c r="S5327"/>
      <c r="T5327" s="7"/>
      <c r="U5327"/>
      <c r="AA5327" s="7"/>
      <c r="AB5327"/>
      <c r="AD5327" s="7"/>
      <c r="AE5327"/>
      <c r="AH5327" s="3"/>
      <c r="AI5327"/>
    </row>
    <row r="5328" spans="1:35" x14ac:dyDescent="0.25">
      <c r="A5328" s="23" t="s">
        <v>6685</v>
      </c>
      <c r="B5328" t="s">
        <v>3419</v>
      </c>
      <c r="C5328" t="s">
        <v>5790</v>
      </c>
      <c r="D5328" t="s">
        <v>5792</v>
      </c>
      <c r="E5328" s="1">
        <v>44425</v>
      </c>
      <c r="F5328" t="s">
        <v>5681</v>
      </c>
      <c r="G5328" s="16" t="s">
        <v>6255</v>
      </c>
      <c r="I5328" s="8">
        <v>-13</v>
      </c>
      <c r="J5328" s="8"/>
      <c r="K5328" s="8"/>
      <c r="L5328" s="8"/>
      <c r="M5328" s="8"/>
      <c r="N5328" s="9" t="s">
        <v>5682</v>
      </c>
      <c r="O5328" s="5" t="s">
        <v>2187</v>
      </c>
      <c r="P5328" s="10"/>
      <c r="Q5328" s="5"/>
      <c r="R5328" s="14"/>
      <c r="S5328"/>
      <c r="T5328" s="7"/>
      <c r="U5328"/>
      <c r="AA5328" s="7"/>
      <c r="AB5328"/>
      <c r="AD5328" s="7"/>
      <c r="AE5328"/>
      <c r="AH5328" s="3"/>
      <c r="AI5328"/>
    </row>
    <row r="5329" spans="1:35" x14ac:dyDescent="0.25">
      <c r="A5329" s="23" t="s">
        <v>6685</v>
      </c>
      <c r="B5329" t="s">
        <v>3419</v>
      </c>
      <c r="C5329" t="s">
        <v>5790</v>
      </c>
      <c r="D5329" t="s">
        <v>5792</v>
      </c>
      <c r="E5329" s="1">
        <v>44426</v>
      </c>
      <c r="F5329" s="1"/>
      <c r="G5329" s="16" t="s">
        <v>6342</v>
      </c>
      <c r="I5329" s="8">
        <v>-150</v>
      </c>
      <c r="J5329" s="8"/>
      <c r="K5329" s="8"/>
      <c r="L5329" s="8"/>
      <c r="M5329" s="8" t="s">
        <v>5821</v>
      </c>
      <c r="N5329" s="9" t="s">
        <v>5675</v>
      </c>
      <c r="O5329" s="5"/>
      <c r="P5329" s="10"/>
      <c r="Q5329" s="5"/>
      <c r="R5329" s="14"/>
      <c r="S5329"/>
      <c r="T5329" s="7"/>
      <c r="U5329"/>
      <c r="AA5329" s="7"/>
      <c r="AB5329"/>
      <c r="AD5329" s="7"/>
      <c r="AE5329"/>
      <c r="AH5329" s="3"/>
      <c r="AI5329"/>
    </row>
    <row r="5330" spans="1:35" ht="30" x14ac:dyDescent="0.25">
      <c r="A5330" s="23" t="s">
        <v>6687</v>
      </c>
      <c r="B5330" t="s">
        <v>5804</v>
      </c>
      <c r="C5330" t="s">
        <v>5790</v>
      </c>
      <c r="D5330" t="s">
        <v>5793</v>
      </c>
      <c r="E5330" s="1">
        <v>44426</v>
      </c>
      <c r="F5330" s="15" t="s">
        <v>6488</v>
      </c>
      <c r="G5330" s="16" t="s">
        <v>6030</v>
      </c>
      <c r="I5330" s="8">
        <v>150</v>
      </c>
      <c r="J5330" s="8"/>
      <c r="K5330" s="8"/>
      <c r="L5330" s="8" t="s">
        <v>5821</v>
      </c>
      <c r="M5330" s="8"/>
      <c r="N5330" s="9" t="s">
        <v>5833</v>
      </c>
      <c r="O5330" s="5" t="s">
        <v>3419</v>
      </c>
      <c r="P5330" s="10"/>
      <c r="Q5330" s="5"/>
      <c r="R5330" s="14"/>
      <c r="S5330"/>
      <c r="T5330" s="7"/>
      <c r="U5330"/>
      <c r="AA5330" s="7"/>
      <c r="AB5330"/>
      <c r="AD5330" s="7"/>
      <c r="AE5330"/>
      <c r="AH5330" s="3"/>
      <c r="AI5330"/>
    </row>
    <row r="5331" spans="1:35" ht="30" x14ac:dyDescent="0.25">
      <c r="A5331" s="23" t="s">
        <v>6687</v>
      </c>
      <c r="B5331" t="s">
        <v>5804</v>
      </c>
      <c r="C5331" t="s">
        <v>5790</v>
      </c>
      <c r="D5331" t="s">
        <v>5793</v>
      </c>
      <c r="E5331" s="1">
        <v>44426</v>
      </c>
      <c r="F5331" s="15" t="s">
        <v>6487</v>
      </c>
      <c r="G5331" s="16" t="s">
        <v>5964</v>
      </c>
      <c r="I5331" s="8">
        <v>150</v>
      </c>
      <c r="J5331" s="8"/>
      <c r="K5331" s="8"/>
      <c r="L5331" s="8" t="s">
        <v>5821</v>
      </c>
      <c r="M5331" s="8"/>
      <c r="N5331" s="9" t="s">
        <v>5833</v>
      </c>
      <c r="O5331" s="5" t="s">
        <v>4560</v>
      </c>
      <c r="P5331" s="10"/>
      <c r="Q5331" s="5"/>
      <c r="R5331" s="14"/>
      <c r="S5331"/>
      <c r="T5331" s="7"/>
      <c r="U5331"/>
      <c r="AA5331" s="7"/>
      <c r="AB5331"/>
      <c r="AD5331" s="7"/>
      <c r="AE5331"/>
      <c r="AH5331" s="3"/>
      <c r="AI5331"/>
    </row>
    <row r="5332" spans="1:35" x14ac:dyDescent="0.25">
      <c r="A5332" s="23" t="s">
        <v>6687</v>
      </c>
      <c r="B5332" t="s">
        <v>5804</v>
      </c>
      <c r="C5332" t="s">
        <v>5790</v>
      </c>
      <c r="D5332" t="s">
        <v>5793</v>
      </c>
      <c r="E5332" s="1">
        <v>44427</v>
      </c>
      <c r="F5332" s="1" t="s">
        <v>6498</v>
      </c>
      <c r="G5332" s="16" t="s">
        <v>6029</v>
      </c>
      <c r="I5332" s="8">
        <v>-1.3</v>
      </c>
      <c r="J5332" s="8"/>
      <c r="K5332" s="8"/>
      <c r="L5332" s="8" t="s">
        <v>5821</v>
      </c>
      <c r="M5332" s="8"/>
      <c r="N5332" s="2" t="s">
        <v>4920</v>
      </c>
      <c r="O5332" s="5" t="s">
        <v>5657</v>
      </c>
      <c r="P5332" s="10"/>
      <c r="Q5332" s="5"/>
      <c r="R5332" s="14"/>
      <c r="S5332"/>
      <c r="T5332" s="7"/>
      <c r="U5332"/>
      <c r="AA5332" s="7"/>
      <c r="AB5332"/>
      <c r="AD5332" s="7"/>
      <c r="AE5332"/>
      <c r="AH5332" s="3"/>
      <c r="AI5332"/>
    </row>
    <row r="5333" spans="1:35" x14ac:dyDescent="0.25">
      <c r="A5333" s="23" t="s">
        <v>6687</v>
      </c>
      <c r="B5333" t="s">
        <v>5804</v>
      </c>
      <c r="C5333" t="s">
        <v>5790</v>
      </c>
      <c r="D5333" t="s">
        <v>5793</v>
      </c>
      <c r="E5333" s="1">
        <v>44428</v>
      </c>
      <c r="F5333" s="1"/>
      <c r="G5333" s="16" t="s">
        <v>6027</v>
      </c>
      <c r="I5333" s="8">
        <v>-89.33</v>
      </c>
      <c r="J5333" s="8"/>
      <c r="K5333" s="8"/>
      <c r="L5333" s="8" t="s">
        <v>5821</v>
      </c>
      <c r="M5333" s="8"/>
      <c r="N5333" s="2" t="s">
        <v>4920</v>
      </c>
      <c r="O5333" s="5" t="s">
        <v>4736</v>
      </c>
      <c r="P5333" s="10"/>
      <c r="Q5333" s="5"/>
      <c r="R5333" s="14"/>
      <c r="S5333"/>
      <c r="T5333" s="7"/>
      <c r="U5333"/>
      <c r="AA5333" s="7"/>
      <c r="AB5333"/>
      <c r="AD5333" s="7"/>
      <c r="AE5333"/>
      <c r="AH5333" s="3"/>
      <c r="AI5333"/>
    </row>
    <row r="5334" spans="1:35" x14ac:dyDescent="0.25">
      <c r="A5334" s="23" t="s">
        <v>6687</v>
      </c>
      <c r="B5334" t="s">
        <v>5804</v>
      </c>
      <c r="C5334" t="s">
        <v>5790</v>
      </c>
      <c r="D5334" t="s">
        <v>5793</v>
      </c>
      <c r="E5334" s="1">
        <v>44428</v>
      </c>
      <c r="F5334" s="1"/>
      <c r="G5334" s="16" t="s">
        <v>6026</v>
      </c>
      <c r="I5334" s="8">
        <v>-122.35</v>
      </c>
      <c r="J5334" s="8"/>
      <c r="K5334" s="8"/>
      <c r="L5334" s="8" t="s">
        <v>5821</v>
      </c>
      <c r="M5334" s="8"/>
      <c r="N5334" s="9" t="s">
        <v>6625</v>
      </c>
      <c r="O5334" s="5" t="s">
        <v>6643</v>
      </c>
      <c r="P5334" s="10"/>
      <c r="Q5334" s="5"/>
      <c r="R5334" s="14"/>
      <c r="S5334"/>
      <c r="T5334" s="7"/>
      <c r="U5334"/>
      <c r="AA5334" s="7"/>
      <c r="AB5334"/>
      <c r="AD5334" s="7"/>
      <c r="AE5334"/>
      <c r="AH5334" s="3"/>
      <c r="AI5334"/>
    </row>
    <row r="5335" spans="1:35" x14ac:dyDescent="0.25">
      <c r="A5335" s="23" t="s">
        <v>6685</v>
      </c>
      <c r="B5335" t="s">
        <v>3419</v>
      </c>
      <c r="C5335" t="s">
        <v>5790</v>
      </c>
      <c r="D5335" t="s">
        <v>5792</v>
      </c>
      <c r="E5335" s="1">
        <v>44428</v>
      </c>
      <c r="F5335" s="1"/>
      <c r="G5335" s="16" t="s">
        <v>6341</v>
      </c>
      <c r="I5335" s="8">
        <v>-38.5</v>
      </c>
      <c r="J5335" s="8"/>
      <c r="K5335" s="8"/>
      <c r="L5335" s="8"/>
      <c r="M5335" s="8"/>
      <c r="N5335" s="9" t="s">
        <v>6570</v>
      </c>
      <c r="O5335" s="5"/>
      <c r="P5335" s="10"/>
      <c r="Q5335" s="5"/>
      <c r="R5335" s="14"/>
      <c r="S5335"/>
      <c r="T5335" s="7"/>
      <c r="U5335"/>
      <c r="AA5335" s="7"/>
      <c r="AB5335"/>
      <c r="AD5335" s="7"/>
      <c r="AE5335"/>
      <c r="AH5335" s="3"/>
      <c r="AI5335"/>
    </row>
    <row r="5336" spans="1:35" x14ac:dyDescent="0.25">
      <c r="A5336" s="23" t="s">
        <v>6687</v>
      </c>
      <c r="B5336" t="s">
        <v>5804</v>
      </c>
      <c r="C5336" t="s">
        <v>5790</v>
      </c>
      <c r="D5336" t="s">
        <v>5793</v>
      </c>
      <c r="E5336" s="1">
        <v>44428</v>
      </c>
      <c r="F5336" s="1" t="s">
        <v>6571</v>
      </c>
      <c r="G5336" s="16" t="s">
        <v>6028</v>
      </c>
      <c r="I5336" s="8">
        <v>274</v>
      </c>
      <c r="J5336" s="8"/>
      <c r="K5336" s="8"/>
      <c r="L5336" s="8" t="s">
        <v>5821</v>
      </c>
      <c r="M5336" s="8" t="s">
        <v>5821</v>
      </c>
      <c r="N5336" s="9" t="s">
        <v>5675</v>
      </c>
      <c r="O5336" s="5" t="s">
        <v>5655</v>
      </c>
      <c r="P5336" s="10"/>
      <c r="Q5336" s="5"/>
      <c r="R5336" s="14"/>
      <c r="S5336"/>
      <c r="T5336" s="7"/>
      <c r="U5336"/>
      <c r="AA5336" s="7"/>
      <c r="AB5336"/>
      <c r="AD5336" s="7"/>
      <c r="AE5336"/>
      <c r="AH5336" s="3"/>
      <c r="AI5336"/>
    </row>
    <row r="5337" spans="1:35" x14ac:dyDescent="0.25">
      <c r="A5337" s="23" t="s">
        <v>6687</v>
      </c>
      <c r="B5337" t="s">
        <v>5804</v>
      </c>
      <c r="C5337" t="s">
        <v>5790</v>
      </c>
      <c r="D5337" t="s">
        <v>5793</v>
      </c>
      <c r="E5337" s="1">
        <v>44431</v>
      </c>
      <c r="F5337" s="1"/>
      <c r="G5337" s="16" t="s">
        <v>6022</v>
      </c>
      <c r="I5337" s="8">
        <v>-32.11</v>
      </c>
      <c r="J5337" s="8"/>
      <c r="K5337" s="8"/>
      <c r="L5337" s="8" t="s">
        <v>5821</v>
      </c>
      <c r="M5337" s="8"/>
      <c r="N5337" s="2" t="s">
        <v>4920</v>
      </c>
      <c r="O5337" s="5" t="s">
        <v>2293</v>
      </c>
      <c r="P5337" s="10"/>
      <c r="Q5337" s="5"/>
      <c r="R5337" s="14"/>
      <c r="S5337"/>
      <c r="T5337" s="7"/>
      <c r="U5337"/>
      <c r="AA5337" s="7"/>
      <c r="AB5337"/>
      <c r="AD5337" s="7"/>
      <c r="AE5337"/>
      <c r="AH5337" s="3"/>
      <c r="AI5337"/>
    </row>
    <row r="5338" spans="1:35" x14ac:dyDescent="0.25">
      <c r="A5338" s="23" t="s">
        <v>6687</v>
      </c>
      <c r="B5338" t="s">
        <v>5804</v>
      </c>
      <c r="C5338" t="s">
        <v>5790</v>
      </c>
      <c r="D5338" t="s">
        <v>5793</v>
      </c>
      <c r="E5338" s="1">
        <v>44431</v>
      </c>
      <c r="F5338" s="1"/>
      <c r="G5338" s="16" t="s">
        <v>6023</v>
      </c>
      <c r="I5338" s="8">
        <v>-21.97</v>
      </c>
      <c r="J5338" s="8"/>
      <c r="K5338" s="8"/>
      <c r="L5338" s="8" t="s">
        <v>5821</v>
      </c>
      <c r="M5338" s="8"/>
      <c r="N5338" s="9" t="s">
        <v>4920</v>
      </c>
      <c r="O5338" s="5" t="s">
        <v>6575</v>
      </c>
      <c r="P5338" s="10"/>
      <c r="Q5338" s="5"/>
      <c r="R5338" s="14"/>
      <c r="S5338"/>
      <c r="T5338" s="7"/>
      <c r="U5338"/>
      <c r="AA5338" s="7"/>
      <c r="AB5338"/>
      <c r="AD5338" s="7"/>
      <c r="AE5338"/>
      <c r="AH5338" s="3"/>
      <c r="AI5338"/>
    </row>
    <row r="5339" spans="1:35" x14ac:dyDescent="0.25">
      <c r="A5339" s="23" t="s">
        <v>6687</v>
      </c>
      <c r="B5339" t="s">
        <v>5804</v>
      </c>
      <c r="C5339" t="s">
        <v>5790</v>
      </c>
      <c r="D5339" t="s">
        <v>5793</v>
      </c>
      <c r="E5339" s="1">
        <v>44431</v>
      </c>
      <c r="F5339" s="1"/>
      <c r="G5339" s="16" t="s">
        <v>6021</v>
      </c>
      <c r="I5339" s="8">
        <v>-43.77</v>
      </c>
      <c r="J5339" s="8"/>
      <c r="K5339" s="8"/>
      <c r="L5339" s="8" t="s">
        <v>5821</v>
      </c>
      <c r="M5339" s="8"/>
      <c r="N5339" s="2" t="s">
        <v>4920</v>
      </c>
      <c r="O5339" s="5" t="s">
        <v>4736</v>
      </c>
      <c r="P5339" s="10"/>
      <c r="Q5339" s="5"/>
      <c r="R5339" s="14"/>
      <c r="S5339"/>
      <c r="T5339" s="7"/>
      <c r="U5339"/>
      <c r="AA5339" s="7"/>
      <c r="AB5339"/>
      <c r="AD5339" s="7"/>
      <c r="AE5339"/>
      <c r="AH5339" s="3"/>
      <c r="AI5339"/>
    </row>
    <row r="5340" spans="1:35" x14ac:dyDescent="0.25">
      <c r="A5340" s="23" t="s">
        <v>6687</v>
      </c>
      <c r="B5340" t="s">
        <v>5804</v>
      </c>
      <c r="C5340" t="s">
        <v>5790</v>
      </c>
      <c r="D5340" t="s">
        <v>5793</v>
      </c>
      <c r="E5340" s="1">
        <v>44431</v>
      </c>
      <c r="F5340" s="1" t="s">
        <v>6561</v>
      </c>
      <c r="G5340" s="16" t="s">
        <v>6020</v>
      </c>
      <c r="I5340" s="8">
        <v>-273.95</v>
      </c>
      <c r="J5340" s="8"/>
      <c r="K5340" s="8"/>
      <c r="L5340" s="8" t="s">
        <v>5821</v>
      </c>
      <c r="M5340" s="8"/>
      <c r="N5340" s="9" t="s">
        <v>5837</v>
      </c>
      <c r="O5340" s="5" t="s">
        <v>711</v>
      </c>
      <c r="P5340" s="10"/>
      <c r="Q5340" s="5"/>
      <c r="R5340" s="14"/>
      <c r="S5340"/>
      <c r="T5340" s="7"/>
      <c r="U5340"/>
      <c r="AA5340" s="7"/>
      <c r="AB5340"/>
      <c r="AD5340" s="7"/>
      <c r="AE5340"/>
      <c r="AH5340" s="3"/>
      <c r="AI5340"/>
    </row>
    <row r="5341" spans="1:35" x14ac:dyDescent="0.25">
      <c r="A5341" s="23" t="s">
        <v>6687</v>
      </c>
      <c r="B5341" t="s">
        <v>5804</v>
      </c>
      <c r="C5341" t="s">
        <v>5790</v>
      </c>
      <c r="D5341" t="s">
        <v>5793</v>
      </c>
      <c r="E5341" s="1">
        <v>44431</v>
      </c>
      <c r="F5341" s="1" t="s">
        <v>6498</v>
      </c>
      <c r="G5341" s="16" t="s">
        <v>6025</v>
      </c>
      <c r="I5341" s="8">
        <v>-4.5999999999999996</v>
      </c>
      <c r="J5341" s="8"/>
      <c r="K5341" s="8"/>
      <c r="L5341" s="8" t="s">
        <v>5821</v>
      </c>
      <c r="M5341" s="8"/>
      <c r="N5341" s="2" t="s">
        <v>4920</v>
      </c>
      <c r="O5341" s="5" t="s">
        <v>5657</v>
      </c>
      <c r="P5341" s="10"/>
      <c r="Q5341" s="5"/>
      <c r="R5341" s="14"/>
      <c r="S5341"/>
      <c r="T5341" s="7"/>
      <c r="U5341"/>
      <c r="AA5341" s="7"/>
      <c r="AB5341"/>
      <c r="AD5341" s="7"/>
      <c r="AE5341"/>
      <c r="AH5341" s="3"/>
      <c r="AI5341"/>
    </row>
    <row r="5342" spans="1:35" x14ac:dyDescent="0.25">
      <c r="A5342" s="23" t="s">
        <v>6687</v>
      </c>
      <c r="B5342" t="s">
        <v>5804</v>
      </c>
      <c r="C5342" t="s">
        <v>5790</v>
      </c>
      <c r="D5342" t="s">
        <v>5793</v>
      </c>
      <c r="E5342" s="1">
        <v>44431</v>
      </c>
      <c r="F5342" s="1" t="s">
        <v>6561</v>
      </c>
      <c r="G5342" s="16" t="s">
        <v>6024</v>
      </c>
      <c r="I5342" s="8">
        <v>-17.89</v>
      </c>
      <c r="J5342" s="8"/>
      <c r="K5342" s="8"/>
      <c r="L5342" s="8"/>
      <c r="M5342" s="8"/>
      <c r="N5342" s="9" t="s">
        <v>5314</v>
      </c>
      <c r="O5342" s="5" t="s">
        <v>6623</v>
      </c>
      <c r="P5342" s="10"/>
      <c r="Q5342" s="5"/>
      <c r="R5342" s="14"/>
      <c r="S5342"/>
      <c r="T5342" s="7"/>
      <c r="U5342"/>
      <c r="AA5342" s="7"/>
      <c r="AB5342"/>
      <c r="AD5342" s="7"/>
      <c r="AE5342"/>
      <c r="AH5342" s="3"/>
      <c r="AI5342"/>
    </row>
    <row r="5343" spans="1:35" x14ac:dyDescent="0.25">
      <c r="A5343" s="23" t="s">
        <v>6687</v>
      </c>
      <c r="B5343" t="s">
        <v>5804</v>
      </c>
      <c r="C5343" t="s">
        <v>5790</v>
      </c>
      <c r="D5343" t="s">
        <v>5793</v>
      </c>
      <c r="E5343" s="1">
        <v>44432</v>
      </c>
      <c r="F5343" t="s">
        <v>5325</v>
      </c>
      <c r="G5343" s="16" t="s">
        <v>6019</v>
      </c>
      <c r="I5343" s="8">
        <v>-2.15</v>
      </c>
      <c r="J5343" s="8"/>
      <c r="K5343" s="8"/>
      <c r="L5343" s="8" t="s">
        <v>5821</v>
      </c>
      <c r="M5343" s="8"/>
      <c r="N5343" s="2" t="s">
        <v>4920</v>
      </c>
      <c r="O5343" s="5" t="s">
        <v>5325</v>
      </c>
      <c r="P5343" s="10"/>
      <c r="Q5343" s="5"/>
      <c r="R5343" s="14"/>
      <c r="S5343"/>
      <c r="T5343" s="7"/>
      <c r="U5343"/>
      <c r="AA5343" s="7"/>
      <c r="AB5343"/>
      <c r="AD5343" s="7"/>
      <c r="AE5343"/>
      <c r="AH5343" s="3"/>
      <c r="AI5343"/>
    </row>
    <row r="5344" spans="1:35" x14ac:dyDescent="0.25">
      <c r="A5344" s="23" t="s">
        <v>6687</v>
      </c>
      <c r="B5344" t="s">
        <v>5804</v>
      </c>
      <c r="C5344" t="s">
        <v>5790</v>
      </c>
      <c r="D5344" t="s">
        <v>5793</v>
      </c>
      <c r="E5344" s="1">
        <v>44432</v>
      </c>
      <c r="F5344" s="1" t="s">
        <v>6561</v>
      </c>
      <c r="G5344" s="16" t="s">
        <v>6018</v>
      </c>
      <c r="I5344" s="8">
        <v>-29.5</v>
      </c>
      <c r="J5344" s="8"/>
      <c r="K5344" s="8"/>
      <c r="L5344" s="8" t="s">
        <v>5821</v>
      </c>
      <c r="M5344" s="8"/>
      <c r="N5344" s="9" t="s">
        <v>4920</v>
      </c>
      <c r="O5344" s="5"/>
      <c r="P5344" s="10"/>
      <c r="Q5344" s="5"/>
      <c r="R5344" s="14"/>
      <c r="S5344"/>
      <c r="T5344" s="7"/>
      <c r="U5344"/>
      <c r="AA5344" s="7"/>
      <c r="AB5344"/>
      <c r="AD5344" s="7"/>
      <c r="AE5344"/>
      <c r="AH5344" s="3"/>
      <c r="AI5344"/>
    </row>
    <row r="5345" spans="1:35" x14ac:dyDescent="0.25">
      <c r="A5345" s="23" t="s">
        <v>6685</v>
      </c>
      <c r="B5345" t="s">
        <v>3419</v>
      </c>
      <c r="C5345" t="s">
        <v>5790</v>
      </c>
      <c r="D5345" t="s">
        <v>5792</v>
      </c>
      <c r="E5345" s="1">
        <v>44433</v>
      </c>
      <c r="F5345" s="1"/>
      <c r="G5345" s="16" t="s">
        <v>6238</v>
      </c>
      <c r="I5345" s="8">
        <v>-50</v>
      </c>
      <c r="J5345" s="8"/>
      <c r="K5345" s="8"/>
      <c r="L5345" s="8"/>
      <c r="M5345" s="8" t="s">
        <v>5821</v>
      </c>
      <c r="N5345" s="9" t="s">
        <v>5675</v>
      </c>
      <c r="O5345" s="5"/>
      <c r="P5345" s="10"/>
      <c r="Q5345" s="5"/>
      <c r="R5345" s="14"/>
      <c r="S5345"/>
      <c r="T5345" s="7"/>
      <c r="U5345"/>
      <c r="AA5345" s="7"/>
      <c r="AB5345"/>
      <c r="AD5345" s="7"/>
      <c r="AE5345"/>
      <c r="AH5345" s="3"/>
      <c r="AI5345"/>
    </row>
    <row r="5346" spans="1:35" ht="30" x14ac:dyDescent="0.25">
      <c r="A5346" s="23" t="s">
        <v>6687</v>
      </c>
      <c r="B5346" t="s">
        <v>5804</v>
      </c>
      <c r="C5346" t="s">
        <v>5790</v>
      </c>
      <c r="D5346" t="s">
        <v>5793</v>
      </c>
      <c r="E5346" s="1">
        <v>44433</v>
      </c>
      <c r="F5346" s="15" t="s">
        <v>6488</v>
      </c>
      <c r="G5346" s="16" t="s">
        <v>5947</v>
      </c>
      <c r="I5346" s="8">
        <v>50</v>
      </c>
      <c r="J5346" s="8"/>
      <c r="K5346" s="8"/>
      <c r="L5346" s="8" t="s">
        <v>5821</v>
      </c>
      <c r="M5346" s="8"/>
      <c r="N5346" s="9" t="s">
        <v>5833</v>
      </c>
      <c r="O5346" s="5" t="s">
        <v>3419</v>
      </c>
      <c r="P5346" s="10"/>
      <c r="Q5346" s="5"/>
      <c r="R5346" s="14"/>
      <c r="S5346"/>
      <c r="T5346" s="7"/>
      <c r="U5346"/>
      <c r="AA5346" s="7"/>
      <c r="AB5346"/>
      <c r="AD5346" s="7"/>
      <c r="AE5346"/>
      <c r="AH5346" s="3"/>
      <c r="AI5346"/>
    </row>
    <row r="5347" spans="1:35" x14ac:dyDescent="0.25">
      <c r="A5347" s="23" t="s">
        <v>6687</v>
      </c>
      <c r="B5347" t="s">
        <v>5804</v>
      </c>
      <c r="C5347" t="s">
        <v>5790</v>
      </c>
      <c r="D5347" t="s">
        <v>5793</v>
      </c>
      <c r="E5347" s="1">
        <v>44434</v>
      </c>
      <c r="F5347" s="1"/>
      <c r="G5347" s="16" t="s">
        <v>6017</v>
      </c>
      <c r="I5347" s="8">
        <v>-20.3</v>
      </c>
      <c r="J5347" s="8"/>
      <c r="K5347" s="8"/>
      <c r="L5347" s="8" t="s">
        <v>5821</v>
      </c>
      <c r="M5347" s="8"/>
      <c r="N5347" s="2" t="s">
        <v>4920</v>
      </c>
      <c r="O5347" s="5" t="s">
        <v>450</v>
      </c>
      <c r="P5347" s="10"/>
      <c r="Q5347" s="5"/>
      <c r="R5347" s="14"/>
      <c r="S5347"/>
      <c r="T5347" s="7"/>
      <c r="U5347"/>
      <c r="AA5347" s="7"/>
      <c r="AB5347"/>
      <c r="AD5347" s="7"/>
      <c r="AE5347"/>
      <c r="AH5347" s="3"/>
      <c r="AI5347"/>
    </row>
    <row r="5348" spans="1:35" x14ac:dyDescent="0.25">
      <c r="A5348" s="23" t="s">
        <v>6685</v>
      </c>
      <c r="B5348" t="s">
        <v>3419</v>
      </c>
      <c r="C5348" t="s">
        <v>5790</v>
      </c>
      <c r="D5348" t="s">
        <v>5792</v>
      </c>
      <c r="E5348" s="1">
        <v>44434</v>
      </c>
      <c r="F5348" t="s">
        <v>6483</v>
      </c>
      <c r="G5348" s="16" t="s">
        <v>6340</v>
      </c>
      <c r="I5348" s="8">
        <v>2245.73</v>
      </c>
      <c r="J5348" s="8"/>
      <c r="K5348" s="8"/>
      <c r="L5348" s="8"/>
      <c r="M5348" s="8"/>
      <c r="N5348" s="2" t="s">
        <v>4962</v>
      </c>
      <c r="O5348" s="5" t="s">
        <v>4574</v>
      </c>
      <c r="P5348" s="10"/>
      <c r="Q5348" s="5"/>
      <c r="R5348" s="14"/>
      <c r="S5348"/>
      <c r="T5348" s="7"/>
      <c r="U5348"/>
      <c r="AA5348" s="7"/>
      <c r="AB5348"/>
      <c r="AD5348" s="7"/>
      <c r="AE5348"/>
      <c r="AH5348" s="3"/>
      <c r="AI5348"/>
    </row>
    <row r="5349" spans="1:35" x14ac:dyDescent="0.25">
      <c r="A5349" s="23" t="s">
        <v>6687</v>
      </c>
      <c r="B5349" t="s">
        <v>5804</v>
      </c>
      <c r="C5349" t="s">
        <v>5790</v>
      </c>
      <c r="D5349" t="s">
        <v>5793</v>
      </c>
      <c r="E5349" s="1">
        <v>44435</v>
      </c>
      <c r="F5349" s="1"/>
      <c r="G5349" s="16" t="s">
        <v>6015</v>
      </c>
      <c r="I5349" s="8">
        <v>-53.72</v>
      </c>
      <c r="J5349" s="8"/>
      <c r="K5349" s="8"/>
      <c r="L5349" s="8" t="s">
        <v>5821</v>
      </c>
      <c r="M5349" s="8"/>
      <c r="N5349" s="2" t="s">
        <v>4920</v>
      </c>
      <c r="O5349" s="5" t="s">
        <v>4736</v>
      </c>
      <c r="P5349" s="10"/>
      <c r="Q5349" s="5"/>
      <c r="R5349" s="14"/>
      <c r="S5349"/>
      <c r="T5349" s="7"/>
      <c r="U5349"/>
      <c r="AA5349" s="7"/>
      <c r="AB5349"/>
      <c r="AD5349" s="7"/>
      <c r="AE5349"/>
      <c r="AH5349" s="3"/>
      <c r="AI5349"/>
    </row>
    <row r="5350" spans="1:35" ht="30" x14ac:dyDescent="0.25">
      <c r="A5350" s="23" t="s">
        <v>6687</v>
      </c>
      <c r="B5350" t="s">
        <v>5804</v>
      </c>
      <c r="C5350" t="s">
        <v>5790</v>
      </c>
      <c r="D5350" t="s">
        <v>5793</v>
      </c>
      <c r="E5350" s="1">
        <v>44435</v>
      </c>
      <c r="F5350" s="15" t="s">
        <v>6582</v>
      </c>
      <c r="G5350" s="16" t="s">
        <v>6016</v>
      </c>
      <c r="I5350" s="8">
        <v>-9.19</v>
      </c>
      <c r="J5350" s="8"/>
      <c r="K5350" s="8"/>
      <c r="L5350" s="8" t="s">
        <v>5821</v>
      </c>
      <c r="M5350" s="8"/>
      <c r="N5350" s="2" t="s">
        <v>4920</v>
      </c>
      <c r="O5350" s="5" t="s">
        <v>6581</v>
      </c>
      <c r="P5350" s="10"/>
      <c r="Q5350" s="5"/>
      <c r="R5350" s="14"/>
      <c r="S5350"/>
      <c r="T5350" s="7"/>
      <c r="U5350"/>
      <c r="AA5350" s="7"/>
      <c r="AB5350"/>
      <c r="AD5350" s="7"/>
      <c r="AE5350"/>
      <c r="AH5350" s="3"/>
      <c r="AI5350"/>
    </row>
    <row r="5351" spans="1:35" ht="30" x14ac:dyDescent="0.25">
      <c r="A5351" s="23" t="s">
        <v>6687</v>
      </c>
      <c r="B5351" t="s">
        <v>5804</v>
      </c>
      <c r="C5351" t="s">
        <v>5790</v>
      </c>
      <c r="D5351" t="s">
        <v>5793</v>
      </c>
      <c r="E5351" s="1">
        <v>44435</v>
      </c>
      <c r="F5351" s="15" t="s">
        <v>6487</v>
      </c>
      <c r="G5351" s="16" t="s">
        <v>5842</v>
      </c>
      <c r="I5351" s="8">
        <v>50</v>
      </c>
      <c r="J5351" s="8"/>
      <c r="K5351" s="8"/>
      <c r="L5351" s="8" t="s">
        <v>5821</v>
      </c>
      <c r="M5351" s="8"/>
      <c r="N5351" s="9" t="s">
        <v>5833</v>
      </c>
      <c r="O5351" s="5" t="s">
        <v>4560</v>
      </c>
      <c r="P5351" s="10"/>
      <c r="Q5351" s="5"/>
      <c r="R5351" s="14"/>
      <c r="S5351"/>
      <c r="T5351" s="7"/>
      <c r="U5351"/>
      <c r="AA5351" s="7"/>
      <c r="AB5351"/>
      <c r="AD5351" s="7"/>
      <c r="AE5351"/>
      <c r="AH5351" s="3"/>
      <c r="AI5351"/>
    </row>
    <row r="5352" spans="1:35" x14ac:dyDescent="0.25">
      <c r="A5352" s="23" t="s">
        <v>6687</v>
      </c>
      <c r="B5352" t="s">
        <v>5804</v>
      </c>
      <c r="C5352" t="s">
        <v>5790</v>
      </c>
      <c r="D5352" t="s">
        <v>5793</v>
      </c>
      <c r="E5352" s="1">
        <v>44438</v>
      </c>
      <c r="F5352" s="1"/>
      <c r="G5352" s="16" t="s">
        <v>6012</v>
      </c>
      <c r="I5352" s="8">
        <v>-23.21</v>
      </c>
      <c r="J5352" s="8"/>
      <c r="K5352" s="8"/>
      <c r="L5352" s="8" t="s">
        <v>5821</v>
      </c>
      <c r="M5352" s="8"/>
      <c r="N5352" s="2" t="s">
        <v>4920</v>
      </c>
      <c r="O5352" s="5" t="s">
        <v>2293</v>
      </c>
      <c r="P5352" s="10"/>
      <c r="Q5352" s="5"/>
      <c r="R5352" s="14"/>
      <c r="S5352"/>
      <c r="T5352" s="7"/>
      <c r="U5352"/>
      <c r="AA5352" s="7"/>
      <c r="AB5352"/>
      <c r="AD5352" s="7"/>
      <c r="AE5352"/>
      <c r="AH5352" s="3"/>
      <c r="AI5352"/>
    </row>
    <row r="5353" spans="1:35" x14ac:dyDescent="0.25">
      <c r="A5353" s="23" t="s">
        <v>6687</v>
      </c>
      <c r="B5353" t="s">
        <v>5804</v>
      </c>
      <c r="C5353" t="s">
        <v>5790</v>
      </c>
      <c r="D5353" t="s">
        <v>5793</v>
      </c>
      <c r="E5353" s="1">
        <v>44438</v>
      </c>
      <c r="F5353" s="1" t="s">
        <v>6627</v>
      </c>
      <c r="G5353" s="16" t="s">
        <v>6013</v>
      </c>
      <c r="I5353" s="8">
        <v>-16.55</v>
      </c>
      <c r="J5353" s="8"/>
      <c r="K5353" s="8"/>
      <c r="L5353" s="8" t="s">
        <v>5821</v>
      </c>
      <c r="M5353" s="8"/>
      <c r="N5353" s="2" t="s">
        <v>4920</v>
      </c>
      <c r="O5353" s="5"/>
      <c r="P5353" s="10"/>
      <c r="Q5353" s="5"/>
      <c r="R5353" s="14"/>
      <c r="S5353"/>
      <c r="T5353" s="7"/>
      <c r="U5353"/>
      <c r="AA5353" s="7"/>
      <c r="AB5353"/>
      <c r="AD5353" s="7"/>
      <c r="AE5353"/>
      <c r="AH5353" s="3"/>
      <c r="AI5353"/>
    </row>
    <row r="5354" spans="1:35" x14ac:dyDescent="0.25">
      <c r="A5354" s="23" t="s">
        <v>6685</v>
      </c>
      <c r="B5354" t="s">
        <v>3419</v>
      </c>
      <c r="C5354" t="s">
        <v>5790</v>
      </c>
      <c r="D5354" t="s">
        <v>5792</v>
      </c>
      <c r="E5354" s="1">
        <v>44438</v>
      </c>
      <c r="F5354" s="1"/>
      <c r="G5354" s="16" t="s">
        <v>6337</v>
      </c>
      <c r="I5354" s="8">
        <v>-37.9</v>
      </c>
      <c r="J5354" s="8"/>
      <c r="K5354" s="8"/>
      <c r="L5354" s="8" t="s">
        <v>5821</v>
      </c>
      <c r="M5354" s="8"/>
      <c r="N5354" s="9" t="s">
        <v>5837</v>
      </c>
      <c r="O5354" s="5" t="s">
        <v>4666</v>
      </c>
      <c r="P5354" s="10"/>
      <c r="Q5354" s="5"/>
      <c r="R5354" s="14"/>
      <c r="S5354"/>
      <c r="T5354" s="7"/>
      <c r="U5354"/>
      <c r="AA5354" s="7"/>
      <c r="AB5354"/>
      <c r="AD5354" s="7"/>
      <c r="AE5354"/>
      <c r="AH5354" s="3"/>
      <c r="AI5354"/>
    </row>
    <row r="5355" spans="1:35" x14ac:dyDescent="0.25">
      <c r="A5355" s="23" t="s">
        <v>6687</v>
      </c>
      <c r="B5355" t="s">
        <v>5804</v>
      </c>
      <c r="C5355" t="s">
        <v>5790</v>
      </c>
      <c r="D5355" t="s">
        <v>5793</v>
      </c>
      <c r="E5355" s="1">
        <v>44438</v>
      </c>
      <c r="F5355" s="1" t="s">
        <v>6498</v>
      </c>
      <c r="G5355" s="16" t="s">
        <v>6014</v>
      </c>
      <c r="I5355" s="8">
        <v>-1.3</v>
      </c>
      <c r="J5355" s="8"/>
      <c r="K5355" s="8"/>
      <c r="L5355" s="8" t="s">
        <v>5821</v>
      </c>
      <c r="M5355" s="8"/>
      <c r="N5355" s="2" t="s">
        <v>4920</v>
      </c>
      <c r="O5355" s="5" t="s">
        <v>5657</v>
      </c>
      <c r="P5355" s="10"/>
      <c r="Q5355" s="5"/>
      <c r="R5355" s="14"/>
      <c r="S5355"/>
      <c r="T5355" s="7"/>
      <c r="U5355"/>
      <c r="AA5355" s="7"/>
      <c r="AB5355"/>
      <c r="AD5355" s="7"/>
      <c r="AE5355"/>
      <c r="AH5355" s="3"/>
      <c r="AI5355"/>
    </row>
    <row r="5356" spans="1:35" x14ac:dyDescent="0.25">
      <c r="A5356" s="23" t="s">
        <v>6685</v>
      </c>
      <c r="B5356" t="s">
        <v>3419</v>
      </c>
      <c r="C5356" t="s">
        <v>5790</v>
      </c>
      <c r="D5356" t="s">
        <v>5792</v>
      </c>
      <c r="E5356" s="1">
        <v>44438</v>
      </c>
      <c r="F5356" t="s">
        <v>430</v>
      </c>
      <c r="G5356" s="16" t="s">
        <v>6338</v>
      </c>
      <c r="I5356" s="8">
        <v>-15.99</v>
      </c>
      <c r="J5356" s="8"/>
      <c r="K5356" s="8"/>
      <c r="L5356" s="8"/>
      <c r="M5356" s="8"/>
      <c r="N5356" s="2" t="s">
        <v>4924</v>
      </c>
      <c r="O5356" s="5" t="s">
        <v>430</v>
      </c>
      <c r="P5356" s="10"/>
      <c r="Q5356" s="5"/>
      <c r="R5356" s="14"/>
      <c r="S5356"/>
      <c r="T5356" s="7"/>
      <c r="U5356"/>
      <c r="AA5356" s="7"/>
      <c r="AB5356"/>
      <c r="AD5356" s="7"/>
      <c r="AE5356"/>
      <c r="AH5356" s="3"/>
      <c r="AI5356"/>
    </row>
    <row r="5357" spans="1:35" x14ac:dyDescent="0.25">
      <c r="A5357" s="23" t="s">
        <v>6685</v>
      </c>
      <c r="B5357" t="s">
        <v>3419</v>
      </c>
      <c r="C5357" t="s">
        <v>5790</v>
      </c>
      <c r="D5357" t="s">
        <v>5792</v>
      </c>
      <c r="E5357" s="1">
        <v>44438</v>
      </c>
      <c r="F5357" t="s">
        <v>6504</v>
      </c>
      <c r="G5357" s="16" t="s">
        <v>6339</v>
      </c>
      <c r="I5357" s="8">
        <v>-129.75</v>
      </c>
      <c r="J5357" s="8"/>
      <c r="K5357" s="8"/>
      <c r="L5357" s="8"/>
      <c r="M5357" s="8"/>
      <c r="N5357" s="9" t="s">
        <v>4961</v>
      </c>
      <c r="O5357" s="5" t="s">
        <v>2202</v>
      </c>
      <c r="P5357" s="10"/>
      <c r="Q5357" s="5"/>
      <c r="R5357" s="14"/>
      <c r="S5357"/>
      <c r="T5357" s="7"/>
      <c r="U5357"/>
      <c r="AA5357" s="7"/>
      <c r="AB5357"/>
      <c r="AD5357" s="7"/>
      <c r="AE5357"/>
      <c r="AH5357" s="3"/>
      <c r="AI5357"/>
    </row>
    <row r="5358" spans="1:35" ht="30" x14ac:dyDescent="0.25">
      <c r="A5358" s="23" t="s">
        <v>6687</v>
      </c>
      <c r="B5358" t="s">
        <v>5804</v>
      </c>
      <c r="C5358" t="s">
        <v>5790</v>
      </c>
      <c r="D5358" t="s">
        <v>5793</v>
      </c>
      <c r="E5358" s="1">
        <v>44438</v>
      </c>
      <c r="F5358" s="15" t="s">
        <v>6487</v>
      </c>
      <c r="G5358" s="16" t="s">
        <v>5964</v>
      </c>
      <c r="I5358" s="8">
        <v>1200</v>
      </c>
      <c r="J5358" s="8"/>
      <c r="K5358" s="8"/>
      <c r="L5358" s="8" t="s">
        <v>5821</v>
      </c>
      <c r="M5358" s="8"/>
      <c r="N5358" s="9" t="s">
        <v>5833</v>
      </c>
      <c r="O5358" s="5" t="s">
        <v>4560</v>
      </c>
      <c r="P5358" s="10"/>
      <c r="Q5358" s="5"/>
      <c r="R5358" s="14"/>
      <c r="S5358"/>
      <c r="T5358" s="7"/>
      <c r="U5358"/>
      <c r="AA5358" s="7"/>
      <c r="AB5358"/>
      <c r="AD5358" s="7"/>
      <c r="AE5358"/>
      <c r="AH5358" s="3"/>
      <c r="AI5358"/>
    </row>
    <row r="5359" spans="1:35" x14ac:dyDescent="0.25">
      <c r="A5359" s="23" t="s">
        <v>6685</v>
      </c>
      <c r="B5359" t="s">
        <v>3419</v>
      </c>
      <c r="C5359" t="s">
        <v>5790</v>
      </c>
      <c r="D5359" t="s">
        <v>5792</v>
      </c>
      <c r="E5359" s="1">
        <v>44439</v>
      </c>
      <c r="F5359" s="1"/>
      <c r="G5359" s="16" t="s">
        <v>6335</v>
      </c>
      <c r="I5359" s="8">
        <v>-11.32</v>
      </c>
      <c r="J5359" s="8"/>
      <c r="K5359" s="8"/>
      <c r="L5359" s="8"/>
      <c r="M5359" s="8"/>
      <c r="N5359" s="9" t="s">
        <v>4920</v>
      </c>
      <c r="O5359" s="5" t="s">
        <v>6545</v>
      </c>
      <c r="P5359" s="10"/>
      <c r="Q5359" s="5"/>
      <c r="R5359" s="14"/>
      <c r="S5359"/>
      <c r="T5359" s="7"/>
      <c r="U5359"/>
      <c r="AA5359" s="7"/>
      <c r="AB5359"/>
      <c r="AD5359" s="7"/>
      <c r="AE5359"/>
      <c r="AH5359" s="3"/>
      <c r="AI5359"/>
    </row>
    <row r="5360" spans="1:35" x14ac:dyDescent="0.25">
      <c r="A5360" s="23" t="s">
        <v>6685</v>
      </c>
      <c r="B5360" t="s">
        <v>3419</v>
      </c>
      <c r="C5360" t="s">
        <v>5790</v>
      </c>
      <c r="D5360" t="s">
        <v>5792</v>
      </c>
      <c r="E5360" s="1">
        <v>44439</v>
      </c>
      <c r="F5360" s="1"/>
      <c r="G5360" s="16" t="s">
        <v>6334</v>
      </c>
      <c r="I5360" s="8">
        <v>-96.95</v>
      </c>
      <c r="J5360" s="8"/>
      <c r="K5360" s="8"/>
      <c r="L5360" s="8"/>
      <c r="M5360" s="8"/>
      <c r="N5360" s="2" t="s">
        <v>4919</v>
      </c>
      <c r="O5360" s="5" t="s">
        <v>456</v>
      </c>
      <c r="P5360" s="10"/>
      <c r="Q5360" s="5"/>
      <c r="R5360" s="14"/>
      <c r="S5360"/>
      <c r="T5360" s="7"/>
      <c r="U5360"/>
      <c r="AA5360" s="7"/>
      <c r="AB5360"/>
      <c r="AD5360" s="7"/>
      <c r="AE5360"/>
      <c r="AH5360" s="3"/>
      <c r="AI5360"/>
    </row>
    <row r="5361" spans="1:35" x14ac:dyDescent="0.25">
      <c r="A5361" s="23" t="s">
        <v>6685</v>
      </c>
      <c r="B5361" t="s">
        <v>3419</v>
      </c>
      <c r="C5361" t="s">
        <v>5790</v>
      </c>
      <c r="D5361" t="s">
        <v>5792</v>
      </c>
      <c r="E5361" s="1">
        <v>44439</v>
      </c>
      <c r="F5361" s="1"/>
      <c r="G5361" s="16" t="s">
        <v>6336</v>
      </c>
      <c r="I5361" s="8">
        <v>-50</v>
      </c>
      <c r="J5361" s="8"/>
      <c r="K5361" s="8"/>
      <c r="L5361" s="8"/>
      <c r="M5361" s="8" t="s">
        <v>5821</v>
      </c>
      <c r="N5361" s="9" t="s">
        <v>5675</v>
      </c>
      <c r="O5361" s="5" t="s">
        <v>6529</v>
      </c>
      <c r="P5361" s="10"/>
      <c r="Q5361" s="5"/>
      <c r="R5361" s="14"/>
      <c r="S5361"/>
      <c r="T5361" s="7"/>
      <c r="U5361"/>
      <c r="AA5361" s="7"/>
      <c r="AB5361"/>
      <c r="AD5361" s="7"/>
      <c r="AE5361"/>
      <c r="AH5361" s="3"/>
      <c r="AI5361"/>
    </row>
    <row r="5362" spans="1:35" ht="30" x14ac:dyDescent="0.25">
      <c r="A5362" s="23" t="s">
        <v>6687</v>
      </c>
      <c r="B5362" t="s">
        <v>5804</v>
      </c>
      <c r="C5362" t="s">
        <v>5790</v>
      </c>
      <c r="D5362" t="s">
        <v>5793</v>
      </c>
      <c r="E5362" s="1">
        <v>44440</v>
      </c>
      <c r="F5362" s="15" t="s">
        <v>6574</v>
      </c>
      <c r="G5362" s="16" t="s">
        <v>5840</v>
      </c>
      <c r="I5362" s="8">
        <v>-25.8</v>
      </c>
      <c r="J5362" s="8"/>
      <c r="K5362" s="8"/>
      <c r="L5362" s="8" t="s">
        <v>5821</v>
      </c>
      <c r="M5362" s="8"/>
      <c r="N5362" s="9" t="s">
        <v>4926</v>
      </c>
      <c r="O5362" s="5" t="s">
        <v>5790</v>
      </c>
      <c r="P5362" s="10"/>
      <c r="Q5362" s="5"/>
      <c r="R5362" s="14"/>
      <c r="S5362"/>
      <c r="T5362" s="7"/>
      <c r="U5362"/>
      <c r="AA5362" s="7"/>
      <c r="AB5362"/>
      <c r="AD5362" s="7"/>
      <c r="AE5362"/>
      <c r="AH5362" s="3"/>
      <c r="AI5362"/>
    </row>
    <row r="5363" spans="1:35" x14ac:dyDescent="0.25">
      <c r="A5363" s="23" t="s">
        <v>6685</v>
      </c>
      <c r="B5363" t="s">
        <v>3419</v>
      </c>
      <c r="C5363" t="s">
        <v>5790</v>
      </c>
      <c r="D5363" t="s">
        <v>5792</v>
      </c>
      <c r="E5363" s="1">
        <v>44440</v>
      </c>
      <c r="F5363" s="1"/>
      <c r="G5363" s="16" t="s">
        <v>6239</v>
      </c>
      <c r="I5363" s="8">
        <v>-1200</v>
      </c>
      <c r="J5363" s="8"/>
      <c r="K5363" s="8"/>
      <c r="L5363" s="8"/>
      <c r="M5363" s="8" t="s">
        <v>5821</v>
      </c>
      <c r="N5363" s="9" t="s">
        <v>5675</v>
      </c>
      <c r="O5363" s="5"/>
      <c r="P5363" s="10"/>
      <c r="Q5363" s="5"/>
      <c r="R5363" s="14"/>
      <c r="S5363"/>
      <c r="T5363" s="7"/>
      <c r="U5363"/>
      <c r="AA5363" s="7"/>
      <c r="AB5363"/>
      <c r="AD5363" s="7"/>
      <c r="AE5363"/>
      <c r="AH5363" s="3"/>
      <c r="AI5363"/>
    </row>
    <row r="5364" spans="1:35" ht="30" x14ac:dyDescent="0.25">
      <c r="A5364" s="23" t="s">
        <v>6687</v>
      </c>
      <c r="B5364" t="s">
        <v>5804</v>
      </c>
      <c r="C5364" t="s">
        <v>5790</v>
      </c>
      <c r="D5364" t="s">
        <v>5793</v>
      </c>
      <c r="E5364" s="1">
        <v>44440</v>
      </c>
      <c r="F5364" s="15" t="s">
        <v>6488</v>
      </c>
      <c r="G5364" s="16" t="s">
        <v>5845</v>
      </c>
      <c r="I5364" s="8">
        <v>1200</v>
      </c>
      <c r="J5364" s="8"/>
      <c r="K5364" s="8"/>
      <c r="L5364" s="8" t="s">
        <v>5821</v>
      </c>
      <c r="M5364" s="8"/>
      <c r="N5364" s="9" t="s">
        <v>5833</v>
      </c>
      <c r="O5364" s="5" t="s">
        <v>3419</v>
      </c>
      <c r="P5364" s="10"/>
      <c r="Q5364" s="5"/>
      <c r="R5364" s="14"/>
      <c r="S5364"/>
      <c r="T5364" s="7"/>
      <c r="U5364"/>
      <c r="AA5364" s="7"/>
      <c r="AB5364"/>
      <c r="AD5364" s="7"/>
      <c r="AE5364"/>
      <c r="AH5364" s="3"/>
      <c r="AI5364"/>
    </row>
    <row r="5365" spans="1:35" x14ac:dyDescent="0.25">
      <c r="A5365" s="23" t="s">
        <v>6685</v>
      </c>
      <c r="B5365" t="s">
        <v>3419</v>
      </c>
      <c r="C5365" t="s">
        <v>5790</v>
      </c>
      <c r="D5365" t="s">
        <v>5792</v>
      </c>
      <c r="E5365" s="1">
        <v>44441</v>
      </c>
      <c r="F5365" s="1"/>
      <c r="G5365" s="16" t="s">
        <v>6333</v>
      </c>
      <c r="I5365" s="8">
        <v>134.1</v>
      </c>
      <c r="J5365" s="8"/>
      <c r="K5365" s="8"/>
      <c r="L5365" s="8" t="s">
        <v>5821</v>
      </c>
      <c r="M5365" s="8"/>
      <c r="N5365" s="9" t="s">
        <v>5837</v>
      </c>
      <c r="O5365" s="5" t="s">
        <v>4666</v>
      </c>
      <c r="P5365" s="10"/>
      <c r="Q5365" s="5"/>
      <c r="R5365" s="14"/>
      <c r="S5365"/>
      <c r="T5365" s="7"/>
      <c r="U5365"/>
      <c r="AA5365" s="7"/>
      <c r="AB5365"/>
      <c r="AD5365" s="7"/>
      <c r="AE5365"/>
      <c r="AH5365" s="3"/>
      <c r="AI5365"/>
    </row>
    <row r="5366" spans="1:35" x14ac:dyDescent="0.25">
      <c r="A5366" s="23" t="s">
        <v>6685</v>
      </c>
      <c r="B5366" t="s">
        <v>3419</v>
      </c>
      <c r="C5366" t="s">
        <v>5790</v>
      </c>
      <c r="D5366" t="s">
        <v>5792</v>
      </c>
      <c r="E5366" s="1">
        <v>44441</v>
      </c>
      <c r="F5366" s="1"/>
      <c r="G5366" s="16" t="s">
        <v>6331</v>
      </c>
      <c r="I5366" s="8">
        <v>-10</v>
      </c>
      <c r="J5366" s="8"/>
      <c r="K5366" s="8"/>
      <c r="L5366" s="8"/>
      <c r="M5366" s="8"/>
      <c r="N5366" s="9" t="s">
        <v>5314</v>
      </c>
      <c r="O5366" s="5" t="s">
        <v>5665</v>
      </c>
      <c r="P5366" s="10"/>
      <c r="Q5366" s="5"/>
      <c r="R5366" s="14"/>
      <c r="S5366"/>
      <c r="T5366" s="7"/>
      <c r="U5366"/>
      <c r="AA5366" s="7"/>
      <c r="AB5366"/>
      <c r="AD5366" s="7"/>
      <c r="AE5366"/>
      <c r="AH5366" s="3"/>
      <c r="AI5366"/>
    </row>
    <row r="5367" spans="1:35" x14ac:dyDescent="0.25">
      <c r="A5367" s="23" t="s">
        <v>6685</v>
      </c>
      <c r="B5367" t="s">
        <v>3419</v>
      </c>
      <c r="C5367" t="s">
        <v>5790</v>
      </c>
      <c r="D5367" t="s">
        <v>5792</v>
      </c>
      <c r="E5367" s="1">
        <v>44441</v>
      </c>
      <c r="F5367" s="1"/>
      <c r="G5367" s="16" t="s">
        <v>6330</v>
      </c>
      <c r="I5367" s="8">
        <v>-312.77999999999997</v>
      </c>
      <c r="J5367" s="8"/>
      <c r="K5367" s="8"/>
      <c r="L5367" s="8" t="s">
        <v>5821</v>
      </c>
      <c r="M5367" s="8"/>
      <c r="N5367" s="9" t="s">
        <v>5837</v>
      </c>
      <c r="O5367" s="5" t="s">
        <v>4666</v>
      </c>
      <c r="P5367" s="10"/>
      <c r="Q5367" s="5"/>
      <c r="R5367" s="14"/>
      <c r="S5367"/>
      <c r="T5367" s="7"/>
      <c r="U5367"/>
      <c r="AA5367" s="7"/>
      <c r="AB5367"/>
      <c r="AD5367" s="7"/>
      <c r="AE5367"/>
      <c r="AH5367" s="3"/>
      <c r="AI5367"/>
    </row>
    <row r="5368" spans="1:35" x14ac:dyDescent="0.25">
      <c r="A5368" s="23" t="s">
        <v>6687</v>
      </c>
      <c r="B5368" t="s">
        <v>5804</v>
      </c>
      <c r="C5368" t="s">
        <v>5790</v>
      </c>
      <c r="D5368" t="s">
        <v>5793</v>
      </c>
      <c r="E5368" s="1">
        <v>44441</v>
      </c>
      <c r="F5368" s="1"/>
      <c r="G5368" s="16" t="s">
        <v>6011</v>
      </c>
      <c r="I5368" s="8">
        <v>-81.97</v>
      </c>
      <c r="J5368" s="8"/>
      <c r="K5368" s="8"/>
      <c r="L5368" s="8" t="s">
        <v>5821</v>
      </c>
      <c r="M5368" s="8"/>
      <c r="N5368" s="9" t="s">
        <v>6625</v>
      </c>
      <c r="O5368" s="5"/>
      <c r="P5368" s="10"/>
      <c r="Q5368" s="5"/>
      <c r="R5368" s="14"/>
      <c r="S5368"/>
      <c r="T5368" s="7"/>
      <c r="U5368"/>
      <c r="AA5368" s="7"/>
      <c r="AB5368"/>
      <c r="AD5368" s="7"/>
      <c r="AE5368"/>
      <c r="AH5368" s="3"/>
      <c r="AI5368"/>
    </row>
    <row r="5369" spans="1:35" x14ac:dyDescent="0.25">
      <c r="A5369" s="23" t="s">
        <v>6685</v>
      </c>
      <c r="B5369" t="s">
        <v>3419</v>
      </c>
      <c r="C5369" t="s">
        <v>5790</v>
      </c>
      <c r="D5369" t="s">
        <v>5792</v>
      </c>
      <c r="E5369" s="1">
        <v>44441</v>
      </c>
      <c r="F5369" s="1"/>
      <c r="G5369" s="16" t="s">
        <v>6332</v>
      </c>
      <c r="I5369" s="8">
        <v>-0.4</v>
      </c>
      <c r="J5369" s="8"/>
      <c r="K5369" s="8"/>
      <c r="L5369" s="8"/>
      <c r="M5369" s="8"/>
      <c r="N5369" s="9" t="s">
        <v>5314</v>
      </c>
      <c r="O5369" s="5"/>
      <c r="P5369" s="10"/>
      <c r="Q5369" s="5"/>
      <c r="R5369" s="14"/>
      <c r="S5369"/>
      <c r="T5369" s="7"/>
      <c r="U5369"/>
      <c r="AA5369" s="7"/>
      <c r="AB5369"/>
      <c r="AD5369" s="7"/>
      <c r="AE5369"/>
      <c r="AH5369" s="3"/>
      <c r="AI5369"/>
    </row>
    <row r="5370" spans="1:35" ht="75" x14ac:dyDescent="0.25">
      <c r="A5370" s="23" t="s">
        <v>6687</v>
      </c>
      <c r="B5370" t="s">
        <v>5804</v>
      </c>
      <c r="C5370" t="s">
        <v>5790</v>
      </c>
      <c r="D5370" t="s">
        <v>5793</v>
      </c>
      <c r="E5370" s="1">
        <v>44441</v>
      </c>
      <c r="F5370" s="15" t="s">
        <v>6594</v>
      </c>
      <c r="G5370" s="16" t="s">
        <v>6010</v>
      </c>
      <c r="I5370" s="8">
        <v>-94.14</v>
      </c>
      <c r="J5370" s="8"/>
      <c r="K5370" s="8"/>
      <c r="L5370" s="8" t="s">
        <v>5821</v>
      </c>
      <c r="M5370" s="8"/>
      <c r="N5370" s="9" t="s">
        <v>5801</v>
      </c>
      <c r="O5370" s="5" t="s">
        <v>5790</v>
      </c>
      <c r="P5370" s="10"/>
      <c r="Q5370" s="5"/>
      <c r="R5370" s="14"/>
      <c r="S5370"/>
      <c r="T5370" s="7"/>
      <c r="U5370"/>
      <c r="AA5370" s="7"/>
      <c r="AB5370"/>
      <c r="AD5370" s="7"/>
      <c r="AE5370"/>
      <c r="AH5370" s="3"/>
      <c r="AI5370"/>
    </row>
    <row r="5371" spans="1:35" x14ac:dyDescent="0.25">
      <c r="A5371" s="23" t="s">
        <v>6687</v>
      </c>
      <c r="B5371" t="s">
        <v>5804</v>
      </c>
      <c r="C5371" t="s">
        <v>5790</v>
      </c>
      <c r="D5371" t="s">
        <v>5793</v>
      </c>
      <c r="E5371" s="1">
        <v>44444</v>
      </c>
      <c r="F5371" s="1"/>
      <c r="G5371" s="16" t="s">
        <v>6007</v>
      </c>
      <c r="I5371" s="8">
        <v>-1236.05</v>
      </c>
      <c r="J5371" s="8"/>
      <c r="K5371" s="8"/>
      <c r="L5371" s="8" t="s">
        <v>5821</v>
      </c>
      <c r="M5371" s="8"/>
      <c r="N5371" s="9" t="s">
        <v>6572</v>
      </c>
      <c r="O5371" s="5" t="s">
        <v>5790</v>
      </c>
      <c r="P5371" s="10"/>
      <c r="Q5371" s="5"/>
      <c r="R5371" s="14"/>
      <c r="S5371"/>
      <c r="T5371" s="7"/>
      <c r="U5371"/>
      <c r="AA5371" s="7"/>
      <c r="AB5371"/>
      <c r="AD5371" s="7"/>
      <c r="AE5371"/>
      <c r="AH5371" s="3"/>
      <c r="AI5371"/>
    </row>
    <row r="5372" spans="1:35" x14ac:dyDescent="0.25">
      <c r="A5372" s="23" t="s">
        <v>6687</v>
      </c>
      <c r="B5372" t="s">
        <v>5804</v>
      </c>
      <c r="C5372" t="s">
        <v>5790</v>
      </c>
      <c r="D5372" t="s">
        <v>5793</v>
      </c>
      <c r="E5372" s="1">
        <v>44444</v>
      </c>
      <c r="F5372" s="1"/>
      <c r="G5372" s="16" t="s">
        <v>6009</v>
      </c>
      <c r="I5372" s="8">
        <v>-71.790000000000006</v>
      </c>
      <c r="J5372" s="8"/>
      <c r="K5372" s="8"/>
      <c r="L5372" s="8" t="s">
        <v>5821</v>
      </c>
      <c r="M5372" s="8"/>
      <c r="N5372" s="9" t="s">
        <v>6572</v>
      </c>
      <c r="O5372" s="5" t="s">
        <v>5790</v>
      </c>
      <c r="P5372" s="10"/>
      <c r="Q5372" s="5"/>
      <c r="R5372" s="14"/>
      <c r="S5372"/>
      <c r="T5372" s="7"/>
      <c r="U5372"/>
      <c r="AA5372" s="7"/>
      <c r="AB5372"/>
      <c r="AD5372" s="7"/>
      <c r="AE5372"/>
      <c r="AH5372" s="3"/>
      <c r="AI5372"/>
    </row>
    <row r="5373" spans="1:35" x14ac:dyDescent="0.25">
      <c r="A5373" s="23" t="s">
        <v>6687</v>
      </c>
      <c r="B5373" t="s">
        <v>5804</v>
      </c>
      <c r="C5373" t="s">
        <v>5790</v>
      </c>
      <c r="D5373" t="s">
        <v>5793</v>
      </c>
      <c r="E5373" s="1">
        <v>44444</v>
      </c>
      <c r="F5373" s="1"/>
      <c r="G5373" s="16" t="s">
        <v>6008</v>
      </c>
      <c r="I5373" s="8">
        <v>-148.91</v>
      </c>
      <c r="J5373" s="8"/>
      <c r="K5373" s="8"/>
      <c r="L5373" s="8" t="s">
        <v>5821</v>
      </c>
      <c r="M5373" s="8"/>
      <c r="N5373" s="9" t="s">
        <v>6572</v>
      </c>
      <c r="O5373" s="5" t="s">
        <v>5790</v>
      </c>
      <c r="P5373" s="10"/>
      <c r="Q5373" s="5"/>
      <c r="R5373" s="14"/>
      <c r="S5373"/>
      <c r="T5373" s="7"/>
      <c r="U5373"/>
      <c r="AA5373" s="7"/>
      <c r="AB5373"/>
      <c r="AD5373" s="7"/>
      <c r="AE5373"/>
      <c r="AH5373" s="3"/>
      <c r="AI5373"/>
    </row>
    <row r="5374" spans="1:35" x14ac:dyDescent="0.25">
      <c r="A5374" s="23" t="s">
        <v>6685</v>
      </c>
      <c r="B5374" t="s">
        <v>3419</v>
      </c>
      <c r="C5374" t="s">
        <v>5790</v>
      </c>
      <c r="D5374" t="s">
        <v>5792</v>
      </c>
      <c r="E5374" s="1">
        <v>44445</v>
      </c>
      <c r="F5374" s="1"/>
      <c r="G5374" s="16" t="s">
        <v>6327</v>
      </c>
      <c r="I5374" s="8">
        <v>69.790000000000006</v>
      </c>
      <c r="J5374" s="8"/>
      <c r="K5374" s="8"/>
      <c r="L5374" s="8" t="s">
        <v>5821</v>
      </c>
      <c r="M5374" s="8"/>
      <c r="N5374" s="9" t="s">
        <v>5837</v>
      </c>
      <c r="O5374" s="5" t="s">
        <v>4666</v>
      </c>
      <c r="P5374" s="10"/>
      <c r="Q5374" s="5"/>
      <c r="R5374" s="14"/>
      <c r="S5374"/>
      <c r="T5374" s="7"/>
      <c r="U5374"/>
      <c r="AA5374" s="7"/>
      <c r="AB5374"/>
      <c r="AD5374" s="7"/>
      <c r="AE5374"/>
      <c r="AH5374" s="3"/>
      <c r="AI5374"/>
    </row>
    <row r="5375" spans="1:35" x14ac:dyDescent="0.25">
      <c r="A5375" s="23" t="s">
        <v>6687</v>
      </c>
      <c r="B5375" t="s">
        <v>5804</v>
      </c>
      <c r="C5375" t="s">
        <v>5790</v>
      </c>
      <c r="D5375" t="s">
        <v>5793</v>
      </c>
      <c r="E5375" s="1">
        <v>44445</v>
      </c>
      <c r="F5375" s="1"/>
      <c r="G5375" s="16" t="s">
        <v>6000</v>
      </c>
      <c r="I5375" s="8">
        <v>-91.54</v>
      </c>
      <c r="J5375" s="8"/>
      <c r="K5375" s="8"/>
      <c r="L5375" s="8" t="s">
        <v>5821</v>
      </c>
      <c r="M5375" s="8"/>
      <c r="N5375" s="2" t="s">
        <v>4920</v>
      </c>
      <c r="O5375" s="5" t="s">
        <v>4736</v>
      </c>
      <c r="P5375" s="10"/>
      <c r="Q5375" s="5"/>
      <c r="R5375" s="14"/>
      <c r="S5375"/>
      <c r="T5375" s="7"/>
      <c r="U5375"/>
      <c r="AA5375" s="7"/>
      <c r="AB5375"/>
      <c r="AD5375" s="7"/>
      <c r="AE5375"/>
      <c r="AH5375" s="3"/>
      <c r="AI5375"/>
    </row>
    <row r="5376" spans="1:35" x14ac:dyDescent="0.25">
      <c r="A5376" s="23" t="s">
        <v>6687</v>
      </c>
      <c r="B5376" t="s">
        <v>5804</v>
      </c>
      <c r="C5376" t="s">
        <v>5790</v>
      </c>
      <c r="D5376" t="s">
        <v>5793</v>
      </c>
      <c r="E5376" s="1">
        <v>44445</v>
      </c>
      <c r="F5376" s="1"/>
      <c r="G5376" s="16" t="s">
        <v>6002</v>
      </c>
      <c r="I5376" s="8">
        <v>-35.880000000000003</v>
      </c>
      <c r="J5376" s="8"/>
      <c r="K5376" s="8"/>
      <c r="L5376" s="8" t="s">
        <v>5821</v>
      </c>
      <c r="M5376" s="8"/>
      <c r="N5376" s="9" t="s">
        <v>6544</v>
      </c>
      <c r="O5376" s="5" t="s">
        <v>6586</v>
      </c>
      <c r="P5376" s="10"/>
      <c r="Q5376" s="5"/>
      <c r="R5376" s="14"/>
      <c r="S5376"/>
      <c r="T5376" s="7"/>
      <c r="U5376"/>
      <c r="AA5376" s="7"/>
      <c r="AB5376"/>
      <c r="AD5376" s="7"/>
      <c r="AE5376"/>
      <c r="AH5376" s="3"/>
      <c r="AI5376"/>
    </row>
    <row r="5377" spans="1:35" x14ac:dyDescent="0.25">
      <c r="A5377" s="23" t="s">
        <v>6687</v>
      </c>
      <c r="B5377" t="s">
        <v>5804</v>
      </c>
      <c r="C5377" t="s">
        <v>5790</v>
      </c>
      <c r="D5377" t="s">
        <v>5793</v>
      </c>
      <c r="E5377" s="1">
        <v>44445</v>
      </c>
      <c r="F5377" s="1"/>
      <c r="G5377" s="16" t="s">
        <v>6001</v>
      </c>
      <c r="I5377" s="8">
        <v>-48.89</v>
      </c>
      <c r="J5377" s="8"/>
      <c r="K5377" s="8"/>
      <c r="L5377" s="8" t="s">
        <v>5821</v>
      </c>
      <c r="M5377" s="8"/>
      <c r="N5377" s="2" t="s">
        <v>4920</v>
      </c>
      <c r="O5377" s="5" t="s">
        <v>456</v>
      </c>
      <c r="P5377" s="10"/>
      <c r="Q5377" s="5"/>
      <c r="R5377" s="14"/>
      <c r="S5377"/>
      <c r="T5377" s="7"/>
      <c r="U5377"/>
      <c r="AA5377" s="7"/>
      <c r="AB5377"/>
      <c r="AD5377" s="7"/>
      <c r="AE5377"/>
      <c r="AH5377" s="3"/>
      <c r="AI5377"/>
    </row>
    <row r="5378" spans="1:35" x14ac:dyDescent="0.25">
      <c r="A5378" s="23" t="s">
        <v>6685</v>
      </c>
      <c r="B5378" t="s">
        <v>3419</v>
      </c>
      <c r="C5378" t="s">
        <v>5790</v>
      </c>
      <c r="D5378" t="s">
        <v>5792</v>
      </c>
      <c r="E5378" s="1">
        <v>44445</v>
      </c>
      <c r="F5378" s="1"/>
      <c r="G5378" s="16" t="s">
        <v>6325</v>
      </c>
      <c r="I5378" s="8">
        <v>-461.1</v>
      </c>
      <c r="J5378" s="8"/>
      <c r="K5378" s="8"/>
      <c r="L5378" s="8" t="s">
        <v>5821</v>
      </c>
      <c r="M5378" s="8"/>
      <c r="N5378" s="9" t="s">
        <v>5837</v>
      </c>
      <c r="O5378" s="5" t="s">
        <v>4666</v>
      </c>
      <c r="P5378" s="10"/>
      <c r="Q5378" s="5"/>
      <c r="R5378" s="14"/>
      <c r="S5378"/>
      <c r="T5378" s="7"/>
      <c r="U5378"/>
      <c r="AA5378" s="7"/>
      <c r="AB5378"/>
      <c r="AD5378" s="7"/>
      <c r="AE5378"/>
      <c r="AH5378" s="3"/>
      <c r="AI5378"/>
    </row>
    <row r="5379" spans="1:35" x14ac:dyDescent="0.25">
      <c r="A5379" s="23" t="s">
        <v>6687</v>
      </c>
      <c r="B5379" t="s">
        <v>5804</v>
      </c>
      <c r="C5379" t="s">
        <v>5790</v>
      </c>
      <c r="D5379" t="s">
        <v>5793</v>
      </c>
      <c r="E5379" s="1">
        <v>44445</v>
      </c>
      <c r="F5379" s="1" t="s">
        <v>6498</v>
      </c>
      <c r="G5379" s="16" t="s">
        <v>6005</v>
      </c>
      <c r="I5379" s="8">
        <v>-4.9000000000000004</v>
      </c>
      <c r="J5379" s="8"/>
      <c r="K5379" s="8"/>
      <c r="L5379" s="8" t="s">
        <v>5821</v>
      </c>
      <c r="M5379" s="8"/>
      <c r="N5379" s="2" t="s">
        <v>4920</v>
      </c>
      <c r="O5379" s="5" t="s">
        <v>5657</v>
      </c>
      <c r="P5379" s="10"/>
      <c r="Q5379" s="5"/>
      <c r="R5379" s="14"/>
      <c r="S5379"/>
      <c r="T5379" s="7"/>
      <c r="U5379"/>
      <c r="AA5379" s="7"/>
      <c r="AB5379"/>
      <c r="AD5379" s="7"/>
      <c r="AE5379"/>
      <c r="AH5379" s="3"/>
      <c r="AI5379"/>
    </row>
    <row r="5380" spans="1:35" x14ac:dyDescent="0.25">
      <c r="A5380" s="23" t="s">
        <v>6687</v>
      </c>
      <c r="B5380" t="s">
        <v>5804</v>
      </c>
      <c r="C5380" t="s">
        <v>5790</v>
      </c>
      <c r="D5380" t="s">
        <v>5793</v>
      </c>
      <c r="E5380" s="1">
        <v>44445</v>
      </c>
      <c r="F5380" s="1" t="s">
        <v>6590</v>
      </c>
      <c r="G5380" s="16" t="s">
        <v>6004</v>
      </c>
      <c r="I5380" s="8">
        <v>-18.86</v>
      </c>
      <c r="J5380" s="8"/>
      <c r="K5380" s="8"/>
      <c r="L5380" s="8" t="s">
        <v>5821</v>
      </c>
      <c r="M5380" s="8"/>
      <c r="N5380" s="9" t="s">
        <v>4920</v>
      </c>
      <c r="O5380" s="5" t="s">
        <v>6591</v>
      </c>
      <c r="P5380" s="10"/>
      <c r="Q5380" s="5"/>
      <c r="R5380" s="14"/>
      <c r="S5380"/>
      <c r="T5380" s="7"/>
      <c r="U5380"/>
      <c r="AA5380" s="7"/>
      <c r="AB5380"/>
      <c r="AD5380" s="7"/>
      <c r="AE5380"/>
      <c r="AH5380" s="3"/>
      <c r="AI5380"/>
    </row>
    <row r="5381" spans="1:35" x14ac:dyDescent="0.25">
      <c r="A5381" s="23" t="s">
        <v>6685</v>
      </c>
      <c r="B5381" t="s">
        <v>3419</v>
      </c>
      <c r="C5381" t="s">
        <v>5790</v>
      </c>
      <c r="D5381" t="s">
        <v>5792</v>
      </c>
      <c r="E5381" s="1">
        <v>44445</v>
      </c>
      <c r="F5381" s="1"/>
      <c r="G5381" s="16" t="s">
        <v>6326</v>
      </c>
      <c r="I5381" s="8">
        <v>-57.93</v>
      </c>
      <c r="J5381" s="8"/>
      <c r="K5381" s="8"/>
      <c r="L5381" s="8"/>
      <c r="M5381" s="8"/>
      <c r="N5381" s="9" t="s">
        <v>4919</v>
      </c>
      <c r="O5381" s="5" t="s">
        <v>6538</v>
      </c>
      <c r="P5381" s="10"/>
      <c r="Q5381" s="5"/>
      <c r="R5381" s="14"/>
      <c r="S5381"/>
      <c r="T5381" s="7"/>
      <c r="U5381"/>
      <c r="AA5381" s="7"/>
      <c r="AB5381"/>
      <c r="AD5381" s="7"/>
      <c r="AE5381"/>
      <c r="AH5381" s="3"/>
      <c r="AI5381"/>
    </row>
    <row r="5382" spans="1:35" x14ac:dyDescent="0.25">
      <c r="A5382" s="23" t="s">
        <v>6687</v>
      </c>
      <c r="B5382" t="s">
        <v>5804</v>
      </c>
      <c r="C5382" t="s">
        <v>5790</v>
      </c>
      <c r="D5382" t="s">
        <v>5793</v>
      </c>
      <c r="E5382" s="1">
        <v>44445</v>
      </c>
      <c r="F5382" t="s">
        <v>5325</v>
      </c>
      <c r="G5382" s="16" t="s">
        <v>6003</v>
      </c>
      <c r="I5382" s="8">
        <v>-22.2</v>
      </c>
      <c r="J5382" s="8"/>
      <c r="K5382" s="8"/>
      <c r="L5382" s="8" t="s">
        <v>5821</v>
      </c>
      <c r="M5382" s="8"/>
      <c r="N5382" s="2" t="s">
        <v>4920</v>
      </c>
      <c r="O5382" s="5" t="s">
        <v>5325</v>
      </c>
      <c r="P5382" s="10"/>
      <c r="Q5382" s="5"/>
      <c r="R5382" s="14"/>
      <c r="S5382"/>
      <c r="T5382" s="7"/>
      <c r="U5382"/>
      <c r="AA5382" s="7"/>
      <c r="AB5382"/>
      <c r="AD5382" s="7"/>
      <c r="AE5382"/>
      <c r="AH5382" s="3"/>
      <c r="AI5382"/>
    </row>
    <row r="5383" spans="1:35" x14ac:dyDescent="0.25">
      <c r="A5383" s="23" t="s">
        <v>6685</v>
      </c>
      <c r="B5383" t="s">
        <v>3419</v>
      </c>
      <c r="C5383" t="s">
        <v>5790</v>
      </c>
      <c r="D5383" t="s">
        <v>5792</v>
      </c>
      <c r="E5383" s="1">
        <v>44445</v>
      </c>
      <c r="F5383" t="s">
        <v>5077</v>
      </c>
      <c r="G5383" s="16" t="s">
        <v>6328</v>
      </c>
      <c r="I5383" s="8">
        <v>-60.92</v>
      </c>
      <c r="J5383" s="8"/>
      <c r="K5383" s="8"/>
      <c r="L5383" s="8"/>
      <c r="M5383" s="8"/>
      <c r="N5383" s="2" t="s">
        <v>4925</v>
      </c>
      <c r="O5383" s="5" t="s">
        <v>42</v>
      </c>
      <c r="P5383" s="10"/>
      <c r="Q5383" s="5"/>
      <c r="R5383" s="14"/>
      <c r="S5383"/>
      <c r="T5383" s="7"/>
      <c r="U5383"/>
      <c r="AA5383" s="7"/>
      <c r="AB5383"/>
      <c r="AD5383" s="7"/>
      <c r="AE5383"/>
      <c r="AH5383" s="3"/>
      <c r="AI5383"/>
    </row>
    <row r="5384" spans="1:35" x14ac:dyDescent="0.25">
      <c r="A5384" s="23" t="s">
        <v>6685</v>
      </c>
      <c r="B5384" t="s">
        <v>3419</v>
      </c>
      <c r="C5384" t="s">
        <v>5790</v>
      </c>
      <c r="D5384" t="s">
        <v>5792</v>
      </c>
      <c r="E5384" s="1">
        <v>44445</v>
      </c>
      <c r="F5384" t="s">
        <v>5077</v>
      </c>
      <c r="G5384" s="16" t="s">
        <v>6329</v>
      </c>
      <c r="I5384" s="8">
        <v>-12.57</v>
      </c>
      <c r="J5384" s="8"/>
      <c r="K5384" s="8"/>
      <c r="L5384" s="8"/>
      <c r="M5384" s="8"/>
      <c r="N5384" s="2" t="s">
        <v>4925</v>
      </c>
      <c r="O5384" s="5" t="s">
        <v>42</v>
      </c>
      <c r="P5384" s="10"/>
      <c r="Q5384" s="5"/>
      <c r="R5384" s="14"/>
      <c r="S5384"/>
      <c r="T5384" s="7"/>
      <c r="U5384"/>
      <c r="AA5384" s="7"/>
      <c r="AB5384"/>
      <c r="AD5384" s="7"/>
      <c r="AE5384"/>
      <c r="AH5384" s="3"/>
      <c r="AI5384"/>
    </row>
    <row r="5385" spans="1:35" x14ac:dyDescent="0.25">
      <c r="A5385" s="23" t="s">
        <v>6687</v>
      </c>
      <c r="B5385" t="s">
        <v>5804</v>
      </c>
      <c r="C5385" t="s">
        <v>5790</v>
      </c>
      <c r="D5385" t="s">
        <v>5793</v>
      </c>
      <c r="E5385" s="1">
        <v>44445</v>
      </c>
      <c r="F5385" s="1"/>
      <c r="G5385" s="16" t="s">
        <v>6006</v>
      </c>
      <c r="I5385" s="8">
        <v>-15</v>
      </c>
      <c r="J5385" s="8"/>
      <c r="K5385" s="8"/>
      <c r="L5385" s="8" t="s">
        <v>5821</v>
      </c>
      <c r="M5385" s="8"/>
      <c r="N5385" s="9" t="s">
        <v>4922</v>
      </c>
      <c r="O5385" s="5" t="s">
        <v>6576</v>
      </c>
      <c r="P5385" s="10"/>
      <c r="Q5385" s="5"/>
      <c r="R5385" s="14"/>
      <c r="S5385"/>
      <c r="T5385" s="7"/>
      <c r="U5385"/>
      <c r="AA5385" s="7"/>
      <c r="AB5385"/>
      <c r="AD5385" s="7"/>
      <c r="AE5385"/>
      <c r="AH5385" s="3"/>
      <c r="AI5385"/>
    </row>
    <row r="5386" spans="1:35" x14ac:dyDescent="0.25">
      <c r="A5386" s="23" t="s">
        <v>6686</v>
      </c>
      <c r="B5386" t="s">
        <v>3419</v>
      </c>
      <c r="C5386" t="s">
        <v>5790</v>
      </c>
      <c r="D5386" t="s">
        <v>6473</v>
      </c>
      <c r="E5386" s="1">
        <v>44445</v>
      </c>
      <c r="F5386" s="1"/>
      <c r="G5386" s="16" t="s">
        <v>6480</v>
      </c>
      <c r="I5386" s="8">
        <v>14000</v>
      </c>
      <c r="J5386" s="8"/>
      <c r="K5386" s="8"/>
      <c r="L5386" s="8"/>
      <c r="M5386" s="8" t="s">
        <v>5821</v>
      </c>
      <c r="N5386" s="9" t="s">
        <v>5675</v>
      </c>
      <c r="O5386" s="5"/>
      <c r="P5386" s="10"/>
      <c r="Q5386" s="5"/>
      <c r="R5386" s="14"/>
      <c r="S5386"/>
      <c r="T5386" s="7"/>
      <c r="U5386"/>
      <c r="AA5386" s="7"/>
      <c r="AB5386"/>
      <c r="AD5386" s="7"/>
      <c r="AE5386"/>
      <c r="AH5386" s="3"/>
      <c r="AI5386"/>
    </row>
    <row r="5387" spans="1:35" x14ac:dyDescent="0.25">
      <c r="A5387" s="23" t="s">
        <v>6685</v>
      </c>
      <c r="B5387" t="s">
        <v>3419</v>
      </c>
      <c r="C5387" t="s">
        <v>5790</v>
      </c>
      <c r="D5387" t="s">
        <v>5792</v>
      </c>
      <c r="E5387" s="1">
        <v>44445</v>
      </c>
      <c r="F5387" s="1"/>
      <c r="G5387" s="16" t="s">
        <v>6324</v>
      </c>
      <c r="I5387" s="8">
        <v>-14000</v>
      </c>
      <c r="J5387" s="8"/>
      <c r="K5387" s="8"/>
      <c r="L5387" s="8"/>
      <c r="M5387" s="8" t="s">
        <v>5821</v>
      </c>
      <c r="N5387" s="9" t="s">
        <v>5675</v>
      </c>
      <c r="O5387" s="5"/>
      <c r="P5387" s="10"/>
      <c r="Q5387" s="5"/>
      <c r="R5387" s="14"/>
      <c r="S5387"/>
      <c r="T5387" s="7"/>
      <c r="U5387"/>
      <c r="AA5387" s="7"/>
      <c r="AB5387"/>
      <c r="AD5387" s="7"/>
      <c r="AE5387"/>
      <c r="AH5387" s="3"/>
      <c r="AI5387"/>
    </row>
    <row r="5388" spans="1:35" x14ac:dyDescent="0.25">
      <c r="A5388" s="23" t="s">
        <v>6687</v>
      </c>
      <c r="B5388" t="s">
        <v>5804</v>
      </c>
      <c r="C5388" t="s">
        <v>5790</v>
      </c>
      <c r="D5388" t="s">
        <v>5793</v>
      </c>
      <c r="E5388" s="1">
        <v>44446</v>
      </c>
      <c r="F5388" s="1" t="s">
        <v>2466</v>
      </c>
      <c r="G5388" s="16" t="s">
        <v>5999</v>
      </c>
      <c r="I5388" s="8">
        <v>-37.97</v>
      </c>
      <c r="J5388" s="8"/>
      <c r="K5388" s="8"/>
      <c r="L5388" s="8" t="s">
        <v>5821</v>
      </c>
      <c r="M5388" s="8"/>
      <c r="N5388" s="2" t="s">
        <v>4923</v>
      </c>
      <c r="O5388" s="5" t="s">
        <v>4558</v>
      </c>
      <c r="P5388" s="10"/>
      <c r="Q5388" s="5"/>
      <c r="R5388" s="14"/>
      <c r="S5388"/>
      <c r="T5388" s="7"/>
      <c r="U5388"/>
      <c r="AA5388" s="7"/>
      <c r="AB5388"/>
      <c r="AD5388" s="7"/>
      <c r="AE5388"/>
      <c r="AH5388" s="3"/>
      <c r="AI5388"/>
    </row>
    <row r="5389" spans="1:35" x14ac:dyDescent="0.25">
      <c r="A5389" s="23" t="s">
        <v>6686</v>
      </c>
      <c r="B5389" t="s">
        <v>3419</v>
      </c>
      <c r="C5389" t="s">
        <v>5790</v>
      </c>
      <c r="D5389" t="s">
        <v>6473</v>
      </c>
      <c r="E5389" s="1">
        <v>44446</v>
      </c>
      <c r="F5389" s="1"/>
      <c r="G5389" s="16" t="s">
        <v>6474</v>
      </c>
      <c r="I5389" s="8">
        <v>-1000</v>
      </c>
      <c r="J5389" s="8"/>
      <c r="K5389" s="8"/>
      <c r="L5389" s="8"/>
      <c r="M5389" s="8" t="s">
        <v>5821</v>
      </c>
      <c r="N5389" s="9" t="s">
        <v>5675</v>
      </c>
      <c r="O5389" s="5"/>
      <c r="P5389" s="10"/>
      <c r="Q5389" s="5"/>
      <c r="R5389" s="14"/>
      <c r="S5389"/>
      <c r="T5389" s="7"/>
      <c r="U5389"/>
      <c r="AA5389" s="7"/>
      <c r="AB5389"/>
      <c r="AD5389" s="7"/>
      <c r="AE5389"/>
      <c r="AH5389" s="3"/>
      <c r="AI5389"/>
    </row>
    <row r="5390" spans="1:35" x14ac:dyDescent="0.25">
      <c r="A5390" s="23" t="s">
        <v>6685</v>
      </c>
      <c r="B5390" t="s">
        <v>3419</v>
      </c>
      <c r="C5390" t="s">
        <v>5790</v>
      </c>
      <c r="D5390" t="s">
        <v>5792</v>
      </c>
      <c r="E5390" s="1">
        <v>44446</v>
      </c>
      <c r="F5390" s="1"/>
      <c r="G5390" s="16" t="s">
        <v>5947</v>
      </c>
      <c r="I5390" s="8">
        <v>1000</v>
      </c>
      <c r="J5390" s="8"/>
      <c r="K5390" s="8"/>
      <c r="L5390" s="8"/>
      <c r="M5390" s="8" t="s">
        <v>5821</v>
      </c>
      <c r="N5390" s="9" t="s">
        <v>5675</v>
      </c>
      <c r="O5390" s="5"/>
      <c r="P5390" s="10"/>
      <c r="Q5390" s="5"/>
      <c r="R5390" s="14"/>
      <c r="S5390"/>
      <c r="T5390" s="7"/>
      <c r="U5390"/>
      <c r="AA5390" s="7"/>
      <c r="AB5390"/>
      <c r="AD5390" s="7"/>
      <c r="AE5390"/>
      <c r="AH5390" s="3"/>
      <c r="AI5390"/>
    </row>
    <row r="5391" spans="1:35" ht="30" x14ac:dyDescent="0.25">
      <c r="A5391" s="23" t="s">
        <v>6687</v>
      </c>
      <c r="B5391" t="s">
        <v>5804</v>
      </c>
      <c r="C5391" t="s">
        <v>5790</v>
      </c>
      <c r="D5391" t="s">
        <v>5793</v>
      </c>
      <c r="E5391" s="1">
        <v>44448</v>
      </c>
      <c r="F5391" s="15" t="s">
        <v>6582</v>
      </c>
      <c r="G5391" s="16" t="s">
        <v>5998</v>
      </c>
      <c r="I5391" s="8">
        <v>-9.4700000000000006</v>
      </c>
      <c r="J5391" s="8"/>
      <c r="K5391" s="8"/>
      <c r="L5391" s="8" t="s">
        <v>5821</v>
      </c>
      <c r="M5391" s="8"/>
      <c r="N5391" s="2" t="s">
        <v>4920</v>
      </c>
      <c r="O5391" s="5" t="s">
        <v>6581</v>
      </c>
      <c r="P5391" s="10"/>
      <c r="Q5391" s="5"/>
      <c r="R5391" s="14"/>
      <c r="S5391"/>
      <c r="T5391" s="7"/>
      <c r="U5391"/>
      <c r="AA5391" s="7"/>
      <c r="AB5391"/>
      <c r="AD5391" s="7"/>
      <c r="AE5391"/>
      <c r="AH5391" s="3"/>
      <c r="AI5391"/>
    </row>
    <row r="5392" spans="1:35" x14ac:dyDescent="0.25">
      <c r="A5392" s="23" t="s">
        <v>6685</v>
      </c>
      <c r="B5392" t="s">
        <v>3419</v>
      </c>
      <c r="C5392" t="s">
        <v>5790</v>
      </c>
      <c r="D5392" t="s">
        <v>5792</v>
      </c>
      <c r="E5392" s="1">
        <v>44448</v>
      </c>
      <c r="F5392" s="1"/>
      <c r="G5392" s="16" t="s">
        <v>6323</v>
      </c>
      <c r="I5392" s="8">
        <v>-1306.44</v>
      </c>
      <c r="J5392" s="8"/>
      <c r="K5392" s="8"/>
      <c r="L5392" s="8" t="s">
        <v>5821</v>
      </c>
      <c r="M5392" s="8"/>
      <c r="N5392" s="9" t="s">
        <v>5837</v>
      </c>
      <c r="O5392" s="5" t="s">
        <v>4666</v>
      </c>
      <c r="P5392" s="10"/>
      <c r="Q5392" s="5"/>
      <c r="R5392" s="14"/>
      <c r="S5392"/>
      <c r="T5392" s="7"/>
      <c r="U5392"/>
      <c r="AA5392" s="7"/>
      <c r="AB5392"/>
      <c r="AD5392" s="7"/>
      <c r="AE5392"/>
      <c r="AH5392" s="3"/>
      <c r="AI5392"/>
    </row>
    <row r="5393" spans="1:35" x14ac:dyDescent="0.25">
      <c r="A5393" s="23" t="s">
        <v>6685</v>
      </c>
      <c r="B5393" t="s">
        <v>3419</v>
      </c>
      <c r="C5393" t="s">
        <v>5790</v>
      </c>
      <c r="D5393" t="s">
        <v>5792</v>
      </c>
      <c r="E5393" s="1">
        <v>44449</v>
      </c>
      <c r="F5393" s="1"/>
      <c r="G5393" s="16" t="s">
        <v>6322</v>
      </c>
      <c r="I5393" s="8">
        <v>-48.37</v>
      </c>
      <c r="J5393" s="8"/>
      <c r="K5393" s="8"/>
      <c r="L5393" s="8"/>
      <c r="M5393" s="8"/>
      <c r="N5393" s="2" t="s">
        <v>4925</v>
      </c>
      <c r="O5393" s="5" t="s">
        <v>2200</v>
      </c>
      <c r="P5393" s="10"/>
      <c r="Q5393" s="5"/>
      <c r="R5393" s="14"/>
      <c r="S5393"/>
      <c r="T5393" s="7"/>
      <c r="U5393"/>
      <c r="AA5393" s="7"/>
      <c r="AB5393"/>
      <c r="AD5393" s="7"/>
      <c r="AE5393"/>
      <c r="AH5393" s="3"/>
      <c r="AI5393"/>
    </row>
    <row r="5394" spans="1:35" x14ac:dyDescent="0.25">
      <c r="A5394" s="23" t="s">
        <v>6687</v>
      </c>
      <c r="B5394" t="s">
        <v>5804</v>
      </c>
      <c r="C5394" t="s">
        <v>5790</v>
      </c>
      <c r="D5394" t="s">
        <v>5793</v>
      </c>
      <c r="E5394" s="1">
        <v>44452</v>
      </c>
      <c r="F5394" s="1"/>
      <c r="G5394" s="16" t="s">
        <v>5992</v>
      </c>
      <c r="I5394" s="8">
        <v>-67.819999999999993</v>
      </c>
      <c r="J5394" s="8"/>
      <c r="K5394" s="8"/>
      <c r="L5394" s="8" t="s">
        <v>5821</v>
      </c>
      <c r="M5394" s="8"/>
      <c r="N5394" s="2" t="s">
        <v>4920</v>
      </c>
      <c r="O5394" s="5" t="s">
        <v>4736</v>
      </c>
      <c r="P5394" s="10"/>
      <c r="Q5394" s="5"/>
      <c r="R5394" s="14"/>
      <c r="S5394"/>
      <c r="T5394" s="7"/>
      <c r="U5394"/>
      <c r="AA5394" s="7"/>
      <c r="AB5394"/>
      <c r="AD5394" s="7"/>
      <c r="AE5394"/>
      <c r="AH5394" s="3"/>
      <c r="AI5394"/>
    </row>
    <row r="5395" spans="1:35" x14ac:dyDescent="0.25">
      <c r="A5395" s="23" t="s">
        <v>6687</v>
      </c>
      <c r="B5395" t="s">
        <v>5804</v>
      </c>
      <c r="C5395" t="s">
        <v>5790</v>
      </c>
      <c r="D5395" t="s">
        <v>5793</v>
      </c>
      <c r="E5395" s="1">
        <v>44452</v>
      </c>
      <c r="F5395" s="1"/>
      <c r="G5395" s="16" t="s">
        <v>5997</v>
      </c>
      <c r="I5395" s="8">
        <v>-1.19</v>
      </c>
      <c r="J5395" s="8"/>
      <c r="K5395" s="8"/>
      <c r="L5395" s="8" t="s">
        <v>5821</v>
      </c>
      <c r="M5395" s="8"/>
      <c r="N5395" s="9" t="s">
        <v>6544</v>
      </c>
      <c r="O5395" s="5" t="s">
        <v>6586</v>
      </c>
      <c r="P5395" s="10"/>
      <c r="Q5395" s="5"/>
      <c r="R5395" s="14"/>
      <c r="S5395"/>
      <c r="T5395" s="7"/>
      <c r="U5395"/>
      <c r="AA5395" s="7"/>
      <c r="AB5395"/>
      <c r="AD5395" s="7"/>
      <c r="AE5395"/>
      <c r="AH5395" s="3"/>
      <c r="AI5395"/>
    </row>
    <row r="5396" spans="1:35" x14ac:dyDescent="0.25">
      <c r="A5396" s="23" t="s">
        <v>6687</v>
      </c>
      <c r="B5396" t="s">
        <v>5804</v>
      </c>
      <c r="C5396" t="s">
        <v>5790</v>
      </c>
      <c r="D5396" t="s">
        <v>5793</v>
      </c>
      <c r="E5396" s="1">
        <v>44452</v>
      </c>
      <c r="F5396" t="s">
        <v>2132</v>
      </c>
      <c r="G5396" s="16" t="s">
        <v>5994</v>
      </c>
      <c r="I5396" s="8">
        <v>-31.39</v>
      </c>
      <c r="J5396" s="8"/>
      <c r="K5396" s="8"/>
      <c r="L5396" s="8" t="s">
        <v>5821</v>
      </c>
      <c r="M5396" s="8"/>
      <c r="N5396" s="2" t="s">
        <v>4920</v>
      </c>
      <c r="O5396" s="5" t="s">
        <v>5285</v>
      </c>
      <c r="P5396" s="10"/>
      <c r="Q5396" s="5"/>
      <c r="R5396" s="14"/>
      <c r="S5396"/>
      <c r="T5396" s="7"/>
      <c r="U5396"/>
      <c r="AA5396" s="7"/>
      <c r="AB5396"/>
      <c r="AD5396" s="7"/>
      <c r="AE5396"/>
      <c r="AH5396" s="3"/>
      <c r="AI5396"/>
    </row>
    <row r="5397" spans="1:35" x14ac:dyDescent="0.25">
      <c r="A5397" s="23" t="s">
        <v>6685</v>
      </c>
      <c r="B5397" t="s">
        <v>3419</v>
      </c>
      <c r="C5397" t="s">
        <v>5790</v>
      </c>
      <c r="D5397" t="s">
        <v>5792</v>
      </c>
      <c r="E5397" s="1">
        <v>44452</v>
      </c>
      <c r="F5397" s="1"/>
      <c r="G5397" s="16" t="s">
        <v>6321</v>
      </c>
      <c r="I5397" s="8">
        <v>-10</v>
      </c>
      <c r="J5397" s="8"/>
      <c r="K5397" s="8"/>
      <c r="L5397" s="8"/>
      <c r="M5397" s="8"/>
      <c r="N5397" s="9" t="s">
        <v>5314</v>
      </c>
      <c r="O5397" s="5" t="s">
        <v>5665</v>
      </c>
      <c r="P5397" s="10"/>
      <c r="Q5397" s="5"/>
      <c r="R5397" s="14"/>
      <c r="S5397"/>
      <c r="T5397" s="7"/>
      <c r="U5397"/>
      <c r="AA5397" s="7"/>
      <c r="AB5397"/>
      <c r="AD5397" s="7"/>
      <c r="AE5397"/>
      <c r="AH5397" s="3"/>
      <c r="AI5397"/>
    </row>
    <row r="5398" spans="1:35" x14ac:dyDescent="0.25">
      <c r="A5398" s="23" t="s">
        <v>6687</v>
      </c>
      <c r="B5398" t="s">
        <v>5804</v>
      </c>
      <c r="C5398" t="s">
        <v>5790</v>
      </c>
      <c r="D5398" t="s">
        <v>5793</v>
      </c>
      <c r="E5398" s="1">
        <v>44452</v>
      </c>
      <c r="F5398" s="1"/>
      <c r="G5398" s="16" t="s">
        <v>5991</v>
      </c>
      <c r="I5398" s="8">
        <v>-68.2</v>
      </c>
      <c r="J5398" s="8"/>
      <c r="K5398" s="8"/>
      <c r="L5398" s="8" t="s">
        <v>5821</v>
      </c>
      <c r="M5398" s="8"/>
      <c r="N5398" s="9" t="s">
        <v>6592</v>
      </c>
      <c r="O5398" s="5" t="s">
        <v>5013</v>
      </c>
      <c r="P5398" s="10"/>
      <c r="Q5398" s="5"/>
      <c r="R5398" s="14"/>
      <c r="S5398"/>
      <c r="T5398" s="7"/>
      <c r="U5398"/>
      <c r="AA5398" s="7"/>
      <c r="AB5398"/>
      <c r="AD5398" s="7"/>
      <c r="AE5398"/>
      <c r="AH5398" s="3"/>
      <c r="AI5398"/>
    </row>
    <row r="5399" spans="1:35" x14ac:dyDescent="0.25">
      <c r="A5399" s="23" t="s">
        <v>6687</v>
      </c>
      <c r="B5399" t="s">
        <v>5804</v>
      </c>
      <c r="C5399" t="s">
        <v>5790</v>
      </c>
      <c r="D5399" t="s">
        <v>5793</v>
      </c>
      <c r="E5399" s="1">
        <v>44452</v>
      </c>
      <c r="F5399" s="1" t="s">
        <v>6498</v>
      </c>
      <c r="G5399" s="16" t="s">
        <v>5996</v>
      </c>
      <c r="I5399" s="8">
        <v>-3.5</v>
      </c>
      <c r="J5399" s="8"/>
      <c r="K5399" s="8"/>
      <c r="L5399" s="8" t="s">
        <v>5821</v>
      </c>
      <c r="M5399" s="8"/>
      <c r="N5399" s="2" t="s">
        <v>4920</v>
      </c>
      <c r="O5399" s="5" t="s">
        <v>5657</v>
      </c>
      <c r="P5399" s="10"/>
      <c r="Q5399" s="5"/>
      <c r="R5399" s="14"/>
      <c r="S5399"/>
      <c r="T5399" s="7"/>
      <c r="U5399"/>
      <c r="AA5399" s="7"/>
      <c r="AB5399"/>
      <c r="AD5399" s="7"/>
      <c r="AE5399"/>
      <c r="AH5399" s="3"/>
      <c r="AI5399"/>
    </row>
    <row r="5400" spans="1:35" x14ac:dyDescent="0.25">
      <c r="A5400" s="23" t="s">
        <v>6687</v>
      </c>
      <c r="B5400" t="s">
        <v>5804</v>
      </c>
      <c r="C5400" t="s">
        <v>5790</v>
      </c>
      <c r="D5400" t="s">
        <v>5793</v>
      </c>
      <c r="E5400" s="1">
        <v>44452</v>
      </c>
      <c r="F5400" t="s">
        <v>5325</v>
      </c>
      <c r="G5400" s="16" t="s">
        <v>5995</v>
      </c>
      <c r="I5400" s="8">
        <v>-7.55</v>
      </c>
      <c r="J5400" s="8"/>
      <c r="K5400" s="8"/>
      <c r="L5400" s="8" t="s">
        <v>5821</v>
      </c>
      <c r="M5400" s="8"/>
      <c r="N5400" s="2" t="s">
        <v>4920</v>
      </c>
      <c r="O5400" s="5" t="s">
        <v>5325</v>
      </c>
      <c r="P5400" s="10"/>
      <c r="Q5400" s="5"/>
      <c r="R5400" s="14"/>
      <c r="S5400"/>
      <c r="T5400" s="7"/>
      <c r="U5400"/>
      <c r="AA5400" s="7"/>
      <c r="AB5400"/>
      <c r="AD5400" s="7"/>
      <c r="AE5400"/>
      <c r="AH5400" s="3"/>
      <c r="AI5400"/>
    </row>
    <row r="5401" spans="1:35" x14ac:dyDescent="0.25">
      <c r="A5401" s="23" t="s">
        <v>6687</v>
      </c>
      <c r="B5401" t="s">
        <v>5804</v>
      </c>
      <c r="C5401" t="s">
        <v>5790</v>
      </c>
      <c r="D5401" t="s">
        <v>5793</v>
      </c>
      <c r="E5401" s="1">
        <v>44452</v>
      </c>
      <c r="F5401" s="1" t="s">
        <v>6561</v>
      </c>
      <c r="G5401" s="16" t="s">
        <v>5993</v>
      </c>
      <c r="I5401" s="8">
        <v>-36.83</v>
      </c>
      <c r="J5401" s="8"/>
      <c r="K5401" s="8"/>
      <c r="L5401" s="8" t="s">
        <v>5821</v>
      </c>
      <c r="M5401" s="8"/>
      <c r="N5401" s="9" t="s">
        <v>4920</v>
      </c>
      <c r="O5401" s="5"/>
      <c r="P5401" s="10"/>
      <c r="Q5401" s="5"/>
      <c r="R5401" s="14"/>
      <c r="S5401"/>
      <c r="T5401" s="7"/>
      <c r="U5401"/>
      <c r="AA5401" s="7"/>
      <c r="AB5401"/>
      <c r="AD5401" s="7"/>
      <c r="AE5401"/>
      <c r="AH5401" s="3"/>
      <c r="AI5401"/>
    </row>
    <row r="5402" spans="1:35" x14ac:dyDescent="0.25">
      <c r="A5402" s="23" t="s">
        <v>6685</v>
      </c>
      <c r="B5402" t="s">
        <v>3419</v>
      </c>
      <c r="C5402" t="s">
        <v>5790</v>
      </c>
      <c r="D5402" t="s">
        <v>5792</v>
      </c>
      <c r="E5402" s="1">
        <v>44453</v>
      </c>
      <c r="F5402" s="1"/>
      <c r="G5402" s="16" t="s">
        <v>6320</v>
      </c>
      <c r="I5402" s="8">
        <v>41.5</v>
      </c>
      <c r="J5402" s="8"/>
      <c r="K5402" s="8"/>
      <c r="L5402" s="8" t="s">
        <v>5821</v>
      </c>
      <c r="M5402" s="8"/>
      <c r="N5402" s="9" t="s">
        <v>5837</v>
      </c>
      <c r="O5402" s="5" t="s">
        <v>4666</v>
      </c>
      <c r="P5402" s="10"/>
      <c r="Q5402" s="5"/>
      <c r="R5402" s="14"/>
      <c r="S5402"/>
      <c r="T5402" s="7"/>
      <c r="U5402"/>
      <c r="AA5402" s="7"/>
      <c r="AB5402"/>
      <c r="AD5402" s="7"/>
      <c r="AE5402"/>
      <c r="AH5402" s="3"/>
      <c r="AI5402"/>
    </row>
    <row r="5403" spans="1:35" x14ac:dyDescent="0.25">
      <c r="A5403" s="23" t="s">
        <v>6685</v>
      </c>
      <c r="B5403" t="s">
        <v>3419</v>
      </c>
      <c r="C5403" t="s">
        <v>5790</v>
      </c>
      <c r="D5403" t="s">
        <v>5792</v>
      </c>
      <c r="E5403" s="1">
        <v>44453</v>
      </c>
      <c r="F5403" s="1"/>
      <c r="G5403" s="16" t="s">
        <v>6319</v>
      </c>
      <c r="I5403" s="8">
        <v>-81.290000000000006</v>
      </c>
      <c r="J5403" s="8"/>
      <c r="K5403" s="8"/>
      <c r="L5403" s="8" t="s">
        <v>5821</v>
      </c>
      <c r="M5403" s="8"/>
      <c r="N5403" s="9" t="s">
        <v>5837</v>
      </c>
      <c r="O5403" s="5" t="s">
        <v>4666</v>
      </c>
      <c r="P5403" s="10"/>
      <c r="Q5403" s="5"/>
      <c r="R5403" s="14"/>
      <c r="S5403"/>
      <c r="T5403" s="7"/>
      <c r="U5403"/>
      <c r="AA5403" s="7"/>
      <c r="AB5403"/>
      <c r="AD5403" s="7"/>
      <c r="AE5403"/>
      <c r="AH5403" s="3"/>
      <c r="AI5403"/>
    </row>
    <row r="5404" spans="1:35" x14ac:dyDescent="0.25">
      <c r="A5404" s="23" t="s">
        <v>6686</v>
      </c>
      <c r="B5404" t="s">
        <v>3419</v>
      </c>
      <c r="C5404" t="s">
        <v>5790</v>
      </c>
      <c r="D5404" t="s">
        <v>6473</v>
      </c>
      <c r="E5404" s="1">
        <v>44453</v>
      </c>
      <c r="F5404" s="1" t="s">
        <v>6569</v>
      </c>
      <c r="G5404" s="16" t="s">
        <v>6479</v>
      </c>
      <c r="I5404" s="8">
        <v>-400</v>
      </c>
      <c r="J5404" s="8"/>
      <c r="K5404" s="8"/>
      <c r="L5404" s="8"/>
      <c r="M5404" s="8" t="s">
        <v>5821</v>
      </c>
      <c r="N5404" s="9" t="s">
        <v>5675</v>
      </c>
      <c r="O5404" s="5"/>
      <c r="P5404" s="10"/>
      <c r="Q5404" s="5"/>
      <c r="R5404" s="14"/>
      <c r="S5404"/>
      <c r="T5404" s="7"/>
      <c r="U5404"/>
      <c r="AA5404" s="7"/>
      <c r="AB5404"/>
      <c r="AD5404" s="7"/>
      <c r="AE5404"/>
      <c r="AH5404" s="3"/>
      <c r="AI5404"/>
    </row>
    <row r="5405" spans="1:35" x14ac:dyDescent="0.25">
      <c r="A5405" s="23" t="s">
        <v>6687</v>
      </c>
      <c r="B5405" t="s">
        <v>5804</v>
      </c>
      <c r="C5405" t="s">
        <v>5790</v>
      </c>
      <c r="D5405" t="s">
        <v>5793</v>
      </c>
      <c r="E5405" s="1">
        <v>44453</v>
      </c>
      <c r="F5405" s="1" t="s">
        <v>6571</v>
      </c>
      <c r="G5405" s="16" t="s">
        <v>5990</v>
      </c>
      <c r="I5405" s="8">
        <v>400</v>
      </c>
      <c r="J5405" s="8"/>
      <c r="K5405" s="8"/>
      <c r="L5405" s="8" t="s">
        <v>5821</v>
      </c>
      <c r="M5405" s="8" t="s">
        <v>5821</v>
      </c>
      <c r="N5405" s="9" t="s">
        <v>5675</v>
      </c>
      <c r="O5405" s="5" t="s">
        <v>3419</v>
      </c>
      <c r="P5405" s="10"/>
      <c r="Q5405" s="5"/>
      <c r="R5405" s="14"/>
      <c r="S5405"/>
      <c r="T5405" s="7"/>
      <c r="U5405"/>
      <c r="AA5405" s="7"/>
      <c r="AB5405"/>
      <c r="AD5405" s="7"/>
      <c r="AE5405"/>
      <c r="AH5405" s="3"/>
      <c r="AI5405"/>
    </row>
    <row r="5406" spans="1:35" ht="30" x14ac:dyDescent="0.25">
      <c r="A5406" s="23" t="s">
        <v>6687</v>
      </c>
      <c r="B5406" t="s">
        <v>5804</v>
      </c>
      <c r="C5406" t="s">
        <v>5790</v>
      </c>
      <c r="D5406" t="s">
        <v>5793</v>
      </c>
      <c r="E5406" s="1">
        <v>44453</v>
      </c>
      <c r="F5406" s="15" t="s">
        <v>6487</v>
      </c>
      <c r="G5406" s="16" t="s">
        <v>5842</v>
      </c>
      <c r="I5406" s="8">
        <v>400</v>
      </c>
      <c r="J5406" s="8"/>
      <c r="K5406" s="8"/>
      <c r="L5406" s="8" t="s">
        <v>5821</v>
      </c>
      <c r="M5406" s="8"/>
      <c r="N5406" s="9" t="s">
        <v>5833</v>
      </c>
      <c r="O5406" s="5" t="s">
        <v>4560</v>
      </c>
      <c r="P5406" s="10"/>
      <c r="Q5406" s="5"/>
      <c r="R5406" s="14"/>
      <c r="S5406"/>
      <c r="T5406" s="7"/>
      <c r="U5406"/>
      <c r="AA5406" s="7"/>
      <c r="AB5406"/>
      <c r="AD5406" s="7"/>
      <c r="AE5406"/>
      <c r="AH5406" s="3"/>
      <c r="AI5406"/>
    </row>
    <row r="5407" spans="1:35" x14ac:dyDescent="0.25">
      <c r="A5407" s="23" t="s">
        <v>6687</v>
      </c>
      <c r="B5407" t="s">
        <v>5804</v>
      </c>
      <c r="C5407" t="s">
        <v>5790</v>
      </c>
      <c r="D5407" t="s">
        <v>5793</v>
      </c>
      <c r="E5407" s="1">
        <v>44454</v>
      </c>
      <c r="F5407" s="1" t="s">
        <v>6561</v>
      </c>
      <c r="G5407" s="16" t="s">
        <v>5988</v>
      </c>
      <c r="I5407" s="8">
        <v>-656.99</v>
      </c>
      <c r="J5407" s="8"/>
      <c r="K5407" s="8"/>
      <c r="L5407" s="8" t="s">
        <v>5821</v>
      </c>
      <c r="M5407" s="8"/>
      <c r="N5407" s="9" t="s">
        <v>5837</v>
      </c>
      <c r="O5407" s="5" t="s">
        <v>711</v>
      </c>
      <c r="P5407" s="10"/>
      <c r="Q5407" s="5"/>
      <c r="R5407" s="14"/>
      <c r="S5407"/>
      <c r="T5407" s="7"/>
      <c r="U5407"/>
      <c r="AA5407" s="7"/>
      <c r="AB5407"/>
      <c r="AD5407" s="7"/>
      <c r="AE5407"/>
      <c r="AH5407" s="3"/>
      <c r="AI5407"/>
    </row>
    <row r="5408" spans="1:35" x14ac:dyDescent="0.25">
      <c r="A5408" s="23" t="s">
        <v>6687</v>
      </c>
      <c r="B5408" t="s">
        <v>5804</v>
      </c>
      <c r="C5408" t="s">
        <v>5790</v>
      </c>
      <c r="D5408" t="s">
        <v>5793</v>
      </c>
      <c r="E5408" s="1">
        <v>44454</v>
      </c>
      <c r="F5408" s="1" t="s">
        <v>6629</v>
      </c>
      <c r="G5408" s="16" t="s">
        <v>5989</v>
      </c>
      <c r="I5408" s="8">
        <v>-48.9</v>
      </c>
      <c r="J5408" s="8"/>
      <c r="K5408" s="8"/>
      <c r="L5408" s="8" t="s">
        <v>5821</v>
      </c>
      <c r="M5408" s="8"/>
      <c r="N5408" s="9" t="s">
        <v>6628</v>
      </c>
      <c r="O5408" s="5" t="s">
        <v>6630</v>
      </c>
      <c r="P5408" s="10"/>
      <c r="Q5408" s="5"/>
      <c r="R5408" s="14"/>
      <c r="S5408"/>
      <c r="T5408" s="7"/>
      <c r="U5408"/>
      <c r="AA5408" s="7"/>
      <c r="AB5408"/>
      <c r="AD5408" s="7"/>
      <c r="AE5408"/>
      <c r="AH5408" s="3"/>
      <c r="AI5408"/>
    </row>
    <row r="5409" spans="1:35" x14ac:dyDescent="0.25">
      <c r="A5409" s="23" t="s">
        <v>6687</v>
      </c>
      <c r="B5409" t="s">
        <v>5804</v>
      </c>
      <c r="C5409" t="s">
        <v>5790</v>
      </c>
      <c r="D5409" t="s">
        <v>5793</v>
      </c>
      <c r="E5409" s="1">
        <v>44455</v>
      </c>
      <c r="F5409" s="1"/>
      <c r="G5409" s="16" t="s">
        <v>5987</v>
      </c>
      <c r="I5409" s="8">
        <v>-8.5</v>
      </c>
      <c r="J5409" s="8"/>
      <c r="K5409" s="8"/>
      <c r="L5409" s="8" t="s">
        <v>5821</v>
      </c>
      <c r="M5409" s="8"/>
      <c r="N5409" s="2" t="s">
        <v>4920</v>
      </c>
      <c r="O5409" s="5" t="s">
        <v>2293</v>
      </c>
      <c r="P5409" s="10"/>
      <c r="Q5409" s="5"/>
      <c r="R5409" s="14"/>
      <c r="S5409"/>
      <c r="T5409" s="7"/>
      <c r="U5409"/>
      <c r="AA5409" s="7"/>
      <c r="AB5409"/>
      <c r="AD5409" s="7"/>
      <c r="AE5409"/>
      <c r="AH5409" s="3"/>
      <c r="AI5409"/>
    </row>
    <row r="5410" spans="1:35" x14ac:dyDescent="0.25">
      <c r="A5410" s="23" t="s">
        <v>6685</v>
      </c>
      <c r="B5410" t="s">
        <v>3419</v>
      </c>
      <c r="C5410" t="s">
        <v>5790</v>
      </c>
      <c r="D5410" t="s">
        <v>5792</v>
      </c>
      <c r="E5410" s="1">
        <v>44455</v>
      </c>
      <c r="F5410" t="s">
        <v>5681</v>
      </c>
      <c r="G5410" s="16" t="s">
        <v>6255</v>
      </c>
      <c r="I5410" s="8">
        <v>-13</v>
      </c>
      <c r="J5410" s="8"/>
      <c r="K5410" s="8"/>
      <c r="L5410" s="8"/>
      <c r="M5410" s="8"/>
      <c r="N5410" s="9" t="s">
        <v>5682</v>
      </c>
      <c r="O5410" s="5" t="s">
        <v>2187</v>
      </c>
      <c r="P5410" s="10"/>
      <c r="Q5410" s="5"/>
      <c r="R5410" s="14"/>
      <c r="S5410"/>
      <c r="T5410" s="7"/>
      <c r="U5410"/>
      <c r="AA5410" s="7"/>
      <c r="AB5410"/>
      <c r="AD5410" s="7"/>
      <c r="AE5410"/>
      <c r="AH5410" s="3"/>
      <c r="AI5410"/>
    </row>
    <row r="5411" spans="1:35" x14ac:dyDescent="0.25">
      <c r="A5411" s="23" t="s">
        <v>6687</v>
      </c>
      <c r="B5411" t="s">
        <v>5804</v>
      </c>
      <c r="C5411" t="s">
        <v>5790</v>
      </c>
      <c r="D5411" t="s">
        <v>5793</v>
      </c>
      <c r="E5411" s="1">
        <v>44456</v>
      </c>
      <c r="F5411" s="1"/>
      <c r="G5411" s="16" t="s">
        <v>5985</v>
      </c>
      <c r="I5411" s="8">
        <v>-39.14</v>
      </c>
      <c r="J5411" s="8"/>
      <c r="K5411" s="8"/>
      <c r="L5411" s="8" t="s">
        <v>5821</v>
      </c>
      <c r="M5411" s="8"/>
      <c r="N5411" s="9" t="s">
        <v>6544</v>
      </c>
      <c r="O5411" s="5" t="s">
        <v>6585</v>
      </c>
      <c r="P5411" s="10"/>
      <c r="Q5411" s="5"/>
      <c r="R5411" s="14"/>
      <c r="S5411"/>
      <c r="T5411" s="7"/>
      <c r="U5411"/>
      <c r="AA5411" s="7"/>
      <c r="AB5411"/>
      <c r="AD5411" s="7"/>
      <c r="AE5411"/>
      <c r="AH5411" s="3"/>
      <c r="AI5411"/>
    </row>
    <row r="5412" spans="1:35" x14ac:dyDescent="0.25">
      <c r="A5412" s="23" t="s">
        <v>6687</v>
      </c>
      <c r="B5412" t="s">
        <v>5804</v>
      </c>
      <c r="C5412" t="s">
        <v>5790</v>
      </c>
      <c r="D5412" t="s">
        <v>5793</v>
      </c>
      <c r="E5412" s="1">
        <v>44456</v>
      </c>
      <c r="F5412" s="1" t="s">
        <v>6485</v>
      </c>
      <c r="G5412" s="16" t="s">
        <v>5986</v>
      </c>
      <c r="I5412" s="8">
        <v>-6.99</v>
      </c>
      <c r="J5412" s="8"/>
      <c r="K5412" s="8"/>
      <c r="L5412" s="8" t="s">
        <v>5821</v>
      </c>
      <c r="M5412" s="8"/>
      <c r="N5412" s="2" t="s">
        <v>6486</v>
      </c>
      <c r="O5412" s="5" t="s">
        <v>6485</v>
      </c>
      <c r="P5412" s="10"/>
      <c r="Q5412" s="5"/>
      <c r="R5412" s="14"/>
      <c r="S5412"/>
      <c r="T5412" s="7"/>
      <c r="U5412"/>
      <c r="AA5412" s="7"/>
      <c r="AB5412"/>
      <c r="AD5412" s="7"/>
      <c r="AE5412"/>
      <c r="AH5412" s="3"/>
      <c r="AI5412"/>
    </row>
    <row r="5413" spans="1:35" x14ac:dyDescent="0.25">
      <c r="A5413" s="23" t="s">
        <v>6685</v>
      </c>
      <c r="B5413" t="s">
        <v>3419</v>
      </c>
      <c r="C5413" t="s">
        <v>5790</v>
      </c>
      <c r="D5413" t="s">
        <v>5792</v>
      </c>
      <c r="E5413" s="1">
        <v>44459</v>
      </c>
      <c r="F5413" s="1"/>
      <c r="G5413" s="16" t="s">
        <v>6317</v>
      </c>
      <c r="I5413" s="8">
        <v>-6.4</v>
      </c>
      <c r="J5413" s="8"/>
      <c r="K5413" s="8"/>
      <c r="L5413" s="8" t="s">
        <v>5821</v>
      </c>
      <c r="M5413" s="8"/>
      <c r="N5413" s="9" t="s">
        <v>5837</v>
      </c>
      <c r="O5413" s="5" t="s">
        <v>4666</v>
      </c>
      <c r="P5413" s="10"/>
      <c r="Q5413" s="5"/>
      <c r="R5413" s="14"/>
      <c r="S5413"/>
      <c r="T5413" s="7"/>
      <c r="U5413"/>
      <c r="AA5413" s="7"/>
      <c r="AB5413"/>
      <c r="AD5413" s="7"/>
      <c r="AE5413"/>
      <c r="AH5413" s="3"/>
      <c r="AI5413"/>
    </row>
    <row r="5414" spans="1:35" x14ac:dyDescent="0.25">
      <c r="A5414" s="23" t="s">
        <v>6687</v>
      </c>
      <c r="B5414" t="s">
        <v>5804</v>
      </c>
      <c r="C5414" t="s">
        <v>5790</v>
      </c>
      <c r="D5414" t="s">
        <v>5793</v>
      </c>
      <c r="E5414" s="1">
        <v>44459</v>
      </c>
      <c r="F5414" s="1"/>
      <c r="G5414" s="16" t="s">
        <v>5976</v>
      </c>
      <c r="I5414" s="8">
        <v>-103.29</v>
      </c>
      <c r="J5414" s="8"/>
      <c r="K5414" s="8"/>
      <c r="L5414" s="8" t="s">
        <v>5821</v>
      </c>
      <c r="M5414" s="8"/>
      <c r="N5414" s="2" t="s">
        <v>4920</v>
      </c>
      <c r="O5414" s="5" t="s">
        <v>4736</v>
      </c>
      <c r="P5414" s="10"/>
      <c r="Q5414" s="5"/>
      <c r="R5414" s="14"/>
      <c r="S5414"/>
      <c r="T5414" s="7"/>
      <c r="U5414"/>
      <c r="AA5414" s="7"/>
      <c r="AB5414"/>
      <c r="AD5414" s="7"/>
      <c r="AE5414"/>
      <c r="AH5414" s="3"/>
      <c r="AI5414"/>
    </row>
    <row r="5415" spans="1:35" x14ac:dyDescent="0.25">
      <c r="A5415" s="23" t="s">
        <v>6687</v>
      </c>
      <c r="B5415" t="s">
        <v>5804</v>
      </c>
      <c r="C5415" t="s">
        <v>5790</v>
      </c>
      <c r="D5415" t="s">
        <v>5793</v>
      </c>
      <c r="E5415" s="1">
        <v>44459</v>
      </c>
      <c r="F5415" s="1"/>
      <c r="G5415" s="16" t="s">
        <v>5979</v>
      </c>
      <c r="I5415" s="8">
        <v>-32.549999999999997</v>
      </c>
      <c r="J5415" s="8"/>
      <c r="K5415" s="8"/>
      <c r="L5415" s="8" t="s">
        <v>5821</v>
      </c>
      <c r="M5415" s="8"/>
      <c r="N5415" s="2" t="s">
        <v>4920</v>
      </c>
      <c r="O5415" s="5" t="s">
        <v>4507</v>
      </c>
      <c r="P5415" s="10"/>
      <c r="Q5415" s="5"/>
      <c r="R5415" s="14"/>
      <c r="S5415"/>
      <c r="T5415" s="7"/>
      <c r="U5415"/>
      <c r="AA5415" s="7"/>
      <c r="AB5415"/>
      <c r="AD5415" s="7"/>
      <c r="AE5415"/>
      <c r="AH5415" s="3"/>
      <c r="AI5415"/>
    </row>
    <row r="5416" spans="1:35" x14ac:dyDescent="0.25">
      <c r="A5416" s="23" t="s">
        <v>6687</v>
      </c>
      <c r="B5416" t="s">
        <v>5804</v>
      </c>
      <c r="C5416" t="s">
        <v>5790</v>
      </c>
      <c r="D5416" t="s">
        <v>5793</v>
      </c>
      <c r="E5416" s="1">
        <v>44459</v>
      </c>
      <c r="F5416" s="1"/>
      <c r="G5416" s="16" t="s">
        <v>5978</v>
      </c>
      <c r="I5416" s="8">
        <v>-44.04</v>
      </c>
      <c r="J5416" s="8"/>
      <c r="K5416" s="8"/>
      <c r="L5416" s="8" t="s">
        <v>5821</v>
      </c>
      <c r="M5416" s="8"/>
      <c r="N5416" s="2" t="s">
        <v>4920</v>
      </c>
      <c r="O5416" s="5" t="s">
        <v>456</v>
      </c>
      <c r="P5416" s="10"/>
      <c r="Q5416" s="5"/>
      <c r="R5416" s="14"/>
      <c r="S5416"/>
      <c r="T5416" s="7"/>
      <c r="U5416"/>
      <c r="AA5416" s="7"/>
      <c r="AB5416"/>
      <c r="AD5416" s="7"/>
      <c r="AE5416"/>
      <c r="AH5416" s="3"/>
      <c r="AI5416"/>
    </row>
    <row r="5417" spans="1:35" x14ac:dyDescent="0.25">
      <c r="A5417" s="23" t="s">
        <v>6687</v>
      </c>
      <c r="B5417" t="s">
        <v>5804</v>
      </c>
      <c r="C5417" t="s">
        <v>5790</v>
      </c>
      <c r="D5417" t="s">
        <v>5793</v>
      </c>
      <c r="E5417" s="1">
        <v>44459</v>
      </c>
      <c r="F5417" s="1" t="s">
        <v>6498</v>
      </c>
      <c r="G5417" s="16" t="s">
        <v>5983</v>
      </c>
      <c r="I5417" s="8">
        <v>-1.3</v>
      </c>
      <c r="J5417" s="8"/>
      <c r="K5417" s="8"/>
      <c r="L5417" s="8" t="s">
        <v>5821</v>
      </c>
      <c r="M5417" s="8"/>
      <c r="N5417" s="2" t="s">
        <v>4920</v>
      </c>
      <c r="O5417" s="5" t="s">
        <v>5657</v>
      </c>
      <c r="P5417" s="10"/>
      <c r="Q5417" s="5"/>
      <c r="R5417" s="14"/>
      <c r="S5417"/>
      <c r="T5417" s="7"/>
      <c r="U5417"/>
      <c r="AA5417" s="7"/>
      <c r="AB5417"/>
      <c r="AD5417" s="7"/>
      <c r="AE5417"/>
      <c r="AH5417" s="3"/>
      <c r="AI5417"/>
    </row>
    <row r="5418" spans="1:35" x14ac:dyDescent="0.25">
      <c r="A5418" s="23" t="s">
        <v>6687</v>
      </c>
      <c r="B5418" t="s">
        <v>5804</v>
      </c>
      <c r="C5418" t="s">
        <v>5790</v>
      </c>
      <c r="D5418" t="s">
        <v>5793</v>
      </c>
      <c r="E5418" s="1">
        <v>44459</v>
      </c>
      <c r="F5418" s="1" t="s">
        <v>6498</v>
      </c>
      <c r="G5418" s="16" t="s">
        <v>5982</v>
      </c>
      <c r="I5418" s="8">
        <v>-5.9</v>
      </c>
      <c r="J5418" s="8"/>
      <c r="K5418" s="8"/>
      <c r="L5418" s="8" t="s">
        <v>5821</v>
      </c>
      <c r="M5418" s="8"/>
      <c r="N5418" s="2" t="s">
        <v>4920</v>
      </c>
      <c r="O5418" s="5" t="s">
        <v>5657</v>
      </c>
      <c r="P5418" s="10"/>
      <c r="Q5418" s="5"/>
      <c r="R5418" s="14"/>
      <c r="S5418"/>
      <c r="T5418" s="7"/>
      <c r="U5418"/>
      <c r="AA5418" s="7"/>
      <c r="AB5418"/>
      <c r="AD5418" s="7"/>
      <c r="AE5418"/>
      <c r="AH5418" s="3"/>
      <c r="AI5418"/>
    </row>
    <row r="5419" spans="1:35" x14ac:dyDescent="0.25">
      <c r="A5419" s="23" t="s">
        <v>6687</v>
      </c>
      <c r="B5419" t="s">
        <v>5804</v>
      </c>
      <c r="C5419" t="s">
        <v>5790</v>
      </c>
      <c r="D5419" t="s">
        <v>5793</v>
      </c>
      <c r="E5419" s="1">
        <v>44459</v>
      </c>
      <c r="F5419" s="1"/>
      <c r="G5419" s="16" t="s">
        <v>5977</v>
      </c>
      <c r="I5419" s="8">
        <v>-63.85</v>
      </c>
      <c r="J5419" s="8"/>
      <c r="K5419" s="8"/>
      <c r="L5419" s="8"/>
      <c r="M5419" s="8"/>
      <c r="N5419" s="9" t="s">
        <v>5314</v>
      </c>
      <c r="O5419" s="5"/>
      <c r="P5419" s="10"/>
      <c r="Q5419" s="5"/>
      <c r="R5419" s="14"/>
      <c r="S5419"/>
      <c r="T5419" s="7"/>
      <c r="U5419"/>
      <c r="AA5419" s="7"/>
      <c r="AB5419"/>
      <c r="AD5419" s="7"/>
      <c r="AE5419"/>
      <c r="AH5419" s="3"/>
      <c r="AI5419"/>
    </row>
    <row r="5420" spans="1:35" x14ac:dyDescent="0.25">
      <c r="A5420" s="23" t="s">
        <v>6687</v>
      </c>
      <c r="B5420" t="s">
        <v>5804</v>
      </c>
      <c r="C5420" t="s">
        <v>5790</v>
      </c>
      <c r="D5420" t="s">
        <v>5793</v>
      </c>
      <c r="E5420" s="1">
        <v>44459</v>
      </c>
      <c r="F5420" s="1"/>
      <c r="G5420" s="16" t="s">
        <v>5980</v>
      </c>
      <c r="I5420" s="8">
        <v>-26.5</v>
      </c>
      <c r="J5420" s="8"/>
      <c r="K5420" s="8"/>
      <c r="L5420" s="8" t="s">
        <v>5821</v>
      </c>
      <c r="M5420" s="8"/>
      <c r="N5420" s="2" t="s">
        <v>4920</v>
      </c>
      <c r="O5420" s="5" t="s">
        <v>450</v>
      </c>
      <c r="P5420" s="10"/>
      <c r="Q5420" s="5"/>
      <c r="R5420" s="14"/>
      <c r="S5420"/>
      <c r="T5420" s="7"/>
      <c r="U5420"/>
      <c r="AA5420" s="7"/>
      <c r="AB5420"/>
      <c r="AD5420" s="7"/>
      <c r="AE5420"/>
      <c r="AH5420" s="3"/>
      <c r="AI5420"/>
    </row>
    <row r="5421" spans="1:35" x14ac:dyDescent="0.25">
      <c r="A5421" s="23" t="s">
        <v>6687</v>
      </c>
      <c r="B5421" t="s">
        <v>5804</v>
      </c>
      <c r="C5421" t="s">
        <v>5790</v>
      </c>
      <c r="D5421" t="s">
        <v>5793</v>
      </c>
      <c r="E5421" s="1">
        <v>44459</v>
      </c>
      <c r="F5421" s="1" t="s">
        <v>6590</v>
      </c>
      <c r="G5421" s="16" t="s">
        <v>5981</v>
      </c>
      <c r="I5421" s="8">
        <v>-22.99</v>
      </c>
      <c r="J5421" s="8"/>
      <c r="K5421" s="8"/>
      <c r="L5421" s="8" t="s">
        <v>5821</v>
      </c>
      <c r="M5421" s="8"/>
      <c r="N5421" s="9" t="s">
        <v>4920</v>
      </c>
      <c r="O5421" s="5" t="s">
        <v>6591</v>
      </c>
      <c r="P5421" s="10"/>
      <c r="Q5421" s="5"/>
      <c r="R5421" s="14"/>
      <c r="S5421"/>
      <c r="T5421" s="7"/>
      <c r="U5421"/>
      <c r="AA5421" s="7"/>
      <c r="AB5421"/>
      <c r="AD5421" s="7"/>
      <c r="AE5421"/>
      <c r="AH5421" s="3"/>
      <c r="AI5421"/>
    </row>
    <row r="5422" spans="1:35" x14ac:dyDescent="0.25">
      <c r="A5422" s="23" t="s">
        <v>6685</v>
      </c>
      <c r="B5422" t="s">
        <v>3419</v>
      </c>
      <c r="C5422" t="s">
        <v>5790</v>
      </c>
      <c r="D5422" t="s">
        <v>5792</v>
      </c>
      <c r="E5422" s="1">
        <v>44459</v>
      </c>
      <c r="F5422" s="1"/>
      <c r="G5422" s="16" t="s">
        <v>6318</v>
      </c>
      <c r="I5422" s="8">
        <v>0.18</v>
      </c>
      <c r="J5422" s="8"/>
      <c r="K5422" s="8"/>
      <c r="L5422" s="8"/>
      <c r="M5422" s="8"/>
      <c r="N5422" s="9" t="s">
        <v>4926</v>
      </c>
      <c r="O5422" s="5" t="s">
        <v>5790</v>
      </c>
      <c r="P5422" s="10"/>
      <c r="Q5422" s="5"/>
      <c r="R5422" s="14"/>
      <c r="S5422"/>
      <c r="T5422" s="7"/>
      <c r="U5422"/>
      <c r="AA5422" s="7"/>
      <c r="AB5422"/>
      <c r="AD5422" s="7"/>
      <c r="AE5422"/>
      <c r="AH5422" s="3"/>
      <c r="AI5422"/>
    </row>
    <row r="5423" spans="1:35" x14ac:dyDescent="0.25">
      <c r="A5423" s="23" t="s">
        <v>6687</v>
      </c>
      <c r="B5423" t="s">
        <v>5804</v>
      </c>
      <c r="C5423" t="s">
        <v>5790</v>
      </c>
      <c r="D5423" t="s">
        <v>5793</v>
      </c>
      <c r="E5423" s="1">
        <v>44459</v>
      </c>
      <c r="F5423" s="1" t="s">
        <v>6493</v>
      </c>
      <c r="G5423" s="16" t="s">
        <v>5984</v>
      </c>
      <c r="I5423" s="8">
        <v>60.55</v>
      </c>
      <c r="J5423" s="8"/>
      <c r="K5423" s="8"/>
      <c r="L5423" s="8" t="s">
        <v>5821</v>
      </c>
      <c r="M5423" s="8"/>
      <c r="N5423" s="9" t="s">
        <v>5838</v>
      </c>
      <c r="O5423" s="5"/>
      <c r="P5423" s="10"/>
      <c r="Q5423" s="5"/>
      <c r="R5423" s="14"/>
      <c r="S5423"/>
      <c r="T5423" s="7"/>
      <c r="U5423"/>
      <c r="AA5423" s="7"/>
      <c r="AB5423"/>
      <c r="AD5423" s="7"/>
      <c r="AE5423"/>
      <c r="AH5423" s="3"/>
      <c r="AI5423"/>
    </row>
    <row r="5424" spans="1:35" x14ac:dyDescent="0.25">
      <c r="A5424" s="23" t="s">
        <v>6685</v>
      </c>
      <c r="B5424" t="s">
        <v>3419</v>
      </c>
      <c r="C5424" t="s">
        <v>5790</v>
      </c>
      <c r="D5424" t="s">
        <v>5792</v>
      </c>
      <c r="E5424" s="1">
        <v>44460</v>
      </c>
      <c r="F5424" s="1" t="s">
        <v>6568</v>
      </c>
      <c r="G5424" s="16" t="s">
        <v>6316</v>
      </c>
      <c r="I5424" s="8">
        <v>-556.52</v>
      </c>
      <c r="J5424" s="8"/>
      <c r="K5424" s="8"/>
      <c r="L5424" s="8"/>
      <c r="M5424" s="8"/>
      <c r="N5424" s="9" t="s">
        <v>6554</v>
      </c>
      <c r="O5424" s="5" t="s">
        <v>6548</v>
      </c>
      <c r="P5424" s="10"/>
      <c r="Q5424" s="5"/>
      <c r="R5424" s="14"/>
      <c r="S5424"/>
      <c r="T5424" s="7"/>
      <c r="U5424"/>
      <c r="AA5424" s="7"/>
      <c r="AB5424"/>
      <c r="AD5424" s="7"/>
      <c r="AE5424"/>
      <c r="AH5424" s="3"/>
      <c r="AI5424"/>
    </row>
    <row r="5425" spans="1:35" x14ac:dyDescent="0.25">
      <c r="A5425" s="23" t="s">
        <v>6685</v>
      </c>
      <c r="B5425" t="s">
        <v>3419</v>
      </c>
      <c r="C5425" t="s">
        <v>5790</v>
      </c>
      <c r="D5425" t="s">
        <v>5792</v>
      </c>
      <c r="E5425" s="1">
        <v>44461</v>
      </c>
      <c r="F5425" s="1"/>
      <c r="G5425" s="16" t="s">
        <v>6315</v>
      </c>
      <c r="I5425" s="8">
        <v>430.2</v>
      </c>
      <c r="J5425" s="8"/>
      <c r="K5425" s="8"/>
      <c r="L5425" s="8" t="s">
        <v>5821</v>
      </c>
      <c r="M5425" s="8"/>
      <c r="N5425" s="9" t="s">
        <v>5837</v>
      </c>
      <c r="O5425" s="5" t="s">
        <v>4666</v>
      </c>
      <c r="P5425" s="10"/>
      <c r="Q5425" s="5"/>
      <c r="R5425" s="14"/>
      <c r="S5425"/>
      <c r="T5425" s="7"/>
      <c r="U5425"/>
      <c r="AA5425" s="7"/>
      <c r="AB5425"/>
      <c r="AD5425" s="7"/>
      <c r="AE5425"/>
      <c r="AH5425" s="3"/>
      <c r="AI5425"/>
    </row>
    <row r="5426" spans="1:35" x14ac:dyDescent="0.25">
      <c r="A5426" s="23" t="s">
        <v>6687</v>
      </c>
      <c r="B5426" t="s">
        <v>5804</v>
      </c>
      <c r="C5426" t="s">
        <v>5790</v>
      </c>
      <c r="D5426" t="s">
        <v>5793</v>
      </c>
      <c r="E5426" s="1">
        <v>44461</v>
      </c>
      <c r="F5426" s="1"/>
      <c r="G5426" s="16" t="s">
        <v>5975</v>
      </c>
      <c r="I5426" s="8">
        <v>-31.37</v>
      </c>
      <c r="J5426" s="8"/>
      <c r="K5426" s="8"/>
      <c r="L5426" s="8" t="s">
        <v>5821</v>
      </c>
      <c r="M5426" s="8"/>
      <c r="N5426" s="2" t="s">
        <v>4920</v>
      </c>
      <c r="O5426" s="5" t="s">
        <v>4736</v>
      </c>
      <c r="P5426" s="10"/>
      <c r="Q5426" s="5"/>
      <c r="R5426" s="14"/>
      <c r="S5426"/>
      <c r="T5426" s="7"/>
      <c r="U5426"/>
      <c r="AA5426" s="7"/>
      <c r="AB5426"/>
      <c r="AD5426" s="7"/>
      <c r="AE5426"/>
      <c r="AH5426" s="3"/>
      <c r="AI5426"/>
    </row>
    <row r="5427" spans="1:35" x14ac:dyDescent="0.25">
      <c r="A5427" s="23" t="s">
        <v>6685</v>
      </c>
      <c r="B5427" t="s">
        <v>3419</v>
      </c>
      <c r="C5427" t="s">
        <v>5790</v>
      </c>
      <c r="D5427" t="s">
        <v>5792</v>
      </c>
      <c r="E5427" s="1">
        <v>44461</v>
      </c>
      <c r="F5427" s="1"/>
      <c r="G5427" s="16" t="s">
        <v>6314</v>
      </c>
      <c r="I5427" s="8">
        <v>-1.6</v>
      </c>
      <c r="J5427" s="8"/>
      <c r="K5427" s="8"/>
      <c r="L5427" s="8"/>
      <c r="M5427" s="8"/>
      <c r="N5427" s="9" t="s">
        <v>5314</v>
      </c>
      <c r="O5427" s="5"/>
      <c r="P5427" s="10"/>
      <c r="Q5427" s="5"/>
      <c r="R5427" s="14"/>
      <c r="S5427"/>
      <c r="T5427" s="7"/>
      <c r="U5427"/>
      <c r="AA5427" s="7"/>
      <c r="AB5427"/>
      <c r="AD5427" s="7"/>
      <c r="AE5427"/>
      <c r="AH5427" s="3"/>
      <c r="AI5427"/>
    </row>
    <row r="5428" spans="1:35" ht="45" x14ac:dyDescent="0.25">
      <c r="A5428" s="23" t="s">
        <v>6685</v>
      </c>
      <c r="B5428" t="s">
        <v>3419</v>
      </c>
      <c r="C5428" t="s">
        <v>5790</v>
      </c>
      <c r="D5428" t="s">
        <v>5792</v>
      </c>
      <c r="E5428" s="1">
        <v>44461</v>
      </c>
      <c r="F5428" s="15" t="s">
        <v>6503</v>
      </c>
      <c r="G5428" s="16" t="s">
        <v>6313</v>
      </c>
      <c r="I5428" s="8">
        <v>-137.32</v>
      </c>
      <c r="J5428" s="8"/>
      <c r="K5428" s="8"/>
      <c r="L5428" s="8" t="s">
        <v>5821</v>
      </c>
      <c r="M5428" s="8"/>
      <c r="N5428" s="9" t="s">
        <v>5836</v>
      </c>
      <c r="O5428" s="5" t="s">
        <v>5807</v>
      </c>
      <c r="P5428" s="10"/>
      <c r="Q5428" s="5"/>
      <c r="R5428" s="14"/>
      <c r="S5428"/>
      <c r="T5428" s="7"/>
      <c r="U5428"/>
      <c r="AA5428" s="7"/>
      <c r="AB5428"/>
      <c r="AD5428" s="7"/>
      <c r="AE5428"/>
      <c r="AH5428" s="3"/>
      <c r="AI5428"/>
    </row>
    <row r="5429" spans="1:35" x14ac:dyDescent="0.25">
      <c r="A5429" s="23" t="s">
        <v>6685</v>
      </c>
      <c r="B5429" t="s">
        <v>3419</v>
      </c>
      <c r="C5429" t="s">
        <v>5790</v>
      </c>
      <c r="D5429" t="s">
        <v>5792</v>
      </c>
      <c r="E5429" s="1">
        <v>44462</v>
      </c>
      <c r="F5429" s="1"/>
      <c r="G5429" s="16" t="s">
        <v>6309</v>
      </c>
      <c r="I5429" s="8">
        <v>-100</v>
      </c>
      <c r="J5429" s="8"/>
      <c r="K5429" s="8"/>
      <c r="L5429" s="8"/>
      <c r="M5429" s="8" t="s">
        <v>5821</v>
      </c>
      <c r="N5429" s="9" t="s">
        <v>5675</v>
      </c>
      <c r="O5429" s="5"/>
      <c r="P5429" s="10"/>
      <c r="Q5429" s="5"/>
      <c r="R5429" s="14"/>
      <c r="S5429"/>
      <c r="T5429" s="7"/>
      <c r="U5429"/>
      <c r="AA5429" s="7"/>
      <c r="AB5429"/>
      <c r="AD5429" s="7"/>
      <c r="AE5429"/>
      <c r="AH5429" s="3"/>
      <c r="AI5429"/>
    </row>
    <row r="5430" spans="1:35" ht="30" x14ac:dyDescent="0.25">
      <c r="A5430" s="23" t="s">
        <v>6687</v>
      </c>
      <c r="B5430" t="s">
        <v>5804</v>
      </c>
      <c r="C5430" t="s">
        <v>5790</v>
      </c>
      <c r="D5430" t="s">
        <v>5793</v>
      </c>
      <c r="E5430" s="1">
        <v>44462</v>
      </c>
      <c r="F5430" s="15" t="s">
        <v>6488</v>
      </c>
      <c r="G5430" s="16" t="s">
        <v>5973</v>
      </c>
      <c r="I5430" s="8">
        <v>100</v>
      </c>
      <c r="J5430" s="8"/>
      <c r="K5430" s="8"/>
      <c r="L5430" s="8" t="s">
        <v>5821</v>
      </c>
      <c r="M5430" s="8"/>
      <c r="N5430" s="9" t="s">
        <v>5833</v>
      </c>
      <c r="O5430" s="5" t="s">
        <v>3419</v>
      </c>
      <c r="P5430" s="10"/>
      <c r="Q5430" s="5"/>
      <c r="R5430" s="14"/>
      <c r="S5430"/>
      <c r="T5430" s="7"/>
      <c r="U5430"/>
      <c r="AA5430" s="7"/>
      <c r="AB5430"/>
      <c r="AD5430" s="7"/>
      <c r="AE5430"/>
      <c r="AH5430" s="3"/>
      <c r="AI5430"/>
    </row>
    <row r="5431" spans="1:35" ht="30" x14ac:dyDescent="0.25">
      <c r="A5431" s="23" t="s">
        <v>6687</v>
      </c>
      <c r="B5431" t="s">
        <v>5804</v>
      </c>
      <c r="C5431" t="s">
        <v>5790</v>
      </c>
      <c r="D5431" t="s">
        <v>5793</v>
      </c>
      <c r="E5431" s="1">
        <v>44462</v>
      </c>
      <c r="F5431" s="15" t="s">
        <v>6487</v>
      </c>
      <c r="G5431" s="16" t="s">
        <v>5842</v>
      </c>
      <c r="I5431" s="8">
        <v>100</v>
      </c>
      <c r="J5431" s="8"/>
      <c r="K5431" s="8"/>
      <c r="L5431" s="8" t="s">
        <v>5821</v>
      </c>
      <c r="M5431" s="8"/>
      <c r="N5431" s="9" t="s">
        <v>5833</v>
      </c>
      <c r="O5431" s="5" t="s">
        <v>4560</v>
      </c>
      <c r="P5431" s="10"/>
      <c r="Q5431" s="5"/>
      <c r="R5431" s="14"/>
      <c r="S5431"/>
      <c r="T5431" s="7"/>
      <c r="U5431"/>
      <c r="AA5431" s="7"/>
      <c r="AB5431"/>
      <c r="AD5431" s="7"/>
      <c r="AE5431"/>
      <c r="AH5431" s="3"/>
      <c r="AI5431"/>
    </row>
    <row r="5432" spans="1:35" x14ac:dyDescent="0.25">
      <c r="A5432" s="23" t="s">
        <v>6685</v>
      </c>
      <c r="B5432" t="s">
        <v>3419</v>
      </c>
      <c r="C5432" t="s">
        <v>5790</v>
      </c>
      <c r="D5432" t="s">
        <v>5792</v>
      </c>
      <c r="E5432" s="1">
        <v>44463</v>
      </c>
      <c r="F5432" t="s">
        <v>6483</v>
      </c>
      <c r="G5432" s="16" t="s">
        <v>6312</v>
      </c>
      <c r="I5432" s="8">
        <v>2214.9299999999998</v>
      </c>
      <c r="J5432" s="8"/>
      <c r="K5432" s="8"/>
      <c r="L5432" s="8"/>
      <c r="M5432" s="8"/>
      <c r="N5432" s="2" t="s">
        <v>4962</v>
      </c>
      <c r="O5432" s="5" t="s">
        <v>4574</v>
      </c>
      <c r="P5432" s="10"/>
      <c r="Q5432" s="5"/>
      <c r="R5432" s="14"/>
      <c r="S5432"/>
      <c r="T5432" s="7"/>
      <c r="U5432"/>
      <c r="AA5432" s="7"/>
      <c r="AB5432"/>
      <c r="AD5432" s="7"/>
      <c r="AE5432"/>
      <c r="AH5432" s="3"/>
      <c r="AI5432"/>
    </row>
    <row r="5433" spans="1:35" x14ac:dyDescent="0.25">
      <c r="A5433" s="23" t="s">
        <v>6685</v>
      </c>
      <c r="B5433" t="s">
        <v>3419</v>
      </c>
      <c r="C5433" t="s">
        <v>5790</v>
      </c>
      <c r="D5433" t="s">
        <v>5792</v>
      </c>
      <c r="E5433" s="1">
        <v>44466</v>
      </c>
      <c r="F5433" s="1"/>
      <c r="G5433" s="16" t="s">
        <v>6308</v>
      </c>
      <c r="I5433" s="8">
        <v>-14.25</v>
      </c>
      <c r="J5433" s="8"/>
      <c r="K5433" s="8"/>
      <c r="L5433" s="8" t="s">
        <v>5821</v>
      </c>
      <c r="M5433" s="8"/>
      <c r="N5433" s="9" t="s">
        <v>5837</v>
      </c>
      <c r="O5433" s="5" t="s">
        <v>4666</v>
      </c>
      <c r="P5433" s="10"/>
      <c r="Q5433" s="5"/>
      <c r="R5433" s="14"/>
      <c r="S5433"/>
      <c r="T5433" s="7"/>
      <c r="U5433"/>
      <c r="AA5433" s="7"/>
      <c r="AB5433"/>
      <c r="AD5433" s="7"/>
      <c r="AE5433"/>
      <c r="AH5433" s="3"/>
      <c r="AI5433"/>
    </row>
    <row r="5434" spans="1:35" x14ac:dyDescent="0.25">
      <c r="A5434" s="23" t="s">
        <v>6687</v>
      </c>
      <c r="B5434" t="s">
        <v>5804</v>
      </c>
      <c r="C5434" t="s">
        <v>5790</v>
      </c>
      <c r="D5434" t="s">
        <v>5793</v>
      </c>
      <c r="E5434" s="1">
        <v>44466</v>
      </c>
      <c r="F5434" s="1"/>
      <c r="G5434" s="16" t="s">
        <v>5971</v>
      </c>
      <c r="I5434" s="8">
        <v>-5.9</v>
      </c>
      <c r="J5434" s="8"/>
      <c r="K5434" s="8"/>
      <c r="L5434" s="8" t="s">
        <v>5821</v>
      </c>
      <c r="M5434" s="8"/>
      <c r="N5434" s="2" t="s">
        <v>4920</v>
      </c>
      <c r="O5434" s="5"/>
      <c r="P5434" s="10"/>
      <c r="Q5434" s="5"/>
      <c r="R5434" s="14"/>
      <c r="S5434"/>
      <c r="T5434" s="7"/>
      <c r="U5434"/>
      <c r="AA5434" s="7"/>
      <c r="AB5434"/>
      <c r="AD5434" s="7"/>
      <c r="AE5434"/>
      <c r="AH5434" s="3"/>
      <c r="AI5434"/>
    </row>
    <row r="5435" spans="1:35" x14ac:dyDescent="0.25">
      <c r="A5435" s="23" t="s">
        <v>6687</v>
      </c>
      <c r="B5435" t="s">
        <v>5804</v>
      </c>
      <c r="C5435" t="s">
        <v>5790</v>
      </c>
      <c r="D5435" t="s">
        <v>5793</v>
      </c>
      <c r="E5435" s="1">
        <v>44466</v>
      </c>
      <c r="F5435" s="1"/>
      <c r="G5435" s="16" t="s">
        <v>5965</v>
      </c>
      <c r="I5435" s="8">
        <v>-70.849999999999994</v>
      </c>
      <c r="J5435" s="8"/>
      <c r="K5435" s="8"/>
      <c r="L5435" s="8" t="s">
        <v>5821</v>
      </c>
      <c r="M5435" s="8"/>
      <c r="N5435" s="2" t="s">
        <v>4920</v>
      </c>
      <c r="O5435" s="5" t="s">
        <v>4736</v>
      </c>
      <c r="P5435" s="10"/>
      <c r="Q5435" s="5"/>
      <c r="R5435" s="14"/>
      <c r="S5435"/>
      <c r="T5435" s="7"/>
      <c r="U5435"/>
      <c r="AA5435" s="7"/>
      <c r="AB5435"/>
      <c r="AD5435" s="7"/>
      <c r="AE5435"/>
      <c r="AH5435" s="3"/>
      <c r="AI5435"/>
    </row>
    <row r="5436" spans="1:35" x14ac:dyDescent="0.25">
      <c r="A5436" s="23" t="s">
        <v>6687</v>
      </c>
      <c r="B5436" t="s">
        <v>5804</v>
      </c>
      <c r="C5436" t="s">
        <v>5790</v>
      </c>
      <c r="D5436" t="s">
        <v>5793</v>
      </c>
      <c r="E5436" s="1">
        <v>44466</v>
      </c>
      <c r="F5436" t="s">
        <v>2132</v>
      </c>
      <c r="G5436" s="16" t="s">
        <v>5970</v>
      </c>
      <c r="I5436" s="8">
        <v>-5.96</v>
      </c>
      <c r="J5436" s="8"/>
      <c r="K5436" s="8"/>
      <c r="L5436" s="8" t="s">
        <v>5821</v>
      </c>
      <c r="M5436" s="8"/>
      <c r="N5436" s="2" t="s">
        <v>4920</v>
      </c>
      <c r="O5436" s="5" t="s">
        <v>5285</v>
      </c>
      <c r="P5436" s="10"/>
      <c r="Q5436" s="5"/>
      <c r="R5436" s="14"/>
      <c r="S5436"/>
      <c r="T5436" s="7"/>
      <c r="U5436"/>
      <c r="AA5436" s="7"/>
      <c r="AB5436"/>
      <c r="AD5436" s="7"/>
      <c r="AE5436"/>
      <c r="AH5436" s="3"/>
      <c r="AI5436"/>
    </row>
    <row r="5437" spans="1:35" x14ac:dyDescent="0.25">
      <c r="A5437" s="23" t="s">
        <v>6687</v>
      </c>
      <c r="B5437" t="s">
        <v>5804</v>
      </c>
      <c r="C5437" t="s">
        <v>5790</v>
      </c>
      <c r="D5437" t="s">
        <v>5793</v>
      </c>
      <c r="E5437" s="1">
        <v>44466</v>
      </c>
      <c r="F5437" s="1"/>
      <c r="G5437" s="16" t="s">
        <v>5966</v>
      </c>
      <c r="I5437" s="8">
        <v>-34.119999999999997</v>
      </c>
      <c r="J5437" s="8"/>
      <c r="K5437" s="8"/>
      <c r="L5437" s="8" t="s">
        <v>5821</v>
      </c>
      <c r="M5437" s="8"/>
      <c r="N5437" s="2" t="s">
        <v>4920</v>
      </c>
      <c r="O5437" s="5" t="s">
        <v>456</v>
      </c>
      <c r="P5437" s="10"/>
      <c r="Q5437" s="5"/>
      <c r="R5437" s="14"/>
      <c r="S5437"/>
      <c r="T5437" s="7"/>
      <c r="U5437"/>
      <c r="AA5437" s="7"/>
      <c r="AB5437"/>
      <c r="AD5437" s="7"/>
      <c r="AE5437"/>
      <c r="AH5437" s="3"/>
      <c r="AI5437"/>
    </row>
    <row r="5438" spans="1:35" x14ac:dyDescent="0.25">
      <c r="A5438" s="23" t="s">
        <v>6687</v>
      </c>
      <c r="B5438" t="s">
        <v>5804</v>
      </c>
      <c r="C5438" t="s">
        <v>5790</v>
      </c>
      <c r="D5438" t="s">
        <v>5793</v>
      </c>
      <c r="E5438" s="1">
        <v>44466</v>
      </c>
      <c r="F5438" s="1" t="s">
        <v>6498</v>
      </c>
      <c r="G5438" s="16" t="s">
        <v>5967</v>
      </c>
      <c r="I5438" s="8">
        <v>-6.7</v>
      </c>
      <c r="J5438" s="8"/>
      <c r="K5438" s="8"/>
      <c r="L5438" s="8" t="s">
        <v>5821</v>
      </c>
      <c r="M5438" s="8"/>
      <c r="N5438" s="2" t="s">
        <v>4920</v>
      </c>
      <c r="O5438" s="5" t="s">
        <v>5657</v>
      </c>
      <c r="P5438" s="10"/>
      <c r="Q5438" s="5"/>
      <c r="R5438" s="14"/>
      <c r="S5438"/>
      <c r="T5438" s="7"/>
      <c r="U5438"/>
      <c r="AA5438" s="7"/>
      <c r="AB5438"/>
      <c r="AD5438" s="7"/>
      <c r="AE5438"/>
      <c r="AH5438" s="3"/>
      <c r="AI5438"/>
    </row>
    <row r="5439" spans="1:35" x14ac:dyDescent="0.25">
      <c r="A5439" s="23" t="s">
        <v>6687</v>
      </c>
      <c r="B5439" t="s">
        <v>5804</v>
      </c>
      <c r="C5439" t="s">
        <v>5790</v>
      </c>
      <c r="D5439" t="s">
        <v>5793</v>
      </c>
      <c r="E5439" s="1">
        <v>44466</v>
      </c>
      <c r="F5439" s="1"/>
      <c r="G5439" s="16" t="s">
        <v>5968</v>
      </c>
      <c r="I5439" s="8">
        <v>-6.34</v>
      </c>
      <c r="J5439" s="8"/>
      <c r="K5439" s="8"/>
      <c r="L5439" s="8" t="s">
        <v>5821</v>
      </c>
      <c r="M5439" s="8"/>
      <c r="N5439" s="2" t="s">
        <v>4920</v>
      </c>
      <c r="O5439" s="5" t="s">
        <v>450</v>
      </c>
      <c r="P5439" s="10"/>
      <c r="Q5439" s="5"/>
      <c r="R5439" s="14"/>
      <c r="S5439"/>
      <c r="T5439" s="7"/>
      <c r="U5439"/>
      <c r="AA5439" s="7"/>
      <c r="AB5439"/>
      <c r="AD5439" s="7"/>
      <c r="AE5439"/>
      <c r="AH5439" s="3"/>
      <c r="AI5439"/>
    </row>
    <row r="5440" spans="1:35" x14ac:dyDescent="0.25">
      <c r="A5440" s="23" t="s">
        <v>6687</v>
      </c>
      <c r="B5440" t="s">
        <v>5804</v>
      </c>
      <c r="C5440" t="s">
        <v>5790</v>
      </c>
      <c r="D5440" t="s">
        <v>5793</v>
      </c>
      <c r="E5440" s="1">
        <v>44466</v>
      </c>
      <c r="F5440" s="1"/>
      <c r="G5440" s="16" t="s">
        <v>5969</v>
      </c>
      <c r="I5440" s="8">
        <v>-6</v>
      </c>
      <c r="J5440" s="8"/>
      <c r="K5440" s="8"/>
      <c r="L5440" s="8" t="s">
        <v>5821</v>
      </c>
      <c r="M5440" s="8"/>
      <c r="N5440" s="2" t="s">
        <v>4920</v>
      </c>
      <c r="O5440" s="5" t="s">
        <v>5014</v>
      </c>
      <c r="P5440" s="10"/>
      <c r="Q5440" s="5"/>
      <c r="R5440" s="14"/>
      <c r="S5440"/>
      <c r="T5440" s="7"/>
      <c r="U5440"/>
      <c r="AA5440" s="7"/>
      <c r="AB5440"/>
      <c r="AD5440" s="7"/>
      <c r="AE5440"/>
      <c r="AH5440" s="3"/>
      <c r="AI5440"/>
    </row>
    <row r="5441" spans="1:35" x14ac:dyDescent="0.25">
      <c r="A5441" s="23" t="s">
        <v>6687</v>
      </c>
      <c r="B5441" t="s">
        <v>5804</v>
      </c>
      <c r="C5441" t="s">
        <v>5790</v>
      </c>
      <c r="D5441" t="s">
        <v>5793</v>
      </c>
      <c r="E5441" s="1">
        <v>44466</v>
      </c>
      <c r="F5441" t="s">
        <v>5325</v>
      </c>
      <c r="G5441" s="16" t="s">
        <v>5972</v>
      </c>
      <c r="I5441" s="8">
        <v>-1.1000000000000001</v>
      </c>
      <c r="J5441" s="8"/>
      <c r="K5441" s="8"/>
      <c r="L5441" s="8" t="s">
        <v>5821</v>
      </c>
      <c r="M5441" s="8"/>
      <c r="N5441" s="2" t="s">
        <v>4920</v>
      </c>
      <c r="O5441" s="5" t="s">
        <v>5325</v>
      </c>
      <c r="P5441" s="10"/>
      <c r="Q5441" s="5"/>
      <c r="R5441" s="14"/>
      <c r="S5441"/>
      <c r="T5441" s="7"/>
      <c r="U5441"/>
      <c r="AA5441" s="7"/>
      <c r="AB5441"/>
      <c r="AD5441" s="7"/>
      <c r="AE5441"/>
      <c r="AH5441" s="3"/>
      <c r="AI5441"/>
    </row>
    <row r="5442" spans="1:35" ht="30" x14ac:dyDescent="0.25">
      <c r="A5442" s="23" t="s">
        <v>6687</v>
      </c>
      <c r="B5442" t="s">
        <v>5804</v>
      </c>
      <c r="C5442" t="s">
        <v>5790</v>
      </c>
      <c r="D5442" t="s">
        <v>5793</v>
      </c>
      <c r="E5442" s="1">
        <v>44466</v>
      </c>
      <c r="F5442" s="15" t="s">
        <v>6499</v>
      </c>
      <c r="G5442" s="16" t="s">
        <v>5974</v>
      </c>
      <c r="I5442" s="8">
        <v>-148.38999999999999</v>
      </c>
      <c r="J5442" s="8"/>
      <c r="K5442" s="8"/>
      <c r="L5442" s="8" t="s">
        <v>5821</v>
      </c>
      <c r="M5442" s="8"/>
      <c r="N5442" s="9" t="s">
        <v>4957</v>
      </c>
      <c r="O5442" s="5" t="s">
        <v>5802</v>
      </c>
      <c r="P5442" s="10"/>
      <c r="Q5442" s="5"/>
      <c r="R5442" s="14"/>
      <c r="S5442"/>
      <c r="T5442" s="7"/>
      <c r="U5442"/>
      <c r="AA5442" s="7"/>
      <c r="AB5442"/>
      <c r="AD5442" s="7"/>
      <c r="AE5442"/>
      <c r="AH5442" s="3"/>
      <c r="AI5442"/>
    </row>
    <row r="5443" spans="1:35" x14ac:dyDescent="0.25">
      <c r="A5443" s="23" t="s">
        <v>6685</v>
      </c>
      <c r="B5443" t="s">
        <v>3419</v>
      </c>
      <c r="C5443" t="s">
        <v>5790</v>
      </c>
      <c r="D5443" t="s">
        <v>5792</v>
      </c>
      <c r="E5443" s="1">
        <v>44466</v>
      </c>
      <c r="F5443" s="1" t="s">
        <v>6500</v>
      </c>
      <c r="G5443" s="16" t="s">
        <v>6311</v>
      </c>
      <c r="I5443" s="8">
        <v>-184</v>
      </c>
      <c r="J5443" s="8"/>
      <c r="K5443" s="8"/>
      <c r="L5443" s="8"/>
      <c r="M5443" s="8"/>
      <c r="N5443" s="2" t="s">
        <v>5683</v>
      </c>
      <c r="O5443" s="5" t="s">
        <v>2187</v>
      </c>
      <c r="P5443" s="10"/>
      <c r="Q5443" s="5"/>
      <c r="R5443" s="14"/>
      <c r="S5443"/>
      <c r="T5443" s="7"/>
      <c r="U5443"/>
      <c r="AA5443" s="7"/>
      <c r="AB5443"/>
      <c r="AD5443" s="7"/>
      <c r="AE5443"/>
      <c r="AH5443" s="3"/>
      <c r="AI5443"/>
    </row>
    <row r="5444" spans="1:35" x14ac:dyDescent="0.25">
      <c r="A5444" s="23" t="s">
        <v>6685</v>
      </c>
      <c r="B5444" t="s">
        <v>3419</v>
      </c>
      <c r="C5444" t="s">
        <v>5790</v>
      </c>
      <c r="D5444" t="s">
        <v>5792</v>
      </c>
      <c r="E5444" s="1">
        <v>44466</v>
      </c>
      <c r="F5444" s="1"/>
      <c r="G5444" s="16" t="s">
        <v>6309</v>
      </c>
      <c r="I5444" s="8">
        <v>-1200</v>
      </c>
      <c r="J5444" s="8"/>
      <c r="K5444" s="8"/>
      <c r="L5444" s="8"/>
      <c r="M5444" s="8" t="s">
        <v>5821</v>
      </c>
      <c r="N5444" s="9" t="s">
        <v>5675</v>
      </c>
      <c r="O5444" s="5"/>
      <c r="P5444" s="10"/>
      <c r="Q5444" s="5"/>
      <c r="R5444" s="14"/>
      <c r="S5444"/>
      <c r="T5444" s="7"/>
      <c r="U5444"/>
      <c r="AA5444" s="7"/>
      <c r="AB5444"/>
      <c r="AD5444" s="7"/>
      <c r="AE5444"/>
      <c r="AH5444" s="3"/>
      <c r="AI5444"/>
    </row>
    <row r="5445" spans="1:35" x14ac:dyDescent="0.25">
      <c r="A5445" s="23" t="s">
        <v>6685</v>
      </c>
      <c r="B5445" t="s">
        <v>3419</v>
      </c>
      <c r="C5445" t="s">
        <v>5790</v>
      </c>
      <c r="D5445" t="s">
        <v>5792</v>
      </c>
      <c r="E5445" s="1">
        <v>44466</v>
      </c>
      <c r="F5445" s="1"/>
      <c r="G5445" s="16" t="s">
        <v>6310</v>
      </c>
      <c r="I5445" s="8">
        <v>33.56</v>
      </c>
      <c r="J5445" s="8"/>
      <c r="K5445" s="8"/>
      <c r="L5445" s="8"/>
      <c r="M5445" s="8"/>
      <c r="N5445" s="2" t="s">
        <v>5685</v>
      </c>
      <c r="O5445" s="5" t="s">
        <v>4549</v>
      </c>
      <c r="P5445" s="10"/>
      <c r="Q5445" s="5"/>
      <c r="R5445" s="14"/>
      <c r="S5445"/>
      <c r="T5445" s="7"/>
      <c r="U5445"/>
      <c r="AA5445" s="7"/>
      <c r="AB5445"/>
      <c r="AD5445" s="7"/>
      <c r="AE5445"/>
      <c r="AH5445" s="3"/>
      <c r="AI5445"/>
    </row>
    <row r="5446" spans="1:35" ht="30" x14ac:dyDescent="0.25">
      <c r="A5446" s="23" t="s">
        <v>6687</v>
      </c>
      <c r="B5446" t="s">
        <v>5804</v>
      </c>
      <c r="C5446" t="s">
        <v>5790</v>
      </c>
      <c r="D5446" t="s">
        <v>5793</v>
      </c>
      <c r="E5446" s="1">
        <v>44466</v>
      </c>
      <c r="F5446" s="15" t="s">
        <v>6488</v>
      </c>
      <c r="G5446" s="16" t="s">
        <v>5973</v>
      </c>
      <c r="I5446" s="8">
        <v>1200</v>
      </c>
      <c r="J5446" s="8"/>
      <c r="K5446" s="8"/>
      <c r="L5446" s="8" t="s">
        <v>5821</v>
      </c>
      <c r="M5446" s="8"/>
      <c r="N5446" s="9" t="s">
        <v>5833</v>
      </c>
      <c r="O5446" s="5" t="s">
        <v>3419</v>
      </c>
      <c r="P5446" s="10"/>
      <c r="Q5446" s="5"/>
      <c r="R5446" s="14"/>
      <c r="S5446"/>
      <c r="T5446" s="7"/>
      <c r="U5446"/>
      <c r="AA5446" s="7"/>
      <c r="AB5446"/>
      <c r="AD5446" s="7"/>
      <c r="AE5446"/>
      <c r="AH5446" s="3"/>
      <c r="AI5446"/>
    </row>
    <row r="5447" spans="1:35" x14ac:dyDescent="0.25">
      <c r="A5447" s="23" t="s">
        <v>6685</v>
      </c>
      <c r="B5447" t="s">
        <v>3419</v>
      </c>
      <c r="C5447" t="s">
        <v>5790</v>
      </c>
      <c r="D5447" t="s">
        <v>5792</v>
      </c>
      <c r="E5447" s="1">
        <v>44467</v>
      </c>
      <c r="F5447" s="1" t="s">
        <v>6665</v>
      </c>
      <c r="G5447" s="16" t="s">
        <v>6303</v>
      </c>
      <c r="H5447" s="22">
        <v>2603340</v>
      </c>
      <c r="I5447" s="8">
        <v>-22.4</v>
      </c>
      <c r="J5447" s="8"/>
      <c r="K5447" s="8"/>
      <c r="L5447" s="8" t="s">
        <v>5821</v>
      </c>
      <c r="M5447" s="8"/>
      <c r="N5447" s="9" t="s">
        <v>6633</v>
      </c>
      <c r="O5447" s="5"/>
      <c r="P5447" s="10"/>
      <c r="Q5447" s="5"/>
      <c r="R5447" s="14"/>
      <c r="S5447"/>
      <c r="T5447" s="7"/>
      <c r="U5447"/>
      <c r="AA5447" s="7"/>
      <c r="AB5447"/>
      <c r="AD5447" s="7"/>
      <c r="AE5447"/>
      <c r="AH5447" s="3"/>
      <c r="AI5447"/>
    </row>
    <row r="5448" spans="1:35" x14ac:dyDescent="0.25">
      <c r="A5448" s="23" t="s">
        <v>6685</v>
      </c>
      <c r="B5448" t="s">
        <v>3419</v>
      </c>
      <c r="C5448" t="s">
        <v>5790</v>
      </c>
      <c r="D5448" t="s">
        <v>5792</v>
      </c>
      <c r="E5448" s="1">
        <v>44467</v>
      </c>
      <c r="F5448" s="1" t="s">
        <v>6505</v>
      </c>
      <c r="G5448" s="16" t="s">
        <v>6306</v>
      </c>
      <c r="I5448" s="8">
        <v>-2.99</v>
      </c>
      <c r="J5448" s="8"/>
      <c r="K5448" s="8"/>
      <c r="L5448" s="8" t="s">
        <v>5821</v>
      </c>
      <c r="M5448" s="8"/>
      <c r="N5448" s="9" t="s">
        <v>4938</v>
      </c>
      <c r="O5448" s="5" t="s">
        <v>4586</v>
      </c>
      <c r="P5448" s="10"/>
      <c r="Q5448" s="5"/>
      <c r="R5448" s="14"/>
      <c r="S5448"/>
      <c r="T5448" s="7"/>
      <c r="U5448"/>
      <c r="AA5448" s="7"/>
      <c r="AB5448"/>
      <c r="AD5448" s="7"/>
      <c r="AE5448"/>
      <c r="AH5448" s="3"/>
      <c r="AI5448"/>
    </row>
    <row r="5449" spans="1:35" x14ac:dyDescent="0.25">
      <c r="A5449" s="23" t="s">
        <v>6685</v>
      </c>
      <c r="B5449" t="s">
        <v>3419</v>
      </c>
      <c r="C5449" t="s">
        <v>5790</v>
      </c>
      <c r="D5449" t="s">
        <v>5792</v>
      </c>
      <c r="E5449" s="1">
        <v>44467</v>
      </c>
      <c r="F5449" s="1" t="s">
        <v>6507</v>
      </c>
      <c r="G5449" s="16" t="s">
        <v>6305</v>
      </c>
      <c r="I5449" s="8">
        <v>-15.6</v>
      </c>
      <c r="J5449" s="8"/>
      <c r="K5449" s="8"/>
      <c r="L5449" s="8" t="s">
        <v>5821</v>
      </c>
      <c r="M5449" s="8"/>
      <c r="N5449" s="9" t="s">
        <v>6509</v>
      </c>
      <c r="O5449" s="5" t="s">
        <v>5536</v>
      </c>
      <c r="P5449" s="10"/>
      <c r="Q5449" s="5"/>
      <c r="R5449" s="14"/>
      <c r="S5449"/>
      <c r="T5449" s="7"/>
      <c r="U5449"/>
      <c r="AA5449" s="7"/>
      <c r="AB5449"/>
      <c r="AD5449" s="7"/>
      <c r="AE5449"/>
      <c r="AH5449" s="3"/>
      <c r="AI5449"/>
    </row>
    <row r="5450" spans="1:35" x14ac:dyDescent="0.25">
      <c r="A5450" s="23" t="s">
        <v>6685</v>
      </c>
      <c r="B5450" t="s">
        <v>3419</v>
      </c>
      <c r="C5450" t="s">
        <v>5790</v>
      </c>
      <c r="D5450" t="s">
        <v>5792</v>
      </c>
      <c r="E5450" s="1">
        <v>44467</v>
      </c>
      <c r="F5450" s="1"/>
      <c r="G5450" s="16" t="s">
        <v>6305</v>
      </c>
      <c r="I5450" s="8">
        <v>-11.1</v>
      </c>
      <c r="J5450" s="8"/>
      <c r="K5450" s="8"/>
      <c r="L5450" s="8" t="s">
        <v>5821</v>
      </c>
      <c r="M5450" s="8"/>
      <c r="N5450" s="9" t="s">
        <v>5718</v>
      </c>
      <c r="O5450" s="5" t="s">
        <v>5536</v>
      </c>
      <c r="P5450" s="10"/>
      <c r="Q5450" s="5"/>
      <c r="R5450" s="14"/>
      <c r="S5450"/>
      <c r="T5450" s="7"/>
      <c r="U5450"/>
      <c r="AA5450" s="7"/>
      <c r="AB5450"/>
      <c r="AD5450" s="7"/>
      <c r="AE5450"/>
      <c r="AH5450" s="3"/>
      <c r="AI5450"/>
    </row>
    <row r="5451" spans="1:35" x14ac:dyDescent="0.25">
      <c r="A5451" s="23" t="s">
        <v>6685</v>
      </c>
      <c r="B5451" t="s">
        <v>3419</v>
      </c>
      <c r="C5451" t="s">
        <v>5790</v>
      </c>
      <c r="D5451" t="s">
        <v>5792</v>
      </c>
      <c r="E5451" s="1">
        <v>44467</v>
      </c>
      <c r="F5451" s="1"/>
      <c r="G5451" s="16" t="s">
        <v>6304</v>
      </c>
      <c r="I5451" s="8">
        <v>-160.57</v>
      </c>
      <c r="J5451" s="8"/>
      <c r="K5451" s="8"/>
      <c r="L5451" s="8" t="s">
        <v>5821</v>
      </c>
      <c r="M5451" s="8"/>
      <c r="N5451" s="9" t="s">
        <v>5837</v>
      </c>
      <c r="O5451" s="5" t="s">
        <v>4666</v>
      </c>
      <c r="P5451" s="10"/>
      <c r="Q5451" s="5"/>
      <c r="R5451" s="14"/>
      <c r="S5451"/>
      <c r="T5451" s="7"/>
      <c r="U5451"/>
      <c r="AA5451" s="7"/>
      <c r="AB5451"/>
      <c r="AD5451" s="7"/>
      <c r="AE5451"/>
      <c r="AH5451" s="3"/>
      <c r="AI5451"/>
    </row>
    <row r="5452" spans="1:35" ht="30" x14ac:dyDescent="0.25">
      <c r="A5452" s="23" t="s">
        <v>6687</v>
      </c>
      <c r="B5452" t="s">
        <v>5804</v>
      </c>
      <c r="C5452" t="s">
        <v>5790</v>
      </c>
      <c r="D5452" t="s">
        <v>5793</v>
      </c>
      <c r="E5452" s="1">
        <v>44467</v>
      </c>
      <c r="F5452" s="15" t="s">
        <v>6487</v>
      </c>
      <c r="G5452" s="16" t="s">
        <v>5964</v>
      </c>
      <c r="I5452" s="8">
        <v>1200</v>
      </c>
      <c r="J5452" s="8"/>
      <c r="K5452" s="8"/>
      <c r="L5452" s="8" t="s">
        <v>5821</v>
      </c>
      <c r="M5452" s="8"/>
      <c r="N5452" s="9" t="s">
        <v>5833</v>
      </c>
      <c r="O5452" s="5" t="s">
        <v>4560</v>
      </c>
      <c r="P5452" s="10"/>
      <c r="Q5452" s="5"/>
      <c r="R5452" s="14"/>
      <c r="S5452"/>
      <c r="T5452" s="7"/>
      <c r="U5452"/>
      <c r="AA5452" s="7"/>
      <c r="AB5452"/>
      <c r="AD5452" s="7"/>
      <c r="AE5452"/>
      <c r="AH5452" s="3"/>
      <c r="AI5452"/>
    </row>
    <row r="5453" spans="1:35" x14ac:dyDescent="0.25">
      <c r="A5453" s="23" t="s">
        <v>6685</v>
      </c>
      <c r="B5453" t="s">
        <v>3419</v>
      </c>
      <c r="C5453" t="s">
        <v>5790</v>
      </c>
      <c r="D5453" t="s">
        <v>5792</v>
      </c>
      <c r="E5453" s="1">
        <v>44467</v>
      </c>
      <c r="F5453" s="1"/>
      <c r="G5453" s="16" t="s">
        <v>6307</v>
      </c>
      <c r="I5453" s="8">
        <v>16.96</v>
      </c>
      <c r="J5453" s="8"/>
      <c r="K5453" s="8"/>
      <c r="L5453" s="8"/>
      <c r="M5453" s="8"/>
      <c r="N5453" s="2" t="s">
        <v>5685</v>
      </c>
      <c r="O5453" s="5" t="s">
        <v>5318</v>
      </c>
      <c r="P5453" s="10"/>
      <c r="Q5453" s="5"/>
      <c r="R5453" s="14"/>
      <c r="S5453"/>
      <c r="T5453" s="7"/>
      <c r="U5453"/>
      <c r="AA5453" s="7"/>
      <c r="AB5453"/>
      <c r="AD5453" s="7"/>
      <c r="AE5453"/>
      <c r="AH5453" s="3"/>
      <c r="AI5453"/>
    </row>
    <row r="5454" spans="1:35" x14ac:dyDescent="0.25">
      <c r="A5454" s="23" t="s">
        <v>6685</v>
      </c>
      <c r="B5454" t="s">
        <v>3419</v>
      </c>
      <c r="C5454" t="s">
        <v>5790</v>
      </c>
      <c r="D5454" t="s">
        <v>5792</v>
      </c>
      <c r="E5454" s="1">
        <v>44468</v>
      </c>
      <c r="F5454" t="s">
        <v>430</v>
      </c>
      <c r="G5454" s="16" t="s">
        <v>6302</v>
      </c>
      <c r="I5454" s="8">
        <v>-15.99</v>
      </c>
      <c r="J5454" s="8"/>
      <c r="K5454" s="8"/>
      <c r="L5454" s="8"/>
      <c r="M5454" s="8"/>
      <c r="N5454" s="2" t="s">
        <v>4924</v>
      </c>
      <c r="O5454" s="5" t="s">
        <v>430</v>
      </c>
      <c r="P5454" s="10"/>
      <c r="Q5454" s="5"/>
      <c r="R5454" s="14"/>
      <c r="S5454"/>
      <c r="T5454" s="7"/>
      <c r="U5454"/>
      <c r="AA5454" s="7"/>
      <c r="AB5454"/>
      <c r="AD5454" s="7"/>
      <c r="AE5454"/>
      <c r="AH5454" s="3"/>
      <c r="AI5454"/>
    </row>
    <row r="5455" spans="1:35" x14ac:dyDescent="0.25">
      <c r="A5455" s="23" t="s">
        <v>6687</v>
      </c>
      <c r="B5455" t="s">
        <v>5804</v>
      </c>
      <c r="C5455" t="s">
        <v>5790</v>
      </c>
      <c r="D5455" t="s">
        <v>5793</v>
      </c>
      <c r="E5455" s="1">
        <v>44469</v>
      </c>
      <c r="F5455" s="1" t="s">
        <v>6498</v>
      </c>
      <c r="G5455" s="16" t="s">
        <v>5963</v>
      </c>
      <c r="I5455" s="8">
        <v>-1.3</v>
      </c>
      <c r="J5455" s="8"/>
      <c r="K5455" s="8"/>
      <c r="L5455" s="8" t="s">
        <v>5821</v>
      </c>
      <c r="M5455" s="8"/>
      <c r="N5455" s="2" t="s">
        <v>4920</v>
      </c>
      <c r="O5455" s="5" t="s">
        <v>5657</v>
      </c>
      <c r="P5455" s="10"/>
      <c r="Q5455" s="5"/>
      <c r="R5455" s="14"/>
      <c r="S5455"/>
      <c r="T5455" s="7"/>
      <c r="U5455"/>
      <c r="AA5455" s="7"/>
      <c r="AB5455"/>
      <c r="AD5455" s="7"/>
      <c r="AE5455"/>
      <c r="AH5455" s="3"/>
      <c r="AI5455"/>
    </row>
    <row r="5456" spans="1:35" x14ac:dyDescent="0.25">
      <c r="A5456" s="23" t="s">
        <v>6685</v>
      </c>
      <c r="B5456" t="s">
        <v>3419</v>
      </c>
      <c r="C5456" t="s">
        <v>5790</v>
      </c>
      <c r="D5456" t="s">
        <v>5792</v>
      </c>
      <c r="E5456" s="1">
        <v>44469</v>
      </c>
      <c r="F5456" t="s">
        <v>6504</v>
      </c>
      <c r="G5456" s="16" t="s">
        <v>6300</v>
      </c>
      <c r="I5456" s="8">
        <v>-129.75</v>
      </c>
      <c r="J5456" s="8"/>
      <c r="K5456" s="8"/>
      <c r="L5456" s="8"/>
      <c r="M5456" s="8"/>
      <c r="N5456" s="9" t="s">
        <v>4961</v>
      </c>
      <c r="O5456" s="5" t="s">
        <v>2202</v>
      </c>
      <c r="P5456" s="10"/>
      <c r="Q5456" s="5"/>
      <c r="R5456" s="14"/>
      <c r="S5456"/>
      <c r="T5456" s="7"/>
      <c r="U5456"/>
      <c r="AA5456" s="7"/>
      <c r="AB5456"/>
      <c r="AD5456" s="7"/>
      <c r="AE5456"/>
      <c r="AH5456" s="3"/>
      <c r="AI5456"/>
    </row>
    <row r="5457" spans="1:35" x14ac:dyDescent="0.25">
      <c r="A5457" s="23" t="s">
        <v>6685</v>
      </c>
      <c r="B5457" t="s">
        <v>3419</v>
      </c>
      <c r="C5457" t="s">
        <v>5790</v>
      </c>
      <c r="D5457" t="s">
        <v>5792</v>
      </c>
      <c r="E5457" s="1">
        <v>44469</v>
      </c>
      <c r="F5457" s="1"/>
      <c r="G5457" s="16" t="s">
        <v>6301</v>
      </c>
      <c r="I5457" s="8">
        <v>-50</v>
      </c>
      <c r="J5457" s="8"/>
      <c r="K5457" s="8"/>
      <c r="L5457" s="8"/>
      <c r="M5457" s="8" t="s">
        <v>5821</v>
      </c>
      <c r="N5457" s="9" t="s">
        <v>5675</v>
      </c>
      <c r="O5457" s="5" t="s">
        <v>6529</v>
      </c>
      <c r="P5457" s="10"/>
      <c r="Q5457" s="5"/>
      <c r="R5457" s="14"/>
      <c r="S5457"/>
      <c r="T5457" s="7"/>
      <c r="U5457"/>
      <c r="AA5457" s="7"/>
      <c r="AB5457"/>
      <c r="AD5457" s="7"/>
      <c r="AE5457"/>
      <c r="AH5457" s="3"/>
      <c r="AI5457"/>
    </row>
    <row r="5458" spans="1:35" ht="30" x14ac:dyDescent="0.25">
      <c r="A5458" s="23" t="s">
        <v>6687</v>
      </c>
      <c r="B5458" t="s">
        <v>5804</v>
      </c>
      <c r="C5458" t="s">
        <v>5790</v>
      </c>
      <c r="D5458" t="s">
        <v>5793</v>
      </c>
      <c r="E5458" s="1">
        <v>44470</v>
      </c>
      <c r="F5458" s="15" t="s">
        <v>6574</v>
      </c>
      <c r="G5458" s="16" t="s">
        <v>5840</v>
      </c>
      <c r="I5458" s="8">
        <v>-25.8</v>
      </c>
      <c r="J5458" s="8"/>
      <c r="K5458" s="8"/>
      <c r="L5458" s="8" t="s">
        <v>5821</v>
      </c>
      <c r="M5458" s="8"/>
      <c r="N5458" s="9" t="s">
        <v>4926</v>
      </c>
      <c r="O5458" s="5" t="s">
        <v>5790</v>
      </c>
      <c r="P5458" s="10"/>
      <c r="Q5458" s="5"/>
      <c r="R5458" s="14"/>
      <c r="S5458"/>
      <c r="T5458" s="7"/>
      <c r="U5458"/>
      <c r="AA5458" s="7"/>
      <c r="AB5458"/>
      <c r="AD5458" s="7"/>
      <c r="AE5458"/>
      <c r="AH5458" s="3"/>
      <c r="AI5458"/>
    </row>
    <row r="5459" spans="1:35" x14ac:dyDescent="0.25">
      <c r="A5459" s="23" t="s">
        <v>6687</v>
      </c>
      <c r="B5459" t="s">
        <v>5804</v>
      </c>
      <c r="C5459" t="s">
        <v>5790</v>
      </c>
      <c r="D5459" t="s">
        <v>5793</v>
      </c>
      <c r="E5459" s="1">
        <v>44473</v>
      </c>
      <c r="F5459" s="1"/>
      <c r="G5459" s="16" t="s">
        <v>5960</v>
      </c>
      <c r="I5459" s="8">
        <v>-32.67</v>
      </c>
      <c r="J5459" s="8"/>
      <c r="K5459" s="8"/>
      <c r="L5459" s="8" t="s">
        <v>5821</v>
      </c>
      <c r="M5459" s="8"/>
      <c r="N5459" s="9" t="s">
        <v>6544</v>
      </c>
      <c r="O5459" s="5" t="s">
        <v>6585</v>
      </c>
      <c r="P5459" s="10"/>
      <c r="Q5459" s="5"/>
      <c r="R5459" s="14"/>
      <c r="S5459"/>
      <c r="T5459" s="7"/>
      <c r="U5459"/>
      <c r="AA5459" s="7"/>
      <c r="AB5459"/>
      <c r="AD5459" s="7"/>
      <c r="AE5459"/>
      <c r="AH5459" s="3"/>
      <c r="AI5459"/>
    </row>
    <row r="5460" spans="1:35" x14ac:dyDescent="0.25">
      <c r="A5460" s="23" t="s">
        <v>6687</v>
      </c>
      <c r="B5460" t="s">
        <v>5804</v>
      </c>
      <c r="C5460" t="s">
        <v>5790</v>
      </c>
      <c r="D5460" t="s">
        <v>5793</v>
      </c>
      <c r="E5460" s="1">
        <v>44473</v>
      </c>
      <c r="F5460" s="1"/>
      <c r="G5460" s="16" t="s">
        <v>5957</v>
      </c>
      <c r="I5460" s="8">
        <v>-108.87</v>
      </c>
      <c r="J5460" s="8"/>
      <c r="K5460" s="8"/>
      <c r="L5460" s="8" t="s">
        <v>5821</v>
      </c>
      <c r="M5460" s="8"/>
      <c r="N5460" s="2" t="s">
        <v>4920</v>
      </c>
      <c r="O5460" s="5" t="s">
        <v>4736</v>
      </c>
      <c r="P5460" s="10"/>
      <c r="Q5460" s="5"/>
      <c r="R5460" s="14"/>
      <c r="S5460"/>
      <c r="T5460" s="7"/>
      <c r="U5460"/>
      <c r="AA5460" s="7"/>
      <c r="AB5460"/>
      <c r="AD5460" s="7"/>
      <c r="AE5460"/>
      <c r="AH5460" s="3"/>
      <c r="AI5460"/>
    </row>
    <row r="5461" spans="1:35" x14ac:dyDescent="0.25">
      <c r="A5461" s="23" t="s">
        <v>6687</v>
      </c>
      <c r="B5461" t="s">
        <v>5804</v>
      </c>
      <c r="C5461" t="s">
        <v>5790</v>
      </c>
      <c r="D5461" t="s">
        <v>5793</v>
      </c>
      <c r="E5461" s="1">
        <v>44473</v>
      </c>
      <c r="F5461" s="1" t="s">
        <v>6580</v>
      </c>
      <c r="G5461" s="16" t="s">
        <v>5962</v>
      </c>
      <c r="I5461" s="8">
        <v>-7.1</v>
      </c>
      <c r="J5461" s="8"/>
      <c r="K5461" s="8"/>
      <c r="L5461" s="8" t="s">
        <v>5821</v>
      </c>
      <c r="M5461" s="8"/>
      <c r="N5461" s="9" t="s">
        <v>4920</v>
      </c>
      <c r="O5461" s="5" t="s">
        <v>6579</v>
      </c>
      <c r="P5461" s="10"/>
      <c r="Q5461" s="5"/>
      <c r="R5461" s="14"/>
      <c r="S5461"/>
      <c r="T5461" s="7"/>
      <c r="U5461"/>
      <c r="AA5461" s="7"/>
      <c r="AB5461"/>
      <c r="AD5461" s="7"/>
      <c r="AE5461"/>
      <c r="AH5461" s="3"/>
      <c r="AI5461"/>
    </row>
    <row r="5462" spans="1:35" x14ac:dyDescent="0.25">
      <c r="A5462" s="23" t="s">
        <v>6685</v>
      </c>
      <c r="B5462" t="s">
        <v>3419</v>
      </c>
      <c r="C5462" t="s">
        <v>5790</v>
      </c>
      <c r="D5462" t="s">
        <v>5792</v>
      </c>
      <c r="E5462" s="1">
        <v>44473</v>
      </c>
      <c r="F5462" s="1" t="s">
        <v>6543</v>
      </c>
      <c r="G5462" s="16" t="s">
        <v>6299</v>
      </c>
      <c r="I5462" s="8">
        <v>-15.95</v>
      </c>
      <c r="J5462" s="8"/>
      <c r="K5462" s="8"/>
      <c r="L5462" s="8"/>
      <c r="M5462" s="8"/>
      <c r="N5462" s="9" t="s">
        <v>6544</v>
      </c>
      <c r="O5462" s="5" t="s">
        <v>5378</v>
      </c>
      <c r="P5462" s="10"/>
      <c r="Q5462" s="5"/>
      <c r="R5462" s="14"/>
      <c r="S5462"/>
      <c r="T5462" s="7"/>
      <c r="U5462"/>
      <c r="AA5462" s="7"/>
      <c r="AB5462"/>
      <c r="AD5462" s="7"/>
      <c r="AE5462"/>
      <c r="AH5462" s="3"/>
      <c r="AI5462"/>
    </row>
    <row r="5463" spans="1:35" x14ac:dyDescent="0.25">
      <c r="A5463" s="23" t="s">
        <v>6687</v>
      </c>
      <c r="B5463" t="s">
        <v>5804</v>
      </c>
      <c r="C5463" t="s">
        <v>5790</v>
      </c>
      <c r="D5463" t="s">
        <v>5793</v>
      </c>
      <c r="E5463" s="1">
        <v>44473</v>
      </c>
      <c r="F5463" s="1"/>
      <c r="G5463" s="16" t="s">
        <v>5959</v>
      </c>
      <c r="I5463" s="8">
        <v>-53.94</v>
      </c>
      <c r="J5463" s="8"/>
      <c r="K5463" s="8"/>
      <c r="L5463" s="8" t="s">
        <v>5821</v>
      </c>
      <c r="M5463" s="8"/>
      <c r="N5463" s="2" t="s">
        <v>4920</v>
      </c>
      <c r="O5463" s="5" t="s">
        <v>456</v>
      </c>
      <c r="P5463" s="10"/>
      <c r="Q5463" s="5"/>
      <c r="R5463" s="14"/>
      <c r="S5463"/>
      <c r="T5463" s="7"/>
      <c r="U5463"/>
      <c r="AA5463" s="7"/>
      <c r="AB5463"/>
      <c r="AD5463" s="7"/>
      <c r="AE5463"/>
      <c r="AH5463" s="3"/>
      <c r="AI5463"/>
    </row>
    <row r="5464" spans="1:35" x14ac:dyDescent="0.25">
      <c r="A5464" s="23" t="s">
        <v>6687</v>
      </c>
      <c r="B5464" t="s">
        <v>5804</v>
      </c>
      <c r="C5464" t="s">
        <v>5790</v>
      </c>
      <c r="D5464" t="s">
        <v>5793</v>
      </c>
      <c r="E5464" s="1">
        <v>44473</v>
      </c>
      <c r="F5464" s="1" t="s">
        <v>6632</v>
      </c>
      <c r="G5464" s="16" t="s">
        <v>5961</v>
      </c>
      <c r="I5464" s="8">
        <v>-17.899999999999999</v>
      </c>
      <c r="J5464" s="8"/>
      <c r="K5464" s="8"/>
      <c r="L5464" s="8" t="s">
        <v>5821</v>
      </c>
      <c r="M5464" s="8"/>
      <c r="N5464" s="9" t="s">
        <v>6633</v>
      </c>
      <c r="O5464" s="5" t="s">
        <v>6634</v>
      </c>
      <c r="P5464" s="10"/>
      <c r="Q5464" s="5"/>
      <c r="R5464" s="14"/>
      <c r="S5464"/>
      <c r="T5464" s="7"/>
      <c r="U5464"/>
      <c r="AA5464" s="7"/>
      <c r="AB5464"/>
      <c r="AD5464" s="7"/>
      <c r="AE5464"/>
      <c r="AH5464" s="3"/>
      <c r="AI5464"/>
    </row>
    <row r="5465" spans="1:35" x14ac:dyDescent="0.25">
      <c r="A5465" s="23" t="s">
        <v>6687</v>
      </c>
      <c r="B5465" t="s">
        <v>5804</v>
      </c>
      <c r="C5465" t="s">
        <v>5790</v>
      </c>
      <c r="D5465" t="s">
        <v>5793</v>
      </c>
      <c r="E5465" s="1">
        <v>44473</v>
      </c>
      <c r="F5465" s="1" t="s">
        <v>6636</v>
      </c>
      <c r="G5465" s="16" t="s">
        <v>5958</v>
      </c>
      <c r="I5465" s="8">
        <v>-89.99</v>
      </c>
      <c r="J5465" s="8"/>
      <c r="K5465" s="8"/>
      <c r="L5465" s="8" t="s">
        <v>5821</v>
      </c>
      <c r="M5465" s="8"/>
      <c r="N5465" s="9" t="s">
        <v>4935</v>
      </c>
      <c r="O5465" s="5" t="s">
        <v>6635</v>
      </c>
      <c r="P5465" s="10"/>
      <c r="Q5465" s="5"/>
      <c r="R5465" s="14"/>
      <c r="S5465"/>
      <c r="T5465" s="7"/>
      <c r="U5465"/>
      <c r="AA5465" s="7"/>
      <c r="AB5465"/>
      <c r="AD5465" s="7"/>
      <c r="AE5465"/>
      <c r="AH5465" s="3"/>
      <c r="AI5465"/>
    </row>
    <row r="5466" spans="1:35" ht="75" x14ac:dyDescent="0.25">
      <c r="A5466" s="23" t="s">
        <v>6687</v>
      </c>
      <c r="B5466" t="s">
        <v>5804</v>
      </c>
      <c r="C5466" t="s">
        <v>5790</v>
      </c>
      <c r="D5466" t="s">
        <v>5793</v>
      </c>
      <c r="E5466" s="1">
        <v>44473</v>
      </c>
      <c r="F5466" s="15" t="s">
        <v>6594</v>
      </c>
      <c r="G5466" s="16" t="s">
        <v>5956</v>
      </c>
      <c r="I5466" s="8">
        <v>-94.14</v>
      </c>
      <c r="J5466" s="8"/>
      <c r="K5466" s="8"/>
      <c r="L5466" s="8" t="s">
        <v>5821</v>
      </c>
      <c r="M5466" s="8"/>
      <c r="N5466" s="9" t="s">
        <v>5801</v>
      </c>
      <c r="O5466" s="5" t="s">
        <v>5790</v>
      </c>
      <c r="P5466" s="10"/>
      <c r="Q5466" s="5"/>
      <c r="R5466" s="14"/>
      <c r="S5466"/>
      <c r="T5466" s="7"/>
      <c r="U5466"/>
      <c r="AA5466" s="7"/>
      <c r="AB5466"/>
      <c r="AD5466" s="7"/>
      <c r="AE5466"/>
      <c r="AH5466" s="3"/>
      <c r="AI5466"/>
    </row>
    <row r="5467" spans="1:35" x14ac:dyDescent="0.25">
      <c r="A5467" s="23" t="s">
        <v>6685</v>
      </c>
      <c r="B5467" t="s">
        <v>3419</v>
      </c>
      <c r="C5467" t="s">
        <v>5790</v>
      </c>
      <c r="D5467" t="s">
        <v>5792</v>
      </c>
      <c r="E5467" s="1">
        <v>44474</v>
      </c>
      <c r="F5467" s="1" t="s">
        <v>6567</v>
      </c>
      <c r="G5467" s="16" t="s">
        <v>6296</v>
      </c>
      <c r="I5467" s="8">
        <v>-93.7</v>
      </c>
      <c r="J5467" s="8"/>
      <c r="K5467" s="8"/>
      <c r="L5467" s="8"/>
      <c r="M5467" s="8"/>
      <c r="N5467" s="9" t="s">
        <v>6540</v>
      </c>
      <c r="O5467" s="5" t="s">
        <v>4563</v>
      </c>
      <c r="P5467" s="10"/>
      <c r="Q5467" s="5"/>
      <c r="R5467" s="14"/>
      <c r="S5467"/>
      <c r="T5467" s="7"/>
      <c r="U5467"/>
      <c r="AA5467" s="7"/>
      <c r="AB5467"/>
      <c r="AD5467" s="7"/>
      <c r="AE5467"/>
      <c r="AH5467" s="3"/>
      <c r="AI5467"/>
    </row>
    <row r="5468" spans="1:35" x14ac:dyDescent="0.25">
      <c r="A5468" s="23" t="s">
        <v>6687</v>
      </c>
      <c r="B5468" t="s">
        <v>5804</v>
      </c>
      <c r="C5468" t="s">
        <v>5790</v>
      </c>
      <c r="D5468" t="s">
        <v>5793</v>
      </c>
      <c r="E5468" s="1">
        <v>44474</v>
      </c>
      <c r="F5468" s="1" t="s">
        <v>6637</v>
      </c>
      <c r="G5468" s="16" t="s">
        <v>5951</v>
      </c>
      <c r="I5468" s="8">
        <v>-104.45</v>
      </c>
      <c r="J5468" s="8"/>
      <c r="K5468" s="8"/>
      <c r="L5468" s="8" t="s">
        <v>5821</v>
      </c>
      <c r="M5468" s="8"/>
      <c r="N5468" s="9" t="s">
        <v>4935</v>
      </c>
      <c r="O5468" s="5" t="s">
        <v>6635</v>
      </c>
      <c r="P5468" s="10"/>
      <c r="Q5468" s="5"/>
      <c r="R5468" s="14"/>
      <c r="S5468"/>
      <c r="T5468" s="7"/>
      <c r="U5468"/>
      <c r="AA5468" s="7"/>
      <c r="AB5468"/>
      <c r="AD5468" s="7"/>
      <c r="AE5468"/>
      <c r="AH5468" s="3"/>
      <c r="AI5468"/>
    </row>
    <row r="5469" spans="1:35" x14ac:dyDescent="0.25">
      <c r="A5469" s="23" t="s">
        <v>6685</v>
      </c>
      <c r="B5469" t="s">
        <v>3419</v>
      </c>
      <c r="C5469" t="s">
        <v>5790</v>
      </c>
      <c r="D5469" t="s">
        <v>5792</v>
      </c>
      <c r="E5469" s="1">
        <v>44474</v>
      </c>
      <c r="F5469" t="s">
        <v>5077</v>
      </c>
      <c r="G5469" s="16" t="s">
        <v>6297</v>
      </c>
      <c r="I5469" s="8">
        <v>-60.92</v>
      </c>
      <c r="J5469" s="8"/>
      <c r="K5469" s="8"/>
      <c r="L5469" s="8"/>
      <c r="M5469" s="8"/>
      <c r="N5469" s="2" t="s">
        <v>4925</v>
      </c>
      <c r="O5469" s="5" t="s">
        <v>42</v>
      </c>
      <c r="P5469" s="10"/>
      <c r="Q5469" s="5"/>
      <c r="R5469" s="14"/>
      <c r="S5469"/>
      <c r="T5469" s="7"/>
      <c r="U5469"/>
      <c r="AA5469" s="7"/>
      <c r="AB5469"/>
      <c r="AD5469" s="7"/>
      <c r="AE5469"/>
      <c r="AH5469" s="3"/>
      <c r="AI5469"/>
    </row>
    <row r="5470" spans="1:35" x14ac:dyDescent="0.25">
      <c r="A5470" s="23" t="s">
        <v>6685</v>
      </c>
      <c r="B5470" t="s">
        <v>3419</v>
      </c>
      <c r="C5470" t="s">
        <v>5790</v>
      </c>
      <c r="D5470" t="s">
        <v>5792</v>
      </c>
      <c r="E5470" s="1">
        <v>44474</v>
      </c>
      <c r="F5470" t="s">
        <v>5077</v>
      </c>
      <c r="G5470" s="16" t="s">
        <v>6298</v>
      </c>
      <c r="I5470" s="8">
        <v>-12.89</v>
      </c>
      <c r="J5470" s="8"/>
      <c r="K5470" s="8"/>
      <c r="L5470" s="8"/>
      <c r="M5470" s="8"/>
      <c r="N5470" s="2" t="s">
        <v>4925</v>
      </c>
      <c r="O5470" s="5" t="s">
        <v>42</v>
      </c>
      <c r="P5470" s="10"/>
      <c r="Q5470" s="5"/>
      <c r="R5470" s="14"/>
      <c r="S5470"/>
      <c r="T5470" s="7"/>
      <c r="U5470"/>
      <c r="AA5470" s="7"/>
      <c r="AB5470"/>
      <c r="AD5470" s="7"/>
      <c r="AE5470"/>
      <c r="AH5470" s="3"/>
      <c r="AI5470"/>
    </row>
    <row r="5471" spans="1:35" x14ac:dyDescent="0.25">
      <c r="A5471" s="23" t="s">
        <v>6687</v>
      </c>
      <c r="B5471" t="s">
        <v>5804</v>
      </c>
      <c r="C5471" t="s">
        <v>5790</v>
      </c>
      <c r="D5471" t="s">
        <v>5793</v>
      </c>
      <c r="E5471" s="1">
        <v>44474</v>
      </c>
      <c r="F5471" s="1"/>
      <c r="G5471" s="16" t="s">
        <v>5952</v>
      </c>
      <c r="I5471" s="8">
        <v>-15</v>
      </c>
      <c r="J5471" s="8"/>
      <c r="K5471" s="8"/>
      <c r="L5471" s="8" t="s">
        <v>5821</v>
      </c>
      <c r="M5471" s="8"/>
      <c r="N5471" s="9" t="s">
        <v>4922</v>
      </c>
      <c r="O5471" s="5" t="s">
        <v>6576</v>
      </c>
      <c r="P5471" s="10"/>
      <c r="Q5471" s="5"/>
      <c r="R5471" s="14"/>
      <c r="S5471"/>
      <c r="T5471" s="7"/>
      <c r="U5471"/>
      <c r="AA5471" s="7"/>
      <c r="AB5471"/>
      <c r="AD5471" s="7"/>
      <c r="AE5471"/>
      <c r="AH5471" s="3"/>
      <c r="AI5471"/>
    </row>
    <row r="5472" spans="1:35" x14ac:dyDescent="0.25">
      <c r="A5472" s="23" t="s">
        <v>6687</v>
      </c>
      <c r="B5472" t="s">
        <v>5804</v>
      </c>
      <c r="C5472" t="s">
        <v>5790</v>
      </c>
      <c r="D5472" t="s">
        <v>5793</v>
      </c>
      <c r="E5472" s="1">
        <v>44474</v>
      </c>
      <c r="F5472" s="1"/>
      <c r="G5472" s="16" t="s">
        <v>5953</v>
      </c>
      <c r="I5472" s="8">
        <v>-1236.05</v>
      </c>
      <c r="J5472" s="8"/>
      <c r="K5472" s="8"/>
      <c r="L5472" s="8" t="s">
        <v>5821</v>
      </c>
      <c r="M5472" s="8"/>
      <c r="N5472" s="9" t="s">
        <v>6572</v>
      </c>
      <c r="O5472" s="5" t="s">
        <v>5790</v>
      </c>
      <c r="P5472" s="10"/>
      <c r="Q5472" s="5"/>
      <c r="R5472" s="14"/>
      <c r="S5472"/>
      <c r="T5472" s="7"/>
      <c r="U5472"/>
      <c r="AA5472" s="7"/>
      <c r="AB5472"/>
      <c r="AD5472" s="7"/>
      <c r="AE5472"/>
      <c r="AH5472" s="3"/>
      <c r="AI5472"/>
    </row>
    <row r="5473" spans="1:35" x14ac:dyDescent="0.25">
      <c r="A5473" s="23" t="s">
        <v>6687</v>
      </c>
      <c r="B5473" t="s">
        <v>5804</v>
      </c>
      <c r="C5473" t="s">
        <v>5790</v>
      </c>
      <c r="D5473" t="s">
        <v>5793</v>
      </c>
      <c r="E5473" s="1">
        <v>44474</v>
      </c>
      <c r="F5473" s="1"/>
      <c r="G5473" s="16" t="s">
        <v>5955</v>
      </c>
      <c r="I5473" s="8">
        <v>-71.790000000000006</v>
      </c>
      <c r="J5473" s="8"/>
      <c r="K5473" s="8"/>
      <c r="L5473" s="8" t="s">
        <v>5821</v>
      </c>
      <c r="M5473" s="8"/>
      <c r="N5473" s="9" t="s">
        <v>6572</v>
      </c>
      <c r="O5473" s="5" t="s">
        <v>5790</v>
      </c>
      <c r="P5473" s="10"/>
      <c r="Q5473" s="5"/>
      <c r="R5473" s="14"/>
      <c r="S5473"/>
      <c r="T5473" s="7"/>
      <c r="U5473"/>
      <c r="AA5473" s="7"/>
      <c r="AB5473"/>
      <c r="AD5473" s="7"/>
      <c r="AE5473"/>
      <c r="AH5473" s="3"/>
      <c r="AI5473"/>
    </row>
    <row r="5474" spans="1:35" x14ac:dyDescent="0.25">
      <c r="A5474" s="23" t="s">
        <v>6687</v>
      </c>
      <c r="B5474" t="s">
        <v>5804</v>
      </c>
      <c r="C5474" t="s">
        <v>5790</v>
      </c>
      <c r="D5474" t="s">
        <v>5793</v>
      </c>
      <c r="E5474" s="1">
        <v>44474</v>
      </c>
      <c r="F5474" s="1"/>
      <c r="G5474" s="16" t="s">
        <v>5954</v>
      </c>
      <c r="I5474" s="8">
        <v>-148.91</v>
      </c>
      <c r="J5474" s="8"/>
      <c r="K5474" s="8"/>
      <c r="L5474" s="8" t="s">
        <v>5821</v>
      </c>
      <c r="M5474" s="8"/>
      <c r="N5474" s="9" t="s">
        <v>6572</v>
      </c>
      <c r="O5474" s="5" t="s">
        <v>5790</v>
      </c>
      <c r="P5474" s="10"/>
      <c r="Q5474" s="5"/>
      <c r="R5474" s="14"/>
      <c r="S5474"/>
      <c r="T5474" s="7"/>
      <c r="U5474"/>
      <c r="AA5474" s="7"/>
      <c r="AB5474"/>
      <c r="AD5474" s="7"/>
      <c r="AE5474"/>
      <c r="AH5474" s="3"/>
      <c r="AI5474"/>
    </row>
    <row r="5475" spans="1:35" x14ac:dyDescent="0.25">
      <c r="A5475" s="23" t="s">
        <v>6687</v>
      </c>
      <c r="B5475" t="s">
        <v>5804</v>
      </c>
      <c r="C5475" t="s">
        <v>5790</v>
      </c>
      <c r="D5475" t="s">
        <v>5793</v>
      </c>
      <c r="E5475" s="1">
        <v>44475</v>
      </c>
      <c r="F5475" s="1" t="s">
        <v>6498</v>
      </c>
      <c r="G5475" s="16" t="s">
        <v>5949</v>
      </c>
      <c r="I5475" s="8">
        <v>-2.6</v>
      </c>
      <c r="J5475" s="8"/>
      <c r="K5475" s="8"/>
      <c r="L5475" s="8" t="s">
        <v>5821</v>
      </c>
      <c r="M5475" s="8"/>
      <c r="N5475" s="2" t="s">
        <v>4920</v>
      </c>
      <c r="O5475" s="5" t="s">
        <v>5657</v>
      </c>
      <c r="P5475" s="10"/>
      <c r="Q5475" s="5"/>
      <c r="R5475" s="14"/>
      <c r="S5475"/>
      <c r="T5475" s="7"/>
      <c r="U5475"/>
      <c r="AA5475" s="7"/>
      <c r="AB5475"/>
      <c r="AD5475" s="7"/>
      <c r="AE5475"/>
      <c r="AH5475" s="3"/>
      <c r="AI5475"/>
    </row>
    <row r="5476" spans="1:35" x14ac:dyDescent="0.25">
      <c r="A5476" s="23" t="s">
        <v>6687</v>
      </c>
      <c r="B5476" t="s">
        <v>5804</v>
      </c>
      <c r="C5476" t="s">
        <v>5790</v>
      </c>
      <c r="D5476" t="s">
        <v>5793</v>
      </c>
      <c r="E5476" s="1">
        <v>44475</v>
      </c>
      <c r="F5476" s="1" t="s">
        <v>2466</v>
      </c>
      <c r="G5476" s="16" t="s">
        <v>5950</v>
      </c>
      <c r="I5476" s="8">
        <v>-37.97</v>
      </c>
      <c r="J5476" s="8"/>
      <c r="K5476" s="8"/>
      <c r="L5476" s="8" t="s">
        <v>5821</v>
      </c>
      <c r="M5476" s="8"/>
      <c r="N5476" s="2" t="s">
        <v>4923</v>
      </c>
      <c r="O5476" s="5" t="s">
        <v>4558</v>
      </c>
      <c r="P5476" s="10"/>
      <c r="Q5476" s="5"/>
      <c r="R5476" s="14"/>
      <c r="S5476"/>
      <c r="T5476" s="7"/>
      <c r="U5476"/>
      <c r="AA5476" s="7"/>
      <c r="AB5476"/>
      <c r="AD5476" s="7"/>
      <c r="AE5476"/>
      <c r="AH5476" s="3"/>
      <c r="AI5476"/>
    </row>
    <row r="5477" spans="1:35" x14ac:dyDescent="0.25">
      <c r="A5477" s="23" t="s">
        <v>6685</v>
      </c>
      <c r="B5477" t="s">
        <v>3419</v>
      </c>
      <c r="C5477" t="s">
        <v>5790</v>
      </c>
      <c r="D5477" t="s">
        <v>5792</v>
      </c>
      <c r="E5477" s="1">
        <v>44475</v>
      </c>
      <c r="F5477" t="s">
        <v>5077</v>
      </c>
      <c r="G5477" s="16" t="s">
        <v>6295</v>
      </c>
      <c r="I5477" s="8">
        <v>-9</v>
      </c>
      <c r="J5477" s="8"/>
      <c r="K5477" s="8"/>
      <c r="L5477" s="8"/>
      <c r="M5477" s="8"/>
      <c r="N5477" s="2" t="s">
        <v>4925</v>
      </c>
      <c r="O5477" s="5" t="s">
        <v>42</v>
      </c>
      <c r="P5477" s="10"/>
      <c r="Q5477" s="5"/>
      <c r="R5477" s="14"/>
      <c r="S5477"/>
      <c r="T5477" s="7"/>
      <c r="U5477"/>
      <c r="AA5477" s="7"/>
      <c r="AB5477"/>
      <c r="AD5477" s="7"/>
      <c r="AE5477"/>
      <c r="AH5477" s="3"/>
      <c r="AI5477"/>
    </row>
    <row r="5478" spans="1:35" x14ac:dyDescent="0.25">
      <c r="A5478" s="23" t="s">
        <v>6687</v>
      </c>
      <c r="B5478" t="s">
        <v>5804</v>
      </c>
      <c r="C5478" t="s">
        <v>5790</v>
      </c>
      <c r="D5478" t="s">
        <v>5793</v>
      </c>
      <c r="E5478" s="1">
        <v>44476</v>
      </c>
      <c r="F5478" s="1" t="s">
        <v>6638</v>
      </c>
      <c r="G5478" s="16" t="s">
        <v>5948</v>
      </c>
      <c r="I5478" s="8">
        <v>-148.47999999999999</v>
      </c>
      <c r="J5478" s="8"/>
      <c r="K5478" s="8"/>
      <c r="L5478" s="8" t="s">
        <v>5821</v>
      </c>
      <c r="M5478" s="8"/>
      <c r="N5478" s="9" t="s">
        <v>4935</v>
      </c>
      <c r="O5478" s="5" t="s">
        <v>6635</v>
      </c>
      <c r="P5478" s="10"/>
      <c r="Q5478" s="5"/>
      <c r="R5478" s="14"/>
      <c r="S5478"/>
      <c r="T5478" s="7"/>
      <c r="U5478"/>
      <c r="AA5478" s="7"/>
      <c r="AB5478"/>
      <c r="AD5478" s="7"/>
      <c r="AE5478"/>
      <c r="AH5478" s="3"/>
      <c r="AI5478"/>
    </row>
    <row r="5479" spans="1:35" x14ac:dyDescent="0.25">
      <c r="A5479" s="23" t="s">
        <v>6687</v>
      </c>
      <c r="B5479" t="s">
        <v>5804</v>
      </c>
      <c r="C5479" t="s">
        <v>5790</v>
      </c>
      <c r="D5479" t="s">
        <v>5793</v>
      </c>
      <c r="E5479" s="1">
        <v>44477</v>
      </c>
      <c r="F5479" s="1"/>
      <c r="G5479" s="16" t="s">
        <v>5945</v>
      </c>
      <c r="I5479" s="8">
        <v>-18.88</v>
      </c>
      <c r="J5479" s="8"/>
      <c r="K5479" s="8"/>
      <c r="L5479" s="8" t="s">
        <v>5821</v>
      </c>
      <c r="M5479" s="8"/>
      <c r="N5479" s="9" t="s">
        <v>6544</v>
      </c>
      <c r="O5479" s="5" t="s">
        <v>6585</v>
      </c>
      <c r="P5479" s="10"/>
      <c r="Q5479" s="5"/>
      <c r="R5479" s="14"/>
      <c r="S5479"/>
      <c r="T5479" s="7"/>
      <c r="U5479"/>
      <c r="AA5479" s="7"/>
      <c r="AB5479"/>
      <c r="AD5479" s="7"/>
      <c r="AE5479"/>
      <c r="AH5479" s="3"/>
      <c r="AI5479"/>
    </row>
    <row r="5480" spans="1:35" x14ac:dyDescent="0.25">
      <c r="A5480" s="23" t="s">
        <v>6687</v>
      </c>
      <c r="B5480" t="s">
        <v>5804</v>
      </c>
      <c r="C5480" t="s">
        <v>5790</v>
      </c>
      <c r="D5480" t="s">
        <v>5793</v>
      </c>
      <c r="E5480" s="1">
        <v>44477</v>
      </c>
      <c r="F5480" s="1" t="s">
        <v>6580</v>
      </c>
      <c r="G5480" s="16" t="s">
        <v>5946</v>
      </c>
      <c r="I5480" s="8">
        <v>-4.1500000000000004</v>
      </c>
      <c r="J5480" s="8"/>
      <c r="K5480" s="8"/>
      <c r="L5480" s="8" t="s">
        <v>5821</v>
      </c>
      <c r="M5480" s="8"/>
      <c r="N5480" s="9" t="s">
        <v>4920</v>
      </c>
      <c r="O5480" s="5" t="s">
        <v>6579</v>
      </c>
      <c r="P5480" s="10"/>
      <c r="Q5480" s="5"/>
      <c r="R5480" s="14"/>
      <c r="S5480"/>
      <c r="T5480" s="7"/>
      <c r="U5480"/>
      <c r="AA5480" s="7"/>
      <c r="AB5480"/>
      <c r="AD5480" s="7"/>
      <c r="AE5480"/>
      <c r="AH5480" s="3"/>
      <c r="AI5480"/>
    </row>
    <row r="5481" spans="1:35" x14ac:dyDescent="0.25">
      <c r="A5481" s="23" t="s">
        <v>6685</v>
      </c>
      <c r="B5481" t="s">
        <v>3419</v>
      </c>
      <c r="C5481" t="s">
        <v>5790</v>
      </c>
      <c r="D5481" t="s">
        <v>5792</v>
      </c>
      <c r="E5481" s="1">
        <v>44477</v>
      </c>
      <c r="F5481" s="1"/>
      <c r="G5481" s="16" t="s">
        <v>6238</v>
      </c>
      <c r="I5481" s="8">
        <v>-500</v>
      </c>
      <c r="J5481" s="8"/>
      <c r="K5481" s="8"/>
      <c r="L5481" s="8"/>
      <c r="M5481" s="8" t="s">
        <v>5821</v>
      </c>
      <c r="N5481" s="9" t="s">
        <v>5675</v>
      </c>
      <c r="O5481" s="5"/>
      <c r="P5481" s="10"/>
      <c r="Q5481" s="5"/>
      <c r="R5481" s="14"/>
      <c r="S5481"/>
      <c r="T5481" s="7"/>
      <c r="U5481"/>
      <c r="AA5481" s="7"/>
      <c r="AB5481"/>
      <c r="AD5481" s="7"/>
      <c r="AE5481"/>
      <c r="AH5481" s="3"/>
      <c r="AI5481"/>
    </row>
    <row r="5482" spans="1:35" ht="30" x14ac:dyDescent="0.25">
      <c r="A5482" s="23" t="s">
        <v>6687</v>
      </c>
      <c r="B5482" t="s">
        <v>5804</v>
      </c>
      <c r="C5482" t="s">
        <v>5790</v>
      </c>
      <c r="D5482" t="s">
        <v>5793</v>
      </c>
      <c r="E5482" s="1">
        <v>44477</v>
      </c>
      <c r="F5482" s="15" t="s">
        <v>6488</v>
      </c>
      <c r="G5482" s="16" t="s">
        <v>5947</v>
      </c>
      <c r="I5482" s="8">
        <v>500</v>
      </c>
      <c r="J5482" s="8"/>
      <c r="K5482" s="8"/>
      <c r="L5482" s="8" t="s">
        <v>5821</v>
      </c>
      <c r="M5482" s="8"/>
      <c r="N5482" s="9" t="s">
        <v>5833</v>
      </c>
      <c r="O5482" s="5" t="s">
        <v>3419</v>
      </c>
      <c r="P5482" s="10"/>
      <c r="Q5482" s="5"/>
      <c r="R5482" s="14"/>
      <c r="S5482"/>
      <c r="T5482" s="7"/>
      <c r="U5482"/>
      <c r="AA5482" s="7"/>
      <c r="AB5482"/>
      <c r="AD5482" s="7"/>
      <c r="AE5482"/>
      <c r="AH5482" s="3"/>
      <c r="AI5482"/>
    </row>
    <row r="5483" spans="1:35" x14ac:dyDescent="0.25">
      <c r="A5483" s="23" t="s">
        <v>6685</v>
      </c>
      <c r="B5483" t="s">
        <v>3419</v>
      </c>
      <c r="C5483" t="s">
        <v>5790</v>
      </c>
      <c r="D5483" t="s">
        <v>5792</v>
      </c>
      <c r="E5483" s="1">
        <v>44480</v>
      </c>
      <c r="F5483" s="1"/>
      <c r="G5483" s="16" t="s">
        <v>6292</v>
      </c>
      <c r="I5483" s="8">
        <v>20.2</v>
      </c>
      <c r="J5483" s="8"/>
      <c r="K5483" s="8"/>
      <c r="L5483" s="8" t="s">
        <v>5821</v>
      </c>
      <c r="M5483" s="8"/>
      <c r="N5483" s="9" t="s">
        <v>5837</v>
      </c>
      <c r="O5483" s="5" t="s">
        <v>4666</v>
      </c>
      <c r="P5483" s="10"/>
      <c r="Q5483" s="5"/>
      <c r="R5483" s="14"/>
      <c r="S5483"/>
      <c r="T5483" s="7"/>
      <c r="U5483"/>
      <c r="AA5483" s="7"/>
      <c r="AB5483"/>
      <c r="AD5483" s="7"/>
      <c r="AE5483"/>
      <c r="AH5483" s="3"/>
      <c r="AI5483"/>
    </row>
    <row r="5484" spans="1:35" x14ac:dyDescent="0.25">
      <c r="A5484" s="23" t="s">
        <v>6685</v>
      </c>
      <c r="B5484" t="s">
        <v>3419</v>
      </c>
      <c r="C5484" t="s">
        <v>5790</v>
      </c>
      <c r="D5484" t="s">
        <v>5792</v>
      </c>
      <c r="E5484" s="1">
        <v>44480</v>
      </c>
      <c r="F5484" s="1"/>
      <c r="G5484" s="16" t="s">
        <v>6291</v>
      </c>
      <c r="I5484" s="8">
        <v>-36.4</v>
      </c>
      <c r="J5484" s="8"/>
      <c r="K5484" s="8"/>
      <c r="L5484" s="8" t="s">
        <v>5821</v>
      </c>
      <c r="M5484" s="8"/>
      <c r="N5484" s="9" t="s">
        <v>5837</v>
      </c>
      <c r="O5484" s="5" t="s">
        <v>4666</v>
      </c>
      <c r="P5484" s="10"/>
      <c r="Q5484" s="5"/>
      <c r="R5484" s="14"/>
      <c r="S5484"/>
      <c r="T5484" s="7"/>
      <c r="U5484"/>
      <c r="AA5484" s="7"/>
      <c r="AB5484"/>
      <c r="AD5484" s="7"/>
      <c r="AE5484"/>
      <c r="AH5484" s="3"/>
      <c r="AI5484"/>
    </row>
    <row r="5485" spans="1:35" x14ac:dyDescent="0.25">
      <c r="A5485" s="23" t="s">
        <v>6687</v>
      </c>
      <c r="B5485" t="s">
        <v>5804</v>
      </c>
      <c r="C5485" t="s">
        <v>5790</v>
      </c>
      <c r="D5485" t="s">
        <v>5793</v>
      </c>
      <c r="E5485" s="1">
        <v>44480</v>
      </c>
      <c r="F5485" s="1"/>
      <c r="G5485" s="16" t="s">
        <v>5939</v>
      </c>
      <c r="I5485" s="8">
        <v>-36</v>
      </c>
      <c r="J5485" s="8"/>
      <c r="K5485" s="8"/>
      <c r="L5485" s="8" t="s">
        <v>5821</v>
      </c>
      <c r="M5485" s="8"/>
      <c r="N5485" s="9" t="s">
        <v>6592</v>
      </c>
      <c r="O5485" s="5" t="s">
        <v>6640</v>
      </c>
      <c r="P5485" s="10"/>
      <c r="Q5485" s="5"/>
      <c r="R5485" s="14"/>
      <c r="S5485"/>
      <c r="T5485" s="7"/>
      <c r="U5485"/>
      <c r="AA5485" s="7"/>
      <c r="AB5485"/>
      <c r="AD5485" s="7"/>
      <c r="AE5485"/>
      <c r="AH5485" s="3"/>
      <c r="AI5485"/>
    </row>
    <row r="5486" spans="1:35" x14ac:dyDescent="0.25">
      <c r="A5486" s="23" t="s">
        <v>6687</v>
      </c>
      <c r="B5486" t="s">
        <v>5804</v>
      </c>
      <c r="C5486" t="s">
        <v>5790</v>
      </c>
      <c r="D5486" t="s">
        <v>5793</v>
      </c>
      <c r="E5486" s="1">
        <v>44480</v>
      </c>
      <c r="F5486" s="1"/>
      <c r="G5486" s="16" t="s">
        <v>5941</v>
      </c>
      <c r="I5486" s="8">
        <v>-5.77</v>
      </c>
      <c r="J5486" s="8"/>
      <c r="K5486" s="8"/>
      <c r="L5486" s="8" t="s">
        <v>5821</v>
      </c>
      <c r="M5486" s="8"/>
      <c r="N5486" s="2" t="s">
        <v>4920</v>
      </c>
      <c r="O5486" s="5" t="s">
        <v>2293</v>
      </c>
      <c r="P5486" s="10"/>
      <c r="Q5486" s="5"/>
      <c r="R5486" s="14"/>
      <c r="S5486"/>
      <c r="T5486" s="7"/>
      <c r="U5486"/>
      <c r="AA5486" s="7"/>
      <c r="AB5486"/>
      <c r="AD5486" s="7"/>
      <c r="AE5486"/>
      <c r="AH5486" s="3"/>
      <c r="AI5486"/>
    </row>
    <row r="5487" spans="1:35" x14ac:dyDescent="0.25">
      <c r="A5487" s="23" t="s">
        <v>6687</v>
      </c>
      <c r="B5487" t="s">
        <v>5804</v>
      </c>
      <c r="C5487" t="s">
        <v>5790</v>
      </c>
      <c r="D5487" t="s">
        <v>5793</v>
      </c>
      <c r="E5487" s="1">
        <v>44480</v>
      </c>
      <c r="F5487" s="1"/>
      <c r="G5487" s="16" t="s">
        <v>5940</v>
      </c>
      <c r="I5487" s="8">
        <v>-7.2</v>
      </c>
      <c r="J5487" s="8"/>
      <c r="K5487" s="8"/>
      <c r="L5487" s="8" t="s">
        <v>5821</v>
      </c>
      <c r="M5487" s="8"/>
      <c r="N5487" s="9" t="s">
        <v>6592</v>
      </c>
      <c r="O5487" s="5" t="s">
        <v>6593</v>
      </c>
      <c r="P5487" s="10"/>
      <c r="Q5487" s="5"/>
      <c r="R5487" s="14"/>
      <c r="S5487"/>
      <c r="T5487" s="7"/>
      <c r="U5487"/>
      <c r="AA5487" s="7"/>
      <c r="AB5487"/>
      <c r="AD5487" s="7"/>
      <c r="AE5487"/>
      <c r="AH5487" s="3"/>
      <c r="AI5487"/>
    </row>
    <row r="5488" spans="1:35" x14ac:dyDescent="0.25">
      <c r="A5488" s="23" t="s">
        <v>6687</v>
      </c>
      <c r="B5488" t="s">
        <v>5804</v>
      </c>
      <c r="C5488" t="s">
        <v>5790</v>
      </c>
      <c r="D5488" t="s">
        <v>5793</v>
      </c>
      <c r="E5488" s="1">
        <v>44480</v>
      </c>
      <c r="F5488" s="1"/>
      <c r="G5488" s="16" t="s">
        <v>5938</v>
      </c>
      <c r="I5488" s="8">
        <v>-59.95</v>
      </c>
      <c r="J5488" s="8"/>
      <c r="K5488" s="8"/>
      <c r="L5488" s="8" t="s">
        <v>5821</v>
      </c>
      <c r="M5488" s="8"/>
      <c r="N5488" s="2" t="s">
        <v>4920</v>
      </c>
      <c r="O5488" s="5" t="s">
        <v>4736</v>
      </c>
      <c r="P5488" s="10"/>
      <c r="Q5488" s="5"/>
      <c r="R5488" s="14"/>
      <c r="S5488"/>
      <c r="T5488" s="7"/>
      <c r="U5488"/>
      <c r="AA5488" s="7"/>
      <c r="AB5488"/>
      <c r="AD5488" s="7"/>
      <c r="AE5488"/>
      <c r="AH5488" s="3"/>
      <c r="AI5488"/>
    </row>
    <row r="5489" spans="1:35" x14ac:dyDescent="0.25">
      <c r="A5489" s="23" t="s">
        <v>6687</v>
      </c>
      <c r="B5489" t="s">
        <v>5804</v>
      </c>
      <c r="C5489" t="s">
        <v>5790</v>
      </c>
      <c r="D5489" t="s">
        <v>5793</v>
      </c>
      <c r="E5489" s="1">
        <v>44480</v>
      </c>
      <c r="F5489" s="1" t="s">
        <v>6498</v>
      </c>
      <c r="G5489" s="16" t="s">
        <v>5942</v>
      </c>
      <c r="I5489" s="8">
        <v>-4</v>
      </c>
      <c r="J5489" s="8"/>
      <c r="K5489" s="8"/>
      <c r="L5489" s="8" t="s">
        <v>5821</v>
      </c>
      <c r="M5489" s="8"/>
      <c r="N5489" s="2" t="s">
        <v>4920</v>
      </c>
      <c r="O5489" s="5" t="s">
        <v>5657</v>
      </c>
      <c r="P5489" s="10"/>
      <c r="Q5489" s="5"/>
      <c r="R5489" s="14"/>
      <c r="S5489"/>
      <c r="T5489" s="7"/>
      <c r="U5489"/>
      <c r="AA5489" s="7"/>
      <c r="AB5489"/>
      <c r="AD5489" s="7"/>
      <c r="AE5489"/>
      <c r="AH5489" s="3"/>
      <c r="AI5489"/>
    </row>
    <row r="5490" spans="1:35" x14ac:dyDescent="0.25">
      <c r="A5490" s="23" t="s">
        <v>6685</v>
      </c>
      <c r="B5490" t="s">
        <v>3419</v>
      </c>
      <c r="C5490" t="s">
        <v>5790</v>
      </c>
      <c r="D5490" t="s">
        <v>5792</v>
      </c>
      <c r="E5490" s="1">
        <v>44480</v>
      </c>
      <c r="F5490" s="1" t="s">
        <v>6520</v>
      </c>
      <c r="G5490" s="16" t="s">
        <v>6290</v>
      </c>
      <c r="I5490" s="8">
        <v>-38</v>
      </c>
      <c r="J5490" s="8"/>
      <c r="K5490" s="8"/>
      <c r="L5490" s="8" t="s">
        <v>5821</v>
      </c>
      <c r="M5490" s="8"/>
      <c r="N5490" s="2" t="s">
        <v>4934</v>
      </c>
      <c r="O5490" s="5" t="s">
        <v>6521</v>
      </c>
      <c r="P5490" s="10" t="s">
        <v>6516</v>
      </c>
      <c r="Q5490" s="5" t="s">
        <v>5655</v>
      </c>
      <c r="R5490" s="14"/>
      <c r="S5490"/>
      <c r="T5490" s="7"/>
      <c r="U5490"/>
      <c r="AA5490" s="7"/>
      <c r="AB5490"/>
      <c r="AD5490" s="7"/>
      <c r="AE5490"/>
      <c r="AH5490" s="3"/>
      <c r="AI5490"/>
    </row>
    <row r="5491" spans="1:35" x14ac:dyDescent="0.25">
      <c r="A5491" s="23" t="s">
        <v>6687</v>
      </c>
      <c r="B5491" t="s">
        <v>5804</v>
      </c>
      <c r="C5491" t="s">
        <v>5790</v>
      </c>
      <c r="D5491" t="s">
        <v>5793</v>
      </c>
      <c r="E5491" s="1">
        <v>44480</v>
      </c>
      <c r="F5491" s="1" t="s">
        <v>6498</v>
      </c>
      <c r="G5491" s="16" t="s">
        <v>5943</v>
      </c>
      <c r="I5491" s="8">
        <v>-2.7</v>
      </c>
      <c r="J5491" s="8"/>
      <c r="K5491" s="8"/>
      <c r="L5491" s="8" t="s">
        <v>5821</v>
      </c>
      <c r="M5491" s="8"/>
      <c r="N5491" s="2" t="s">
        <v>4920</v>
      </c>
      <c r="O5491" s="5" t="s">
        <v>5657</v>
      </c>
      <c r="P5491" s="10"/>
      <c r="Q5491" s="5"/>
      <c r="R5491" s="14"/>
      <c r="S5491"/>
      <c r="T5491" s="7"/>
      <c r="U5491"/>
      <c r="AA5491" s="7"/>
      <c r="AB5491"/>
      <c r="AD5491" s="7"/>
      <c r="AE5491"/>
      <c r="AH5491" s="3"/>
      <c r="AI5491"/>
    </row>
    <row r="5492" spans="1:35" ht="30" x14ac:dyDescent="0.25">
      <c r="A5492" s="23" t="s">
        <v>6687</v>
      </c>
      <c r="B5492" t="s">
        <v>5804</v>
      </c>
      <c r="C5492" t="s">
        <v>5790</v>
      </c>
      <c r="D5492" t="s">
        <v>5793</v>
      </c>
      <c r="E5492" s="1">
        <v>44480</v>
      </c>
      <c r="F5492" s="15" t="s">
        <v>6499</v>
      </c>
      <c r="G5492" s="16" t="s">
        <v>5944</v>
      </c>
      <c r="I5492" s="8">
        <v>-107.52</v>
      </c>
      <c r="J5492" s="8"/>
      <c r="K5492" s="8"/>
      <c r="L5492" s="8" t="s">
        <v>5821</v>
      </c>
      <c r="M5492" s="8"/>
      <c r="N5492" s="9" t="s">
        <v>4957</v>
      </c>
      <c r="O5492" s="5" t="s">
        <v>5802</v>
      </c>
      <c r="P5492" s="10"/>
      <c r="Q5492" s="5"/>
      <c r="R5492" s="14"/>
      <c r="S5492"/>
      <c r="T5492" s="7"/>
      <c r="U5492"/>
      <c r="AA5492" s="7"/>
      <c r="AB5492"/>
      <c r="AD5492" s="7"/>
      <c r="AE5492"/>
      <c r="AH5492" s="3"/>
      <c r="AI5492"/>
    </row>
    <row r="5493" spans="1:35" x14ac:dyDescent="0.25">
      <c r="A5493" s="23" t="s">
        <v>6685</v>
      </c>
      <c r="B5493" t="s">
        <v>3419</v>
      </c>
      <c r="C5493" t="s">
        <v>5790</v>
      </c>
      <c r="D5493" t="s">
        <v>5792</v>
      </c>
      <c r="E5493" s="1">
        <v>44480</v>
      </c>
      <c r="F5493" s="1"/>
      <c r="G5493" s="16" t="s">
        <v>6293</v>
      </c>
      <c r="I5493" s="8">
        <v>-48.37</v>
      </c>
      <c r="J5493" s="8"/>
      <c r="K5493" s="8"/>
      <c r="L5493" s="8"/>
      <c r="M5493" s="8"/>
      <c r="N5493" s="2" t="s">
        <v>4925</v>
      </c>
      <c r="O5493" s="5" t="s">
        <v>2200</v>
      </c>
      <c r="P5493" s="10"/>
      <c r="Q5493" s="5"/>
      <c r="R5493" s="14"/>
      <c r="S5493"/>
      <c r="T5493" s="7"/>
      <c r="U5493"/>
      <c r="AA5493" s="7"/>
      <c r="AB5493"/>
      <c r="AD5493" s="7"/>
      <c r="AE5493"/>
      <c r="AH5493" s="3"/>
      <c r="AI5493"/>
    </row>
    <row r="5494" spans="1:35" x14ac:dyDescent="0.25">
      <c r="A5494" s="23" t="s">
        <v>6685</v>
      </c>
      <c r="B5494" t="s">
        <v>3419</v>
      </c>
      <c r="C5494" t="s">
        <v>5790</v>
      </c>
      <c r="D5494" t="s">
        <v>5792</v>
      </c>
      <c r="E5494" s="1">
        <v>44480</v>
      </c>
      <c r="F5494" s="1"/>
      <c r="G5494" s="16" t="s">
        <v>6294</v>
      </c>
      <c r="I5494" s="8">
        <v>333.33</v>
      </c>
      <c r="J5494" s="8"/>
      <c r="K5494" s="8"/>
      <c r="L5494" s="8"/>
      <c r="M5494" s="8"/>
      <c r="N5494" s="2" t="s">
        <v>5685</v>
      </c>
      <c r="O5494" s="5" t="s">
        <v>5318</v>
      </c>
      <c r="P5494" s="10"/>
      <c r="Q5494" s="5"/>
      <c r="R5494" s="14"/>
      <c r="S5494"/>
      <c r="T5494" s="7"/>
      <c r="U5494"/>
      <c r="AA5494" s="7"/>
      <c r="AB5494"/>
      <c r="AD5494" s="7"/>
      <c r="AE5494"/>
      <c r="AH5494" s="3"/>
      <c r="AI5494"/>
    </row>
    <row r="5495" spans="1:35" ht="30" x14ac:dyDescent="0.25">
      <c r="A5495" s="23" t="s">
        <v>6687</v>
      </c>
      <c r="B5495" t="s">
        <v>5804</v>
      </c>
      <c r="C5495" t="s">
        <v>5790</v>
      </c>
      <c r="D5495" t="s">
        <v>5793</v>
      </c>
      <c r="E5495" s="1">
        <v>44480</v>
      </c>
      <c r="F5495" s="15" t="s">
        <v>6487</v>
      </c>
      <c r="G5495" s="16" t="s">
        <v>5842</v>
      </c>
      <c r="I5495" s="8">
        <v>500</v>
      </c>
      <c r="J5495" s="8"/>
      <c r="K5495" s="8"/>
      <c r="L5495" s="8" t="s">
        <v>5821</v>
      </c>
      <c r="M5495" s="8"/>
      <c r="N5495" s="9" t="s">
        <v>5833</v>
      </c>
      <c r="O5495" s="5" t="s">
        <v>4560</v>
      </c>
      <c r="P5495" s="10"/>
      <c r="Q5495" s="5"/>
      <c r="R5495" s="14"/>
      <c r="S5495"/>
      <c r="T5495" s="7"/>
      <c r="U5495"/>
      <c r="AA5495" s="7"/>
      <c r="AB5495"/>
      <c r="AD5495" s="7"/>
      <c r="AE5495"/>
      <c r="AH5495" s="3"/>
      <c r="AI5495"/>
    </row>
    <row r="5496" spans="1:35" x14ac:dyDescent="0.25">
      <c r="A5496" s="23" t="s">
        <v>6685</v>
      </c>
      <c r="B5496" t="s">
        <v>3419</v>
      </c>
      <c r="C5496" t="s">
        <v>5790</v>
      </c>
      <c r="D5496" t="s">
        <v>5792</v>
      </c>
      <c r="E5496" s="1">
        <v>44481</v>
      </c>
      <c r="F5496" s="1"/>
      <c r="G5496" s="16" t="s">
        <v>6289</v>
      </c>
      <c r="I5496" s="8">
        <v>51.03</v>
      </c>
      <c r="J5496" s="8"/>
      <c r="K5496" s="8"/>
      <c r="L5496" s="8" t="s">
        <v>5821</v>
      </c>
      <c r="M5496" s="8"/>
      <c r="N5496" s="9" t="s">
        <v>5837</v>
      </c>
      <c r="O5496" s="5" t="s">
        <v>4666</v>
      </c>
      <c r="P5496" s="10"/>
      <c r="Q5496" s="5"/>
      <c r="R5496" s="14"/>
      <c r="S5496"/>
      <c r="T5496" s="7"/>
      <c r="U5496"/>
      <c r="AA5496" s="7"/>
      <c r="AB5496"/>
      <c r="AD5496" s="7"/>
      <c r="AE5496"/>
      <c r="AH5496" s="3"/>
      <c r="AI5496"/>
    </row>
    <row r="5497" spans="1:35" x14ac:dyDescent="0.25">
      <c r="A5497" s="23" t="s">
        <v>6685</v>
      </c>
      <c r="B5497" t="s">
        <v>3419</v>
      </c>
      <c r="C5497" t="s">
        <v>5790</v>
      </c>
      <c r="D5497" t="s">
        <v>5792</v>
      </c>
      <c r="E5497" s="1">
        <v>44481</v>
      </c>
      <c r="F5497" s="1"/>
      <c r="G5497" s="16" t="s">
        <v>6289</v>
      </c>
      <c r="I5497" s="8">
        <v>21.63</v>
      </c>
      <c r="J5497" s="8"/>
      <c r="K5497" s="8"/>
      <c r="L5497" s="8" t="s">
        <v>5821</v>
      </c>
      <c r="M5497" s="8"/>
      <c r="N5497" s="9" t="s">
        <v>5837</v>
      </c>
      <c r="O5497" s="5" t="s">
        <v>4666</v>
      </c>
      <c r="P5497" s="10"/>
      <c r="Q5497" s="5"/>
      <c r="R5497" s="14"/>
      <c r="S5497"/>
      <c r="T5497" s="7"/>
      <c r="U5497"/>
      <c r="AA5497" s="7"/>
      <c r="AB5497"/>
      <c r="AD5497" s="7"/>
      <c r="AE5497"/>
      <c r="AH5497" s="3"/>
      <c r="AI5497"/>
    </row>
    <row r="5498" spans="1:35" x14ac:dyDescent="0.25">
      <c r="A5498" s="23" t="s">
        <v>6685</v>
      </c>
      <c r="B5498" t="s">
        <v>3419</v>
      </c>
      <c r="C5498" t="s">
        <v>5790</v>
      </c>
      <c r="D5498" t="s">
        <v>5792</v>
      </c>
      <c r="E5498" s="1">
        <v>44481</v>
      </c>
      <c r="F5498" s="1"/>
      <c r="G5498" s="16" t="s">
        <v>6288</v>
      </c>
      <c r="I5498" s="8">
        <v>-113.4</v>
      </c>
      <c r="J5498" s="8"/>
      <c r="K5498" s="8"/>
      <c r="L5498" s="8" t="s">
        <v>5821</v>
      </c>
      <c r="M5498" s="8"/>
      <c r="N5498" s="9" t="s">
        <v>5837</v>
      </c>
      <c r="O5498" s="5" t="s">
        <v>4666</v>
      </c>
      <c r="P5498" s="10"/>
      <c r="Q5498" s="5"/>
      <c r="R5498" s="14"/>
      <c r="S5498"/>
      <c r="T5498" s="7"/>
      <c r="U5498"/>
      <c r="AA5498" s="7"/>
      <c r="AB5498"/>
      <c r="AD5498" s="7"/>
      <c r="AE5498"/>
      <c r="AH5498" s="3"/>
      <c r="AI5498"/>
    </row>
    <row r="5499" spans="1:35" x14ac:dyDescent="0.25">
      <c r="A5499" s="23" t="s">
        <v>6685</v>
      </c>
      <c r="B5499" t="s">
        <v>3419</v>
      </c>
      <c r="C5499" t="s">
        <v>5790</v>
      </c>
      <c r="D5499" t="s">
        <v>5792</v>
      </c>
      <c r="E5499" s="1">
        <v>44481</v>
      </c>
      <c r="F5499" s="1"/>
      <c r="G5499" s="16" t="s">
        <v>6288</v>
      </c>
      <c r="I5499" s="8">
        <v>-104.7</v>
      </c>
      <c r="J5499" s="8"/>
      <c r="K5499" s="8"/>
      <c r="L5499" s="8" t="s">
        <v>5821</v>
      </c>
      <c r="M5499" s="8"/>
      <c r="N5499" s="9" t="s">
        <v>5837</v>
      </c>
      <c r="O5499" s="5" t="s">
        <v>4666</v>
      </c>
      <c r="P5499" s="10"/>
      <c r="Q5499" s="5"/>
      <c r="R5499" s="14"/>
      <c r="S5499"/>
      <c r="T5499" s="7"/>
      <c r="U5499"/>
      <c r="AA5499" s="7"/>
      <c r="AB5499"/>
      <c r="AD5499" s="7"/>
      <c r="AE5499"/>
      <c r="AH5499" s="3"/>
      <c r="AI5499"/>
    </row>
    <row r="5500" spans="1:35" x14ac:dyDescent="0.25">
      <c r="A5500" s="23" t="s">
        <v>6687</v>
      </c>
      <c r="B5500" t="s">
        <v>5804</v>
      </c>
      <c r="C5500" t="s">
        <v>5790</v>
      </c>
      <c r="D5500" t="s">
        <v>5793</v>
      </c>
      <c r="E5500" s="1">
        <v>44481</v>
      </c>
      <c r="F5500" t="s">
        <v>2132</v>
      </c>
      <c r="G5500" s="16" t="s">
        <v>5937</v>
      </c>
      <c r="I5500" s="8">
        <v>-4.0199999999999996</v>
      </c>
      <c r="J5500" s="8"/>
      <c r="K5500" s="8"/>
      <c r="L5500" s="8" t="s">
        <v>5821</v>
      </c>
      <c r="M5500" s="8"/>
      <c r="N5500" s="2" t="s">
        <v>4920</v>
      </c>
      <c r="O5500" s="5" t="s">
        <v>5285</v>
      </c>
      <c r="P5500" s="10"/>
      <c r="Q5500" s="5"/>
      <c r="R5500" s="14"/>
      <c r="S5500"/>
      <c r="T5500" s="7"/>
      <c r="U5500"/>
      <c r="AA5500" s="7"/>
      <c r="AB5500"/>
      <c r="AD5500" s="7"/>
      <c r="AE5500"/>
      <c r="AH5500" s="3"/>
      <c r="AI5500"/>
    </row>
    <row r="5501" spans="1:35" x14ac:dyDescent="0.25">
      <c r="A5501" s="23" t="s">
        <v>6687</v>
      </c>
      <c r="B5501" t="s">
        <v>5804</v>
      </c>
      <c r="C5501" t="s">
        <v>5790</v>
      </c>
      <c r="D5501" t="s">
        <v>5793</v>
      </c>
      <c r="E5501" s="1">
        <v>44481</v>
      </c>
      <c r="F5501" s="1"/>
      <c r="G5501" s="16" t="s">
        <v>5936</v>
      </c>
      <c r="I5501" s="8">
        <v>-8.43</v>
      </c>
      <c r="J5501" s="8"/>
      <c r="K5501" s="8"/>
      <c r="L5501" s="8" t="s">
        <v>5821</v>
      </c>
      <c r="M5501" s="8"/>
      <c r="N5501" s="2" t="s">
        <v>4920</v>
      </c>
      <c r="O5501" s="5" t="s">
        <v>456</v>
      </c>
      <c r="P5501" s="10"/>
      <c r="Q5501" s="5"/>
      <c r="R5501" s="14"/>
      <c r="S5501"/>
      <c r="T5501" s="7"/>
      <c r="U5501"/>
      <c r="AA5501" s="7"/>
      <c r="AB5501"/>
      <c r="AD5501" s="7"/>
      <c r="AE5501"/>
      <c r="AH5501" s="3"/>
      <c r="AI5501"/>
    </row>
    <row r="5502" spans="1:35" x14ac:dyDescent="0.25">
      <c r="A5502" s="23" t="s">
        <v>6685</v>
      </c>
      <c r="B5502" t="s">
        <v>3419</v>
      </c>
      <c r="C5502" t="s">
        <v>5790</v>
      </c>
      <c r="D5502" t="s">
        <v>5792</v>
      </c>
      <c r="E5502" s="1">
        <v>44483</v>
      </c>
      <c r="F5502" s="1" t="s">
        <v>6666</v>
      </c>
      <c r="G5502" s="16" t="s">
        <v>6286</v>
      </c>
      <c r="H5502" s="22">
        <v>2603341</v>
      </c>
      <c r="I5502" s="8">
        <v>-60</v>
      </c>
      <c r="J5502" s="8"/>
      <c r="K5502" s="8"/>
      <c r="L5502" s="8"/>
      <c r="M5502" s="8"/>
      <c r="N5502" s="9" t="s">
        <v>6667</v>
      </c>
      <c r="O5502" s="5"/>
      <c r="P5502" s="10"/>
      <c r="Q5502" s="5"/>
      <c r="R5502" s="14"/>
      <c r="S5502"/>
      <c r="T5502" s="7"/>
      <c r="U5502"/>
      <c r="AA5502" s="7"/>
      <c r="AB5502"/>
      <c r="AD5502" s="7"/>
      <c r="AE5502"/>
      <c r="AH5502" s="3"/>
      <c r="AI5502"/>
    </row>
    <row r="5503" spans="1:35" x14ac:dyDescent="0.25">
      <c r="A5503" s="23" t="s">
        <v>6687</v>
      </c>
      <c r="B5503" t="s">
        <v>5804</v>
      </c>
      <c r="C5503" t="s">
        <v>5790</v>
      </c>
      <c r="D5503" t="s">
        <v>5793</v>
      </c>
      <c r="E5503" s="1">
        <v>44483</v>
      </c>
      <c r="F5503" s="1"/>
      <c r="G5503" s="16" t="s">
        <v>5935</v>
      </c>
      <c r="I5503" s="8">
        <v>-49.3</v>
      </c>
      <c r="J5503" s="8"/>
      <c r="K5503" s="8"/>
      <c r="L5503" s="8" t="s">
        <v>5821</v>
      </c>
      <c r="M5503" s="8"/>
      <c r="N5503" s="9" t="s">
        <v>6544</v>
      </c>
      <c r="O5503" s="5" t="s">
        <v>6585</v>
      </c>
      <c r="P5503" s="10"/>
      <c r="Q5503" s="5"/>
      <c r="R5503" s="14"/>
      <c r="S5503"/>
      <c r="T5503" s="7"/>
      <c r="U5503"/>
      <c r="AA5503" s="7"/>
      <c r="AB5503"/>
      <c r="AD5503" s="7"/>
      <c r="AE5503"/>
      <c r="AH5503" s="3"/>
      <c r="AI5503"/>
    </row>
    <row r="5504" spans="1:35" x14ac:dyDescent="0.25">
      <c r="A5504" s="23" t="s">
        <v>6685</v>
      </c>
      <c r="B5504" t="s">
        <v>3419</v>
      </c>
      <c r="C5504" t="s">
        <v>5790</v>
      </c>
      <c r="D5504" t="s">
        <v>5792</v>
      </c>
      <c r="E5504" s="1">
        <v>44483</v>
      </c>
      <c r="F5504" s="1"/>
      <c r="G5504" s="16" t="s">
        <v>6287</v>
      </c>
      <c r="I5504" s="8">
        <v>-63.75</v>
      </c>
      <c r="J5504" s="8"/>
      <c r="K5504" s="8"/>
      <c r="L5504" s="8"/>
      <c r="M5504" s="8"/>
      <c r="N5504" s="2" t="s">
        <v>4919</v>
      </c>
      <c r="O5504" s="5" t="s">
        <v>456</v>
      </c>
      <c r="P5504" s="10"/>
      <c r="Q5504" s="5"/>
      <c r="R5504" s="14"/>
      <c r="S5504"/>
      <c r="T5504" s="7"/>
      <c r="U5504"/>
      <c r="AA5504" s="7"/>
      <c r="AB5504"/>
      <c r="AD5504" s="7"/>
      <c r="AE5504"/>
      <c r="AH5504" s="3"/>
      <c r="AI5504"/>
    </row>
    <row r="5505" spans="1:35" x14ac:dyDescent="0.25">
      <c r="A5505" s="23" t="s">
        <v>6687</v>
      </c>
      <c r="B5505" t="s">
        <v>5804</v>
      </c>
      <c r="C5505" t="s">
        <v>5790</v>
      </c>
      <c r="D5505" t="s">
        <v>5793</v>
      </c>
      <c r="E5505" s="1">
        <v>44484</v>
      </c>
      <c r="F5505" s="1"/>
      <c r="G5505" s="16" t="s">
        <v>5932</v>
      </c>
      <c r="I5505" s="8">
        <v>-13.7</v>
      </c>
      <c r="J5505" s="8"/>
      <c r="K5505" s="8"/>
      <c r="L5505" s="8" t="s">
        <v>5821</v>
      </c>
      <c r="M5505" s="8"/>
      <c r="N5505" s="9" t="s">
        <v>4920</v>
      </c>
      <c r="O5505" s="5" t="s">
        <v>6575</v>
      </c>
      <c r="P5505" s="10"/>
      <c r="Q5505" s="5"/>
      <c r="R5505" s="14"/>
      <c r="S5505"/>
      <c r="T5505" s="7"/>
      <c r="U5505"/>
      <c r="AA5505" s="7"/>
      <c r="AB5505"/>
      <c r="AD5505" s="7"/>
      <c r="AE5505"/>
      <c r="AH5505" s="3"/>
      <c r="AI5505"/>
    </row>
    <row r="5506" spans="1:35" x14ac:dyDescent="0.25">
      <c r="A5506" s="23" t="s">
        <v>6687</v>
      </c>
      <c r="B5506" t="s">
        <v>5804</v>
      </c>
      <c r="C5506" t="s">
        <v>5790</v>
      </c>
      <c r="D5506" t="s">
        <v>5793</v>
      </c>
      <c r="E5506" s="1">
        <v>44484</v>
      </c>
      <c r="F5506" s="1"/>
      <c r="G5506" s="16" t="s">
        <v>5931</v>
      </c>
      <c r="I5506" s="8">
        <v>-125.16</v>
      </c>
      <c r="J5506" s="8"/>
      <c r="K5506" s="8"/>
      <c r="L5506" s="8" t="s">
        <v>5821</v>
      </c>
      <c r="M5506" s="8"/>
      <c r="N5506" s="2" t="s">
        <v>4920</v>
      </c>
      <c r="O5506" s="5" t="s">
        <v>4736</v>
      </c>
      <c r="P5506" s="10"/>
      <c r="Q5506" s="5"/>
      <c r="R5506" s="14"/>
      <c r="S5506"/>
      <c r="T5506" s="7"/>
      <c r="U5506"/>
      <c r="AA5506" s="7"/>
      <c r="AB5506"/>
      <c r="AD5506" s="7"/>
      <c r="AE5506"/>
      <c r="AH5506" s="3"/>
      <c r="AI5506"/>
    </row>
    <row r="5507" spans="1:35" x14ac:dyDescent="0.25">
      <c r="A5507" s="23" t="s">
        <v>6687</v>
      </c>
      <c r="B5507" t="s">
        <v>5804</v>
      </c>
      <c r="C5507" t="s">
        <v>5790</v>
      </c>
      <c r="D5507" t="s">
        <v>5793</v>
      </c>
      <c r="E5507" s="1">
        <v>44484</v>
      </c>
      <c r="F5507" s="1" t="s">
        <v>6580</v>
      </c>
      <c r="G5507" s="16" t="s">
        <v>5933</v>
      </c>
      <c r="I5507" s="8">
        <v>-2.2000000000000002</v>
      </c>
      <c r="J5507" s="8"/>
      <c r="K5507" s="8"/>
      <c r="L5507" s="8" t="s">
        <v>5821</v>
      </c>
      <c r="M5507" s="8"/>
      <c r="N5507" s="9" t="s">
        <v>4920</v>
      </c>
      <c r="O5507" s="5" t="s">
        <v>6579</v>
      </c>
      <c r="P5507" s="10"/>
      <c r="Q5507" s="5"/>
      <c r="R5507" s="14"/>
      <c r="S5507"/>
      <c r="T5507" s="7"/>
      <c r="U5507"/>
      <c r="AA5507" s="7"/>
      <c r="AB5507"/>
      <c r="AD5507" s="7"/>
      <c r="AE5507"/>
      <c r="AH5507" s="3"/>
      <c r="AI5507"/>
    </row>
    <row r="5508" spans="1:35" x14ac:dyDescent="0.25">
      <c r="A5508" s="23" t="s">
        <v>6687</v>
      </c>
      <c r="B5508" t="s">
        <v>5804</v>
      </c>
      <c r="C5508" t="s">
        <v>5790</v>
      </c>
      <c r="D5508" t="s">
        <v>5793</v>
      </c>
      <c r="E5508" s="1">
        <v>44484</v>
      </c>
      <c r="F5508" s="1" t="s">
        <v>6629</v>
      </c>
      <c r="G5508" s="16" t="s">
        <v>5934</v>
      </c>
      <c r="I5508" s="8">
        <v>-48.9</v>
      </c>
      <c r="J5508" s="8"/>
      <c r="K5508" s="8"/>
      <c r="L5508" s="8" t="s">
        <v>5821</v>
      </c>
      <c r="M5508" s="8"/>
      <c r="N5508" s="9" t="s">
        <v>6628</v>
      </c>
      <c r="O5508" s="5" t="s">
        <v>6630</v>
      </c>
      <c r="P5508" s="10"/>
      <c r="Q5508" s="5"/>
      <c r="R5508" s="14"/>
      <c r="S5508"/>
      <c r="T5508" s="7"/>
      <c r="U5508"/>
      <c r="AA5508" s="7"/>
      <c r="AB5508"/>
      <c r="AD5508" s="7"/>
      <c r="AE5508"/>
      <c r="AH5508" s="3"/>
      <c r="AI5508"/>
    </row>
    <row r="5509" spans="1:35" x14ac:dyDescent="0.25">
      <c r="A5509" s="23" t="s">
        <v>6687</v>
      </c>
      <c r="B5509" t="s">
        <v>5804</v>
      </c>
      <c r="C5509" t="s">
        <v>5790</v>
      </c>
      <c r="D5509" t="s">
        <v>5793</v>
      </c>
      <c r="E5509" s="1">
        <v>44487</v>
      </c>
      <c r="F5509" s="1"/>
      <c r="G5509" s="16" t="s">
        <v>5922</v>
      </c>
      <c r="I5509" s="8">
        <v>-21.27</v>
      </c>
      <c r="J5509" s="8"/>
      <c r="K5509" s="8"/>
      <c r="L5509" s="8" t="s">
        <v>5821</v>
      </c>
      <c r="M5509" s="8"/>
      <c r="N5509" s="2" t="s">
        <v>4920</v>
      </c>
      <c r="O5509" s="5" t="s">
        <v>2293</v>
      </c>
      <c r="P5509" s="10"/>
      <c r="Q5509" s="5"/>
      <c r="R5509" s="14"/>
      <c r="S5509"/>
      <c r="T5509" s="7"/>
      <c r="U5509"/>
      <c r="AA5509" s="7"/>
      <c r="AB5509"/>
      <c r="AD5509" s="7"/>
      <c r="AE5509"/>
      <c r="AH5509" s="3"/>
      <c r="AI5509"/>
    </row>
    <row r="5510" spans="1:35" x14ac:dyDescent="0.25">
      <c r="A5510" s="23" t="s">
        <v>6687</v>
      </c>
      <c r="B5510" t="s">
        <v>5804</v>
      </c>
      <c r="C5510" t="s">
        <v>5790</v>
      </c>
      <c r="D5510" t="s">
        <v>5793</v>
      </c>
      <c r="E5510" s="1">
        <v>44487</v>
      </c>
      <c r="F5510" s="1"/>
      <c r="G5510" s="16" t="s">
        <v>5926</v>
      </c>
      <c r="I5510" s="8">
        <v>-6.99</v>
      </c>
      <c r="J5510" s="8"/>
      <c r="K5510" s="8"/>
      <c r="L5510" s="8" t="s">
        <v>5821</v>
      </c>
      <c r="M5510" s="8"/>
      <c r="N5510" s="2" t="s">
        <v>4920</v>
      </c>
      <c r="O5510" s="5" t="s">
        <v>4507</v>
      </c>
      <c r="P5510" s="10"/>
      <c r="Q5510" s="5"/>
      <c r="R5510" s="14"/>
      <c r="S5510"/>
      <c r="T5510" s="7"/>
      <c r="U5510"/>
      <c r="AA5510" s="7"/>
      <c r="AB5510"/>
      <c r="AD5510" s="7"/>
      <c r="AE5510"/>
      <c r="AH5510" s="3"/>
      <c r="AI5510"/>
    </row>
    <row r="5511" spans="1:35" x14ac:dyDescent="0.25">
      <c r="A5511" s="23" t="s">
        <v>6687</v>
      </c>
      <c r="B5511" t="s">
        <v>5804</v>
      </c>
      <c r="C5511" t="s">
        <v>5790</v>
      </c>
      <c r="D5511" t="s">
        <v>5793</v>
      </c>
      <c r="E5511" s="1">
        <v>44487</v>
      </c>
      <c r="F5511" t="s">
        <v>2132</v>
      </c>
      <c r="G5511" s="16" t="s">
        <v>5929</v>
      </c>
      <c r="I5511" s="8">
        <v>-6.08</v>
      </c>
      <c r="J5511" s="8"/>
      <c r="K5511" s="8"/>
      <c r="L5511" s="8" t="s">
        <v>5821</v>
      </c>
      <c r="M5511" s="8"/>
      <c r="N5511" s="2" t="s">
        <v>4920</v>
      </c>
      <c r="O5511" s="5" t="s">
        <v>5285</v>
      </c>
      <c r="P5511" s="10"/>
      <c r="Q5511" s="5"/>
      <c r="R5511" s="14"/>
      <c r="S5511"/>
      <c r="T5511" s="7"/>
      <c r="U5511"/>
      <c r="AA5511" s="7"/>
      <c r="AB5511"/>
      <c r="AD5511" s="7"/>
      <c r="AE5511"/>
      <c r="AH5511" s="3"/>
      <c r="AI5511"/>
    </row>
    <row r="5512" spans="1:35" ht="30" x14ac:dyDescent="0.25">
      <c r="A5512" s="23" t="s">
        <v>6687</v>
      </c>
      <c r="B5512" t="s">
        <v>5804</v>
      </c>
      <c r="C5512" t="s">
        <v>5790</v>
      </c>
      <c r="D5512" t="s">
        <v>5793</v>
      </c>
      <c r="E5512" s="1">
        <v>44487</v>
      </c>
      <c r="F5512" s="15" t="s">
        <v>6582</v>
      </c>
      <c r="G5512" s="16" t="s">
        <v>5925</v>
      </c>
      <c r="I5512" s="8">
        <v>-9.33</v>
      </c>
      <c r="J5512" s="8"/>
      <c r="K5512" s="8"/>
      <c r="L5512" s="8" t="s">
        <v>5821</v>
      </c>
      <c r="M5512" s="8"/>
      <c r="N5512" s="2" t="s">
        <v>4920</v>
      </c>
      <c r="O5512" s="5" t="s">
        <v>6581</v>
      </c>
      <c r="P5512" s="10"/>
      <c r="Q5512" s="5"/>
      <c r="R5512" s="14"/>
      <c r="S5512"/>
      <c r="T5512" s="7"/>
      <c r="U5512"/>
      <c r="AA5512" s="7"/>
      <c r="AB5512"/>
      <c r="AD5512" s="7"/>
      <c r="AE5512"/>
      <c r="AH5512" s="3"/>
      <c r="AI5512"/>
    </row>
    <row r="5513" spans="1:35" x14ac:dyDescent="0.25">
      <c r="A5513" s="23" t="s">
        <v>6687</v>
      </c>
      <c r="B5513" t="s">
        <v>5804</v>
      </c>
      <c r="C5513" t="s">
        <v>5790</v>
      </c>
      <c r="D5513" t="s">
        <v>5793</v>
      </c>
      <c r="E5513" s="1">
        <v>44487</v>
      </c>
      <c r="F5513" s="1" t="s">
        <v>6498</v>
      </c>
      <c r="G5513" s="16" t="s">
        <v>5928</v>
      </c>
      <c r="I5513" s="8">
        <v>-6.4</v>
      </c>
      <c r="J5513" s="8"/>
      <c r="K5513" s="8"/>
      <c r="L5513" s="8" t="s">
        <v>5821</v>
      </c>
      <c r="M5513" s="8"/>
      <c r="N5513" s="2" t="s">
        <v>4920</v>
      </c>
      <c r="O5513" s="5" t="s">
        <v>5657</v>
      </c>
      <c r="P5513" s="10"/>
      <c r="Q5513" s="5"/>
      <c r="R5513" s="14"/>
      <c r="S5513"/>
      <c r="T5513" s="7"/>
      <c r="U5513"/>
      <c r="AA5513" s="7"/>
      <c r="AB5513"/>
      <c r="AD5513" s="7"/>
      <c r="AE5513"/>
      <c r="AH5513" s="3"/>
      <c r="AI5513"/>
    </row>
    <row r="5514" spans="1:35" x14ac:dyDescent="0.25">
      <c r="A5514" s="23" t="s">
        <v>6687</v>
      </c>
      <c r="B5514" t="s">
        <v>5804</v>
      </c>
      <c r="C5514" t="s">
        <v>5790</v>
      </c>
      <c r="D5514" t="s">
        <v>5793</v>
      </c>
      <c r="E5514" s="1">
        <v>44487</v>
      </c>
      <c r="F5514" s="1"/>
      <c r="G5514" s="16" t="s">
        <v>5930</v>
      </c>
      <c r="I5514" s="8">
        <v>-3.9</v>
      </c>
      <c r="J5514" s="8"/>
      <c r="K5514" s="8"/>
      <c r="L5514" s="8" t="s">
        <v>5821</v>
      </c>
      <c r="M5514" s="8"/>
      <c r="N5514" s="2" t="s">
        <v>4920</v>
      </c>
      <c r="O5514" s="5" t="s">
        <v>450</v>
      </c>
      <c r="P5514" s="10"/>
      <c r="Q5514" s="5"/>
      <c r="R5514" s="14"/>
      <c r="S5514"/>
      <c r="T5514" s="7"/>
      <c r="U5514"/>
      <c r="AA5514" s="7"/>
      <c r="AB5514"/>
      <c r="AD5514" s="7"/>
      <c r="AE5514"/>
      <c r="AH5514" s="3"/>
      <c r="AI5514"/>
    </row>
    <row r="5515" spans="1:35" x14ac:dyDescent="0.25">
      <c r="A5515" s="23" t="s">
        <v>6687</v>
      </c>
      <c r="B5515" t="s">
        <v>5804</v>
      </c>
      <c r="C5515" t="s">
        <v>5790</v>
      </c>
      <c r="D5515" t="s">
        <v>5793</v>
      </c>
      <c r="E5515" s="1">
        <v>44487</v>
      </c>
      <c r="F5515" s="1" t="s">
        <v>6609</v>
      </c>
      <c r="G5515" s="16" t="s">
        <v>5924</v>
      </c>
      <c r="I5515" s="8">
        <v>-18.190000000000001</v>
      </c>
      <c r="J5515" s="8"/>
      <c r="K5515" s="8"/>
      <c r="L5515" s="8" t="s">
        <v>5821</v>
      </c>
      <c r="M5515" s="8"/>
      <c r="N5515" s="9" t="s">
        <v>4920</v>
      </c>
      <c r="O5515" s="5" t="s">
        <v>6610</v>
      </c>
      <c r="P5515" s="10"/>
      <c r="Q5515" s="5"/>
      <c r="R5515" s="14"/>
      <c r="S5515"/>
      <c r="T5515" s="7"/>
      <c r="U5515"/>
      <c r="AA5515" s="7"/>
      <c r="AB5515"/>
      <c r="AD5515" s="7"/>
      <c r="AE5515"/>
      <c r="AH5515" s="3"/>
      <c r="AI5515"/>
    </row>
    <row r="5516" spans="1:35" x14ac:dyDescent="0.25">
      <c r="A5516" s="23" t="s">
        <v>6687</v>
      </c>
      <c r="B5516" t="s">
        <v>5804</v>
      </c>
      <c r="C5516" t="s">
        <v>5790</v>
      </c>
      <c r="D5516" t="s">
        <v>5793</v>
      </c>
      <c r="E5516" s="1">
        <v>44487</v>
      </c>
      <c r="F5516" s="1" t="s">
        <v>6485</v>
      </c>
      <c r="G5516" s="16" t="s">
        <v>5927</v>
      </c>
      <c r="I5516" s="8">
        <v>-6.99</v>
      </c>
      <c r="J5516" s="8"/>
      <c r="K5516" s="8"/>
      <c r="L5516" s="8" t="s">
        <v>5821</v>
      </c>
      <c r="M5516" s="8"/>
      <c r="N5516" s="2" t="s">
        <v>6486</v>
      </c>
      <c r="O5516" s="5" t="s">
        <v>6485</v>
      </c>
      <c r="P5516" s="10"/>
      <c r="Q5516" s="5"/>
      <c r="R5516" s="14"/>
      <c r="S5516"/>
      <c r="T5516" s="7"/>
      <c r="U5516"/>
      <c r="AA5516" s="7"/>
      <c r="AB5516"/>
      <c r="AD5516" s="7"/>
      <c r="AE5516"/>
      <c r="AH5516" s="3"/>
      <c r="AI5516"/>
    </row>
    <row r="5517" spans="1:35" x14ac:dyDescent="0.25">
      <c r="A5517" s="23" t="s">
        <v>6687</v>
      </c>
      <c r="B5517" t="s">
        <v>5804</v>
      </c>
      <c r="C5517" t="s">
        <v>5790</v>
      </c>
      <c r="D5517" t="s">
        <v>5793</v>
      </c>
      <c r="E5517" s="1">
        <v>44487</v>
      </c>
      <c r="F5517" s="1" t="s">
        <v>6642</v>
      </c>
      <c r="G5517" s="16" t="s">
        <v>5923</v>
      </c>
      <c r="I5517" s="8">
        <v>-20.74</v>
      </c>
      <c r="J5517" s="8"/>
      <c r="K5517" s="8"/>
      <c r="L5517" s="8" t="s">
        <v>5821</v>
      </c>
      <c r="M5517" s="8"/>
      <c r="N5517" s="9" t="s">
        <v>6544</v>
      </c>
      <c r="O5517" s="5" t="s">
        <v>6641</v>
      </c>
      <c r="P5517" s="10"/>
      <c r="Q5517" s="5"/>
      <c r="R5517" s="14"/>
      <c r="S5517"/>
      <c r="T5517" s="7"/>
      <c r="U5517"/>
      <c r="AA5517" s="7"/>
      <c r="AB5517"/>
      <c r="AD5517" s="7"/>
      <c r="AE5517"/>
      <c r="AH5517" s="3"/>
      <c r="AI5517"/>
    </row>
    <row r="5518" spans="1:35" x14ac:dyDescent="0.25">
      <c r="A5518" s="23" t="s">
        <v>6685</v>
      </c>
      <c r="B5518" t="s">
        <v>3419</v>
      </c>
      <c r="C5518" t="s">
        <v>5790</v>
      </c>
      <c r="D5518" t="s">
        <v>5792</v>
      </c>
      <c r="E5518" s="1">
        <v>44487</v>
      </c>
      <c r="F5518" s="1"/>
      <c r="G5518" s="16" t="s">
        <v>6283</v>
      </c>
      <c r="I5518" s="8">
        <v>-34.99</v>
      </c>
      <c r="J5518" s="8"/>
      <c r="K5518" s="8"/>
      <c r="L5518" s="8"/>
      <c r="M5518" s="8"/>
      <c r="N5518" s="9" t="s">
        <v>5314</v>
      </c>
      <c r="O5518" s="5" t="s">
        <v>4658</v>
      </c>
      <c r="P5518" s="10"/>
      <c r="Q5518" s="5"/>
      <c r="R5518" s="14"/>
      <c r="S5518"/>
      <c r="T5518" s="7"/>
      <c r="U5518"/>
      <c r="AA5518" s="7"/>
      <c r="AB5518"/>
      <c r="AD5518" s="7"/>
      <c r="AE5518"/>
      <c r="AH5518" s="3"/>
      <c r="AI5518"/>
    </row>
    <row r="5519" spans="1:35" x14ac:dyDescent="0.25">
      <c r="A5519" s="23" t="s">
        <v>6685</v>
      </c>
      <c r="B5519" t="s">
        <v>3419</v>
      </c>
      <c r="C5519" t="s">
        <v>5790</v>
      </c>
      <c r="D5519" t="s">
        <v>5792</v>
      </c>
      <c r="E5519" s="1">
        <v>44487</v>
      </c>
      <c r="F5519" t="s">
        <v>5681</v>
      </c>
      <c r="G5519" s="16" t="s">
        <v>6255</v>
      </c>
      <c r="I5519" s="8">
        <v>-13</v>
      </c>
      <c r="J5519" s="8"/>
      <c r="K5519" s="8"/>
      <c r="L5519" s="8"/>
      <c r="M5519" s="8"/>
      <c r="N5519" s="9" t="s">
        <v>5682</v>
      </c>
      <c r="O5519" s="5" t="s">
        <v>2187</v>
      </c>
      <c r="P5519" s="10"/>
      <c r="Q5519" s="5"/>
      <c r="R5519" s="14"/>
      <c r="S5519"/>
      <c r="T5519" s="7"/>
      <c r="U5519"/>
      <c r="AA5519" s="7"/>
      <c r="AB5519"/>
      <c r="AD5519" s="7"/>
      <c r="AE5519"/>
      <c r="AH5519" s="3"/>
      <c r="AI5519"/>
    </row>
    <row r="5520" spans="1:35" x14ac:dyDescent="0.25">
      <c r="A5520" s="23" t="s">
        <v>6685</v>
      </c>
      <c r="B5520" t="s">
        <v>3419</v>
      </c>
      <c r="C5520" t="s">
        <v>5790</v>
      </c>
      <c r="D5520" t="s">
        <v>5792</v>
      </c>
      <c r="E5520" s="1">
        <v>44487</v>
      </c>
      <c r="F5520" s="1" t="s">
        <v>6539</v>
      </c>
      <c r="G5520" s="16" t="s">
        <v>6284</v>
      </c>
      <c r="I5520" s="8">
        <v>100</v>
      </c>
      <c r="J5520" s="8"/>
      <c r="K5520" s="8"/>
      <c r="L5520" s="8"/>
      <c r="M5520" s="8"/>
      <c r="N5520" s="9" t="s">
        <v>6540</v>
      </c>
      <c r="O5520" s="5" t="s">
        <v>5378</v>
      </c>
      <c r="P5520" s="10"/>
      <c r="Q5520" s="5"/>
      <c r="R5520" s="14"/>
      <c r="S5520"/>
      <c r="T5520" s="7"/>
      <c r="U5520"/>
      <c r="AA5520" s="7"/>
      <c r="AB5520"/>
      <c r="AD5520" s="7"/>
      <c r="AE5520"/>
      <c r="AH5520" s="3"/>
      <c r="AI5520"/>
    </row>
    <row r="5521" spans="1:35" x14ac:dyDescent="0.25">
      <c r="A5521" s="23" t="s">
        <v>6685</v>
      </c>
      <c r="B5521" t="s">
        <v>3419</v>
      </c>
      <c r="C5521" t="s">
        <v>5790</v>
      </c>
      <c r="D5521" t="s">
        <v>5792</v>
      </c>
      <c r="E5521" s="1">
        <v>44487</v>
      </c>
      <c r="F5521" s="1" t="s">
        <v>6541</v>
      </c>
      <c r="G5521" s="16" t="s">
        <v>6285</v>
      </c>
      <c r="I5521" s="8">
        <v>10</v>
      </c>
      <c r="J5521" s="8"/>
      <c r="K5521" s="8"/>
      <c r="L5521" s="8"/>
      <c r="M5521" s="8"/>
      <c r="N5521" s="9" t="s">
        <v>6544</v>
      </c>
      <c r="O5521" s="5" t="s">
        <v>5378</v>
      </c>
      <c r="P5521" s="10"/>
      <c r="Q5521" s="5"/>
      <c r="R5521" s="14"/>
      <c r="S5521"/>
      <c r="T5521" s="7"/>
      <c r="U5521"/>
      <c r="AA5521" s="7"/>
      <c r="AB5521"/>
      <c r="AD5521" s="7"/>
      <c r="AE5521"/>
      <c r="AH5521" s="3"/>
      <c r="AI5521"/>
    </row>
    <row r="5522" spans="1:35" x14ac:dyDescent="0.25">
      <c r="A5522" s="23" t="s">
        <v>6685</v>
      </c>
      <c r="B5522" t="s">
        <v>3419</v>
      </c>
      <c r="C5522" t="s">
        <v>5790</v>
      </c>
      <c r="D5522" t="s">
        <v>5792</v>
      </c>
      <c r="E5522" s="1">
        <v>44489</v>
      </c>
      <c r="F5522" s="1" t="s">
        <v>6566</v>
      </c>
      <c r="G5522" s="16" t="s">
        <v>6282</v>
      </c>
      <c r="I5522" s="8">
        <v>-20</v>
      </c>
      <c r="J5522" s="8"/>
      <c r="K5522" s="8"/>
      <c r="L5522" s="8"/>
      <c r="M5522" s="8"/>
      <c r="N5522" s="9" t="s">
        <v>4934</v>
      </c>
      <c r="O5522" s="5"/>
      <c r="P5522" s="10"/>
      <c r="Q5522" s="5"/>
      <c r="R5522" s="14"/>
      <c r="S5522"/>
      <c r="T5522" s="7"/>
      <c r="U5522"/>
      <c r="AA5522" s="7"/>
      <c r="AB5522"/>
      <c r="AD5522" s="7"/>
      <c r="AE5522"/>
      <c r="AH5522" s="3"/>
      <c r="AI5522"/>
    </row>
    <row r="5523" spans="1:35" x14ac:dyDescent="0.25">
      <c r="A5523" s="23" t="s">
        <v>6687</v>
      </c>
      <c r="B5523" t="s">
        <v>5804</v>
      </c>
      <c r="C5523" t="s">
        <v>5790</v>
      </c>
      <c r="D5523" t="s">
        <v>5793</v>
      </c>
      <c r="E5523" s="1">
        <v>44489</v>
      </c>
      <c r="F5523" s="1" t="s">
        <v>6498</v>
      </c>
      <c r="G5523" s="16" t="s">
        <v>5921</v>
      </c>
      <c r="I5523" s="8">
        <v>-1.3</v>
      </c>
      <c r="J5523" s="8"/>
      <c r="K5523" s="8"/>
      <c r="L5523" s="8" t="s">
        <v>5821</v>
      </c>
      <c r="M5523" s="8"/>
      <c r="N5523" s="2" t="s">
        <v>4920</v>
      </c>
      <c r="O5523" s="5" t="s">
        <v>5657</v>
      </c>
      <c r="P5523" s="10"/>
      <c r="Q5523" s="5"/>
      <c r="R5523" s="14"/>
      <c r="S5523"/>
      <c r="T5523" s="7"/>
      <c r="U5523"/>
      <c r="AA5523" s="7"/>
      <c r="AB5523"/>
      <c r="AD5523" s="7"/>
      <c r="AE5523"/>
      <c r="AH5523" s="3"/>
      <c r="AI5523"/>
    </row>
    <row r="5524" spans="1:35" x14ac:dyDescent="0.25">
      <c r="A5524" s="23" t="s">
        <v>6685</v>
      </c>
      <c r="B5524" t="s">
        <v>3419</v>
      </c>
      <c r="C5524" t="s">
        <v>5790</v>
      </c>
      <c r="D5524" t="s">
        <v>5792</v>
      </c>
      <c r="E5524" s="1">
        <v>44489</v>
      </c>
      <c r="F5524" s="1" t="s">
        <v>6561</v>
      </c>
      <c r="G5524" s="16" t="s">
        <v>6281</v>
      </c>
      <c r="I5524" s="8">
        <v>-50</v>
      </c>
      <c r="J5524" s="8"/>
      <c r="K5524" s="8"/>
      <c r="L5524" s="8" t="s">
        <v>5821</v>
      </c>
      <c r="M5524" s="8"/>
      <c r="N5524" s="9" t="s">
        <v>5314</v>
      </c>
      <c r="O5524" s="5"/>
      <c r="P5524" s="10"/>
      <c r="Q5524" s="5"/>
      <c r="R5524" s="14"/>
      <c r="S5524"/>
      <c r="T5524" s="7"/>
      <c r="U5524"/>
      <c r="AA5524" s="7"/>
      <c r="AB5524"/>
      <c r="AD5524" s="7"/>
      <c r="AE5524"/>
      <c r="AH5524" s="3"/>
      <c r="AI5524"/>
    </row>
    <row r="5525" spans="1:35" x14ac:dyDescent="0.25">
      <c r="A5525" s="23" t="s">
        <v>6687</v>
      </c>
      <c r="B5525" t="s">
        <v>5804</v>
      </c>
      <c r="C5525" t="s">
        <v>5790</v>
      </c>
      <c r="D5525" t="s">
        <v>5793</v>
      </c>
      <c r="E5525" s="1">
        <v>44490</v>
      </c>
      <c r="F5525" s="1"/>
      <c r="G5525" s="16" t="s">
        <v>5920</v>
      </c>
      <c r="I5525" s="8">
        <v>-29.45</v>
      </c>
      <c r="J5525" s="8"/>
      <c r="K5525" s="8"/>
      <c r="L5525" s="8" t="s">
        <v>5821</v>
      </c>
      <c r="M5525" s="8"/>
      <c r="N5525" s="9" t="s">
        <v>6544</v>
      </c>
      <c r="O5525" s="5" t="s">
        <v>6585</v>
      </c>
      <c r="P5525" s="10"/>
      <c r="Q5525" s="5"/>
      <c r="R5525" s="14"/>
      <c r="S5525"/>
      <c r="T5525" s="7"/>
      <c r="U5525"/>
      <c r="AA5525" s="7"/>
      <c r="AB5525"/>
      <c r="AD5525" s="7"/>
      <c r="AE5525"/>
      <c r="AH5525" s="3"/>
      <c r="AI5525"/>
    </row>
    <row r="5526" spans="1:35" x14ac:dyDescent="0.25">
      <c r="A5526" s="23" t="s">
        <v>6687</v>
      </c>
      <c r="B5526" t="s">
        <v>5804</v>
      </c>
      <c r="C5526" t="s">
        <v>5790</v>
      </c>
      <c r="D5526" t="s">
        <v>5793</v>
      </c>
      <c r="E5526" s="1">
        <v>44490</v>
      </c>
      <c r="F5526" s="1"/>
      <c r="G5526" s="16" t="s">
        <v>5919</v>
      </c>
      <c r="I5526" s="8">
        <v>-82.41</v>
      </c>
      <c r="J5526" s="8"/>
      <c r="K5526" s="8"/>
      <c r="L5526" s="8" t="s">
        <v>5821</v>
      </c>
      <c r="M5526" s="8"/>
      <c r="N5526" s="9" t="s">
        <v>6625</v>
      </c>
      <c r="O5526" s="5" t="s">
        <v>6643</v>
      </c>
      <c r="P5526" s="10"/>
      <c r="Q5526" s="5"/>
      <c r="R5526" s="14"/>
      <c r="S5526"/>
      <c r="T5526" s="7"/>
      <c r="U5526"/>
      <c r="AA5526" s="7"/>
      <c r="AB5526"/>
      <c r="AD5526" s="7"/>
      <c r="AE5526"/>
      <c r="AH5526" s="3"/>
      <c r="AI5526"/>
    </row>
    <row r="5527" spans="1:35" x14ac:dyDescent="0.25">
      <c r="A5527" s="23" t="s">
        <v>6687</v>
      </c>
      <c r="B5527" t="s">
        <v>5804</v>
      </c>
      <c r="C5527" t="s">
        <v>5790</v>
      </c>
      <c r="D5527" t="s">
        <v>5793</v>
      </c>
      <c r="E5527" s="1">
        <v>44491</v>
      </c>
      <c r="F5527" s="1" t="s">
        <v>6645</v>
      </c>
      <c r="G5527" s="16" t="s">
        <v>5918</v>
      </c>
      <c r="I5527" s="8">
        <v>-35</v>
      </c>
      <c r="J5527" s="8"/>
      <c r="K5527" s="8"/>
      <c r="L5527" s="8" t="s">
        <v>5821</v>
      </c>
      <c r="M5527" s="8"/>
      <c r="N5527" s="9" t="s">
        <v>6495</v>
      </c>
      <c r="O5527" s="5" t="s">
        <v>6644</v>
      </c>
      <c r="P5527" s="10"/>
      <c r="Q5527" s="5"/>
      <c r="R5527" s="14"/>
      <c r="S5527"/>
      <c r="T5527" s="7"/>
      <c r="U5527"/>
      <c r="AA5527" s="7"/>
      <c r="AB5527"/>
      <c r="AD5527" s="7"/>
      <c r="AE5527"/>
      <c r="AH5527" s="3"/>
      <c r="AI5527"/>
    </row>
    <row r="5528" spans="1:35" x14ac:dyDescent="0.25">
      <c r="A5528" s="23" t="s">
        <v>6688</v>
      </c>
      <c r="B5528" t="s">
        <v>5804</v>
      </c>
      <c r="C5528" t="s">
        <v>5790</v>
      </c>
      <c r="D5528" t="s">
        <v>5795</v>
      </c>
      <c r="E5528" s="1">
        <v>44492</v>
      </c>
      <c r="F5528" s="1"/>
      <c r="G5528" s="16" t="s">
        <v>6482</v>
      </c>
      <c r="I5528" s="8">
        <v>10</v>
      </c>
      <c r="J5528" s="8"/>
      <c r="K5528" s="8"/>
      <c r="L5528" s="8" t="s">
        <v>5821</v>
      </c>
      <c r="M5528" s="8" t="s">
        <v>5821</v>
      </c>
      <c r="N5528" s="9" t="s">
        <v>4546</v>
      </c>
      <c r="O5528" s="5"/>
      <c r="P5528" s="10"/>
      <c r="Q5528" s="5"/>
      <c r="R5528" s="14"/>
      <c r="S5528"/>
      <c r="T5528" s="7"/>
      <c r="U5528"/>
      <c r="AA5528" s="7"/>
      <c r="AB5528"/>
      <c r="AD5528" s="7"/>
      <c r="AE5528"/>
      <c r="AH5528" s="3"/>
      <c r="AI5528"/>
    </row>
    <row r="5529" spans="1:35" x14ac:dyDescent="0.25">
      <c r="A5529" s="23" t="s">
        <v>6687</v>
      </c>
      <c r="B5529" t="s">
        <v>5804</v>
      </c>
      <c r="C5529" t="s">
        <v>5790</v>
      </c>
      <c r="D5529" t="s">
        <v>5793</v>
      </c>
      <c r="E5529" s="1">
        <v>44492</v>
      </c>
      <c r="F5529" s="1" t="s">
        <v>6494</v>
      </c>
      <c r="G5529" s="16" t="s">
        <v>5917</v>
      </c>
      <c r="I5529" s="8">
        <v>-10</v>
      </c>
      <c r="J5529" s="8"/>
      <c r="K5529" s="8"/>
      <c r="L5529" s="8" t="s">
        <v>5821</v>
      </c>
      <c r="M5529" s="8" t="s">
        <v>5821</v>
      </c>
      <c r="N5529" s="9" t="s">
        <v>4546</v>
      </c>
      <c r="O5529" s="5"/>
      <c r="P5529" s="10"/>
      <c r="Q5529" s="5"/>
      <c r="R5529" s="14"/>
      <c r="S5529"/>
      <c r="T5529" s="7"/>
      <c r="U5529"/>
      <c r="AA5529" s="7"/>
      <c r="AB5529"/>
      <c r="AD5529" s="7"/>
      <c r="AE5529"/>
      <c r="AH5529" s="3"/>
      <c r="AI5529"/>
    </row>
    <row r="5530" spans="1:35" x14ac:dyDescent="0.25">
      <c r="A5530" s="23" t="s">
        <v>6687</v>
      </c>
      <c r="B5530" t="s">
        <v>5804</v>
      </c>
      <c r="C5530" t="s">
        <v>5790</v>
      </c>
      <c r="D5530" t="s">
        <v>5793</v>
      </c>
      <c r="E5530" s="1">
        <v>44493</v>
      </c>
      <c r="F5530" s="1" t="s">
        <v>6646</v>
      </c>
      <c r="G5530" s="16" t="s">
        <v>5916</v>
      </c>
      <c r="I5530" s="8">
        <v>300</v>
      </c>
      <c r="J5530" s="8"/>
      <c r="K5530" s="8"/>
      <c r="L5530" s="8" t="s">
        <v>5821</v>
      </c>
      <c r="M5530" s="8"/>
      <c r="N5530" s="9" t="s">
        <v>6647</v>
      </c>
      <c r="O5530" s="5"/>
      <c r="P5530" s="10"/>
      <c r="Q5530" s="5"/>
      <c r="R5530" s="14"/>
      <c r="S5530"/>
      <c r="T5530" s="7"/>
      <c r="U5530"/>
      <c r="AA5530" s="7"/>
      <c r="AB5530"/>
      <c r="AD5530" s="7"/>
      <c r="AE5530"/>
      <c r="AH5530" s="3"/>
      <c r="AI5530"/>
    </row>
    <row r="5531" spans="1:35" x14ac:dyDescent="0.25">
      <c r="A5531" s="23" t="s">
        <v>6687</v>
      </c>
      <c r="B5531" t="s">
        <v>5804</v>
      </c>
      <c r="C5531" t="s">
        <v>5790</v>
      </c>
      <c r="D5531" t="s">
        <v>5793</v>
      </c>
      <c r="E5531" s="1">
        <v>44494</v>
      </c>
      <c r="F5531" s="1"/>
      <c r="G5531" s="16" t="s">
        <v>5911</v>
      </c>
      <c r="I5531" s="8">
        <v>-343.8</v>
      </c>
      <c r="J5531" s="8"/>
      <c r="K5531" s="8"/>
      <c r="L5531" s="8" t="s">
        <v>5821</v>
      </c>
      <c r="M5531" s="8"/>
      <c r="N5531" s="9" t="s">
        <v>5837</v>
      </c>
      <c r="O5531" s="5" t="s">
        <v>4666</v>
      </c>
      <c r="P5531" s="10"/>
      <c r="Q5531" s="5"/>
      <c r="R5531" s="14"/>
      <c r="S5531"/>
      <c r="T5531" s="7"/>
      <c r="U5531"/>
      <c r="AA5531" s="7"/>
      <c r="AB5531"/>
      <c r="AD5531" s="7"/>
      <c r="AE5531"/>
      <c r="AH5531" s="3"/>
      <c r="AI5531"/>
    </row>
    <row r="5532" spans="1:35" x14ac:dyDescent="0.25">
      <c r="A5532" s="23" t="s">
        <v>6687</v>
      </c>
      <c r="B5532" t="s">
        <v>5804</v>
      </c>
      <c r="C5532" t="s">
        <v>5790</v>
      </c>
      <c r="D5532" t="s">
        <v>5793</v>
      </c>
      <c r="E5532" s="1">
        <v>44494</v>
      </c>
      <c r="F5532" s="1"/>
      <c r="G5532" s="16" t="s">
        <v>5912</v>
      </c>
      <c r="I5532" s="8">
        <v>-111.88</v>
      </c>
      <c r="J5532" s="8"/>
      <c r="K5532" s="8"/>
      <c r="L5532" s="8" t="s">
        <v>5821</v>
      </c>
      <c r="M5532" s="8"/>
      <c r="N5532" s="2" t="s">
        <v>4920</v>
      </c>
      <c r="O5532" s="5" t="s">
        <v>4736</v>
      </c>
      <c r="P5532" s="10"/>
      <c r="Q5532" s="5"/>
      <c r="R5532" s="14"/>
      <c r="S5532"/>
      <c r="T5532" s="7"/>
      <c r="U5532"/>
      <c r="AA5532" s="7"/>
      <c r="AB5532"/>
      <c r="AD5532" s="7"/>
      <c r="AE5532"/>
      <c r="AH5532" s="3"/>
      <c r="AI5532"/>
    </row>
    <row r="5533" spans="1:35" x14ac:dyDescent="0.25">
      <c r="A5533" s="23" t="s">
        <v>6687</v>
      </c>
      <c r="B5533" t="s">
        <v>5804</v>
      </c>
      <c r="C5533" t="s">
        <v>5790</v>
      </c>
      <c r="D5533" t="s">
        <v>5793</v>
      </c>
      <c r="E5533" s="1">
        <v>44494</v>
      </c>
      <c r="F5533" s="1" t="s">
        <v>6580</v>
      </c>
      <c r="G5533" s="16" t="s">
        <v>5914</v>
      </c>
      <c r="I5533" s="8">
        <v>-7.1</v>
      </c>
      <c r="J5533" s="8"/>
      <c r="K5533" s="8"/>
      <c r="L5533" s="8" t="s">
        <v>5821</v>
      </c>
      <c r="M5533" s="8"/>
      <c r="N5533" s="9" t="s">
        <v>4920</v>
      </c>
      <c r="O5533" s="5" t="s">
        <v>6579</v>
      </c>
      <c r="P5533" s="10"/>
      <c r="Q5533" s="5"/>
      <c r="R5533" s="14"/>
      <c r="S5533"/>
      <c r="T5533" s="7"/>
      <c r="U5533"/>
      <c r="AA5533" s="7"/>
      <c r="AB5533"/>
      <c r="AD5533" s="7"/>
      <c r="AE5533"/>
      <c r="AH5533" s="3"/>
      <c r="AI5533"/>
    </row>
    <row r="5534" spans="1:35" ht="30" x14ac:dyDescent="0.25">
      <c r="A5534" s="23" t="s">
        <v>6687</v>
      </c>
      <c r="B5534" t="s">
        <v>5804</v>
      </c>
      <c r="C5534" t="s">
        <v>5790</v>
      </c>
      <c r="D5534" t="s">
        <v>5793</v>
      </c>
      <c r="E5534" s="1">
        <v>44494</v>
      </c>
      <c r="F5534" s="15" t="s">
        <v>6582</v>
      </c>
      <c r="G5534" s="16" t="s">
        <v>5913</v>
      </c>
      <c r="I5534" s="8">
        <v>-7.38</v>
      </c>
      <c r="J5534" s="8"/>
      <c r="K5534" s="8"/>
      <c r="L5534" s="8" t="s">
        <v>5821</v>
      </c>
      <c r="M5534" s="8"/>
      <c r="N5534" s="2" t="s">
        <v>4920</v>
      </c>
      <c r="O5534" s="5" t="s">
        <v>6581</v>
      </c>
      <c r="P5534" s="10"/>
      <c r="Q5534" s="5"/>
      <c r="R5534" s="14"/>
      <c r="S5534"/>
      <c r="T5534" s="7"/>
      <c r="U5534"/>
      <c r="AA5534" s="7"/>
      <c r="AB5534"/>
      <c r="AD5534" s="7"/>
      <c r="AE5534"/>
      <c r="AH5534" s="3"/>
      <c r="AI5534"/>
    </row>
    <row r="5535" spans="1:35" x14ac:dyDescent="0.25">
      <c r="A5535" s="23" t="s">
        <v>6687</v>
      </c>
      <c r="B5535" t="s">
        <v>5804</v>
      </c>
      <c r="C5535" t="s">
        <v>5790</v>
      </c>
      <c r="D5535" t="s">
        <v>5793</v>
      </c>
      <c r="E5535" s="1">
        <v>44494</v>
      </c>
      <c r="F5535" s="1" t="s">
        <v>6498</v>
      </c>
      <c r="G5535" s="16" t="s">
        <v>5915</v>
      </c>
      <c r="I5535" s="8">
        <v>-4</v>
      </c>
      <c r="J5535" s="8"/>
      <c r="K5535" s="8"/>
      <c r="L5535" s="8" t="s">
        <v>5821</v>
      </c>
      <c r="M5535" s="8"/>
      <c r="N5535" s="2" t="s">
        <v>4920</v>
      </c>
      <c r="O5535" s="5" t="s">
        <v>5657</v>
      </c>
      <c r="P5535" s="10"/>
      <c r="Q5535" s="5"/>
      <c r="R5535" s="14"/>
      <c r="S5535"/>
      <c r="T5535" s="7"/>
      <c r="U5535"/>
      <c r="AA5535" s="7"/>
      <c r="AB5535"/>
      <c r="AD5535" s="7"/>
      <c r="AE5535"/>
      <c r="AH5535" s="3"/>
      <c r="AI5535"/>
    </row>
    <row r="5536" spans="1:35" x14ac:dyDescent="0.25">
      <c r="A5536" s="23" t="s">
        <v>6685</v>
      </c>
      <c r="B5536" t="s">
        <v>3419</v>
      </c>
      <c r="C5536" t="s">
        <v>5790</v>
      </c>
      <c r="D5536" t="s">
        <v>5792</v>
      </c>
      <c r="E5536" s="1">
        <v>44494</v>
      </c>
      <c r="F5536" s="1" t="s">
        <v>6500</v>
      </c>
      <c r="G5536" s="16" t="s">
        <v>6280</v>
      </c>
      <c r="I5536" s="8">
        <v>-184</v>
      </c>
      <c r="J5536" s="8"/>
      <c r="K5536" s="8"/>
      <c r="L5536" s="8"/>
      <c r="M5536" s="8"/>
      <c r="N5536" s="2" t="s">
        <v>5683</v>
      </c>
      <c r="O5536" s="5" t="s">
        <v>2187</v>
      </c>
      <c r="P5536" s="10"/>
      <c r="Q5536" s="5"/>
      <c r="R5536" s="14"/>
      <c r="S5536"/>
      <c r="T5536" s="7"/>
      <c r="U5536"/>
      <c r="AA5536" s="7"/>
      <c r="AB5536"/>
      <c r="AD5536" s="7"/>
      <c r="AE5536"/>
      <c r="AH5536" s="3"/>
      <c r="AI5536"/>
    </row>
    <row r="5537" spans="1:35" x14ac:dyDescent="0.25">
      <c r="A5537" s="23" t="s">
        <v>6687</v>
      </c>
      <c r="B5537" t="s">
        <v>5804</v>
      </c>
      <c r="C5537" t="s">
        <v>5790</v>
      </c>
      <c r="D5537" t="s">
        <v>5793</v>
      </c>
      <c r="E5537" s="1">
        <v>44495</v>
      </c>
      <c r="F5537" s="1"/>
      <c r="G5537" s="16" t="s">
        <v>5910</v>
      </c>
      <c r="I5537" s="8">
        <v>-12.1</v>
      </c>
      <c r="J5537" s="8"/>
      <c r="K5537" s="8"/>
      <c r="L5537" s="8" t="s">
        <v>5821</v>
      </c>
      <c r="M5537" s="8"/>
      <c r="N5537" s="2" t="s">
        <v>4920</v>
      </c>
      <c r="O5537" s="5" t="s">
        <v>2293</v>
      </c>
      <c r="P5537" s="10"/>
      <c r="Q5537" s="5"/>
      <c r="R5537" s="14"/>
      <c r="S5537"/>
      <c r="T5537" s="7"/>
      <c r="U5537"/>
      <c r="AA5537" s="7"/>
      <c r="AB5537"/>
      <c r="AD5537" s="7"/>
      <c r="AE5537"/>
      <c r="AH5537" s="3"/>
      <c r="AI5537"/>
    </row>
    <row r="5538" spans="1:35" x14ac:dyDescent="0.25">
      <c r="A5538" s="23" t="s">
        <v>6685</v>
      </c>
      <c r="B5538" t="s">
        <v>3419</v>
      </c>
      <c r="C5538" t="s">
        <v>5790</v>
      </c>
      <c r="D5538" t="s">
        <v>5792</v>
      </c>
      <c r="E5538" s="1">
        <v>44495</v>
      </c>
      <c r="F5538" s="1"/>
      <c r="G5538" s="16" t="s">
        <v>6278</v>
      </c>
      <c r="I5538" s="8">
        <v>-44.89</v>
      </c>
      <c r="J5538" s="8"/>
      <c r="K5538" s="8"/>
      <c r="L5538" s="8"/>
      <c r="M5538" s="8"/>
      <c r="N5538" s="9" t="s">
        <v>5314</v>
      </c>
      <c r="O5538" s="5" t="s">
        <v>4658</v>
      </c>
      <c r="P5538" s="10"/>
      <c r="Q5538" s="5"/>
      <c r="R5538" s="14"/>
      <c r="S5538"/>
      <c r="T5538" s="7"/>
      <c r="U5538"/>
      <c r="AA5538" s="7"/>
      <c r="AB5538"/>
      <c r="AD5538" s="7"/>
      <c r="AE5538"/>
      <c r="AH5538" s="3"/>
      <c r="AI5538"/>
    </row>
    <row r="5539" spans="1:35" x14ac:dyDescent="0.25">
      <c r="A5539" s="23" t="s">
        <v>6685</v>
      </c>
      <c r="B5539" t="s">
        <v>3419</v>
      </c>
      <c r="C5539" t="s">
        <v>5790</v>
      </c>
      <c r="D5539" t="s">
        <v>5792</v>
      </c>
      <c r="E5539" s="1">
        <v>44495</v>
      </c>
      <c r="F5539" t="s">
        <v>6483</v>
      </c>
      <c r="G5539" s="16" t="s">
        <v>6279</v>
      </c>
      <c r="I5539" s="8">
        <v>2225.13</v>
      </c>
      <c r="J5539" s="8"/>
      <c r="K5539" s="8"/>
      <c r="L5539" s="8"/>
      <c r="M5539" s="8"/>
      <c r="N5539" s="2" t="s">
        <v>4962</v>
      </c>
      <c r="O5539" s="5" t="s">
        <v>4574</v>
      </c>
      <c r="P5539" s="10"/>
      <c r="Q5539" s="5"/>
      <c r="R5539" s="14"/>
      <c r="S5539"/>
      <c r="T5539" s="7"/>
      <c r="U5539"/>
      <c r="AA5539" s="7"/>
      <c r="AB5539"/>
      <c r="AD5539" s="7"/>
      <c r="AE5539"/>
      <c r="AH5539" s="3"/>
      <c r="AI5539"/>
    </row>
    <row r="5540" spans="1:35" x14ac:dyDescent="0.25">
      <c r="A5540" s="23" t="s">
        <v>6687</v>
      </c>
      <c r="B5540" t="s">
        <v>5804</v>
      </c>
      <c r="C5540" t="s">
        <v>5790</v>
      </c>
      <c r="D5540" t="s">
        <v>5793</v>
      </c>
      <c r="E5540" s="1">
        <v>44496</v>
      </c>
      <c r="F5540" s="1"/>
      <c r="G5540" s="16" t="s">
        <v>5909</v>
      </c>
      <c r="I5540" s="8">
        <v>161.63999999999999</v>
      </c>
      <c r="J5540" s="8"/>
      <c r="K5540" s="8"/>
      <c r="L5540" s="8" t="s">
        <v>5821</v>
      </c>
      <c r="M5540" s="8"/>
      <c r="N5540" s="9" t="s">
        <v>5837</v>
      </c>
      <c r="O5540" s="5" t="s">
        <v>4666</v>
      </c>
      <c r="P5540" s="10"/>
      <c r="Q5540" s="5"/>
      <c r="R5540" s="14"/>
      <c r="S5540"/>
      <c r="T5540" s="7"/>
      <c r="U5540"/>
      <c r="AA5540" s="7"/>
      <c r="AB5540"/>
      <c r="AD5540" s="7"/>
      <c r="AE5540"/>
      <c r="AH5540" s="3"/>
      <c r="AI5540"/>
    </row>
    <row r="5541" spans="1:35" x14ac:dyDescent="0.25">
      <c r="A5541" s="23" t="s">
        <v>6687</v>
      </c>
      <c r="B5541" t="s">
        <v>5804</v>
      </c>
      <c r="C5541" t="s">
        <v>5790</v>
      </c>
      <c r="D5541" t="s">
        <v>5793</v>
      </c>
      <c r="E5541" s="1">
        <v>44496</v>
      </c>
      <c r="F5541" s="1"/>
      <c r="G5541" s="16" t="s">
        <v>5908</v>
      </c>
      <c r="I5541" s="8">
        <v>-209.82</v>
      </c>
      <c r="J5541" s="8"/>
      <c r="K5541" s="8"/>
      <c r="L5541" s="8" t="s">
        <v>5821</v>
      </c>
      <c r="M5541" s="8"/>
      <c r="N5541" s="9" t="s">
        <v>5837</v>
      </c>
      <c r="O5541" s="5" t="s">
        <v>4666</v>
      </c>
      <c r="P5541" s="10"/>
      <c r="Q5541" s="5"/>
      <c r="R5541" s="14"/>
      <c r="S5541"/>
      <c r="T5541" s="7"/>
      <c r="U5541"/>
      <c r="AA5541" s="7"/>
      <c r="AB5541"/>
      <c r="AD5541" s="7"/>
      <c r="AE5541"/>
      <c r="AH5541" s="3"/>
      <c r="AI5541"/>
    </row>
    <row r="5542" spans="1:35" ht="30" x14ac:dyDescent="0.25">
      <c r="A5542" s="23" t="s">
        <v>6687</v>
      </c>
      <c r="B5542" t="s">
        <v>5804</v>
      </c>
      <c r="C5542" t="s">
        <v>5790</v>
      </c>
      <c r="D5542" t="s">
        <v>5793</v>
      </c>
      <c r="E5542" s="1">
        <v>44496</v>
      </c>
      <c r="F5542" s="15" t="s">
        <v>6487</v>
      </c>
      <c r="G5542" s="16" t="s">
        <v>5842</v>
      </c>
      <c r="I5542" s="8">
        <v>1500</v>
      </c>
      <c r="J5542" s="8"/>
      <c r="K5542" s="8"/>
      <c r="L5542" s="8" t="s">
        <v>5821</v>
      </c>
      <c r="M5542" s="8"/>
      <c r="N5542" s="9" t="s">
        <v>5833</v>
      </c>
      <c r="O5542" s="5" t="s">
        <v>4560</v>
      </c>
      <c r="P5542" s="10"/>
      <c r="Q5542" s="5"/>
      <c r="R5542" s="14"/>
      <c r="S5542"/>
      <c r="T5542" s="7"/>
      <c r="U5542"/>
      <c r="AA5542" s="7"/>
      <c r="AB5542"/>
      <c r="AD5542" s="7"/>
      <c r="AE5542"/>
      <c r="AH5542" s="3"/>
      <c r="AI5542"/>
    </row>
    <row r="5543" spans="1:35" x14ac:dyDescent="0.25">
      <c r="A5543" s="23" t="s">
        <v>6688</v>
      </c>
      <c r="B5543" t="s">
        <v>5804</v>
      </c>
      <c r="C5543" t="s">
        <v>5790</v>
      </c>
      <c r="D5543" t="s">
        <v>5795</v>
      </c>
      <c r="E5543" s="1">
        <v>44496</v>
      </c>
      <c r="F5543" s="1"/>
      <c r="G5543" s="16" t="s">
        <v>5842</v>
      </c>
      <c r="I5543" s="8">
        <v>200</v>
      </c>
      <c r="J5543" s="8"/>
      <c r="K5543" s="8"/>
      <c r="L5543" s="8" t="s">
        <v>5821</v>
      </c>
      <c r="M5543" s="8"/>
      <c r="N5543" s="9" t="s">
        <v>5675</v>
      </c>
      <c r="O5543" s="5" t="s">
        <v>4560</v>
      </c>
      <c r="P5543" s="10"/>
      <c r="Q5543" s="5"/>
      <c r="R5543" s="14"/>
      <c r="S5543"/>
      <c r="T5543" s="7"/>
      <c r="U5543"/>
      <c r="AA5543" s="7"/>
      <c r="AB5543"/>
      <c r="AD5543" s="7"/>
      <c r="AE5543"/>
      <c r="AH5543" s="3"/>
      <c r="AI5543"/>
    </row>
    <row r="5544" spans="1:35" x14ac:dyDescent="0.25">
      <c r="A5544" s="23" t="s">
        <v>6685</v>
      </c>
      <c r="B5544" t="s">
        <v>3419</v>
      </c>
      <c r="C5544" t="s">
        <v>5790</v>
      </c>
      <c r="D5544" t="s">
        <v>5792</v>
      </c>
      <c r="E5544" s="1">
        <v>44498</v>
      </c>
      <c r="F5544" s="1" t="s">
        <v>6565</v>
      </c>
      <c r="G5544" s="16" t="s">
        <v>6275</v>
      </c>
      <c r="I5544" s="8">
        <v>-533.20000000000005</v>
      </c>
      <c r="J5544" s="8"/>
      <c r="K5544" s="8"/>
      <c r="L5544" s="8"/>
      <c r="M5544" s="8"/>
      <c r="N5544" s="9" t="s">
        <v>6557</v>
      </c>
      <c r="O5544" s="5" t="s">
        <v>6563</v>
      </c>
      <c r="P5544" s="10"/>
      <c r="Q5544" s="5"/>
      <c r="R5544" s="14"/>
      <c r="S5544"/>
      <c r="T5544" s="7"/>
      <c r="U5544"/>
      <c r="AA5544" s="7"/>
      <c r="AB5544"/>
      <c r="AD5544" s="7"/>
      <c r="AE5544"/>
      <c r="AH5544" s="3"/>
      <c r="AI5544"/>
    </row>
    <row r="5545" spans="1:35" x14ac:dyDescent="0.25">
      <c r="A5545" s="23" t="s">
        <v>6685</v>
      </c>
      <c r="B5545" t="s">
        <v>3419</v>
      </c>
      <c r="C5545" t="s">
        <v>5790</v>
      </c>
      <c r="D5545" t="s">
        <v>5792</v>
      </c>
      <c r="E5545" s="1">
        <v>44498</v>
      </c>
      <c r="F5545" t="s">
        <v>430</v>
      </c>
      <c r="G5545" s="16" t="s">
        <v>6276</v>
      </c>
      <c r="I5545" s="8">
        <v>-15.99</v>
      </c>
      <c r="J5545" s="8"/>
      <c r="K5545" s="8"/>
      <c r="L5545" s="8"/>
      <c r="M5545" s="8"/>
      <c r="N5545" s="2" t="s">
        <v>4924</v>
      </c>
      <c r="O5545" s="5" t="s">
        <v>430</v>
      </c>
      <c r="P5545" s="10"/>
      <c r="Q5545" s="5"/>
      <c r="R5545" s="14"/>
      <c r="S5545"/>
      <c r="T5545" s="7"/>
      <c r="U5545"/>
      <c r="AA5545" s="7"/>
      <c r="AB5545"/>
      <c r="AD5545" s="7"/>
      <c r="AE5545"/>
      <c r="AH5545" s="3"/>
      <c r="AI5545"/>
    </row>
    <row r="5546" spans="1:35" x14ac:dyDescent="0.25">
      <c r="A5546" s="23" t="s">
        <v>6685</v>
      </c>
      <c r="B5546" t="s">
        <v>3419</v>
      </c>
      <c r="C5546" t="s">
        <v>5790</v>
      </c>
      <c r="D5546" t="s">
        <v>5792</v>
      </c>
      <c r="E5546" s="1">
        <v>44498</v>
      </c>
      <c r="F5546" s="1"/>
      <c r="G5546" s="16" t="s">
        <v>6277</v>
      </c>
      <c r="I5546" s="8">
        <v>-50</v>
      </c>
      <c r="J5546" s="8"/>
      <c r="K5546" s="8"/>
      <c r="L5546" s="8"/>
      <c r="M5546" s="8" t="s">
        <v>5821</v>
      </c>
      <c r="N5546" s="9" t="s">
        <v>5675</v>
      </c>
      <c r="O5546" s="5" t="s">
        <v>6529</v>
      </c>
      <c r="P5546" s="10"/>
      <c r="Q5546" s="5"/>
      <c r="R5546" s="14"/>
      <c r="S5546"/>
      <c r="T5546" s="7"/>
      <c r="U5546"/>
      <c r="AA5546" s="7"/>
      <c r="AB5546"/>
      <c r="AD5546" s="7"/>
      <c r="AE5546"/>
      <c r="AH5546" s="3"/>
      <c r="AI5546"/>
    </row>
    <row r="5547" spans="1:35" x14ac:dyDescent="0.25">
      <c r="A5547" s="23" t="s">
        <v>6685</v>
      </c>
      <c r="B5547" t="s">
        <v>3419</v>
      </c>
      <c r="C5547" t="s">
        <v>5790</v>
      </c>
      <c r="D5547" t="s">
        <v>5792</v>
      </c>
      <c r="E5547" s="1">
        <v>44498</v>
      </c>
      <c r="F5547" s="1"/>
      <c r="G5547" s="16" t="s">
        <v>6238</v>
      </c>
      <c r="I5547" s="8">
        <v>-200</v>
      </c>
      <c r="J5547" s="8"/>
      <c r="K5547" s="8"/>
      <c r="L5547" s="8"/>
      <c r="M5547" s="8" t="s">
        <v>5821</v>
      </c>
      <c r="N5547" s="9" t="s">
        <v>5675</v>
      </c>
      <c r="O5547" s="5"/>
      <c r="P5547" s="10"/>
      <c r="Q5547" s="5"/>
      <c r="R5547" s="14"/>
      <c r="S5547"/>
      <c r="T5547" s="7"/>
      <c r="U5547"/>
      <c r="AA5547" s="7"/>
      <c r="AB5547"/>
      <c r="AD5547" s="7"/>
      <c r="AE5547"/>
      <c r="AH5547" s="3"/>
      <c r="AI5547"/>
    </row>
    <row r="5548" spans="1:35" x14ac:dyDescent="0.25">
      <c r="A5548" s="23" t="s">
        <v>6685</v>
      </c>
      <c r="B5548" t="s">
        <v>3419</v>
      </c>
      <c r="C5548" t="s">
        <v>5790</v>
      </c>
      <c r="D5548" t="s">
        <v>5792</v>
      </c>
      <c r="E5548" s="1">
        <v>44498</v>
      </c>
      <c r="F5548" s="1"/>
      <c r="G5548" s="16" t="s">
        <v>6239</v>
      </c>
      <c r="I5548" s="8">
        <v>-1500</v>
      </c>
      <c r="J5548" s="8"/>
      <c r="K5548" s="8"/>
      <c r="L5548" s="8"/>
      <c r="M5548" s="8" t="s">
        <v>5821</v>
      </c>
      <c r="N5548" s="9" t="s">
        <v>5675</v>
      </c>
      <c r="O5548" s="5"/>
      <c r="P5548" s="10"/>
      <c r="Q5548" s="5"/>
      <c r="R5548" s="14"/>
      <c r="S5548"/>
      <c r="T5548" s="7"/>
      <c r="U5548"/>
      <c r="AA5548" s="7"/>
      <c r="AB5548"/>
      <c r="AD5548" s="7"/>
      <c r="AE5548"/>
      <c r="AH5548" s="3"/>
      <c r="AI5548"/>
    </row>
    <row r="5549" spans="1:35" x14ac:dyDescent="0.25">
      <c r="A5549" s="23" t="s">
        <v>6688</v>
      </c>
      <c r="B5549" t="s">
        <v>5804</v>
      </c>
      <c r="C5549" t="s">
        <v>5790</v>
      </c>
      <c r="D5549" t="s">
        <v>5795</v>
      </c>
      <c r="E5549" s="1">
        <v>44498</v>
      </c>
      <c r="F5549" s="1"/>
      <c r="G5549" s="16" t="s">
        <v>6481</v>
      </c>
      <c r="I5549" s="8">
        <v>200</v>
      </c>
      <c r="J5549" s="8"/>
      <c r="K5549" s="8"/>
      <c r="L5549" s="8" t="s">
        <v>5821</v>
      </c>
      <c r="M5549" s="8"/>
      <c r="N5549" s="9" t="s">
        <v>5675</v>
      </c>
      <c r="O5549" s="5" t="s">
        <v>3419</v>
      </c>
      <c r="P5549" s="10"/>
      <c r="Q5549" s="5"/>
      <c r="R5549" s="14"/>
      <c r="S5549"/>
      <c r="T5549" s="7"/>
      <c r="U5549"/>
      <c r="AA5549" s="7"/>
      <c r="AB5549"/>
      <c r="AD5549" s="7"/>
      <c r="AE5549"/>
      <c r="AH5549" s="3"/>
      <c r="AI5549"/>
    </row>
    <row r="5550" spans="1:35" ht="30" x14ac:dyDescent="0.25">
      <c r="A5550" s="23" t="s">
        <v>6687</v>
      </c>
      <c r="B5550" t="s">
        <v>5804</v>
      </c>
      <c r="C5550" t="s">
        <v>5790</v>
      </c>
      <c r="D5550" t="s">
        <v>5793</v>
      </c>
      <c r="E5550" s="1">
        <v>44498</v>
      </c>
      <c r="F5550" s="15" t="s">
        <v>6488</v>
      </c>
      <c r="G5550" s="16" t="s">
        <v>5845</v>
      </c>
      <c r="I5550" s="8">
        <v>1500</v>
      </c>
      <c r="J5550" s="8"/>
      <c r="K5550" s="8"/>
      <c r="L5550" s="8" t="s">
        <v>5821</v>
      </c>
      <c r="M5550" s="8"/>
      <c r="N5550" s="9" t="s">
        <v>5833</v>
      </c>
      <c r="O5550" s="5" t="s">
        <v>3419</v>
      </c>
      <c r="P5550" s="10"/>
      <c r="Q5550" s="5"/>
      <c r="R5550" s="14"/>
      <c r="S5550"/>
      <c r="T5550" s="7"/>
      <c r="U5550"/>
      <c r="AA5550" s="7"/>
      <c r="AB5550"/>
      <c r="AD5550" s="7"/>
      <c r="AE5550"/>
      <c r="AH5550" s="3"/>
      <c r="AI5550"/>
    </row>
    <row r="5551" spans="1:35" x14ac:dyDescent="0.25">
      <c r="A5551" s="23" t="s">
        <v>6687</v>
      </c>
      <c r="B5551" t="s">
        <v>5804</v>
      </c>
      <c r="C5551" t="s">
        <v>5790</v>
      </c>
      <c r="D5551" t="s">
        <v>5793</v>
      </c>
      <c r="E5551" s="1">
        <v>44502</v>
      </c>
      <c r="F5551" s="1"/>
      <c r="G5551" s="16" t="s">
        <v>5895</v>
      </c>
      <c r="I5551" s="8">
        <v>-109.66</v>
      </c>
      <c r="J5551" s="8"/>
      <c r="K5551" s="8"/>
      <c r="L5551" s="8" t="s">
        <v>5821</v>
      </c>
      <c r="M5551" s="8"/>
      <c r="N5551" s="9" t="s">
        <v>5837</v>
      </c>
      <c r="O5551" s="5" t="s">
        <v>4666</v>
      </c>
      <c r="P5551" s="10"/>
      <c r="Q5551" s="5"/>
      <c r="R5551" s="14"/>
      <c r="S5551"/>
      <c r="T5551" s="7"/>
      <c r="U5551"/>
      <c r="AA5551" s="7"/>
      <c r="AB5551"/>
      <c r="AD5551" s="7"/>
      <c r="AE5551"/>
      <c r="AH5551" s="3"/>
      <c r="AI5551"/>
    </row>
    <row r="5552" spans="1:35" x14ac:dyDescent="0.25">
      <c r="A5552" s="23" t="s">
        <v>6687</v>
      </c>
      <c r="B5552" t="s">
        <v>5804</v>
      </c>
      <c r="C5552" t="s">
        <v>5790</v>
      </c>
      <c r="D5552" t="s">
        <v>5793</v>
      </c>
      <c r="E5552" s="1">
        <v>44502</v>
      </c>
      <c r="F5552" s="1" t="s">
        <v>6506</v>
      </c>
      <c r="G5552" s="16" t="s">
        <v>5896</v>
      </c>
      <c r="I5552" s="8">
        <v>-79.989999999999995</v>
      </c>
      <c r="J5552" s="8"/>
      <c r="K5552" s="8"/>
      <c r="L5552" s="8" t="s">
        <v>5821</v>
      </c>
      <c r="M5552" s="8"/>
      <c r="N5552" s="2" t="s">
        <v>4935</v>
      </c>
      <c r="O5552" s="5" t="s">
        <v>4586</v>
      </c>
      <c r="P5552" s="10"/>
      <c r="Q5552" s="5"/>
      <c r="R5552" s="14"/>
      <c r="S5552"/>
      <c r="T5552" s="7"/>
      <c r="U5552"/>
      <c r="AA5552" s="7"/>
      <c r="AB5552"/>
      <c r="AD5552" s="7"/>
      <c r="AE5552"/>
      <c r="AH5552" s="3"/>
      <c r="AI5552"/>
    </row>
    <row r="5553" spans="1:35" x14ac:dyDescent="0.25">
      <c r="A5553" s="23" t="s">
        <v>6687</v>
      </c>
      <c r="B5553" t="s">
        <v>5804</v>
      </c>
      <c r="C5553" t="s">
        <v>5790</v>
      </c>
      <c r="D5553" t="s">
        <v>5793</v>
      </c>
      <c r="E5553" s="1">
        <v>44502</v>
      </c>
      <c r="F5553" s="1" t="s">
        <v>6507</v>
      </c>
      <c r="G5553" s="16" t="s">
        <v>5900</v>
      </c>
      <c r="I5553" s="8">
        <v>-17.559999999999999</v>
      </c>
      <c r="J5553" s="8"/>
      <c r="K5553" s="8"/>
      <c r="L5553" s="8" t="s">
        <v>5821</v>
      </c>
      <c r="M5553" s="8"/>
      <c r="N5553" s="9" t="s">
        <v>6509</v>
      </c>
      <c r="O5553" s="5" t="s">
        <v>5536</v>
      </c>
      <c r="P5553" s="10"/>
      <c r="Q5553" s="5"/>
      <c r="R5553" s="14"/>
      <c r="S5553"/>
      <c r="T5553" s="7"/>
      <c r="U5553"/>
      <c r="AA5553" s="7"/>
      <c r="AB5553"/>
      <c r="AD5553" s="7"/>
      <c r="AE5553"/>
      <c r="AH5553" s="3"/>
      <c r="AI5553"/>
    </row>
    <row r="5554" spans="1:35" x14ac:dyDescent="0.25">
      <c r="A5554" s="23" t="s">
        <v>6687</v>
      </c>
      <c r="B5554" t="s">
        <v>5804</v>
      </c>
      <c r="C5554" t="s">
        <v>5790</v>
      </c>
      <c r="D5554" t="s">
        <v>5793</v>
      </c>
      <c r="E5554" s="1">
        <v>44502</v>
      </c>
      <c r="F5554" s="1"/>
      <c r="G5554" s="16" t="s">
        <v>5894</v>
      </c>
      <c r="I5554" s="8">
        <v>-120.73</v>
      </c>
      <c r="J5554" s="8"/>
      <c r="K5554" s="8"/>
      <c r="L5554" s="8" t="s">
        <v>5821</v>
      </c>
      <c r="M5554" s="8"/>
      <c r="N5554" s="2" t="s">
        <v>4920</v>
      </c>
      <c r="O5554" s="5" t="s">
        <v>4736</v>
      </c>
      <c r="P5554" s="10"/>
      <c r="Q5554" s="5"/>
      <c r="R5554" s="14"/>
      <c r="S5554"/>
      <c r="T5554" s="7"/>
      <c r="U5554"/>
      <c r="AA5554" s="7"/>
      <c r="AB5554"/>
      <c r="AD5554" s="7"/>
      <c r="AE5554"/>
      <c r="AH5554" s="3"/>
      <c r="AI5554"/>
    </row>
    <row r="5555" spans="1:35" x14ac:dyDescent="0.25">
      <c r="A5555" s="23" t="s">
        <v>6687</v>
      </c>
      <c r="B5555" t="s">
        <v>5804</v>
      </c>
      <c r="C5555" t="s">
        <v>5790</v>
      </c>
      <c r="D5555" t="s">
        <v>5793</v>
      </c>
      <c r="E5555" s="1">
        <v>44502</v>
      </c>
      <c r="F5555" s="1"/>
      <c r="G5555" s="16" t="s">
        <v>5897</v>
      </c>
      <c r="I5555" s="8">
        <v>-58.91</v>
      </c>
      <c r="J5555" s="8"/>
      <c r="K5555" s="8"/>
      <c r="L5555" s="8" t="s">
        <v>5821</v>
      </c>
      <c r="M5555" s="8"/>
      <c r="N5555" s="9" t="s">
        <v>4934</v>
      </c>
      <c r="O5555" s="5"/>
      <c r="P5555" s="10" t="s">
        <v>6516</v>
      </c>
      <c r="Q5555" s="5"/>
      <c r="R5555" s="14"/>
      <c r="S5555"/>
      <c r="T5555" s="7"/>
      <c r="U5555"/>
      <c r="AA5555" s="7"/>
      <c r="AB5555"/>
      <c r="AD5555" s="7"/>
      <c r="AE5555"/>
      <c r="AH5555" s="3"/>
      <c r="AI5555"/>
    </row>
    <row r="5556" spans="1:35" x14ac:dyDescent="0.25">
      <c r="A5556" s="23" t="s">
        <v>6687</v>
      </c>
      <c r="B5556" t="s">
        <v>5804</v>
      </c>
      <c r="C5556" t="s">
        <v>5790</v>
      </c>
      <c r="D5556" t="s">
        <v>5793</v>
      </c>
      <c r="E5556" s="1">
        <v>44502</v>
      </c>
      <c r="F5556" s="1"/>
      <c r="G5556" s="16" t="s">
        <v>5904</v>
      </c>
      <c r="I5556" s="8">
        <v>-7.25</v>
      </c>
      <c r="J5556" s="8"/>
      <c r="K5556" s="8"/>
      <c r="L5556" s="8" t="s">
        <v>5821</v>
      </c>
      <c r="M5556" s="8"/>
      <c r="N5556" s="2" t="s">
        <v>4920</v>
      </c>
      <c r="O5556" s="5" t="s">
        <v>4507</v>
      </c>
      <c r="P5556" s="10"/>
      <c r="Q5556" s="5"/>
      <c r="R5556" s="14"/>
      <c r="S5556"/>
      <c r="T5556" s="7"/>
      <c r="U5556"/>
      <c r="AA5556" s="7"/>
      <c r="AB5556"/>
      <c r="AD5556" s="7"/>
      <c r="AE5556"/>
      <c r="AH5556" s="3"/>
      <c r="AI5556"/>
    </row>
    <row r="5557" spans="1:35" x14ac:dyDescent="0.25">
      <c r="A5557" s="23" t="s">
        <v>6687</v>
      </c>
      <c r="B5557" t="s">
        <v>5804</v>
      </c>
      <c r="C5557" t="s">
        <v>5790</v>
      </c>
      <c r="D5557" t="s">
        <v>5793</v>
      </c>
      <c r="E5557" s="1">
        <v>44502</v>
      </c>
      <c r="F5557" t="s">
        <v>2132</v>
      </c>
      <c r="G5557" s="16" t="s">
        <v>5902</v>
      </c>
      <c r="I5557" s="8">
        <v>-10.92</v>
      </c>
      <c r="J5557" s="8"/>
      <c r="K5557" s="8"/>
      <c r="L5557" s="8" t="s">
        <v>5821</v>
      </c>
      <c r="M5557" s="8"/>
      <c r="N5557" s="2" t="s">
        <v>4920</v>
      </c>
      <c r="O5557" s="5" t="s">
        <v>5285</v>
      </c>
      <c r="P5557" s="10"/>
      <c r="Q5557" s="5"/>
      <c r="R5557" s="14"/>
      <c r="S5557"/>
      <c r="T5557" s="7"/>
      <c r="U5557"/>
      <c r="AA5557" s="7"/>
      <c r="AB5557"/>
      <c r="AD5557" s="7"/>
      <c r="AE5557"/>
      <c r="AH5557" s="3"/>
      <c r="AI5557"/>
    </row>
    <row r="5558" spans="1:35" x14ac:dyDescent="0.25">
      <c r="A5558" s="23" t="s">
        <v>6687</v>
      </c>
      <c r="B5558" t="s">
        <v>5804</v>
      </c>
      <c r="C5558" t="s">
        <v>5790</v>
      </c>
      <c r="D5558" t="s">
        <v>5793</v>
      </c>
      <c r="E5558" s="1">
        <v>44502</v>
      </c>
      <c r="F5558" s="1"/>
      <c r="G5558" s="16" t="s">
        <v>5901</v>
      </c>
      <c r="I5558" s="8">
        <v>-16.88</v>
      </c>
      <c r="J5558" s="8"/>
      <c r="K5558" s="8"/>
      <c r="L5558" s="8" t="s">
        <v>5821</v>
      </c>
      <c r="M5558" s="8"/>
      <c r="N5558" s="2" t="s">
        <v>4920</v>
      </c>
      <c r="O5558" s="5" t="s">
        <v>456</v>
      </c>
      <c r="P5558" s="10"/>
      <c r="Q5558" s="5"/>
      <c r="R5558" s="14"/>
      <c r="S5558"/>
      <c r="T5558" s="7"/>
      <c r="U5558"/>
      <c r="AA5558" s="7"/>
      <c r="AB5558"/>
      <c r="AD5558" s="7"/>
      <c r="AE5558"/>
      <c r="AH5558" s="3"/>
      <c r="AI5558"/>
    </row>
    <row r="5559" spans="1:35" x14ac:dyDescent="0.25">
      <c r="A5559" s="23" t="s">
        <v>6687</v>
      </c>
      <c r="B5559" t="s">
        <v>5804</v>
      </c>
      <c r="C5559" t="s">
        <v>5790</v>
      </c>
      <c r="D5559" t="s">
        <v>5793</v>
      </c>
      <c r="E5559" s="1">
        <v>44502</v>
      </c>
      <c r="F5559" s="1"/>
      <c r="G5559" s="16" t="s">
        <v>5898</v>
      </c>
      <c r="I5559" s="8">
        <v>-42.19</v>
      </c>
      <c r="J5559" s="8"/>
      <c r="K5559" s="8"/>
      <c r="L5559" s="8" t="s">
        <v>5821</v>
      </c>
      <c r="M5559" s="8"/>
      <c r="N5559" s="2" t="s">
        <v>4920</v>
      </c>
      <c r="O5559" s="5" t="s">
        <v>456</v>
      </c>
      <c r="P5559" s="10"/>
      <c r="Q5559" s="5"/>
      <c r="R5559" s="14"/>
      <c r="S5559"/>
      <c r="T5559" s="7"/>
      <c r="U5559"/>
      <c r="AA5559" s="7"/>
      <c r="AB5559"/>
      <c r="AD5559" s="7"/>
      <c r="AE5559"/>
      <c r="AH5559" s="3"/>
      <c r="AI5559"/>
    </row>
    <row r="5560" spans="1:35" x14ac:dyDescent="0.25">
      <c r="A5560" s="23" t="s">
        <v>6687</v>
      </c>
      <c r="B5560" t="s">
        <v>5804</v>
      </c>
      <c r="C5560" t="s">
        <v>5790</v>
      </c>
      <c r="D5560" t="s">
        <v>5793</v>
      </c>
      <c r="E5560" s="1">
        <v>44502</v>
      </c>
      <c r="F5560" s="1" t="s">
        <v>6498</v>
      </c>
      <c r="G5560" s="16" t="s">
        <v>5905</v>
      </c>
      <c r="I5560" s="8">
        <v>-6.5</v>
      </c>
      <c r="J5560" s="8"/>
      <c r="K5560" s="8"/>
      <c r="L5560" s="8" t="s">
        <v>5821</v>
      </c>
      <c r="M5560" s="8"/>
      <c r="N5560" s="2" t="s">
        <v>4920</v>
      </c>
      <c r="O5560" s="5" t="s">
        <v>5657</v>
      </c>
      <c r="P5560" s="10"/>
      <c r="Q5560" s="5"/>
      <c r="R5560" s="14"/>
      <c r="S5560"/>
      <c r="T5560" s="7"/>
      <c r="U5560"/>
      <c r="AA5560" s="7"/>
      <c r="AB5560"/>
      <c r="AD5560" s="7"/>
      <c r="AE5560"/>
      <c r="AH5560" s="3"/>
      <c r="AI5560"/>
    </row>
    <row r="5561" spans="1:35" x14ac:dyDescent="0.25">
      <c r="A5561" s="23" t="s">
        <v>6687</v>
      </c>
      <c r="B5561" t="s">
        <v>5804</v>
      </c>
      <c r="C5561" t="s">
        <v>5790</v>
      </c>
      <c r="D5561" t="s">
        <v>5793</v>
      </c>
      <c r="E5561" s="1">
        <v>44502</v>
      </c>
      <c r="F5561" s="1" t="s">
        <v>6498</v>
      </c>
      <c r="G5561" s="16" t="s">
        <v>5907</v>
      </c>
      <c r="I5561" s="8">
        <v>-1.3</v>
      </c>
      <c r="J5561" s="8"/>
      <c r="K5561" s="8"/>
      <c r="L5561" s="8" t="s">
        <v>5821</v>
      </c>
      <c r="M5561" s="8"/>
      <c r="N5561" s="2" t="s">
        <v>4920</v>
      </c>
      <c r="O5561" s="5" t="s">
        <v>5657</v>
      </c>
      <c r="P5561" s="10"/>
      <c r="Q5561" s="5"/>
      <c r="R5561" s="14"/>
      <c r="S5561"/>
      <c r="T5561" s="7"/>
      <c r="U5561"/>
      <c r="AA5561" s="7"/>
      <c r="AB5561"/>
      <c r="AD5561" s="7"/>
      <c r="AE5561"/>
      <c r="AH5561" s="3"/>
      <c r="AI5561"/>
    </row>
    <row r="5562" spans="1:35" x14ac:dyDescent="0.25">
      <c r="A5562" s="23" t="s">
        <v>6687</v>
      </c>
      <c r="B5562" t="s">
        <v>5804</v>
      </c>
      <c r="C5562" t="s">
        <v>5790</v>
      </c>
      <c r="D5562" t="s">
        <v>5793</v>
      </c>
      <c r="E5562" s="1">
        <v>44502</v>
      </c>
      <c r="F5562" s="1"/>
      <c r="G5562" s="16" t="s">
        <v>5906</v>
      </c>
      <c r="I5562" s="8">
        <v>-1.59</v>
      </c>
      <c r="J5562" s="8"/>
      <c r="K5562" s="8"/>
      <c r="L5562" s="8" t="s">
        <v>5821</v>
      </c>
      <c r="M5562" s="8"/>
      <c r="N5562" s="2" t="s">
        <v>4920</v>
      </c>
      <c r="O5562" s="5" t="s">
        <v>450</v>
      </c>
      <c r="P5562" s="10"/>
      <c r="Q5562" s="5"/>
      <c r="R5562" s="14"/>
      <c r="S5562"/>
      <c r="T5562" s="7"/>
      <c r="U5562"/>
      <c r="AA5562" s="7"/>
      <c r="AB5562"/>
      <c r="AD5562" s="7"/>
      <c r="AE5562"/>
      <c r="AH5562" s="3"/>
      <c r="AI5562"/>
    </row>
    <row r="5563" spans="1:35" x14ac:dyDescent="0.25">
      <c r="A5563" s="23" t="s">
        <v>6687</v>
      </c>
      <c r="B5563" t="s">
        <v>5804</v>
      </c>
      <c r="C5563" t="s">
        <v>5790</v>
      </c>
      <c r="D5563" t="s">
        <v>5793</v>
      </c>
      <c r="E5563" s="1">
        <v>44502</v>
      </c>
      <c r="F5563" s="1" t="s">
        <v>6590</v>
      </c>
      <c r="G5563" s="16" t="s">
        <v>5899</v>
      </c>
      <c r="I5563" s="8">
        <v>-22.28</v>
      </c>
      <c r="J5563" s="8"/>
      <c r="K5563" s="8"/>
      <c r="L5563" s="8" t="s">
        <v>5821</v>
      </c>
      <c r="M5563" s="8"/>
      <c r="N5563" s="9" t="s">
        <v>4920</v>
      </c>
      <c r="O5563" s="5" t="s">
        <v>6591</v>
      </c>
      <c r="P5563" s="10"/>
      <c r="Q5563" s="5"/>
      <c r="R5563" s="14"/>
      <c r="S5563"/>
      <c r="T5563" s="7"/>
      <c r="U5563"/>
      <c r="AA5563" s="7"/>
      <c r="AB5563"/>
      <c r="AD5563" s="7"/>
      <c r="AE5563"/>
      <c r="AH5563" s="3"/>
      <c r="AI5563"/>
    </row>
    <row r="5564" spans="1:35" x14ac:dyDescent="0.25">
      <c r="A5564" s="23" t="s">
        <v>6687</v>
      </c>
      <c r="B5564" t="s">
        <v>5804</v>
      </c>
      <c r="C5564" t="s">
        <v>5790</v>
      </c>
      <c r="D5564" t="s">
        <v>5793</v>
      </c>
      <c r="E5564" s="1">
        <v>44502</v>
      </c>
      <c r="F5564" s="1" t="s">
        <v>6609</v>
      </c>
      <c r="G5564" s="16" t="s">
        <v>5903</v>
      </c>
      <c r="I5564" s="8">
        <v>-7.4</v>
      </c>
      <c r="J5564" s="8"/>
      <c r="K5564" s="8"/>
      <c r="L5564" s="8" t="s">
        <v>5821</v>
      </c>
      <c r="M5564" s="8"/>
      <c r="N5564" s="9" t="s">
        <v>4920</v>
      </c>
      <c r="O5564" s="5" t="s">
        <v>6610</v>
      </c>
      <c r="P5564" s="10"/>
      <c r="Q5564" s="5"/>
      <c r="R5564" s="14"/>
      <c r="S5564"/>
      <c r="T5564" s="7"/>
      <c r="U5564"/>
      <c r="AA5564" s="7"/>
      <c r="AB5564"/>
      <c r="AD5564" s="7"/>
      <c r="AE5564"/>
      <c r="AH5564" s="3"/>
      <c r="AI5564"/>
    </row>
    <row r="5565" spans="1:35" x14ac:dyDescent="0.25">
      <c r="A5565" s="23" t="s">
        <v>6685</v>
      </c>
      <c r="B5565" t="s">
        <v>3419</v>
      </c>
      <c r="C5565" t="s">
        <v>5790</v>
      </c>
      <c r="D5565" t="s">
        <v>5792</v>
      </c>
      <c r="E5565" s="1">
        <v>44502</v>
      </c>
      <c r="F5565" t="s">
        <v>6504</v>
      </c>
      <c r="G5565" s="16" t="s">
        <v>6274</v>
      </c>
      <c r="I5565" s="8">
        <v>-129.75</v>
      </c>
      <c r="J5565" s="8"/>
      <c r="K5565" s="8"/>
      <c r="L5565" s="8"/>
      <c r="M5565" s="8"/>
      <c r="N5565" s="9" t="s">
        <v>4961</v>
      </c>
      <c r="O5565" s="5" t="s">
        <v>2202</v>
      </c>
      <c r="P5565" s="10"/>
      <c r="Q5565" s="5"/>
      <c r="R5565" s="14"/>
      <c r="S5565"/>
      <c r="T5565" s="7"/>
      <c r="U5565"/>
      <c r="AA5565" s="7"/>
      <c r="AB5565"/>
      <c r="AD5565" s="7"/>
      <c r="AE5565"/>
      <c r="AH5565" s="3"/>
      <c r="AI5565"/>
    </row>
    <row r="5566" spans="1:35" ht="30" x14ac:dyDescent="0.25">
      <c r="A5566" s="23" t="s">
        <v>6687</v>
      </c>
      <c r="B5566" t="s">
        <v>5804</v>
      </c>
      <c r="C5566" t="s">
        <v>5790</v>
      </c>
      <c r="D5566" t="s">
        <v>5793</v>
      </c>
      <c r="E5566" s="1">
        <v>44502</v>
      </c>
      <c r="F5566" s="15" t="s">
        <v>6574</v>
      </c>
      <c r="G5566" s="16" t="s">
        <v>5840</v>
      </c>
      <c r="I5566" s="8">
        <v>-25.8</v>
      </c>
      <c r="J5566" s="8"/>
      <c r="K5566" s="8"/>
      <c r="L5566" s="8" t="s">
        <v>5821</v>
      </c>
      <c r="M5566" s="8"/>
      <c r="N5566" s="9" t="s">
        <v>4926</v>
      </c>
      <c r="O5566" s="5" t="s">
        <v>5790</v>
      </c>
      <c r="P5566" s="10"/>
      <c r="Q5566" s="5"/>
      <c r="R5566" s="14"/>
      <c r="S5566"/>
      <c r="T5566" s="7"/>
      <c r="U5566"/>
      <c r="AA5566" s="7"/>
      <c r="AB5566"/>
      <c r="AD5566" s="7"/>
      <c r="AE5566"/>
      <c r="AH5566" s="3"/>
      <c r="AI5566"/>
    </row>
    <row r="5567" spans="1:35" x14ac:dyDescent="0.25">
      <c r="A5567" s="23" t="s">
        <v>6687</v>
      </c>
      <c r="B5567" t="s">
        <v>5804</v>
      </c>
      <c r="C5567" t="s">
        <v>5790</v>
      </c>
      <c r="D5567" t="s">
        <v>5793</v>
      </c>
      <c r="E5567" s="1">
        <v>44503</v>
      </c>
      <c r="F5567" s="1"/>
      <c r="G5567" s="16" t="s">
        <v>5890</v>
      </c>
      <c r="I5567" s="8">
        <v>-30</v>
      </c>
      <c r="J5567" s="8"/>
      <c r="K5567" s="8"/>
      <c r="L5567" s="8" t="s">
        <v>5821</v>
      </c>
      <c r="M5567" s="8"/>
      <c r="N5567" s="9" t="s">
        <v>6554</v>
      </c>
      <c r="O5567" s="5" t="s">
        <v>6648</v>
      </c>
      <c r="P5567" s="10"/>
      <c r="Q5567" s="5"/>
      <c r="R5567" s="14"/>
      <c r="S5567"/>
      <c r="T5567" s="7"/>
      <c r="U5567"/>
      <c r="AA5567" s="7"/>
      <c r="AB5567"/>
      <c r="AD5567" s="7"/>
      <c r="AE5567"/>
      <c r="AH5567" s="3"/>
      <c r="AI5567"/>
    </row>
    <row r="5568" spans="1:35" x14ac:dyDescent="0.25">
      <c r="A5568" s="23" t="s">
        <v>6687</v>
      </c>
      <c r="B5568" t="s">
        <v>5804</v>
      </c>
      <c r="C5568" t="s">
        <v>5790</v>
      </c>
      <c r="D5568" t="s">
        <v>5793</v>
      </c>
      <c r="E5568" s="1">
        <v>44503</v>
      </c>
      <c r="F5568" s="1" t="s">
        <v>6609</v>
      </c>
      <c r="G5568" s="16" t="s">
        <v>5891</v>
      </c>
      <c r="I5568" s="8">
        <v>-13.29</v>
      </c>
      <c r="J5568" s="8"/>
      <c r="K5568" s="8"/>
      <c r="L5568" s="8" t="s">
        <v>5821</v>
      </c>
      <c r="M5568" s="8"/>
      <c r="N5568" s="9" t="s">
        <v>4920</v>
      </c>
      <c r="O5568" s="5" t="s">
        <v>6610</v>
      </c>
      <c r="P5568" s="10"/>
      <c r="Q5568" s="5"/>
      <c r="R5568" s="14"/>
      <c r="S5568"/>
      <c r="T5568" s="7"/>
      <c r="U5568"/>
      <c r="AA5568" s="7"/>
      <c r="AB5568"/>
      <c r="AD5568" s="7"/>
      <c r="AE5568"/>
      <c r="AH5568" s="3"/>
      <c r="AI5568"/>
    </row>
    <row r="5569" spans="1:35" x14ac:dyDescent="0.25">
      <c r="A5569" s="23" t="s">
        <v>6687</v>
      </c>
      <c r="B5569" t="s">
        <v>5804</v>
      </c>
      <c r="C5569" t="s">
        <v>5790</v>
      </c>
      <c r="D5569" t="s">
        <v>5793</v>
      </c>
      <c r="E5569" s="1">
        <v>44503</v>
      </c>
      <c r="F5569" t="s">
        <v>5325</v>
      </c>
      <c r="G5569" s="16" t="s">
        <v>5892</v>
      </c>
      <c r="I5569" s="8">
        <v>-1.1499999999999999</v>
      </c>
      <c r="J5569" s="8"/>
      <c r="K5569" s="8"/>
      <c r="L5569" s="8" t="s">
        <v>5821</v>
      </c>
      <c r="M5569" s="8"/>
      <c r="N5569" s="2" t="s">
        <v>4920</v>
      </c>
      <c r="O5569" s="5" t="s">
        <v>5325</v>
      </c>
      <c r="P5569" s="10"/>
      <c r="Q5569" s="5"/>
      <c r="R5569" s="14"/>
      <c r="S5569"/>
      <c r="T5569" s="7"/>
      <c r="U5569"/>
      <c r="AA5569" s="7"/>
      <c r="AB5569"/>
      <c r="AD5569" s="7"/>
      <c r="AE5569"/>
      <c r="AH5569" s="3"/>
      <c r="AI5569"/>
    </row>
    <row r="5570" spans="1:35" x14ac:dyDescent="0.25">
      <c r="A5570" s="23" t="s">
        <v>6687</v>
      </c>
      <c r="B5570" t="s">
        <v>5804</v>
      </c>
      <c r="C5570" t="s">
        <v>5790</v>
      </c>
      <c r="D5570" t="s">
        <v>5793</v>
      </c>
      <c r="E5570" s="1">
        <v>44503</v>
      </c>
      <c r="F5570" s="1"/>
      <c r="G5570" s="16" t="s">
        <v>5893</v>
      </c>
      <c r="I5570" s="8">
        <v>-0.7</v>
      </c>
      <c r="J5570" s="8"/>
      <c r="K5570" s="8"/>
      <c r="L5570" s="8" t="s">
        <v>5821</v>
      </c>
      <c r="M5570" s="8"/>
      <c r="N5570" s="9" t="s">
        <v>5314</v>
      </c>
      <c r="O5570" s="5"/>
      <c r="P5570" s="10"/>
      <c r="Q5570" s="5"/>
      <c r="R5570" s="14"/>
      <c r="S5570"/>
      <c r="T5570" s="7"/>
      <c r="U5570"/>
      <c r="AA5570" s="7"/>
      <c r="AB5570"/>
      <c r="AD5570" s="7"/>
      <c r="AE5570"/>
      <c r="AH5570" s="3"/>
      <c r="AI5570"/>
    </row>
    <row r="5571" spans="1:35" ht="75" x14ac:dyDescent="0.25">
      <c r="A5571" s="23" t="s">
        <v>6687</v>
      </c>
      <c r="B5571" t="s">
        <v>5804</v>
      </c>
      <c r="C5571" t="s">
        <v>5790</v>
      </c>
      <c r="D5571" t="s">
        <v>5793</v>
      </c>
      <c r="E5571" s="1">
        <v>44503</v>
      </c>
      <c r="F5571" s="15" t="s">
        <v>6594</v>
      </c>
      <c r="G5571" s="16" t="s">
        <v>5889</v>
      </c>
      <c r="I5571" s="8">
        <v>-94.14</v>
      </c>
      <c r="J5571" s="8"/>
      <c r="K5571" s="8"/>
      <c r="L5571" s="8" t="s">
        <v>5821</v>
      </c>
      <c r="M5571" s="8"/>
      <c r="N5571" s="9" t="s">
        <v>5801</v>
      </c>
      <c r="O5571" s="5" t="s">
        <v>5790</v>
      </c>
      <c r="P5571" s="10"/>
      <c r="Q5571" s="5"/>
      <c r="R5571" s="14"/>
      <c r="S5571"/>
      <c r="T5571" s="7"/>
      <c r="U5571"/>
      <c r="AA5571" s="7"/>
      <c r="AB5571"/>
      <c r="AD5571" s="7"/>
      <c r="AE5571"/>
      <c r="AH5571" s="3"/>
      <c r="AI5571"/>
    </row>
    <row r="5572" spans="1:35" x14ac:dyDescent="0.25">
      <c r="A5572" s="23" t="s">
        <v>6686</v>
      </c>
      <c r="B5572" t="s">
        <v>3419</v>
      </c>
      <c r="C5572" t="s">
        <v>5790</v>
      </c>
      <c r="D5572" t="s">
        <v>6473</v>
      </c>
      <c r="E5572" s="1">
        <v>44503</v>
      </c>
      <c r="F5572" s="1" t="s">
        <v>6549</v>
      </c>
      <c r="G5572" s="16" t="s">
        <v>6478</v>
      </c>
      <c r="I5572" s="8">
        <v>-500</v>
      </c>
      <c r="J5572" s="8"/>
      <c r="K5572" s="8"/>
      <c r="L5572" s="8"/>
      <c r="M5572" s="8" t="s">
        <v>5821</v>
      </c>
      <c r="N5572" s="9" t="s">
        <v>5675</v>
      </c>
      <c r="O5572" s="5"/>
      <c r="P5572" s="10"/>
      <c r="Q5572" s="5"/>
      <c r="R5572" s="14"/>
      <c r="S5572"/>
      <c r="T5572" s="7"/>
      <c r="U5572"/>
      <c r="AA5572" s="7"/>
      <c r="AB5572"/>
      <c r="AD5572" s="7"/>
      <c r="AE5572"/>
      <c r="AH5572" s="3"/>
      <c r="AI5572"/>
    </row>
    <row r="5573" spans="1:35" x14ac:dyDescent="0.25">
      <c r="A5573" s="23" t="s">
        <v>6685</v>
      </c>
      <c r="B5573" t="s">
        <v>3419</v>
      </c>
      <c r="C5573" t="s">
        <v>5790</v>
      </c>
      <c r="D5573" t="s">
        <v>5792</v>
      </c>
      <c r="E5573" s="1">
        <v>44503</v>
      </c>
      <c r="F5573" s="1"/>
      <c r="G5573" s="16" t="s">
        <v>6273</v>
      </c>
      <c r="I5573" s="8">
        <v>60</v>
      </c>
      <c r="J5573" s="8"/>
      <c r="K5573" s="8"/>
      <c r="L5573" s="8"/>
      <c r="M5573" s="8"/>
      <c r="N5573" s="2" t="s">
        <v>5685</v>
      </c>
      <c r="O5573" s="5" t="s">
        <v>5318</v>
      </c>
      <c r="P5573" s="10"/>
      <c r="Q5573" s="5"/>
      <c r="R5573" s="14"/>
      <c r="S5573"/>
      <c r="T5573" s="7"/>
      <c r="U5573"/>
      <c r="AA5573" s="7"/>
      <c r="AB5573"/>
      <c r="AD5573" s="7"/>
      <c r="AE5573"/>
      <c r="AH5573" s="3"/>
      <c r="AI5573"/>
    </row>
    <row r="5574" spans="1:35" x14ac:dyDescent="0.25">
      <c r="A5574" s="23" t="s">
        <v>6685</v>
      </c>
      <c r="B5574" t="s">
        <v>3419</v>
      </c>
      <c r="C5574" t="s">
        <v>5790</v>
      </c>
      <c r="D5574" t="s">
        <v>5792</v>
      </c>
      <c r="E5574" s="1">
        <v>44503</v>
      </c>
      <c r="F5574" s="1" t="s">
        <v>6533</v>
      </c>
      <c r="G5574" s="16" t="s">
        <v>6272</v>
      </c>
      <c r="I5574" s="8">
        <v>500</v>
      </c>
      <c r="J5574" s="8"/>
      <c r="K5574" s="8"/>
      <c r="L5574" s="8"/>
      <c r="M5574" s="8" t="s">
        <v>5821</v>
      </c>
      <c r="N5574" s="9" t="s">
        <v>5675</v>
      </c>
      <c r="O5574" s="5"/>
      <c r="P5574" s="10"/>
      <c r="Q5574" s="5"/>
      <c r="R5574" s="14"/>
      <c r="S5574"/>
      <c r="T5574" s="7"/>
      <c r="U5574"/>
      <c r="AA5574" s="7"/>
      <c r="AB5574"/>
      <c r="AD5574" s="7"/>
      <c r="AE5574"/>
      <c r="AH5574" s="3"/>
      <c r="AI5574"/>
    </row>
    <row r="5575" spans="1:35" ht="30" x14ac:dyDescent="0.25">
      <c r="A5575" s="23" t="s">
        <v>6687</v>
      </c>
      <c r="B5575" t="s">
        <v>5804</v>
      </c>
      <c r="C5575" t="s">
        <v>5790</v>
      </c>
      <c r="D5575" t="s">
        <v>5793</v>
      </c>
      <c r="E5575" s="1">
        <v>44504</v>
      </c>
      <c r="F5575" s="15" t="s">
        <v>6582</v>
      </c>
      <c r="G5575" s="16" t="s">
        <v>5887</v>
      </c>
      <c r="I5575" s="8">
        <v>-2.23</v>
      </c>
      <c r="J5575" s="8"/>
      <c r="K5575" s="8"/>
      <c r="L5575" s="8" t="s">
        <v>5821</v>
      </c>
      <c r="M5575" s="8"/>
      <c r="N5575" s="2" t="s">
        <v>4920</v>
      </c>
      <c r="O5575" s="5" t="s">
        <v>6581</v>
      </c>
      <c r="P5575" s="10"/>
      <c r="Q5575" s="5"/>
      <c r="R5575" s="14"/>
      <c r="S5575"/>
      <c r="T5575" s="7"/>
      <c r="U5575"/>
      <c r="AA5575" s="7"/>
      <c r="AB5575"/>
      <c r="AD5575" s="7"/>
      <c r="AE5575"/>
      <c r="AH5575" s="3"/>
      <c r="AI5575"/>
    </row>
    <row r="5576" spans="1:35" x14ac:dyDescent="0.25">
      <c r="A5576" s="23" t="s">
        <v>6687</v>
      </c>
      <c r="B5576" t="s">
        <v>5804</v>
      </c>
      <c r="C5576" t="s">
        <v>5790</v>
      </c>
      <c r="D5576" t="s">
        <v>5793</v>
      </c>
      <c r="E5576" s="1">
        <v>44504</v>
      </c>
      <c r="F5576" s="1" t="s">
        <v>6589</v>
      </c>
      <c r="G5576" s="16" t="s">
        <v>5888</v>
      </c>
      <c r="I5576" s="8">
        <v>-1.2</v>
      </c>
      <c r="J5576" s="8"/>
      <c r="K5576" s="8"/>
      <c r="L5576" s="8" t="s">
        <v>5821</v>
      </c>
      <c r="M5576" s="8"/>
      <c r="N5576" s="9" t="s">
        <v>4920</v>
      </c>
      <c r="O5576" s="5"/>
      <c r="P5576" s="10"/>
      <c r="Q5576" s="5"/>
      <c r="R5576" s="14"/>
      <c r="S5576"/>
      <c r="T5576" s="7"/>
      <c r="U5576"/>
      <c r="AA5576" s="7"/>
      <c r="AB5576"/>
      <c r="AD5576" s="7"/>
      <c r="AE5576"/>
      <c r="AH5576" s="3"/>
      <c r="AI5576"/>
    </row>
    <row r="5577" spans="1:35" x14ac:dyDescent="0.25">
      <c r="A5577" s="23" t="s">
        <v>6686</v>
      </c>
      <c r="B5577" t="s">
        <v>3419</v>
      </c>
      <c r="C5577" t="s">
        <v>5790</v>
      </c>
      <c r="D5577" t="s">
        <v>6473</v>
      </c>
      <c r="E5577" s="1">
        <v>44504</v>
      </c>
      <c r="F5577" s="1" t="s">
        <v>6550</v>
      </c>
      <c r="G5577" s="16" t="s">
        <v>6477</v>
      </c>
      <c r="I5577" s="8">
        <v>-300</v>
      </c>
      <c r="J5577" s="8"/>
      <c r="K5577" s="8"/>
      <c r="L5577" s="8"/>
      <c r="M5577" s="8" t="s">
        <v>5821</v>
      </c>
      <c r="N5577" s="9" t="s">
        <v>5675</v>
      </c>
      <c r="O5577" s="5"/>
      <c r="P5577" s="10"/>
      <c r="Q5577" s="5"/>
      <c r="R5577" s="14"/>
      <c r="S5577"/>
      <c r="T5577" s="7"/>
      <c r="U5577"/>
      <c r="AA5577" s="7"/>
      <c r="AB5577"/>
      <c r="AD5577" s="7"/>
      <c r="AE5577"/>
      <c r="AH5577" s="3"/>
      <c r="AI5577"/>
    </row>
    <row r="5578" spans="1:35" x14ac:dyDescent="0.25">
      <c r="A5578" s="23" t="s">
        <v>6685</v>
      </c>
      <c r="B5578" t="s">
        <v>3419</v>
      </c>
      <c r="C5578" t="s">
        <v>5790</v>
      </c>
      <c r="D5578" t="s">
        <v>5792</v>
      </c>
      <c r="E5578" s="1">
        <v>44504</v>
      </c>
      <c r="F5578" s="1" t="s">
        <v>6534</v>
      </c>
      <c r="G5578" s="16" t="s">
        <v>6271</v>
      </c>
      <c r="I5578" s="8">
        <v>300</v>
      </c>
      <c r="J5578" s="8"/>
      <c r="K5578" s="8"/>
      <c r="L5578" s="8"/>
      <c r="M5578" s="8" t="s">
        <v>5821</v>
      </c>
      <c r="N5578" s="9" t="s">
        <v>5675</v>
      </c>
      <c r="O5578" s="5"/>
      <c r="P5578" s="10"/>
      <c r="Q5578" s="5"/>
      <c r="R5578" s="14"/>
      <c r="S5578"/>
      <c r="T5578" s="7"/>
      <c r="U5578"/>
      <c r="AA5578" s="7"/>
      <c r="AB5578"/>
      <c r="AD5578" s="7"/>
      <c r="AE5578"/>
      <c r="AH5578" s="3"/>
      <c r="AI5578"/>
    </row>
    <row r="5579" spans="1:35" ht="30" x14ac:dyDescent="0.25">
      <c r="A5579" s="23" t="s">
        <v>6687</v>
      </c>
      <c r="B5579" t="s">
        <v>5804</v>
      </c>
      <c r="C5579" t="s">
        <v>5790</v>
      </c>
      <c r="D5579" t="s">
        <v>5793</v>
      </c>
      <c r="E5579" s="1">
        <v>44504</v>
      </c>
      <c r="F5579" s="15" t="s">
        <v>6487</v>
      </c>
      <c r="G5579" s="16" t="s">
        <v>5842</v>
      </c>
      <c r="I5579" s="8">
        <v>30</v>
      </c>
      <c r="J5579" s="8"/>
      <c r="K5579" s="8"/>
      <c r="L5579" s="8" t="s">
        <v>5821</v>
      </c>
      <c r="M5579" s="8"/>
      <c r="N5579" s="9" t="s">
        <v>5833</v>
      </c>
      <c r="O5579" s="5" t="s">
        <v>4560</v>
      </c>
      <c r="P5579" s="10"/>
      <c r="Q5579" s="5"/>
      <c r="R5579" s="14"/>
      <c r="S5579"/>
      <c r="T5579" s="7"/>
      <c r="U5579"/>
      <c r="AA5579" s="7"/>
      <c r="AB5579"/>
      <c r="AD5579" s="7"/>
      <c r="AE5579"/>
      <c r="AH5579" s="3"/>
      <c r="AI5579"/>
    </row>
    <row r="5580" spans="1:35" x14ac:dyDescent="0.25">
      <c r="A5580" s="23" t="s">
        <v>6685</v>
      </c>
      <c r="B5580" t="s">
        <v>3419</v>
      </c>
      <c r="C5580" t="s">
        <v>5790</v>
      </c>
      <c r="D5580" t="s">
        <v>5792</v>
      </c>
      <c r="E5580" s="1">
        <v>44505</v>
      </c>
      <c r="F5580" s="1"/>
      <c r="G5580" s="16" t="s">
        <v>6268</v>
      </c>
      <c r="I5580" s="8">
        <v>-52.69</v>
      </c>
      <c r="J5580" s="8"/>
      <c r="K5580" s="8"/>
      <c r="L5580" s="8" t="s">
        <v>5821</v>
      </c>
      <c r="M5580" s="8"/>
      <c r="N5580" s="9" t="s">
        <v>5837</v>
      </c>
      <c r="O5580" s="5" t="s">
        <v>4666</v>
      </c>
      <c r="P5580" s="10"/>
      <c r="Q5580" s="5"/>
      <c r="R5580" s="14"/>
      <c r="S5580"/>
      <c r="T5580" s="7"/>
      <c r="U5580"/>
      <c r="AA5580" s="7"/>
      <c r="AB5580"/>
      <c r="AD5580" s="7"/>
      <c r="AE5580"/>
      <c r="AH5580" s="3"/>
      <c r="AI5580"/>
    </row>
    <row r="5581" spans="1:35" x14ac:dyDescent="0.25">
      <c r="A5581" s="23" t="s">
        <v>6685</v>
      </c>
      <c r="B5581" t="s">
        <v>3419</v>
      </c>
      <c r="C5581" t="s">
        <v>5790</v>
      </c>
      <c r="D5581" t="s">
        <v>5792</v>
      </c>
      <c r="E5581" s="1">
        <v>44505</v>
      </c>
      <c r="F5581" s="1"/>
      <c r="G5581" s="16" t="s">
        <v>6267</v>
      </c>
      <c r="I5581" s="8">
        <v>-354.83</v>
      </c>
      <c r="J5581" s="8"/>
      <c r="K5581" s="8"/>
      <c r="L5581" s="8" t="s">
        <v>5821</v>
      </c>
      <c r="M5581" s="8"/>
      <c r="N5581" s="9" t="s">
        <v>5837</v>
      </c>
      <c r="O5581" s="5" t="s">
        <v>4666</v>
      </c>
      <c r="P5581" s="10"/>
      <c r="Q5581" s="5"/>
      <c r="R5581" s="14"/>
      <c r="S5581"/>
      <c r="T5581" s="7"/>
      <c r="U5581"/>
      <c r="AA5581" s="7"/>
      <c r="AB5581"/>
      <c r="AD5581" s="7"/>
      <c r="AE5581"/>
      <c r="AH5581" s="3"/>
      <c r="AI5581"/>
    </row>
    <row r="5582" spans="1:35" x14ac:dyDescent="0.25">
      <c r="A5582" s="23" t="s">
        <v>6687</v>
      </c>
      <c r="B5582" t="s">
        <v>5804</v>
      </c>
      <c r="C5582" t="s">
        <v>5790</v>
      </c>
      <c r="D5582" t="s">
        <v>5793</v>
      </c>
      <c r="E5582" s="1">
        <v>44505</v>
      </c>
      <c r="F5582" s="1" t="s">
        <v>6498</v>
      </c>
      <c r="G5582" s="16" t="s">
        <v>5881</v>
      </c>
      <c r="I5582" s="8">
        <v>-2.5</v>
      </c>
      <c r="J5582" s="8"/>
      <c r="K5582" s="8"/>
      <c r="L5582" s="8" t="s">
        <v>5821</v>
      </c>
      <c r="M5582" s="8"/>
      <c r="N5582" s="2" t="s">
        <v>4920</v>
      </c>
      <c r="O5582" s="5" t="s">
        <v>5657</v>
      </c>
      <c r="P5582" s="10"/>
      <c r="Q5582" s="5"/>
      <c r="R5582" s="14"/>
      <c r="S5582"/>
      <c r="T5582" s="7"/>
      <c r="U5582"/>
      <c r="AA5582" s="7"/>
      <c r="AB5582"/>
      <c r="AD5582" s="7"/>
      <c r="AE5582"/>
      <c r="AH5582" s="3"/>
      <c r="AI5582"/>
    </row>
    <row r="5583" spans="1:35" x14ac:dyDescent="0.25">
      <c r="A5583" s="23" t="s">
        <v>6687</v>
      </c>
      <c r="B5583" t="s">
        <v>5804</v>
      </c>
      <c r="C5583" t="s">
        <v>5790</v>
      </c>
      <c r="D5583" t="s">
        <v>5793</v>
      </c>
      <c r="E5583" s="1">
        <v>44505</v>
      </c>
      <c r="F5583" s="1" t="s">
        <v>2466</v>
      </c>
      <c r="G5583" s="16" t="s">
        <v>5882</v>
      </c>
      <c r="I5583" s="8">
        <v>-37.97</v>
      </c>
      <c r="J5583" s="8"/>
      <c r="K5583" s="8"/>
      <c r="L5583" s="8" t="s">
        <v>5821</v>
      </c>
      <c r="M5583" s="8"/>
      <c r="N5583" s="2" t="s">
        <v>4923</v>
      </c>
      <c r="O5583" s="5" t="s">
        <v>4558</v>
      </c>
      <c r="P5583" s="10"/>
      <c r="Q5583" s="5"/>
      <c r="R5583" s="14"/>
      <c r="S5583"/>
      <c r="T5583" s="7"/>
      <c r="U5583"/>
      <c r="AA5583" s="7"/>
      <c r="AB5583"/>
      <c r="AD5583" s="7"/>
      <c r="AE5583"/>
      <c r="AH5583" s="3"/>
      <c r="AI5583"/>
    </row>
    <row r="5584" spans="1:35" x14ac:dyDescent="0.25">
      <c r="A5584" s="23" t="s">
        <v>6685</v>
      </c>
      <c r="B5584" t="s">
        <v>3419</v>
      </c>
      <c r="C5584" t="s">
        <v>5790</v>
      </c>
      <c r="D5584" t="s">
        <v>5792</v>
      </c>
      <c r="E5584" s="1">
        <v>44505</v>
      </c>
      <c r="F5584" t="s">
        <v>5077</v>
      </c>
      <c r="G5584" s="16" t="s">
        <v>6269</v>
      </c>
      <c r="I5584" s="8">
        <v>-60.92</v>
      </c>
      <c r="J5584" s="8"/>
      <c r="K5584" s="8"/>
      <c r="L5584" s="8"/>
      <c r="M5584" s="8"/>
      <c r="N5584" s="2" t="s">
        <v>4925</v>
      </c>
      <c r="O5584" s="5" t="s">
        <v>42</v>
      </c>
      <c r="P5584" s="10"/>
      <c r="Q5584" s="5"/>
      <c r="R5584" s="14"/>
      <c r="S5584"/>
      <c r="T5584" s="7"/>
      <c r="U5584"/>
      <c r="AA5584" s="7"/>
      <c r="AB5584"/>
      <c r="AD5584" s="7"/>
      <c r="AE5584"/>
      <c r="AH5584" s="3"/>
      <c r="AI5584"/>
    </row>
    <row r="5585" spans="1:35" x14ac:dyDescent="0.25">
      <c r="A5585" s="23" t="s">
        <v>6685</v>
      </c>
      <c r="B5585" t="s">
        <v>3419</v>
      </c>
      <c r="C5585" t="s">
        <v>5790</v>
      </c>
      <c r="D5585" t="s">
        <v>5792</v>
      </c>
      <c r="E5585" s="1">
        <v>44505</v>
      </c>
      <c r="F5585" t="s">
        <v>5077</v>
      </c>
      <c r="G5585" s="16" t="s">
        <v>6270</v>
      </c>
      <c r="I5585" s="8">
        <v>-12.89</v>
      </c>
      <c r="J5585" s="8"/>
      <c r="K5585" s="8"/>
      <c r="L5585" s="8"/>
      <c r="M5585" s="8"/>
      <c r="N5585" s="2" t="s">
        <v>4925</v>
      </c>
      <c r="O5585" s="5" t="s">
        <v>42</v>
      </c>
      <c r="P5585" s="10"/>
      <c r="Q5585" s="5"/>
      <c r="R5585" s="14"/>
      <c r="S5585"/>
      <c r="T5585" s="7"/>
      <c r="U5585"/>
      <c r="AA5585" s="7"/>
      <c r="AB5585"/>
      <c r="AD5585" s="7"/>
      <c r="AE5585"/>
      <c r="AH5585" s="3"/>
      <c r="AI5585"/>
    </row>
    <row r="5586" spans="1:35" x14ac:dyDescent="0.25">
      <c r="A5586" s="23" t="s">
        <v>6687</v>
      </c>
      <c r="B5586" t="s">
        <v>5804</v>
      </c>
      <c r="C5586" t="s">
        <v>5790</v>
      </c>
      <c r="D5586" t="s">
        <v>5793</v>
      </c>
      <c r="E5586" s="1">
        <v>44505</v>
      </c>
      <c r="F5586" s="1"/>
      <c r="G5586" s="16" t="s">
        <v>5883</v>
      </c>
      <c r="I5586" s="8">
        <v>-15</v>
      </c>
      <c r="J5586" s="8"/>
      <c r="K5586" s="8"/>
      <c r="L5586" s="8" t="s">
        <v>5821</v>
      </c>
      <c r="M5586" s="8"/>
      <c r="N5586" s="9" t="s">
        <v>4922</v>
      </c>
      <c r="O5586" s="5" t="s">
        <v>6576</v>
      </c>
      <c r="P5586" s="10"/>
      <c r="Q5586" s="5"/>
      <c r="R5586" s="14"/>
      <c r="S5586"/>
      <c r="T5586" s="7"/>
      <c r="U5586"/>
      <c r="AA5586" s="7"/>
      <c r="AB5586"/>
      <c r="AD5586" s="7"/>
      <c r="AE5586"/>
      <c r="AH5586" s="3"/>
      <c r="AI5586"/>
    </row>
    <row r="5587" spans="1:35" x14ac:dyDescent="0.25">
      <c r="A5587" s="23" t="s">
        <v>6687</v>
      </c>
      <c r="B5587" t="s">
        <v>5804</v>
      </c>
      <c r="C5587" t="s">
        <v>5790</v>
      </c>
      <c r="D5587" t="s">
        <v>5793</v>
      </c>
      <c r="E5587" s="1">
        <v>44505</v>
      </c>
      <c r="F5587" s="1"/>
      <c r="G5587" s="16" t="s">
        <v>5884</v>
      </c>
      <c r="I5587" s="8">
        <v>-1236.05</v>
      </c>
      <c r="J5587" s="8"/>
      <c r="K5587" s="8"/>
      <c r="L5587" s="8" t="s">
        <v>5821</v>
      </c>
      <c r="M5587" s="8"/>
      <c r="N5587" s="9" t="s">
        <v>6572</v>
      </c>
      <c r="O5587" s="5" t="s">
        <v>5790</v>
      </c>
      <c r="P5587" s="10"/>
      <c r="Q5587" s="5"/>
      <c r="R5587" s="14"/>
      <c r="S5587"/>
      <c r="T5587" s="7"/>
      <c r="U5587"/>
      <c r="AA5587" s="7"/>
      <c r="AB5587"/>
      <c r="AD5587" s="7"/>
      <c r="AE5587"/>
      <c r="AH5587" s="3"/>
      <c r="AI5587"/>
    </row>
    <row r="5588" spans="1:35" x14ac:dyDescent="0.25">
      <c r="A5588" s="23" t="s">
        <v>6687</v>
      </c>
      <c r="B5588" t="s">
        <v>5804</v>
      </c>
      <c r="C5588" t="s">
        <v>5790</v>
      </c>
      <c r="D5588" t="s">
        <v>5793</v>
      </c>
      <c r="E5588" s="1">
        <v>44505</v>
      </c>
      <c r="F5588" s="1"/>
      <c r="G5588" s="16" t="s">
        <v>5886</v>
      </c>
      <c r="I5588" s="8">
        <v>-71.790000000000006</v>
      </c>
      <c r="J5588" s="8"/>
      <c r="K5588" s="8"/>
      <c r="L5588" s="8" t="s">
        <v>5821</v>
      </c>
      <c r="M5588" s="8"/>
      <c r="N5588" s="9" t="s">
        <v>6572</v>
      </c>
      <c r="O5588" s="5" t="s">
        <v>5790</v>
      </c>
      <c r="P5588" s="10"/>
      <c r="Q5588" s="5"/>
      <c r="R5588" s="14"/>
      <c r="S5588"/>
      <c r="T5588" s="7"/>
      <c r="U5588"/>
      <c r="AA5588" s="7"/>
      <c r="AB5588"/>
      <c r="AD5588" s="7"/>
      <c r="AE5588"/>
      <c r="AH5588" s="3"/>
      <c r="AI5588"/>
    </row>
    <row r="5589" spans="1:35" x14ac:dyDescent="0.25">
      <c r="A5589" s="23" t="s">
        <v>6687</v>
      </c>
      <c r="B5589" t="s">
        <v>5804</v>
      </c>
      <c r="C5589" t="s">
        <v>5790</v>
      </c>
      <c r="D5589" t="s">
        <v>5793</v>
      </c>
      <c r="E5589" s="1">
        <v>44505</v>
      </c>
      <c r="F5589" s="1"/>
      <c r="G5589" s="16" t="s">
        <v>5885</v>
      </c>
      <c r="I5589" s="8">
        <v>-148.91</v>
      </c>
      <c r="J5589" s="8"/>
      <c r="K5589" s="8"/>
      <c r="L5589" s="8" t="s">
        <v>5821</v>
      </c>
      <c r="M5589" s="8"/>
      <c r="N5589" s="9" t="s">
        <v>6572</v>
      </c>
      <c r="O5589" s="5" t="s">
        <v>5790</v>
      </c>
      <c r="P5589" s="10"/>
      <c r="Q5589" s="5"/>
      <c r="R5589" s="14"/>
      <c r="S5589"/>
      <c r="T5589" s="7"/>
      <c r="U5589"/>
      <c r="AA5589" s="7"/>
      <c r="AB5589"/>
      <c r="AD5589" s="7"/>
      <c r="AE5589"/>
      <c r="AH5589" s="3"/>
      <c r="AI5589"/>
    </row>
    <row r="5590" spans="1:35" x14ac:dyDescent="0.25">
      <c r="A5590" s="23" t="s">
        <v>6685</v>
      </c>
      <c r="B5590" t="s">
        <v>3419</v>
      </c>
      <c r="C5590" t="s">
        <v>5790</v>
      </c>
      <c r="D5590" t="s">
        <v>5792</v>
      </c>
      <c r="E5590" s="1">
        <v>44508</v>
      </c>
      <c r="F5590" s="1"/>
      <c r="G5590" s="16" t="s">
        <v>6264</v>
      </c>
      <c r="I5590" s="8">
        <v>-55.51</v>
      </c>
      <c r="J5590" s="8"/>
      <c r="K5590" s="8"/>
      <c r="L5590" s="8" t="s">
        <v>5821</v>
      </c>
      <c r="M5590" s="8"/>
      <c r="N5590" s="9" t="s">
        <v>5837</v>
      </c>
      <c r="O5590" s="5" t="s">
        <v>4666</v>
      </c>
      <c r="P5590" s="10"/>
      <c r="Q5590" s="5"/>
      <c r="R5590" s="14"/>
      <c r="S5590"/>
      <c r="T5590" s="7"/>
      <c r="U5590"/>
      <c r="AA5590" s="7"/>
      <c r="AB5590"/>
      <c r="AD5590" s="7"/>
      <c r="AE5590"/>
      <c r="AH5590" s="3"/>
      <c r="AI5590"/>
    </row>
    <row r="5591" spans="1:35" x14ac:dyDescent="0.25">
      <c r="A5591" s="23" t="s">
        <v>6687</v>
      </c>
      <c r="B5591" t="s">
        <v>5804</v>
      </c>
      <c r="C5591" t="s">
        <v>5790</v>
      </c>
      <c r="D5591" t="s">
        <v>5793</v>
      </c>
      <c r="E5591" s="1">
        <v>44508</v>
      </c>
      <c r="F5591" s="1"/>
      <c r="G5591" s="16" t="s">
        <v>5875</v>
      </c>
      <c r="I5591" s="8">
        <v>-136.38</v>
      </c>
      <c r="J5591" s="8"/>
      <c r="K5591" s="8"/>
      <c r="L5591" s="8" t="s">
        <v>5821</v>
      </c>
      <c r="M5591" s="8"/>
      <c r="N5591" s="2" t="s">
        <v>4920</v>
      </c>
      <c r="O5591" s="5" t="s">
        <v>4736</v>
      </c>
      <c r="P5591" s="10"/>
      <c r="Q5591" s="5"/>
      <c r="R5591" s="14"/>
      <c r="S5591"/>
      <c r="T5591" s="7"/>
      <c r="U5591"/>
      <c r="AA5591" s="7"/>
      <c r="AB5591"/>
      <c r="AD5591" s="7"/>
      <c r="AE5591"/>
      <c r="AH5591" s="3"/>
      <c r="AI5591"/>
    </row>
    <row r="5592" spans="1:35" x14ac:dyDescent="0.25">
      <c r="A5592" s="23" t="s">
        <v>6687</v>
      </c>
      <c r="B5592" t="s">
        <v>5804</v>
      </c>
      <c r="C5592" t="s">
        <v>5790</v>
      </c>
      <c r="D5592" t="s">
        <v>5793</v>
      </c>
      <c r="E5592" s="1">
        <v>44508</v>
      </c>
      <c r="F5592" t="s">
        <v>2132</v>
      </c>
      <c r="G5592" s="16" t="s">
        <v>5878</v>
      </c>
      <c r="I5592" s="8">
        <v>-8.49</v>
      </c>
      <c r="J5592" s="8"/>
      <c r="K5592" s="8"/>
      <c r="L5592" s="8" t="s">
        <v>5821</v>
      </c>
      <c r="M5592" s="8"/>
      <c r="N5592" s="2" t="s">
        <v>4920</v>
      </c>
      <c r="O5592" s="5" t="s">
        <v>5285</v>
      </c>
      <c r="P5592" s="10"/>
      <c r="Q5592" s="5"/>
      <c r="R5592" s="14"/>
      <c r="S5592"/>
      <c r="T5592" s="7"/>
      <c r="U5592"/>
      <c r="AA5592" s="7"/>
      <c r="AB5592"/>
      <c r="AD5592" s="7"/>
      <c r="AE5592"/>
      <c r="AH5592" s="3"/>
      <c r="AI5592"/>
    </row>
    <row r="5593" spans="1:35" x14ac:dyDescent="0.25">
      <c r="A5593" s="23" t="s">
        <v>6687</v>
      </c>
      <c r="B5593" t="s">
        <v>5804</v>
      </c>
      <c r="C5593" t="s">
        <v>5790</v>
      </c>
      <c r="D5593" t="s">
        <v>5793</v>
      </c>
      <c r="E5593" s="1">
        <v>44508</v>
      </c>
      <c r="F5593" s="1"/>
      <c r="G5593" s="16" t="s">
        <v>5877</v>
      </c>
      <c r="I5593" s="8">
        <v>-31.94</v>
      </c>
      <c r="J5593" s="8"/>
      <c r="K5593" s="8"/>
      <c r="L5593" s="8" t="s">
        <v>5821</v>
      </c>
      <c r="M5593" s="8"/>
      <c r="N5593" s="2" t="s">
        <v>4920</v>
      </c>
      <c r="O5593" s="5" t="s">
        <v>456</v>
      </c>
      <c r="P5593" s="10"/>
      <c r="Q5593" s="5"/>
      <c r="R5593" s="14"/>
      <c r="S5593"/>
      <c r="T5593" s="7"/>
      <c r="U5593"/>
      <c r="AA5593" s="7"/>
      <c r="AB5593"/>
      <c r="AD5593" s="7"/>
      <c r="AE5593"/>
      <c r="AH5593" s="3"/>
      <c r="AI5593"/>
    </row>
    <row r="5594" spans="1:35" x14ac:dyDescent="0.25">
      <c r="A5594" s="23" t="s">
        <v>6687</v>
      </c>
      <c r="B5594" t="s">
        <v>5804</v>
      </c>
      <c r="C5594" t="s">
        <v>5790</v>
      </c>
      <c r="D5594" t="s">
        <v>5793</v>
      </c>
      <c r="E5594" s="1">
        <v>44508</v>
      </c>
      <c r="F5594" s="1" t="s">
        <v>6498</v>
      </c>
      <c r="G5594" s="16" t="s">
        <v>5880</v>
      </c>
      <c r="I5594" s="8">
        <v>-2.6</v>
      </c>
      <c r="J5594" s="8"/>
      <c r="K5594" s="8"/>
      <c r="L5594" s="8" t="s">
        <v>5821</v>
      </c>
      <c r="M5594" s="8"/>
      <c r="N5594" s="2" t="s">
        <v>4920</v>
      </c>
      <c r="O5594" s="5" t="s">
        <v>5657</v>
      </c>
      <c r="P5594" s="10"/>
      <c r="Q5594" s="5"/>
      <c r="R5594" s="14"/>
      <c r="S5594"/>
      <c r="T5594" s="7"/>
      <c r="U5594"/>
      <c r="AA5594" s="7"/>
      <c r="AB5594"/>
      <c r="AD5594" s="7"/>
      <c r="AE5594"/>
      <c r="AH5594" s="3"/>
      <c r="AI5594"/>
    </row>
    <row r="5595" spans="1:35" x14ac:dyDescent="0.25">
      <c r="A5595" s="23" t="s">
        <v>6687</v>
      </c>
      <c r="B5595" t="s">
        <v>5804</v>
      </c>
      <c r="C5595" t="s">
        <v>5790</v>
      </c>
      <c r="D5595" t="s">
        <v>5793</v>
      </c>
      <c r="E5595" s="1">
        <v>44508</v>
      </c>
      <c r="F5595" t="s">
        <v>5325</v>
      </c>
      <c r="G5595" s="16" t="s">
        <v>5879</v>
      </c>
      <c r="I5595" s="8">
        <v>-3.85</v>
      </c>
      <c r="J5595" s="8"/>
      <c r="K5595" s="8"/>
      <c r="L5595" s="8" t="s">
        <v>5821</v>
      </c>
      <c r="M5595" s="8"/>
      <c r="N5595" s="2" t="s">
        <v>4920</v>
      </c>
      <c r="O5595" s="5" t="s">
        <v>5325</v>
      </c>
      <c r="P5595" s="10"/>
      <c r="Q5595" s="5"/>
      <c r="R5595" s="14"/>
      <c r="S5595"/>
      <c r="T5595" s="7"/>
      <c r="U5595"/>
      <c r="AA5595" s="7"/>
      <c r="AB5595"/>
      <c r="AD5595" s="7"/>
      <c r="AE5595"/>
      <c r="AH5595" s="3"/>
      <c r="AI5595"/>
    </row>
    <row r="5596" spans="1:35" x14ac:dyDescent="0.25">
      <c r="A5596" s="23" t="s">
        <v>6685</v>
      </c>
      <c r="B5596" t="s">
        <v>3419</v>
      </c>
      <c r="C5596" t="s">
        <v>5790</v>
      </c>
      <c r="D5596" t="s">
        <v>5792</v>
      </c>
      <c r="E5596" s="1">
        <v>44508</v>
      </c>
      <c r="F5596" s="1"/>
      <c r="G5596" s="16" t="s">
        <v>6265</v>
      </c>
      <c r="I5596" s="8">
        <v>-1</v>
      </c>
      <c r="J5596" s="8"/>
      <c r="K5596" s="8"/>
      <c r="L5596" s="8"/>
      <c r="M5596" s="8"/>
      <c r="N5596" s="9" t="s">
        <v>5314</v>
      </c>
      <c r="O5596" s="5"/>
      <c r="P5596" s="10"/>
      <c r="Q5596" s="5"/>
      <c r="R5596" s="14"/>
      <c r="S5596"/>
      <c r="T5596" s="7"/>
      <c r="U5596"/>
      <c r="AA5596" s="7"/>
      <c r="AB5596"/>
      <c r="AD5596" s="7"/>
      <c r="AE5596"/>
      <c r="AH5596" s="3"/>
      <c r="AI5596"/>
    </row>
    <row r="5597" spans="1:35" x14ac:dyDescent="0.25">
      <c r="A5597" s="23" t="s">
        <v>6687</v>
      </c>
      <c r="B5597" t="s">
        <v>5804</v>
      </c>
      <c r="C5597" t="s">
        <v>5790</v>
      </c>
      <c r="D5597" t="s">
        <v>5793</v>
      </c>
      <c r="E5597" s="1">
        <v>44508</v>
      </c>
      <c r="F5597" s="1" t="s">
        <v>6639</v>
      </c>
      <c r="G5597" s="16" t="s">
        <v>5876</v>
      </c>
      <c r="I5597" s="8">
        <v>-44.1</v>
      </c>
      <c r="J5597" s="8"/>
      <c r="K5597" s="8"/>
      <c r="L5597" s="8" t="s">
        <v>5821</v>
      </c>
      <c r="M5597" s="8"/>
      <c r="N5597" s="9" t="s">
        <v>5314</v>
      </c>
      <c r="O5597" s="5" t="s">
        <v>6635</v>
      </c>
      <c r="P5597" s="10"/>
      <c r="Q5597" s="5"/>
      <c r="R5597" s="14"/>
      <c r="S5597"/>
      <c r="T5597" s="7"/>
      <c r="U5597"/>
      <c r="AA5597" s="7"/>
      <c r="AB5597"/>
      <c r="AD5597" s="7"/>
      <c r="AE5597"/>
      <c r="AH5597" s="3"/>
      <c r="AI5597"/>
    </row>
    <row r="5598" spans="1:35" x14ac:dyDescent="0.25">
      <c r="A5598" s="23" t="s">
        <v>6685</v>
      </c>
      <c r="B5598" t="s">
        <v>3419</v>
      </c>
      <c r="C5598" t="s">
        <v>5790</v>
      </c>
      <c r="D5598" t="s">
        <v>5792</v>
      </c>
      <c r="E5598" s="1">
        <v>44508</v>
      </c>
      <c r="F5598" s="1" t="s">
        <v>6542</v>
      </c>
      <c r="G5598" s="16" t="s">
        <v>6266</v>
      </c>
      <c r="I5598" s="8">
        <v>10</v>
      </c>
      <c r="J5598" s="8"/>
      <c r="K5598" s="8"/>
      <c r="L5598" s="8"/>
      <c r="M5598" s="8"/>
      <c r="N5598" s="9" t="s">
        <v>6544</v>
      </c>
      <c r="O5598" s="5" t="s">
        <v>5378</v>
      </c>
      <c r="P5598" s="10"/>
      <c r="Q5598" s="5"/>
      <c r="R5598" s="14"/>
      <c r="S5598"/>
      <c r="T5598" s="7"/>
      <c r="U5598"/>
      <c r="AA5598" s="7"/>
      <c r="AB5598"/>
      <c r="AD5598" s="7"/>
      <c r="AE5598"/>
      <c r="AH5598" s="3"/>
      <c r="AI5598"/>
    </row>
    <row r="5599" spans="1:35" x14ac:dyDescent="0.25">
      <c r="A5599" s="23" t="s">
        <v>6685</v>
      </c>
      <c r="B5599" t="s">
        <v>3419</v>
      </c>
      <c r="C5599" t="s">
        <v>5790</v>
      </c>
      <c r="D5599" t="s">
        <v>5792</v>
      </c>
      <c r="E5599" s="1">
        <v>44509</v>
      </c>
      <c r="F5599" s="1"/>
      <c r="G5599" s="16" t="s">
        <v>6263</v>
      </c>
      <c r="I5599" s="8">
        <v>1.02</v>
      </c>
      <c r="J5599" s="8"/>
      <c r="K5599" s="8"/>
      <c r="L5599" s="8"/>
      <c r="M5599" s="8"/>
      <c r="N5599" s="2" t="s">
        <v>4925</v>
      </c>
      <c r="O5599" s="5" t="s">
        <v>2200</v>
      </c>
      <c r="P5599" s="10"/>
      <c r="Q5599" s="5"/>
      <c r="R5599" s="14"/>
      <c r="S5599"/>
      <c r="T5599" s="7"/>
      <c r="U5599"/>
      <c r="AA5599" s="7"/>
      <c r="AB5599"/>
      <c r="AD5599" s="7"/>
      <c r="AE5599"/>
      <c r="AH5599" s="3"/>
      <c r="AI5599"/>
    </row>
    <row r="5600" spans="1:35" ht="30" x14ac:dyDescent="0.25">
      <c r="A5600" s="23" t="s">
        <v>6687</v>
      </c>
      <c r="B5600" t="s">
        <v>5804</v>
      </c>
      <c r="C5600" t="s">
        <v>5790</v>
      </c>
      <c r="D5600" t="s">
        <v>5793</v>
      </c>
      <c r="E5600" s="1">
        <v>44510</v>
      </c>
      <c r="F5600" s="15" t="s">
        <v>6499</v>
      </c>
      <c r="G5600" s="16" t="s">
        <v>5873</v>
      </c>
      <c r="I5600" s="8">
        <v>-107.52</v>
      </c>
      <c r="J5600" s="8"/>
      <c r="K5600" s="8"/>
      <c r="L5600" s="8" t="s">
        <v>5821</v>
      </c>
      <c r="M5600" s="8"/>
      <c r="N5600" s="9" t="s">
        <v>4957</v>
      </c>
      <c r="O5600" s="5" t="s">
        <v>5802</v>
      </c>
      <c r="P5600" s="10"/>
      <c r="Q5600" s="5"/>
      <c r="R5600" s="14"/>
      <c r="S5600"/>
      <c r="T5600" s="7"/>
      <c r="U5600"/>
      <c r="AA5600" s="7"/>
      <c r="AB5600"/>
      <c r="AD5600" s="7"/>
      <c r="AE5600"/>
      <c r="AH5600" s="3"/>
      <c r="AI5600"/>
    </row>
    <row r="5601" spans="1:35" x14ac:dyDescent="0.25">
      <c r="A5601" s="23" t="s">
        <v>6687</v>
      </c>
      <c r="B5601" t="s">
        <v>5804</v>
      </c>
      <c r="C5601" t="s">
        <v>5790</v>
      </c>
      <c r="D5601" t="s">
        <v>5793</v>
      </c>
      <c r="E5601" s="1">
        <v>44510</v>
      </c>
      <c r="F5601" s="1" t="s">
        <v>6501</v>
      </c>
      <c r="G5601" s="16" t="s">
        <v>5874</v>
      </c>
      <c r="I5601" s="8">
        <v>-31.98</v>
      </c>
      <c r="J5601" s="8"/>
      <c r="K5601" s="8"/>
      <c r="L5601" s="8" t="s">
        <v>5821</v>
      </c>
      <c r="M5601" s="8"/>
      <c r="N5601" s="2" t="s">
        <v>4927</v>
      </c>
      <c r="O5601" s="5" t="s">
        <v>4558</v>
      </c>
      <c r="P5601" s="10"/>
      <c r="Q5601" s="5"/>
      <c r="R5601" s="14"/>
      <c r="S5601"/>
      <c r="T5601" s="7"/>
      <c r="U5601"/>
      <c r="AA5601" s="7"/>
      <c r="AB5601"/>
      <c r="AD5601" s="7"/>
      <c r="AE5601"/>
      <c r="AH5601" s="3"/>
      <c r="AI5601"/>
    </row>
    <row r="5602" spans="1:35" x14ac:dyDescent="0.25">
      <c r="A5602" s="23" t="s">
        <v>6685</v>
      </c>
      <c r="B5602" t="s">
        <v>3419</v>
      </c>
      <c r="C5602" t="s">
        <v>5790</v>
      </c>
      <c r="D5602" t="s">
        <v>5792</v>
      </c>
      <c r="E5602" s="1">
        <v>44510</v>
      </c>
      <c r="F5602" s="1"/>
      <c r="G5602" s="16" t="s">
        <v>6262</v>
      </c>
      <c r="I5602" s="8">
        <v>-48.37</v>
      </c>
      <c r="J5602" s="8"/>
      <c r="K5602" s="8"/>
      <c r="L5602" s="8"/>
      <c r="M5602" s="8"/>
      <c r="N5602" s="2" t="s">
        <v>4925</v>
      </c>
      <c r="O5602" s="5" t="s">
        <v>2200</v>
      </c>
      <c r="P5602" s="10"/>
      <c r="Q5602" s="5"/>
      <c r="R5602" s="14"/>
      <c r="S5602"/>
      <c r="T5602" s="7"/>
      <c r="U5602"/>
      <c r="AA5602" s="7"/>
      <c r="AB5602"/>
      <c r="AD5602" s="7"/>
      <c r="AE5602"/>
      <c r="AH5602" s="3"/>
      <c r="AI5602"/>
    </row>
    <row r="5603" spans="1:35" x14ac:dyDescent="0.25">
      <c r="A5603" s="23" t="s">
        <v>6685</v>
      </c>
      <c r="B5603" t="s">
        <v>3419</v>
      </c>
      <c r="C5603" t="s">
        <v>5790</v>
      </c>
      <c r="D5603" t="s">
        <v>5792</v>
      </c>
      <c r="E5603" s="1">
        <v>44512</v>
      </c>
      <c r="F5603" s="1"/>
      <c r="G5603" s="16" t="s">
        <v>6260</v>
      </c>
      <c r="I5603" s="8">
        <v>66.459999999999994</v>
      </c>
      <c r="J5603" s="8"/>
      <c r="K5603" s="8"/>
      <c r="L5603" s="8" t="s">
        <v>5821</v>
      </c>
      <c r="M5603" s="8"/>
      <c r="N5603" s="9" t="s">
        <v>5837</v>
      </c>
      <c r="O5603" s="5" t="s">
        <v>4666</v>
      </c>
      <c r="P5603" s="10"/>
      <c r="Q5603" s="5"/>
      <c r="R5603" s="14"/>
      <c r="S5603"/>
      <c r="T5603" s="7"/>
      <c r="U5603"/>
      <c r="AA5603" s="7"/>
      <c r="AB5603"/>
      <c r="AD5603" s="7"/>
      <c r="AE5603"/>
      <c r="AH5603" s="3"/>
      <c r="AI5603"/>
    </row>
    <row r="5604" spans="1:35" x14ac:dyDescent="0.25">
      <c r="A5604" s="23" t="s">
        <v>6685</v>
      </c>
      <c r="B5604" t="s">
        <v>3419</v>
      </c>
      <c r="C5604" t="s">
        <v>5790</v>
      </c>
      <c r="D5604" t="s">
        <v>5792</v>
      </c>
      <c r="E5604" s="1">
        <v>44512</v>
      </c>
      <c r="F5604" s="1"/>
      <c r="G5604" s="16" t="s">
        <v>6260</v>
      </c>
      <c r="I5604" s="8">
        <v>33.049999999999997</v>
      </c>
      <c r="J5604" s="8"/>
      <c r="K5604" s="8"/>
      <c r="L5604" s="8" t="s">
        <v>5821</v>
      </c>
      <c r="M5604" s="8"/>
      <c r="N5604" s="9" t="s">
        <v>5837</v>
      </c>
      <c r="O5604" s="5" t="s">
        <v>4666</v>
      </c>
      <c r="P5604" s="10"/>
      <c r="Q5604" s="5"/>
      <c r="R5604" s="14"/>
      <c r="S5604"/>
      <c r="T5604" s="7"/>
      <c r="U5604"/>
      <c r="AA5604" s="7"/>
      <c r="AB5604"/>
      <c r="AD5604" s="7"/>
      <c r="AE5604"/>
      <c r="AH5604" s="3"/>
      <c r="AI5604"/>
    </row>
    <row r="5605" spans="1:35" x14ac:dyDescent="0.25">
      <c r="A5605" s="23" t="s">
        <v>6685</v>
      </c>
      <c r="B5605" t="s">
        <v>3419</v>
      </c>
      <c r="C5605" t="s">
        <v>5790</v>
      </c>
      <c r="D5605" t="s">
        <v>5792</v>
      </c>
      <c r="E5605" s="1">
        <v>44512</v>
      </c>
      <c r="F5605" s="1"/>
      <c r="G5605" s="16" t="s">
        <v>6259</v>
      </c>
      <c r="I5605" s="8">
        <v>-44.89</v>
      </c>
      <c r="J5605" s="8"/>
      <c r="K5605" s="8"/>
      <c r="L5605" s="8" t="s">
        <v>5821</v>
      </c>
      <c r="M5605" s="8"/>
      <c r="N5605" s="9" t="s">
        <v>5837</v>
      </c>
      <c r="O5605" s="5" t="s">
        <v>4666</v>
      </c>
      <c r="P5605" s="10"/>
      <c r="Q5605" s="5"/>
      <c r="R5605" s="14"/>
      <c r="S5605"/>
      <c r="T5605" s="7"/>
      <c r="U5605"/>
      <c r="AA5605" s="7"/>
      <c r="AB5605"/>
      <c r="AD5605" s="7"/>
      <c r="AE5605"/>
      <c r="AH5605" s="3"/>
      <c r="AI5605"/>
    </row>
    <row r="5606" spans="1:35" x14ac:dyDescent="0.25">
      <c r="A5606" s="23" t="s">
        <v>6687</v>
      </c>
      <c r="B5606" t="s">
        <v>5804</v>
      </c>
      <c r="C5606" t="s">
        <v>5790</v>
      </c>
      <c r="D5606" t="s">
        <v>5793</v>
      </c>
      <c r="E5606" s="1">
        <v>44512</v>
      </c>
      <c r="F5606" s="1" t="s">
        <v>6649</v>
      </c>
      <c r="G5606" s="16" t="s">
        <v>5871</v>
      </c>
      <c r="I5606" s="8">
        <v>-4.93</v>
      </c>
      <c r="J5606" s="8"/>
      <c r="K5606" s="8"/>
      <c r="L5606" s="8" t="s">
        <v>5821</v>
      </c>
      <c r="M5606" s="8"/>
      <c r="N5606" s="9" t="s">
        <v>4934</v>
      </c>
      <c r="O5606" s="5" t="s">
        <v>6650</v>
      </c>
      <c r="P5606" s="10"/>
      <c r="Q5606" s="5"/>
      <c r="R5606" s="14"/>
      <c r="S5606"/>
      <c r="T5606" s="7"/>
      <c r="U5606"/>
      <c r="AA5606" s="7"/>
      <c r="AB5606"/>
      <c r="AD5606" s="7"/>
      <c r="AE5606"/>
      <c r="AH5606" s="3"/>
      <c r="AI5606"/>
    </row>
    <row r="5607" spans="1:35" x14ac:dyDescent="0.25">
      <c r="A5607" s="23" t="s">
        <v>6687</v>
      </c>
      <c r="B5607" t="s">
        <v>5804</v>
      </c>
      <c r="C5607" t="s">
        <v>5790</v>
      </c>
      <c r="D5607" t="s">
        <v>5793</v>
      </c>
      <c r="E5607" s="1">
        <v>44512</v>
      </c>
      <c r="F5607" s="1" t="s">
        <v>6498</v>
      </c>
      <c r="G5607" s="16" t="s">
        <v>5872</v>
      </c>
      <c r="I5607" s="8">
        <v>-1.3</v>
      </c>
      <c r="J5607" s="8"/>
      <c r="K5607" s="8"/>
      <c r="L5607" s="8" t="s">
        <v>5821</v>
      </c>
      <c r="M5607" s="8"/>
      <c r="N5607" s="2" t="s">
        <v>4920</v>
      </c>
      <c r="O5607" s="5" t="s">
        <v>5657</v>
      </c>
      <c r="P5607" s="10"/>
      <c r="Q5607" s="5"/>
      <c r="R5607" s="14"/>
      <c r="S5607"/>
      <c r="T5607" s="7"/>
      <c r="U5607"/>
      <c r="AA5607" s="7"/>
      <c r="AB5607"/>
      <c r="AD5607" s="7"/>
      <c r="AE5607"/>
      <c r="AH5607" s="3"/>
      <c r="AI5607"/>
    </row>
    <row r="5608" spans="1:35" x14ac:dyDescent="0.25">
      <c r="A5608" s="23" t="s">
        <v>6685</v>
      </c>
      <c r="B5608" t="s">
        <v>3419</v>
      </c>
      <c r="C5608" t="s">
        <v>5790</v>
      </c>
      <c r="D5608" t="s">
        <v>5792</v>
      </c>
      <c r="E5608" s="1">
        <v>44512</v>
      </c>
      <c r="F5608" s="1" t="s">
        <v>6564</v>
      </c>
      <c r="G5608" s="16" t="s">
        <v>6258</v>
      </c>
      <c r="I5608" s="8">
        <v>-135.49</v>
      </c>
      <c r="J5608" s="8"/>
      <c r="K5608" s="8"/>
      <c r="L5608" s="8"/>
      <c r="M5608" s="8"/>
      <c r="N5608" s="9" t="s">
        <v>6557</v>
      </c>
      <c r="O5608" s="5" t="s">
        <v>6563</v>
      </c>
      <c r="P5608" s="10"/>
      <c r="Q5608" s="5"/>
      <c r="R5608" s="14"/>
      <c r="S5608"/>
      <c r="T5608" s="7"/>
      <c r="U5608"/>
      <c r="AA5608" s="7"/>
      <c r="AB5608"/>
      <c r="AD5608" s="7"/>
      <c r="AE5608"/>
      <c r="AH5608" s="3"/>
      <c r="AI5608"/>
    </row>
    <row r="5609" spans="1:35" x14ac:dyDescent="0.25">
      <c r="A5609" s="23" t="s">
        <v>6687</v>
      </c>
      <c r="B5609" t="s">
        <v>5804</v>
      </c>
      <c r="C5609" t="s">
        <v>5790</v>
      </c>
      <c r="D5609" t="s">
        <v>5793</v>
      </c>
      <c r="E5609" s="1">
        <v>44512</v>
      </c>
      <c r="F5609" s="1" t="s">
        <v>6561</v>
      </c>
      <c r="G5609" s="16" t="s">
        <v>5870</v>
      </c>
      <c r="I5609" s="8">
        <v>-33.700000000000003</v>
      </c>
      <c r="J5609" s="8"/>
      <c r="K5609" s="8"/>
      <c r="L5609" s="8" t="s">
        <v>5821</v>
      </c>
      <c r="M5609" s="8"/>
      <c r="N5609" s="9" t="s">
        <v>4920</v>
      </c>
      <c r="O5609" s="5"/>
      <c r="P5609" s="10"/>
      <c r="Q5609" s="5"/>
      <c r="R5609" s="14"/>
      <c r="S5609"/>
      <c r="T5609" s="7"/>
      <c r="U5609"/>
      <c r="AA5609" s="7"/>
      <c r="AB5609"/>
      <c r="AD5609" s="7"/>
      <c r="AE5609"/>
      <c r="AH5609" s="3"/>
      <c r="AI5609"/>
    </row>
    <row r="5610" spans="1:35" ht="30" x14ac:dyDescent="0.25">
      <c r="A5610" s="23" t="s">
        <v>6686</v>
      </c>
      <c r="B5610" t="s">
        <v>3419</v>
      </c>
      <c r="C5610" t="s">
        <v>5790</v>
      </c>
      <c r="D5610" t="s">
        <v>6473</v>
      </c>
      <c r="E5610" s="1">
        <v>44512</v>
      </c>
      <c r="F5610" s="15" t="s">
        <v>6551</v>
      </c>
      <c r="G5610" s="16" t="s">
        <v>6476</v>
      </c>
      <c r="I5610" s="8">
        <v>-150</v>
      </c>
      <c r="J5610" s="8"/>
      <c r="K5610" s="8"/>
      <c r="L5610" s="8"/>
      <c r="M5610" s="8" t="s">
        <v>5821</v>
      </c>
      <c r="N5610" s="9" t="s">
        <v>5675</v>
      </c>
      <c r="O5610" s="5"/>
      <c r="P5610" s="10"/>
      <c r="Q5610" s="5"/>
      <c r="R5610" s="14"/>
      <c r="S5610"/>
      <c r="T5610" s="7"/>
      <c r="U5610"/>
      <c r="AA5610" s="7"/>
      <c r="AB5610"/>
      <c r="AD5610" s="7"/>
      <c r="AE5610"/>
      <c r="AH5610" s="3"/>
      <c r="AI5610"/>
    </row>
    <row r="5611" spans="1:35" x14ac:dyDescent="0.25">
      <c r="A5611" s="23" t="s">
        <v>6685</v>
      </c>
      <c r="B5611" t="s">
        <v>3419</v>
      </c>
      <c r="C5611" t="s">
        <v>5790</v>
      </c>
      <c r="D5611" t="s">
        <v>5792</v>
      </c>
      <c r="E5611" s="1">
        <v>44512</v>
      </c>
      <c r="F5611" s="1" t="s">
        <v>6535</v>
      </c>
      <c r="G5611" s="16" t="s">
        <v>6261</v>
      </c>
      <c r="I5611" s="8">
        <v>150</v>
      </c>
      <c r="J5611" s="8"/>
      <c r="K5611" s="8"/>
      <c r="L5611" s="8"/>
      <c r="M5611" s="8" t="s">
        <v>5821</v>
      </c>
      <c r="N5611" s="9" t="s">
        <v>5675</v>
      </c>
      <c r="O5611" s="5"/>
      <c r="P5611" s="10"/>
      <c r="Q5611" s="5"/>
      <c r="R5611" s="14"/>
      <c r="S5611"/>
      <c r="T5611" s="7"/>
      <c r="U5611"/>
      <c r="AA5611" s="7"/>
      <c r="AB5611"/>
      <c r="AD5611" s="7"/>
      <c r="AE5611"/>
      <c r="AH5611" s="3"/>
      <c r="AI5611"/>
    </row>
    <row r="5612" spans="1:35" x14ac:dyDescent="0.25">
      <c r="A5612" s="23" t="s">
        <v>6685</v>
      </c>
      <c r="B5612" t="s">
        <v>3419</v>
      </c>
      <c r="C5612" t="s">
        <v>5790</v>
      </c>
      <c r="D5612" t="s">
        <v>5792</v>
      </c>
      <c r="E5612" s="1">
        <v>44515</v>
      </c>
      <c r="F5612" s="1"/>
      <c r="G5612" s="16" t="s">
        <v>6257</v>
      </c>
      <c r="I5612" s="8">
        <v>-16.899999999999999</v>
      </c>
      <c r="J5612" s="8"/>
      <c r="K5612" s="8"/>
      <c r="L5612" s="8" t="s">
        <v>5821</v>
      </c>
      <c r="M5612" s="8"/>
      <c r="N5612" s="9" t="s">
        <v>5837</v>
      </c>
      <c r="O5612" s="5" t="s">
        <v>4666</v>
      </c>
      <c r="P5612" s="10"/>
      <c r="Q5612" s="5"/>
      <c r="R5612" s="14"/>
      <c r="S5612"/>
      <c r="T5612" s="7"/>
      <c r="U5612"/>
      <c r="AA5612" s="7"/>
      <c r="AB5612"/>
      <c r="AD5612" s="7"/>
      <c r="AE5612"/>
      <c r="AH5612" s="3"/>
      <c r="AI5612"/>
    </row>
    <row r="5613" spans="1:35" x14ac:dyDescent="0.25">
      <c r="A5613" s="23" t="s">
        <v>6687</v>
      </c>
      <c r="B5613" t="s">
        <v>5804</v>
      </c>
      <c r="C5613" t="s">
        <v>5790</v>
      </c>
      <c r="D5613" t="s">
        <v>5793</v>
      </c>
      <c r="E5613" s="1">
        <v>44515</v>
      </c>
      <c r="F5613" s="1"/>
      <c r="G5613" s="16" t="s">
        <v>5863</v>
      </c>
      <c r="I5613" s="8">
        <v>-44.97</v>
      </c>
      <c r="J5613" s="8"/>
      <c r="K5613" s="8"/>
      <c r="L5613" s="8" t="s">
        <v>5821</v>
      </c>
      <c r="M5613" s="8"/>
      <c r="N5613" s="2" t="s">
        <v>4920</v>
      </c>
      <c r="O5613" s="5" t="s">
        <v>2293</v>
      </c>
      <c r="P5613" s="10"/>
      <c r="Q5613" s="5"/>
      <c r="R5613" s="14"/>
      <c r="S5613"/>
      <c r="T5613" s="7"/>
      <c r="U5613"/>
      <c r="AA5613" s="7"/>
      <c r="AB5613"/>
      <c r="AD5613" s="7"/>
      <c r="AE5613"/>
      <c r="AH5613" s="3"/>
      <c r="AI5613"/>
    </row>
    <row r="5614" spans="1:35" x14ac:dyDescent="0.25">
      <c r="A5614" s="23" t="s">
        <v>6687</v>
      </c>
      <c r="B5614" t="s">
        <v>5804</v>
      </c>
      <c r="C5614" t="s">
        <v>5790</v>
      </c>
      <c r="D5614" t="s">
        <v>5793</v>
      </c>
      <c r="E5614" s="1">
        <v>44515</v>
      </c>
      <c r="F5614" s="1" t="s">
        <v>6507</v>
      </c>
      <c r="G5614" s="16" t="s">
        <v>5864</v>
      </c>
      <c r="I5614" s="8">
        <v>-25.5</v>
      </c>
      <c r="J5614" s="8"/>
      <c r="K5614" s="8"/>
      <c r="L5614" s="8" t="s">
        <v>5821</v>
      </c>
      <c r="M5614" s="8"/>
      <c r="N5614" s="9" t="s">
        <v>6509</v>
      </c>
      <c r="O5614" s="5" t="s">
        <v>5536</v>
      </c>
      <c r="P5614" s="10"/>
      <c r="Q5614" s="5"/>
      <c r="R5614" s="14"/>
      <c r="S5614"/>
      <c r="T5614" s="7"/>
      <c r="U5614"/>
      <c r="AA5614" s="7"/>
      <c r="AB5614"/>
      <c r="AD5614" s="7"/>
      <c r="AE5614"/>
      <c r="AH5614" s="3"/>
      <c r="AI5614"/>
    </row>
    <row r="5615" spans="1:35" x14ac:dyDescent="0.25">
      <c r="A5615" s="23" t="s">
        <v>6685</v>
      </c>
      <c r="B5615" t="s">
        <v>3419</v>
      </c>
      <c r="C5615" t="s">
        <v>5790</v>
      </c>
      <c r="D5615" t="s">
        <v>5792</v>
      </c>
      <c r="E5615" s="1">
        <v>44515</v>
      </c>
      <c r="F5615" s="1" t="s">
        <v>6562</v>
      </c>
      <c r="G5615" s="16" t="s">
        <v>6256</v>
      </c>
      <c r="I5615" s="8">
        <v>-83</v>
      </c>
      <c r="J5615" s="8"/>
      <c r="K5615" s="8"/>
      <c r="L5615" s="8"/>
      <c r="M5615" s="8"/>
      <c r="N5615" s="9" t="s">
        <v>6557</v>
      </c>
      <c r="O5615" s="5" t="s">
        <v>6563</v>
      </c>
      <c r="P5615" s="10"/>
      <c r="Q5615" s="5"/>
      <c r="R5615" s="14"/>
      <c r="S5615"/>
      <c r="T5615" s="7"/>
      <c r="U5615"/>
      <c r="AA5615" s="7"/>
      <c r="AB5615"/>
      <c r="AD5615" s="7"/>
      <c r="AE5615"/>
      <c r="AH5615" s="3"/>
      <c r="AI5615"/>
    </row>
    <row r="5616" spans="1:35" x14ac:dyDescent="0.25">
      <c r="A5616" s="23" t="s">
        <v>6687</v>
      </c>
      <c r="B5616" t="s">
        <v>5804</v>
      </c>
      <c r="C5616" t="s">
        <v>5790</v>
      </c>
      <c r="D5616" t="s">
        <v>5793</v>
      </c>
      <c r="E5616" s="1">
        <v>44515</v>
      </c>
      <c r="F5616" s="1"/>
      <c r="G5616" s="16" t="s">
        <v>5862</v>
      </c>
      <c r="I5616" s="8">
        <v>-60.59</v>
      </c>
      <c r="J5616" s="8"/>
      <c r="K5616" s="8"/>
      <c r="L5616" s="8" t="s">
        <v>5821</v>
      </c>
      <c r="M5616" s="8"/>
      <c r="N5616" s="2" t="s">
        <v>4920</v>
      </c>
      <c r="O5616" s="5" t="s">
        <v>4736</v>
      </c>
      <c r="P5616" s="10"/>
      <c r="Q5616" s="5"/>
      <c r="R5616" s="14"/>
      <c r="S5616"/>
      <c r="T5616" s="7"/>
      <c r="U5616"/>
      <c r="AA5616" s="7"/>
      <c r="AB5616"/>
      <c r="AD5616" s="7"/>
      <c r="AE5616"/>
      <c r="AH5616" s="3"/>
      <c r="AI5616"/>
    </row>
    <row r="5617" spans="1:35" x14ac:dyDescent="0.25">
      <c r="A5617" s="23" t="s">
        <v>6687</v>
      </c>
      <c r="B5617" t="s">
        <v>5804</v>
      </c>
      <c r="C5617" t="s">
        <v>5790</v>
      </c>
      <c r="D5617" t="s">
        <v>5793</v>
      </c>
      <c r="E5617" s="1">
        <v>44515</v>
      </c>
      <c r="F5617" s="1" t="s">
        <v>6652</v>
      </c>
      <c r="G5617" s="16" t="s">
        <v>5865</v>
      </c>
      <c r="I5617" s="8">
        <v>-20.9</v>
      </c>
      <c r="J5617" s="8"/>
      <c r="K5617" s="8"/>
      <c r="L5617" s="8" t="s">
        <v>5821</v>
      </c>
      <c r="M5617" s="8"/>
      <c r="N5617" s="9" t="s">
        <v>5314</v>
      </c>
      <c r="O5617" s="5" t="s">
        <v>6651</v>
      </c>
      <c r="P5617" s="10"/>
      <c r="Q5617" s="5"/>
      <c r="R5617" s="14"/>
      <c r="S5617"/>
      <c r="T5617" s="7"/>
      <c r="U5617"/>
      <c r="AA5617" s="7"/>
      <c r="AB5617"/>
      <c r="AD5617" s="7"/>
      <c r="AE5617"/>
      <c r="AH5617" s="3"/>
      <c r="AI5617"/>
    </row>
    <row r="5618" spans="1:35" x14ac:dyDescent="0.25">
      <c r="A5618" s="23" t="s">
        <v>6687</v>
      </c>
      <c r="B5618" t="s">
        <v>5804</v>
      </c>
      <c r="C5618" t="s">
        <v>5790</v>
      </c>
      <c r="D5618" t="s">
        <v>5793</v>
      </c>
      <c r="E5618" s="1">
        <v>44515</v>
      </c>
      <c r="F5618" s="1" t="s">
        <v>6498</v>
      </c>
      <c r="G5618" s="16" t="s">
        <v>5868</v>
      </c>
      <c r="I5618" s="8">
        <v>-4</v>
      </c>
      <c r="J5618" s="8"/>
      <c r="K5618" s="8"/>
      <c r="L5618" s="8" t="s">
        <v>5821</v>
      </c>
      <c r="M5618" s="8"/>
      <c r="N5618" s="2" t="s">
        <v>4920</v>
      </c>
      <c r="O5618" s="5" t="s">
        <v>5657</v>
      </c>
      <c r="P5618" s="10"/>
      <c r="Q5618" s="5"/>
      <c r="R5618" s="14"/>
      <c r="S5618"/>
      <c r="T5618" s="7"/>
      <c r="U5618"/>
      <c r="AA5618" s="7"/>
      <c r="AB5618"/>
      <c r="AD5618" s="7"/>
      <c r="AE5618"/>
      <c r="AH5618" s="3"/>
      <c r="AI5618"/>
    </row>
    <row r="5619" spans="1:35" x14ac:dyDescent="0.25">
      <c r="A5619" s="23" t="s">
        <v>6687</v>
      </c>
      <c r="B5619" t="s">
        <v>5804</v>
      </c>
      <c r="C5619" t="s">
        <v>5790</v>
      </c>
      <c r="D5619" t="s">
        <v>5793</v>
      </c>
      <c r="E5619" s="1">
        <v>44515</v>
      </c>
      <c r="F5619" s="1" t="s">
        <v>6609</v>
      </c>
      <c r="G5619" s="16" t="s">
        <v>5867</v>
      </c>
      <c r="I5619" s="8">
        <v>-5.29</v>
      </c>
      <c r="J5619" s="8"/>
      <c r="K5619" s="8"/>
      <c r="L5619" s="8" t="s">
        <v>5821</v>
      </c>
      <c r="M5619" s="8"/>
      <c r="N5619" s="9" t="s">
        <v>4920</v>
      </c>
      <c r="O5619" s="5" t="s">
        <v>6610</v>
      </c>
      <c r="P5619" s="10"/>
      <c r="Q5619" s="5"/>
      <c r="R5619" s="14"/>
      <c r="S5619"/>
      <c r="T5619" s="7"/>
      <c r="U5619"/>
      <c r="AA5619" s="7"/>
      <c r="AB5619"/>
      <c r="AD5619" s="7"/>
      <c r="AE5619"/>
      <c r="AH5619" s="3"/>
      <c r="AI5619"/>
    </row>
    <row r="5620" spans="1:35" x14ac:dyDescent="0.25">
      <c r="A5620" s="23" t="s">
        <v>6687</v>
      </c>
      <c r="B5620" t="s">
        <v>5804</v>
      </c>
      <c r="C5620" t="s">
        <v>5790</v>
      </c>
      <c r="D5620" t="s">
        <v>5793</v>
      </c>
      <c r="E5620" s="1">
        <v>44515</v>
      </c>
      <c r="F5620" s="1" t="s">
        <v>6626</v>
      </c>
      <c r="G5620" s="16" t="s">
        <v>5866</v>
      </c>
      <c r="I5620" s="8">
        <v>-15.92</v>
      </c>
      <c r="J5620" s="8"/>
      <c r="K5620" s="8"/>
      <c r="L5620" s="8" t="s">
        <v>5821</v>
      </c>
      <c r="M5620" s="8"/>
      <c r="N5620" s="9" t="s">
        <v>5314</v>
      </c>
      <c r="O5620" s="5" t="s">
        <v>6623</v>
      </c>
      <c r="P5620" s="10"/>
      <c r="Q5620" s="5"/>
      <c r="R5620" s="14"/>
      <c r="S5620"/>
      <c r="T5620" s="7"/>
      <c r="U5620"/>
      <c r="AA5620" s="7"/>
      <c r="AB5620"/>
      <c r="AD5620" s="7"/>
      <c r="AE5620"/>
      <c r="AH5620" s="3"/>
      <c r="AI5620"/>
    </row>
    <row r="5621" spans="1:35" x14ac:dyDescent="0.25">
      <c r="A5621" s="23" t="s">
        <v>6687</v>
      </c>
      <c r="B5621" t="s">
        <v>5804</v>
      </c>
      <c r="C5621" t="s">
        <v>5790</v>
      </c>
      <c r="D5621" t="s">
        <v>5793</v>
      </c>
      <c r="E5621" s="1">
        <v>44515</v>
      </c>
      <c r="F5621" s="1" t="s">
        <v>6629</v>
      </c>
      <c r="G5621" s="16" t="s">
        <v>5869</v>
      </c>
      <c r="I5621" s="8">
        <v>-48.89</v>
      </c>
      <c r="J5621" s="8"/>
      <c r="K5621" s="8"/>
      <c r="L5621" s="8" t="s">
        <v>5821</v>
      </c>
      <c r="M5621" s="8"/>
      <c r="N5621" s="9" t="s">
        <v>6628</v>
      </c>
      <c r="O5621" s="5" t="s">
        <v>6630</v>
      </c>
      <c r="P5621" s="10"/>
      <c r="Q5621" s="5"/>
      <c r="R5621" s="14"/>
      <c r="S5621"/>
      <c r="T5621" s="7"/>
      <c r="U5621"/>
      <c r="AA5621" s="7"/>
      <c r="AB5621"/>
      <c r="AD5621" s="7"/>
      <c r="AE5621"/>
      <c r="AH5621" s="3"/>
      <c r="AI5621"/>
    </row>
    <row r="5622" spans="1:35" x14ac:dyDescent="0.25">
      <c r="A5622" s="23" t="s">
        <v>6687</v>
      </c>
      <c r="B5622" t="s">
        <v>5804</v>
      </c>
      <c r="C5622" t="s">
        <v>5790</v>
      </c>
      <c r="D5622" t="s">
        <v>5793</v>
      </c>
      <c r="E5622" s="1">
        <v>44516</v>
      </c>
      <c r="F5622" s="1" t="s">
        <v>6609</v>
      </c>
      <c r="G5622" s="16" t="s">
        <v>5861</v>
      </c>
      <c r="I5622" s="8">
        <v>-5.51</v>
      </c>
      <c r="J5622" s="8"/>
      <c r="K5622" s="8"/>
      <c r="L5622" s="8" t="s">
        <v>5821</v>
      </c>
      <c r="M5622" s="8"/>
      <c r="N5622" s="9" t="s">
        <v>4920</v>
      </c>
      <c r="O5622" s="5" t="s">
        <v>6610</v>
      </c>
      <c r="P5622" s="10"/>
      <c r="Q5622" s="5"/>
      <c r="R5622" s="14"/>
      <c r="S5622"/>
      <c r="T5622" s="7"/>
      <c r="U5622"/>
      <c r="AA5622" s="7"/>
      <c r="AB5622"/>
      <c r="AD5622" s="7"/>
      <c r="AE5622"/>
      <c r="AH5622" s="3"/>
      <c r="AI5622"/>
    </row>
    <row r="5623" spans="1:35" x14ac:dyDescent="0.25">
      <c r="A5623" s="23" t="s">
        <v>6685</v>
      </c>
      <c r="B5623" t="s">
        <v>3419</v>
      </c>
      <c r="C5623" t="s">
        <v>5790</v>
      </c>
      <c r="D5623" t="s">
        <v>5792</v>
      </c>
      <c r="E5623" s="1">
        <v>44516</v>
      </c>
      <c r="F5623" t="s">
        <v>5681</v>
      </c>
      <c r="G5623" s="16" t="s">
        <v>6255</v>
      </c>
      <c r="I5623" s="8">
        <v>-13</v>
      </c>
      <c r="J5623" s="8"/>
      <c r="K5623" s="8"/>
      <c r="L5623" s="8"/>
      <c r="M5623" s="8"/>
      <c r="N5623" s="9" t="s">
        <v>5682</v>
      </c>
      <c r="O5623" s="5" t="s">
        <v>2187</v>
      </c>
      <c r="P5623" s="10"/>
      <c r="Q5623" s="5"/>
      <c r="R5623" s="14"/>
      <c r="S5623"/>
      <c r="T5623" s="7"/>
      <c r="U5623"/>
      <c r="AA5623" s="7"/>
      <c r="AB5623"/>
      <c r="AD5623" s="7"/>
      <c r="AE5623"/>
      <c r="AH5623" s="3"/>
      <c r="AI5623"/>
    </row>
    <row r="5624" spans="1:35" x14ac:dyDescent="0.25">
      <c r="A5624" s="23" t="s">
        <v>6685</v>
      </c>
      <c r="B5624" t="s">
        <v>3419</v>
      </c>
      <c r="C5624" t="s">
        <v>5790</v>
      </c>
      <c r="D5624" t="s">
        <v>5792</v>
      </c>
      <c r="E5624" s="1">
        <v>44517</v>
      </c>
      <c r="F5624" s="1" t="s">
        <v>6508</v>
      </c>
      <c r="G5624" s="16" t="s">
        <v>6254</v>
      </c>
      <c r="I5624" s="8">
        <v>-10.8</v>
      </c>
      <c r="J5624" s="8"/>
      <c r="K5624" s="8"/>
      <c r="L5624" s="8" t="s">
        <v>5821</v>
      </c>
      <c r="M5624" s="8"/>
      <c r="N5624" s="9" t="s">
        <v>5718</v>
      </c>
      <c r="O5624" s="5" t="s">
        <v>5536</v>
      </c>
      <c r="P5624" s="10"/>
      <c r="Q5624" s="5"/>
      <c r="R5624" s="14"/>
      <c r="S5624"/>
      <c r="T5624" s="7"/>
      <c r="U5624"/>
      <c r="AA5624" s="7"/>
      <c r="AB5624"/>
      <c r="AD5624" s="7"/>
      <c r="AE5624"/>
      <c r="AH5624" s="3"/>
      <c r="AI5624"/>
    </row>
    <row r="5625" spans="1:35" x14ac:dyDescent="0.25">
      <c r="A5625" s="23" t="s">
        <v>6687</v>
      </c>
      <c r="B5625" t="s">
        <v>5804</v>
      </c>
      <c r="C5625" t="s">
        <v>5790</v>
      </c>
      <c r="D5625" t="s">
        <v>5793</v>
      </c>
      <c r="E5625" s="1">
        <v>44517</v>
      </c>
      <c r="F5625" s="1"/>
      <c r="G5625" s="16" t="s">
        <v>5859</v>
      </c>
      <c r="I5625" s="8">
        <v>-9.3699999999999992</v>
      </c>
      <c r="J5625" s="8"/>
      <c r="K5625" s="8"/>
      <c r="L5625" s="8" t="s">
        <v>5821</v>
      </c>
      <c r="M5625" s="8"/>
      <c r="N5625" s="2" t="s">
        <v>4920</v>
      </c>
      <c r="O5625" s="5" t="s">
        <v>4736</v>
      </c>
      <c r="P5625" s="10"/>
      <c r="Q5625" s="5"/>
      <c r="R5625" s="14"/>
      <c r="S5625"/>
      <c r="T5625" s="7"/>
      <c r="U5625"/>
      <c r="AA5625" s="7"/>
      <c r="AB5625"/>
      <c r="AD5625" s="7"/>
      <c r="AE5625"/>
      <c r="AH5625" s="3"/>
      <c r="AI5625"/>
    </row>
    <row r="5626" spans="1:35" x14ac:dyDescent="0.25">
      <c r="A5626" s="23" t="s">
        <v>6687</v>
      </c>
      <c r="B5626" t="s">
        <v>5804</v>
      </c>
      <c r="C5626" t="s">
        <v>5790</v>
      </c>
      <c r="D5626" t="s">
        <v>5793</v>
      </c>
      <c r="E5626" s="1">
        <v>44517</v>
      </c>
      <c r="F5626" s="1" t="s">
        <v>6561</v>
      </c>
      <c r="G5626" s="16" t="s">
        <v>5858</v>
      </c>
      <c r="I5626" s="8">
        <v>-16.989999999999998</v>
      </c>
      <c r="J5626" s="8"/>
      <c r="K5626" s="8"/>
      <c r="L5626" s="8" t="s">
        <v>5821</v>
      </c>
      <c r="M5626" s="8"/>
      <c r="N5626" s="9" t="s">
        <v>5314</v>
      </c>
      <c r="O5626" s="5"/>
      <c r="P5626" s="10"/>
      <c r="Q5626" s="5"/>
      <c r="R5626" s="14"/>
      <c r="S5626"/>
      <c r="T5626" s="7"/>
      <c r="U5626"/>
      <c r="AA5626" s="7"/>
      <c r="AB5626"/>
      <c r="AD5626" s="7"/>
      <c r="AE5626"/>
      <c r="AH5626" s="3"/>
      <c r="AI5626"/>
    </row>
    <row r="5627" spans="1:35" x14ac:dyDescent="0.25">
      <c r="A5627" s="23" t="s">
        <v>6687</v>
      </c>
      <c r="B5627" t="s">
        <v>5804</v>
      </c>
      <c r="C5627" t="s">
        <v>5790</v>
      </c>
      <c r="D5627" t="s">
        <v>5793</v>
      </c>
      <c r="E5627" s="1">
        <v>44517</v>
      </c>
      <c r="F5627" s="1" t="s">
        <v>6485</v>
      </c>
      <c r="G5627" s="16" t="s">
        <v>5860</v>
      </c>
      <c r="I5627" s="8">
        <v>-6.99</v>
      </c>
      <c r="J5627" s="8"/>
      <c r="K5627" s="8"/>
      <c r="L5627" s="8" t="s">
        <v>5821</v>
      </c>
      <c r="M5627" s="8"/>
      <c r="N5627" s="2" t="s">
        <v>6486</v>
      </c>
      <c r="O5627" s="5" t="s">
        <v>6485</v>
      </c>
      <c r="P5627" s="10"/>
      <c r="Q5627" s="5"/>
      <c r="R5627" s="14"/>
      <c r="S5627"/>
      <c r="T5627" s="7"/>
      <c r="U5627"/>
      <c r="AA5627" s="7"/>
      <c r="AB5627"/>
      <c r="AD5627" s="7"/>
      <c r="AE5627"/>
      <c r="AH5627" s="3"/>
      <c r="AI5627"/>
    </row>
    <row r="5628" spans="1:35" x14ac:dyDescent="0.25">
      <c r="A5628" s="23" t="s">
        <v>6685</v>
      </c>
      <c r="B5628" t="s">
        <v>3419</v>
      </c>
      <c r="C5628" t="s">
        <v>5790</v>
      </c>
      <c r="D5628" t="s">
        <v>5792</v>
      </c>
      <c r="E5628" s="1">
        <v>44519</v>
      </c>
      <c r="F5628" s="1"/>
      <c r="G5628" s="16" t="s">
        <v>6252</v>
      </c>
      <c r="I5628" s="8">
        <v>-25.01</v>
      </c>
      <c r="J5628" s="8"/>
      <c r="K5628" s="8"/>
      <c r="L5628" s="8"/>
      <c r="M5628" s="8"/>
      <c r="N5628" s="2" t="s">
        <v>5687</v>
      </c>
      <c r="O5628" s="5" t="s">
        <v>5674</v>
      </c>
      <c r="P5628" s="10"/>
      <c r="Q5628" s="5"/>
      <c r="R5628" s="14"/>
      <c r="S5628"/>
      <c r="T5628" s="7"/>
      <c r="U5628"/>
      <c r="AA5628" s="7"/>
      <c r="AB5628"/>
      <c r="AD5628" s="7"/>
      <c r="AE5628"/>
      <c r="AH5628" s="3"/>
      <c r="AI5628"/>
    </row>
    <row r="5629" spans="1:35" x14ac:dyDescent="0.25">
      <c r="A5629" s="23" t="s">
        <v>6685</v>
      </c>
      <c r="B5629" t="s">
        <v>3419</v>
      </c>
      <c r="C5629" t="s">
        <v>5790</v>
      </c>
      <c r="D5629" t="s">
        <v>5792</v>
      </c>
      <c r="E5629" s="1">
        <v>44519</v>
      </c>
      <c r="F5629" s="1"/>
      <c r="G5629" s="16" t="s">
        <v>6253</v>
      </c>
      <c r="I5629" s="8">
        <v>-8.4</v>
      </c>
      <c r="J5629" s="8"/>
      <c r="K5629" s="8"/>
      <c r="L5629" s="8" t="s">
        <v>5821</v>
      </c>
      <c r="M5629" s="8"/>
      <c r="N5629" s="9" t="s">
        <v>5837</v>
      </c>
      <c r="O5629" s="5" t="s">
        <v>4666</v>
      </c>
      <c r="P5629" s="10"/>
      <c r="Q5629" s="5"/>
      <c r="R5629" s="14"/>
      <c r="S5629"/>
      <c r="T5629" s="7"/>
      <c r="U5629"/>
      <c r="AA5629" s="7"/>
      <c r="AB5629"/>
      <c r="AD5629" s="7"/>
      <c r="AE5629"/>
      <c r="AH5629" s="3"/>
      <c r="AI5629"/>
    </row>
    <row r="5630" spans="1:35" x14ac:dyDescent="0.25">
      <c r="A5630" s="23" t="s">
        <v>6687</v>
      </c>
      <c r="B5630" t="s">
        <v>5804</v>
      </c>
      <c r="C5630" t="s">
        <v>5790</v>
      </c>
      <c r="D5630" t="s">
        <v>5793</v>
      </c>
      <c r="E5630" s="1">
        <v>44519</v>
      </c>
      <c r="F5630" s="1"/>
      <c r="G5630" s="16" t="s">
        <v>5857</v>
      </c>
      <c r="I5630" s="8">
        <v>-140.69999999999999</v>
      </c>
      <c r="J5630" s="8"/>
      <c r="K5630" s="8"/>
      <c r="L5630" s="8" t="s">
        <v>5821</v>
      </c>
      <c r="M5630" s="8"/>
      <c r="N5630" s="9" t="s">
        <v>6625</v>
      </c>
      <c r="O5630" s="5" t="s">
        <v>6624</v>
      </c>
      <c r="P5630" s="10"/>
      <c r="Q5630" s="5"/>
      <c r="R5630" s="14"/>
      <c r="S5630"/>
      <c r="T5630" s="7"/>
      <c r="U5630"/>
      <c r="AA5630" s="7"/>
      <c r="AB5630"/>
      <c r="AD5630" s="7"/>
      <c r="AE5630"/>
      <c r="AH5630" s="3"/>
      <c r="AI5630"/>
    </row>
    <row r="5631" spans="1:35" x14ac:dyDescent="0.25">
      <c r="A5631" s="23" t="s">
        <v>6686</v>
      </c>
      <c r="B5631" t="s">
        <v>3419</v>
      </c>
      <c r="C5631" t="s">
        <v>5790</v>
      </c>
      <c r="D5631" t="s">
        <v>6473</v>
      </c>
      <c r="E5631" s="1">
        <v>44521</v>
      </c>
      <c r="F5631" s="1" t="s">
        <v>4531</v>
      </c>
      <c r="G5631" s="16" t="s">
        <v>6475</v>
      </c>
      <c r="I5631" s="8">
        <v>-300</v>
      </c>
      <c r="J5631" s="8"/>
      <c r="K5631" s="8"/>
      <c r="L5631" s="8"/>
      <c r="M5631" s="8" t="s">
        <v>5821</v>
      </c>
      <c r="N5631" s="9" t="s">
        <v>5675</v>
      </c>
      <c r="O5631" s="5"/>
      <c r="P5631" s="10"/>
      <c r="Q5631" s="5"/>
      <c r="R5631" s="14"/>
      <c r="S5631"/>
      <c r="T5631" s="7"/>
      <c r="U5631"/>
      <c r="AA5631" s="7"/>
      <c r="AB5631"/>
      <c r="AD5631" s="7"/>
      <c r="AE5631"/>
      <c r="AH5631" s="3"/>
      <c r="AI5631"/>
    </row>
    <row r="5632" spans="1:35" x14ac:dyDescent="0.25">
      <c r="A5632" s="23" t="s">
        <v>6688</v>
      </c>
      <c r="B5632" t="s">
        <v>5804</v>
      </c>
      <c r="C5632" t="s">
        <v>5790</v>
      </c>
      <c r="D5632" t="s">
        <v>5795</v>
      </c>
      <c r="E5632" s="1">
        <v>44521</v>
      </c>
      <c r="F5632" s="1"/>
      <c r="G5632" s="16" t="s">
        <v>6309</v>
      </c>
      <c r="I5632" s="8">
        <v>-100</v>
      </c>
      <c r="J5632" s="8"/>
      <c r="K5632" s="8"/>
      <c r="L5632" s="8" t="s">
        <v>5821</v>
      </c>
      <c r="M5632" s="8"/>
      <c r="N5632" s="9" t="s">
        <v>5675</v>
      </c>
      <c r="O5632" s="5" t="s">
        <v>4560</v>
      </c>
      <c r="P5632" s="10"/>
      <c r="Q5632" s="5"/>
      <c r="R5632" s="14"/>
      <c r="S5632"/>
      <c r="T5632" s="7"/>
      <c r="U5632"/>
      <c r="AA5632" s="7"/>
      <c r="AB5632"/>
      <c r="AD5632" s="7"/>
      <c r="AE5632"/>
      <c r="AH5632" s="3"/>
      <c r="AI5632"/>
    </row>
    <row r="5633" spans="1:35" x14ac:dyDescent="0.25">
      <c r="A5633" s="23" t="s">
        <v>6685</v>
      </c>
      <c r="B5633" t="s">
        <v>3419</v>
      </c>
      <c r="C5633" t="s">
        <v>5790</v>
      </c>
      <c r="D5633" t="s">
        <v>5792</v>
      </c>
      <c r="E5633" s="1">
        <v>44521</v>
      </c>
      <c r="F5633" s="1" t="s">
        <v>6536</v>
      </c>
      <c r="G5633" s="16" t="s">
        <v>6251</v>
      </c>
      <c r="I5633" s="8">
        <v>300</v>
      </c>
      <c r="J5633" s="8"/>
      <c r="K5633" s="8"/>
      <c r="L5633" s="8"/>
      <c r="M5633" s="8" t="s">
        <v>5821</v>
      </c>
      <c r="N5633" s="9" t="s">
        <v>5675</v>
      </c>
      <c r="O5633" s="5"/>
      <c r="P5633" s="10"/>
      <c r="Q5633" s="5"/>
      <c r="R5633" s="14"/>
      <c r="S5633"/>
      <c r="T5633" s="7"/>
      <c r="U5633"/>
      <c r="AA5633" s="7"/>
      <c r="AB5633"/>
      <c r="AD5633" s="7"/>
      <c r="AE5633"/>
      <c r="AH5633" s="3"/>
      <c r="AI5633"/>
    </row>
    <row r="5634" spans="1:35" ht="30" x14ac:dyDescent="0.25">
      <c r="A5634" s="23" t="s">
        <v>6687</v>
      </c>
      <c r="B5634" t="s">
        <v>5804</v>
      </c>
      <c r="C5634" t="s">
        <v>5790</v>
      </c>
      <c r="D5634" t="s">
        <v>5793</v>
      </c>
      <c r="E5634" s="1">
        <v>44521</v>
      </c>
      <c r="F5634" s="15" t="s">
        <v>6487</v>
      </c>
      <c r="G5634" s="16" t="s">
        <v>5842</v>
      </c>
      <c r="I5634" s="8">
        <v>100</v>
      </c>
      <c r="J5634" s="8"/>
      <c r="K5634" s="8"/>
      <c r="L5634" s="8" t="s">
        <v>5821</v>
      </c>
      <c r="M5634" s="8"/>
      <c r="N5634" s="9" t="s">
        <v>5833</v>
      </c>
      <c r="O5634" s="5" t="s">
        <v>4560</v>
      </c>
      <c r="P5634" s="10"/>
      <c r="Q5634" s="5"/>
      <c r="R5634" s="14"/>
      <c r="S5634"/>
      <c r="T5634" s="7"/>
      <c r="U5634"/>
      <c r="AA5634" s="7"/>
      <c r="AB5634"/>
      <c r="AD5634" s="7"/>
      <c r="AE5634"/>
      <c r="AH5634" s="3"/>
      <c r="AI5634"/>
    </row>
    <row r="5635" spans="1:35" x14ac:dyDescent="0.25">
      <c r="A5635" s="23" t="s">
        <v>6685</v>
      </c>
      <c r="B5635" t="s">
        <v>3419</v>
      </c>
      <c r="C5635" t="s">
        <v>5790</v>
      </c>
      <c r="D5635" t="s">
        <v>5792</v>
      </c>
      <c r="E5635" s="1">
        <v>44522</v>
      </c>
      <c r="F5635" s="1"/>
      <c r="G5635" s="16" t="s">
        <v>6249</v>
      </c>
      <c r="I5635" s="8">
        <v>-50.96</v>
      </c>
      <c r="J5635" s="8"/>
      <c r="K5635" s="8"/>
      <c r="L5635" s="8" t="s">
        <v>5821</v>
      </c>
      <c r="M5635" s="8"/>
      <c r="N5635" s="9" t="s">
        <v>5837</v>
      </c>
      <c r="O5635" s="5" t="s">
        <v>4666</v>
      </c>
      <c r="P5635" s="10"/>
      <c r="Q5635" s="5"/>
      <c r="R5635" s="14"/>
      <c r="S5635"/>
      <c r="T5635" s="7"/>
      <c r="U5635"/>
      <c r="AA5635" s="7"/>
      <c r="AB5635"/>
      <c r="AD5635" s="7"/>
      <c r="AE5635"/>
      <c r="AH5635" s="3"/>
      <c r="AI5635"/>
    </row>
    <row r="5636" spans="1:35" x14ac:dyDescent="0.25">
      <c r="A5636" s="23" t="s">
        <v>6685</v>
      </c>
      <c r="B5636" t="s">
        <v>3419</v>
      </c>
      <c r="C5636" t="s">
        <v>5790</v>
      </c>
      <c r="D5636" t="s">
        <v>5792</v>
      </c>
      <c r="E5636" s="1">
        <v>44522</v>
      </c>
      <c r="F5636" s="1"/>
      <c r="G5636" s="16" t="s">
        <v>6249</v>
      </c>
      <c r="I5636" s="8">
        <v>-8.4</v>
      </c>
      <c r="J5636" s="8"/>
      <c r="K5636" s="8"/>
      <c r="L5636" s="8" t="s">
        <v>5821</v>
      </c>
      <c r="M5636" s="8"/>
      <c r="N5636" s="9" t="s">
        <v>5837</v>
      </c>
      <c r="O5636" s="5" t="s">
        <v>4666</v>
      </c>
      <c r="P5636" s="10"/>
      <c r="Q5636" s="5"/>
      <c r="R5636" s="14"/>
      <c r="S5636"/>
      <c r="T5636" s="7"/>
      <c r="U5636"/>
      <c r="AA5636" s="7"/>
      <c r="AB5636"/>
      <c r="AD5636" s="7"/>
      <c r="AE5636"/>
      <c r="AH5636" s="3"/>
      <c r="AI5636"/>
    </row>
    <row r="5637" spans="1:35" x14ac:dyDescent="0.25">
      <c r="A5637" s="23" t="s">
        <v>6687</v>
      </c>
      <c r="B5637" t="s">
        <v>5804</v>
      </c>
      <c r="C5637" t="s">
        <v>5790</v>
      </c>
      <c r="D5637" t="s">
        <v>5793</v>
      </c>
      <c r="E5637" s="1">
        <v>44522</v>
      </c>
      <c r="F5637" s="1"/>
      <c r="G5637" s="16" t="s">
        <v>5852</v>
      </c>
      <c r="I5637" s="8">
        <v>-67.19</v>
      </c>
      <c r="J5637" s="8"/>
      <c r="K5637" s="8"/>
      <c r="L5637" s="8" t="s">
        <v>5821</v>
      </c>
      <c r="M5637" s="8"/>
      <c r="N5637" s="2" t="s">
        <v>4920</v>
      </c>
      <c r="O5637" s="5" t="s">
        <v>4736</v>
      </c>
      <c r="P5637" s="10"/>
      <c r="Q5637" s="5"/>
      <c r="R5637" s="14"/>
      <c r="S5637"/>
      <c r="T5637" s="7"/>
      <c r="U5637"/>
      <c r="AA5637" s="7"/>
      <c r="AB5637"/>
      <c r="AD5637" s="7"/>
      <c r="AE5637"/>
      <c r="AH5637" s="3"/>
      <c r="AI5637"/>
    </row>
    <row r="5638" spans="1:35" x14ac:dyDescent="0.25">
      <c r="A5638" s="23" t="s">
        <v>6687</v>
      </c>
      <c r="B5638" t="s">
        <v>5804</v>
      </c>
      <c r="C5638" t="s">
        <v>5790</v>
      </c>
      <c r="D5638" t="s">
        <v>5793</v>
      </c>
      <c r="E5638" s="1">
        <v>44522</v>
      </c>
      <c r="F5638" s="1" t="s">
        <v>6561</v>
      </c>
      <c r="G5638" s="16" t="s">
        <v>5854</v>
      </c>
      <c r="I5638" s="8">
        <v>-19.91</v>
      </c>
      <c r="J5638" s="8"/>
      <c r="K5638" s="8"/>
      <c r="L5638" s="8" t="s">
        <v>5821</v>
      </c>
      <c r="M5638" s="8"/>
      <c r="N5638" s="9" t="s">
        <v>5314</v>
      </c>
      <c r="O5638" s="5" t="s">
        <v>6655</v>
      </c>
      <c r="P5638" s="10"/>
      <c r="Q5638" s="5"/>
      <c r="R5638" s="14"/>
      <c r="S5638"/>
      <c r="T5638" s="7"/>
      <c r="U5638"/>
      <c r="AA5638" s="7"/>
      <c r="AB5638"/>
      <c r="AD5638" s="7"/>
      <c r="AE5638"/>
      <c r="AH5638" s="3"/>
      <c r="AI5638"/>
    </row>
    <row r="5639" spans="1:35" x14ac:dyDescent="0.25">
      <c r="A5639" s="23" t="s">
        <v>6687</v>
      </c>
      <c r="B5639" t="s">
        <v>5804</v>
      </c>
      <c r="C5639" t="s">
        <v>5790</v>
      </c>
      <c r="D5639" t="s">
        <v>5793</v>
      </c>
      <c r="E5639" s="1">
        <v>44522</v>
      </c>
      <c r="F5639" s="1"/>
      <c r="G5639" s="16" t="s">
        <v>5853</v>
      </c>
      <c r="I5639" s="8">
        <v>-27.98</v>
      </c>
      <c r="J5639" s="8"/>
      <c r="K5639" s="8"/>
      <c r="L5639" s="8" t="s">
        <v>5821</v>
      </c>
      <c r="M5639" s="8"/>
      <c r="N5639" s="9" t="s">
        <v>4934</v>
      </c>
      <c r="O5639" s="5"/>
      <c r="P5639" s="10" t="s">
        <v>6516</v>
      </c>
      <c r="Q5639" s="5"/>
      <c r="R5639" s="14"/>
      <c r="S5639"/>
      <c r="T5639" s="7"/>
      <c r="U5639"/>
      <c r="AA5639" s="7"/>
      <c r="AB5639"/>
      <c r="AD5639" s="7"/>
      <c r="AE5639"/>
      <c r="AH5639" s="3"/>
      <c r="AI5639"/>
    </row>
    <row r="5640" spans="1:35" x14ac:dyDescent="0.25">
      <c r="A5640" s="23" t="s">
        <v>6685</v>
      </c>
      <c r="B5640" t="s">
        <v>3419</v>
      </c>
      <c r="C5640" t="s">
        <v>5790</v>
      </c>
      <c r="D5640" t="s">
        <v>5792</v>
      </c>
      <c r="E5640" s="1">
        <v>44522</v>
      </c>
      <c r="F5640" s="1"/>
      <c r="G5640" s="16" t="s">
        <v>6247</v>
      </c>
      <c r="I5640" s="8">
        <v>-60.81</v>
      </c>
      <c r="J5640" s="8"/>
      <c r="K5640" s="8"/>
      <c r="L5640" s="8"/>
      <c r="M5640" s="8"/>
      <c r="N5640" s="2" t="s">
        <v>4919</v>
      </c>
      <c r="O5640" s="5" t="s">
        <v>456</v>
      </c>
      <c r="P5640" s="10"/>
      <c r="Q5640" s="5"/>
      <c r="R5640" s="14"/>
      <c r="S5640"/>
      <c r="T5640" s="7"/>
      <c r="U5640"/>
      <c r="AA5640" s="7"/>
      <c r="AB5640"/>
      <c r="AD5640" s="7"/>
      <c r="AE5640"/>
      <c r="AH5640" s="3"/>
      <c r="AI5640"/>
    </row>
    <row r="5641" spans="1:35" x14ac:dyDescent="0.25">
      <c r="A5641" s="23" t="s">
        <v>6687</v>
      </c>
      <c r="B5641" t="s">
        <v>5804</v>
      </c>
      <c r="C5641" t="s">
        <v>5790</v>
      </c>
      <c r="D5641" t="s">
        <v>5793</v>
      </c>
      <c r="E5641" s="1">
        <v>44522</v>
      </c>
      <c r="F5641" s="1"/>
      <c r="G5641" s="16" t="s">
        <v>5855</v>
      </c>
      <c r="I5641" s="8">
        <v>-19.690000000000001</v>
      </c>
      <c r="J5641" s="8"/>
      <c r="K5641" s="8"/>
      <c r="L5641" s="8" t="s">
        <v>5821</v>
      </c>
      <c r="M5641" s="8"/>
      <c r="N5641" s="2" t="s">
        <v>4920</v>
      </c>
      <c r="O5641" s="5" t="s">
        <v>456</v>
      </c>
      <c r="P5641" s="10"/>
      <c r="Q5641" s="5"/>
      <c r="R5641" s="14"/>
      <c r="S5641"/>
      <c r="T5641" s="7"/>
      <c r="U5641"/>
      <c r="AA5641" s="7"/>
      <c r="AB5641"/>
      <c r="AD5641" s="7"/>
      <c r="AE5641"/>
      <c r="AH5641" s="3"/>
      <c r="AI5641"/>
    </row>
    <row r="5642" spans="1:35" x14ac:dyDescent="0.25">
      <c r="A5642" s="23" t="s">
        <v>6685</v>
      </c>
      <c r="B5642" t="s">
        <v>3419</v>
      </c>
      <c r="C5642" t="s">
        <v>5790</v>
      </c>
      <c r="D5642" t="s">
        <v>5792</v>
      </c>
      <c r="E5642" s="1">
        <v>44522</v>
      </c>
      <c r="F5642" s="1" t="s">
        <v>6524</v>
      </c>
      <c r="G5642" s="16" t="s">
        <v>6248</v>
      </c>
      <c r="I5642" s="8">
        <v>-59.11</v>
      </c>
      <c r="J5642" s="8"/>
      <c r="K5642" s="8"/>
      <c r="L5642" s="8"/>
      <c r="M5642" s="8"/>
      <c r="N5642" s="9" t="s">
        <v>4934</v>
      </c>
      <c r="O5642" s="5" t="s">
        <v>5276</v>
      </c>
      <c r="P5642" s="10" t="s">
        <v>6516</v>
      </c>
      <c r="Q5642" s="5"/>
      <c r="R5642" s="14"/>
      <c r="S5642"/>
      <c r="T5642" s="7"/>
      <c r="U5642"/>
      <c r="AA5642" s="7"/>
      <c r="AB5642"/>
      <c r="AD5642" s="7"/>
      <c r="AE5642"/>
      <c r="AH5642" s="3"/>
      <c r="AI5642"/>
    </row>
    <row r="5643" spans="1:35" x14ac:dyDescent="0.25">
      <c r="A5643" s="23" t="s">
        <v>6687</v>
      </c>
      <c r="B5643" t="s">
        <v>5804</v>
      </c>
      <c r="C5643" t="s">
        <v>5790</v>
      </c>
      <c r="D5643" t="s">
        <v>5793</v>
      </c>
      <c r="E5643" s="1">
        <v>44522</v>
      </c>
      <c r="F5643" s="1"/>
      <c r="G5643" s="16" t="s">
        <v>5851</v>
      </c>
      <c r="I5643" s="8">
        <v>-76.7</v>
      </c>
      <c r="J5643" s="8"/>
      <c r="K5643" s="8"/>
      <c r="L5643" s="8" t="s">
        <v>5821</v>
      </c>
      <c r="M5643" s="8"/>
      <c r="N5643" s="9" t="s">
        <v>6625</v>
      </c>
      <c r="O5643" s="5" t="s">
        <v>6656</v>
      </c>
      <c r="P5643" s="10"/>
      <c r="Q5643" s="5"/>
      <c r="R5643" s="14"/>
      <c r="S5643"/>
      <c r="T5643" s="7"/>
      <c r="U5643"/>
      <c r="AA5643" s="7"/>
      <c r="AB5643"/>
      <c r="AD5643" s="7"/>
      <c r="AE5643"/>
      <c r="AH5643" s="3"/>
      <c r="AI5643"/>
    </row>
    <row r="5644" spans="1:35" x14ac:dyDescent="0.25">
      <c r="A5644" s="23" t="s">
        <v>6687</v>
      </c>
      <c r="B5644" t="s">
        <v>5804</v>
      </c>
      <c r="C5644" t="s">
        <v>5790</v>
      </c>
      <c r="D5644" t="s">
        <v>5793</v>
      </c>
      <c r="E5644" s="1">
        <v>44522</v>
      </c>
      <c r="F5644" s="1" t="s">
        <v>6561</v>
      </c>
      <c r="G5644" s="16" t="s">
        <v>5856</v>
      </c>
      <c r="I5644" s="8">
        <v>-13.06</v>
      </c>
      <c r="J5644" s="8"/>
      <c r="K5644" s="8"/>
      <c r="L5644" s="8" t="s">
        <v>5821</v>
      </c>
      <c r="M5644" s="8"/>
      <c r="N5644" s="9" t="s">
        <v>4920</v>
      </c>
      <c r="O5644" s="5"/>
      <c r="P5644" s="10"/>
      <c r="Q5644" s="5"/>
      <c r="R5644" s="14"/>
      <c r="S5644"/>
      <c r="T5644" s="7"/>
      <c r="U5644"/>
      <c r="AA5644" s="7"/>
      <c r="AB5644"/>
      <c r="AD5644" s="7"/>
      <c r="AE5644"/>
      <c r="AH5644" s="3"/>
      <c r="AI5644"/>
    </row>
    <row r="5645" spans="1:35" x14ac:dyDescent="0.25">
      <c r="A5645" s="23" t="s">
        <v>6685</v>
      </c>
      <c r="B5645" t="s">
        <v>3419</v>
      </c>
      <c r="C5645" t="s">
        <v>5790</v>
      </c>
      <c r="D5645" t="s">
        <v>5792</v>
      </c>
      <c r="E5645" s="1">
        <v>44522</v>
      </c>
      <c r="F5645" s="1" t="s">
        <v>6552</v>
      </c>
      <c r="G5645" s="16" t="s">
        <v>6250</v>
      </c>
      <c r="I5645" s="8">
        <v>-20.7</v>
      </c>
      <c r="J5645" s="8"/>
      <c r="K5645" s="8"/>
      <c r="L5645" s="8"/>
      <c r="M5645" s="8"/>
      <c r="N5645" s="9" t="s">
        <v>4934</v>
      </c>
      <c r="O5645" s="5" t="s">
        <v>6553</v>
      </c>
      <c r="P5645" s="10" t="s">
        <v>6516</v>
      </c>
      <c r="Q5645" s="5"/>
      <c r="R5645" s="14"/>
      <c r="S5645"/>
      <c r="T5645" s="7"/>
      <c r="U5645"/>
      <c r="AA5645" s="7"/>
      <c r="AB5645"/>
      <c r="AD5645" s="7"/>
      <c r="AE5645"/>
      <c r="AH5645" s="3"/>
      <c r="AI5645"/>
    </row>
    <row r="5646" spans="1:35" ht="30" x14ac:dyDescent="0.25">
      <c r="A5646" s="23" t="s">
        <v>6687</v>
      </c>
      <c r="B5646" t="s">
        <v>5804</v>
      </c>
      <c r="C5646" t="s">
        <v>5790</v>
      </c>
      <c r="D5646" t="s">
        <v>5793</v>
      </c>
      <c r="E5646" s="1">
        <v>44522</v>
      </c>
      <c r="F5646" s="15" t="s">
        <v>6487</v>
      </c>
      <c r="G5646" s="16" t="s">
        <v>5842</v>
      </c>
      <c r="I5646" s="8">
        <v>150</v>
      </c>
      <c r="J5646" s="8"/>
      <c r="K5646" s="8"/>
      <c r="L5646" s="8" t="s">
        <v>5821</v>
      </c>
      <c r="M5646" s="8"/>
      <c r="N5646" s="9" t="s">
        <v>5833</v>
      </c>
      <c r="O5646" s="5" t="s">
        <v>4560</v>
      </c>
      <c r="P5646" s="10"/>
      <c r="Q5646" s="5"/>
      <c r="R5646" s="14"/>
      <c r="S5646"/>
      <c r="T5646" s="7"/>
      <c r="U5646"/>
      <c r="AA5646" s="7"/>
      <c r="AB5646"/>
      <c r="AD5646" s="7"/>
      <c r="AE5646"/>
      <c r="AH5646" s="3"/>
      <c r="AI5646"/>
    </row>
    <row r="5647" spans="1:35" x14ac:dyDescent="0.25">
      <c r="A5647" s="23" t="s">
        <v>6687</v>
      </c>
      <c r="B5647" t="s">
        <v>5804</v>
      </c>
      <c r="C5647" t="s">
        <v>5790</v>
      </c>
      <c r="D5647" t="s">
        <v>5793</v>
      </c>
      <c r="E5647" s="1">
        <v>44523</v>
      </c>
      <c r="F5647" s="1"/>
      <c r="G5647" s="16" t="s">
        <v>5850</v>
      </c>
      <c r="I5647" s="8">
        <v>-5.58</v>
      </c>
      <c r="J5647" s="8"/>
      <c r="K5647" s="8"/>
      <c r="L5647" s="8" t="s">
        <v>5821</v>
      </c>
      <c r="M5647" s="8"/>
      <c r="N5647" s="2" t="s">
        <v>4920</v>
      </c>
      <c r="O5647" s="5" t="s">
        <v>2293</v>
      </c>
      <c r="P5647" s="10"/>
      <c r="Q5647" s="5"/>
      <c r="R5647" s="14"/>
      <c r="S5647"/>
      <c r="T5647" s="7"/>
      <c r="U5647"/>
      <c r="AA5647" s="7"/>
      <c r="AB5647"/>
      <c r="AD5647" s="7"/>
      <c r="AE5647"/>
      <c r="AH5647" s="3"/>
      <c r="AI5647"/>
    </row>
    <row r="5648" spans="1:35" x14ac:dyDescent="0.25">
      <c r="A5648" s="23" t="s">
        <v>6687</v>
      </c>
      <c r="B5648" t="s">
        <v>5804</v>
      </c>
      <c r="C5648" t="s">
        <v>5790</v>
      </c>
      <c r="D5648" t="s">
        <v>5793</v>
      </c>
      <c r="E5648" s="1">
        <v>44523</v>
      </c>
      <c r="F5648" s="1" t="s">
        <v>6658</v>
      </c>
      <c r="G5648" s="16" t="s">
        <v>5849</v>
      </c>
      <c r="I5648" s="8">
        <v>-15</v>
      </c>
      <c r="J5648" s="8"/>
      <c r="K5648" s="8"/>
      <c r="L5648" s="8" t="s">
        <v>5821</v>
      </c>
      <c r="M5648" s="8"/>
      <c r="N5648" s="9" t="s">
        <v>6495</v>
      </c>
      <c r="O5648" s="5" t="s">
        <v>6657</v>
      </c>
      <c r="P5648" s="10"/>
      <c r="Q5648" s="5"/>
      <c r="R5648" s="14"/>
      <c r="S5648"/>
      <c r="T5648" s="7"/>
      <c r="U5648"/>
      <c r="AA5648" s="7"/>
      <c r="AB5648"/>
      <c r="AD5648" s="7"/>
      <c r="AE5648"/>
      <c r="AH5648" s="3"/>
      <c r="AI5648"/>
    </row>
    <row r="5649" spans="1:35" x14ac:dyDescent="0.25">
      <c r="A5649" s="23" t="s">
        <v>6687</v>
      </c>
      <c r="B5649" t="s">
        <v>5804</v>
      </c>
      <c r="C5649" t="s">
        <v>5790</v>
      </c>
      <c r="D5649" t="s">
        <v>5793</v>
      </c>
      <c r="E5649" s="1">
        <v>44523</v>
      </c>
      <c r="F5649" s="1" t="s">
        <v>6654</v>
      </c>
      <c r="G5649" s="16" t="s">
        <v>5848</v>
      </c>
      <c r="I5649" s="8">
        <v>-20.5</v>
      </c>
      <c r="J5649" s="8"/>
      <c r="K5649" s="8"/>
      <c r="L5649" s="8" t="s">
        <v>5821</v>
      </c>
      <c r="M5649" s="8"/>
      <c r="N5649" s="9" t="s">
        <v>4934</v>
      </c>
      <c r="O5649" s="5" t="s">
        <v>6653</v>
      </c>
      <c r="P5649" s="10"/>
      <c r="Q5649" s="5"/>
      <c r="R5649" s="14"/>
      <c r="S5649"/>
      <c r="T5649" s="7"/>
      <c r="U5649"/>
      <c r="AA5649" s="7"/>
      <c r="AB5649"/>
      <c r="AD5649" s="7"/>
      <c r="AE5649"/>
      <c r="AH5649" s="3"/>
      <c r="AI5649"/>
    </row>
    <row r="5650" spans="1:35" x14ac:dyDescent="0.25">
      <c r="A5650" s="23" t="s">
        <v>6685</v>
      </c>
      <c r="B5650" t="s">
        <v>3419</v>
      </c>
      <c r="C5650" t="s">
        <v>5790</v>
      </c>
      <c r="D5650" t="s">
        <v>5792</v>
      </c>
      <c r="E5650" s="1">
        <v>44523</v>
      </c>
      <c r="F5650" s="1" t="s">
        <v>6525</v>
      </c>
      <c r="G5650" s="16" t="s">
        <v>6246</v>
      </c>
      <c r="I5650" s="8">
        <v>-139.88999999999999</v>
      </c>
      <c r="J5650" s="8"/>
      <c r="K5650" s="8"/>
      <c r="L5650" s="8"/>
      <c r="M5650" s="8"/>
      <c r="N5650" s="9" t="s">
        <v>4934</v>
      </c>
      <c r="O5650" s="5" t="s">
        <v>5276</v>
      </c>
      <c r="P5650" s="10" t="s">
        <v>6516</v>
      </c>
      <c r="Q5650" s="5"/>
      <c r="R5650" s="14"/>
      <c r="S5650"/>
      <c r="T5650" s="7"/>
      <c r="U5650"/>
      <c r="AA5650" s="7"/>
      <c r="AB5650"/>
      <c r="AD5650" s="7"/>
      <c r="AE5650"/>
      <c r="AH5650" s="3"/>
      <c r="AI5650"/>
    </row>
    <row r="5651" spans="1:35" x14ac:dyDescent="0.25">
      <c r="A5651" s="23" t="s">
        <v>6687</v>
      </c>
      <c r="B5651" t="s">
        <v>5804</v>
      </c>
      <c r="C5651" t="s">
        <v>5790</v>
      </c>
      <c r="D5651" t="s">
        <v>5793</v>
      </c>
      <c r="E5651" s="1">
        <v>44524</v>
      </c>
      <c r="F5651" s="1" t="s">
        <v>6512</v>
      </c>
      <c r="G5651" s="16" t="s">
        <v>5847</v>
      </c>
      <c r="I5651" s="8">
        <v>-71.33</v>
      </c>
      <c r="J5651" s="8"/>
      <c r="K5651" s="8"/>
      <c r="L5651" s="8" t="s">
        <v>5821</v>
      </c>
      <c r="M5651" s="8"/>
      <c r="N5651" s="9" t="s">
        <v>4934</v>
      </c>
      <c r="O5651" s="5" t="s">
        <v>6510</v>
      </c>
      <c r="P5651" s="10" t="s">
        <v>6516</v>
      </c>
      <c r="Q5651" s="5"/>
      <c r="R5651" s="14"/>
      <c r="S5651"/>
      <c r="T5651" s="7"/>
      <c r="U5651"/>
      <c r="AA5651" s="7"/>
      <c r="AB5651"/>
      <c r="AD5651" s="7"/>
      <c r="AE5651"/>
      <c r="AH5651" s="3"/>
      <c r="AI5651"/>
    </row>
    <row r="5652" spans="1:35" x14ac:dyDescent="0.25">
      <c r="A5652" s="23" t="s">
        <v>6687</v>
      </c>
      <c r="B5652" t="s">
        <v>5804</v>
      </c>
      <c r="C5652" t="s">
        <v>5790</v>
      </c>
      <c r="D5652" t="s">
        <v>5793</v>
      </c>
      <c r="E5652" s="1">
        <v>44524</v>
      </c>
      <c r="F5652" s="1" t="s">
        <v>6511</v>
      </c>
      <c r="G5652" s="16" t="s">
        <v>5847</v>
      </c>
      <c r="I5652" s="8">
        <v>-16.260000000000002</v>
      </c>
      <c r="J5652" s="8"/>
      <c r="K5652" s="8"/>
      <c r="L5652" s="8" t="s">
        <v>5821</v>
      </c>
      <c r="M5652" s="8"/>
      <c r="N5652" s="9" t="s">
        <v>4935</v>
      </c>
      <c r="O5652" s="5" t="s">
        <v>6510</v>
      </c>
      <c r="P5652" s="10"/>
      <c r="Q5652" s="5"/>
      <c r="R5652" s="14"/>
      <c r="S5652"/>
      <c r="T5652" s="7"/>
      <c r="U5652"/>
      <c r="AA5652" s="7"/>
      <c r="AB5652"/>
      <c r="AD5652" s="7"/>
      <c r="AE5652"/>
      <c r="AH5652" s="3"/>
      <c r="AI5652"/>
    </row>
    <row r="5653" spans="1:35" x14ac:dyDescent="0.25">
      <c r="A5653" s="23" t="s">
        <v>6687</v>
      </c>
      <c r="B5653" t="s">
        <v>5804</v>
      </c>
      <c r="C5653" t="s">
        <v>5790</v>
      </c>
      <c r="D5653" t="s">
        <v>5793</v>
      </c>
      <c r="E5653" s="1">
        <v>44524</v>
      </c>
      <c r="F5653" s="1" t="s">
        <v>6511</v>
      </c>
      <c r="G5653" s="16" t="s">
        <v>5847</v>
      </c>
      <c r="I5653" s="8">
        <v>-16.260000000000002</v>
      </c>
      <c r="J5653" s="8"/>
      <c r="K5653" s="8"/>
      <c r="L5653" s="8" t="s">
        <v>5821</v>
      </c>
      <c r="M5653" s="8"/>
      <c r="N5653" s="9" t="s">
        <v>4935</v>
      </c>
      <c r="O5653" s="5" t="s">
        <v>6510</v>
      </c>
      <c r="P5653" s="10"/>
      <c r="Q5653" s="5"/>
      <c r="R5653" s="14"/>
      <c r="S5653"/>
      <c r="T5653" s="7"/>
      <c r="U5653"/>
      <c r="AA5653" s="7"/>
      <c r="AB5653"/>
      <c r="AD5653" s="7"/>
      <c r="AE5653"/>
      <c r="AH5653" s="3"/>
      <c r="AI5653"/>
    </row>
    <row r="5654" spans="1:35" x14ac:dyDescent="0.25">
      <c r="A5654" s="23" t="s">
        <v>6686</v>
      </c>
      <c r="B5654" t="s">
        <v>3419</v>
      </c>
      <c r="C5654" t="s">
        <v>5790</v>
      </c>
      <c r="D5654" t="s">
        <v>6473</v>
      </c>
      <c r="E5654" s="1">
        <v>44524</v>
      </c>
      <c r="F5654" s="1" t="s">
        <v>6561</v>
      </c>
      <c r="G5654" s="16" t="s">
        <v>6474</v>
      </c>
      <c r="I5654" s="8">
        <v>-800</v>
      </c>
      <c r="J5654" s="8"/>
      <c r="K5654" s="8"/>
      <c r="L5654" s="8"/>
      <c r="M5654" s="8" t="s">
        <v>5821</v>
      </c>
      <c r="N5654" s="9" t="s">
        <v>5675</v>
      </c>
      <c r="O5654" s="5"/>
      <c r="P5654" s="10"/>
      <c r="Q5654" s="5"/>
      <c r="R5654" s="14"/>
      <c r="S5654"/>
      <c r="T5654" s="7"/>
      <c r="U5654"/>
      <c r="AA5654" s="7"/>
      <c r="AB5654"/>
      <c r="AD5654" s="7"/>
      <c r="AE5654"/>
      <c r="AH5654" s="3"/>
      <c r="AI5654"/>
    </row>
    <row r="5655" spans="1:35" x14ac:dyDescent="0.25">
      <c r="A5655" s="23" t="s">
        <v>6685</v>
      </c>
      <c r="B5655" t="s">
        <v>3419</v>
      </c>
      <c r="C5655" t="s">
        <v>5790</v>
      </c>
      <c r="D5655" t="s">
        <v>5792</v>
      </c>
      <c r="E5655" s="1">
        <v>44524</v>
      </c>
      <c r="F5655" s="1" t="s">
        <v>6537</v>
      </c>
      <c r="G5655" s="16" t="s">
        <v>5947</v>
      </c>
      <c r="I5655" s="8">
        <v>800</v>
      </c>
      <c r="J5655" s="8"/>
      <c r="K5655" s="8"/>
      <c r="L5655" s="8"/>
      <c r="M5655" s="8" t="s">
        <v>5821</v>
      </c>
      <c r="N5655" s="9" t="s">
        <v>5675</v>
      </c>
      <c r="O5655" s="5"/>
      <c r="P5655" s="10"/>
      <c r="Q5655" s="5"/>
      <c r="R5655" s="14"/>
      <c r="S5655"/>
      <c r="T5655" s="7"/>
      <c r="U5655"/>
      <c r="AA5655" s="7"/>
      <c r="AB5655"/>
      <c r="AD5655" s="7"/>
      <c r="AE5655"/>
      <c r="AH5655" s="3"/>
      <c r="AI5655"/>
    </row>
    <row r="5656" spans="1:35" x14ac:dyDescent="0.25">
      <c r="A5656" s="23" t="s">
        <v>6685</v>
      </c>
      <c r="B5656" t="s">
        <v>3419</v>
      </c>
      <c r="C5656" t="s">
        <v>5790</v>
      </c>
      <c r="D5656" t="s">
        <v>5792</v>
      </c>
      <c r="E5656" s="1">
        <v>44525</v>
      </c>
      <c r="F5656" s="1" t="s">
        <v>6555</v>
      </c>
      <c r="G5656" s="16" t="s">
        <v>6244</v>
      </c>
      <c r="I5656" s="8">
        <v>-63.6</v>
      </c>
      <c r="J5656" s="8"/>
      <c r="K5656" s="8"/>
      <c r="L5656" s="8"/>
      <c r="M5656" s="8"/>
      <c r="N5656" s="9" t="s">
        <v>6554</v>
      </c>
      <c r="O5656" s="5" t="s">
        <v>6548</v>
      </c>
      <c r="P5656" s="10"/>
      <c r="Q5656" s="5"/>
      <c r="R5656" s="14"/>
      <c r="S5656"/>
      <c r="T5656" s="7"/>
      <c r="U5656"/>
      <c r="AA5656" s="7"/>
      <c r="AB5656"/>
      <c r="AD5656" s="7"/>
      <c r="AE5656"/>
      <c r="AH5656" s="3"/>
      <c r="AI5656"/>
    </row>
    <row r="5657" spans="1:35" x14ac:dyDescent="0.25">
      <c r="A5657" s="23" t="s">
        <v>6685</v>
      </c>
      <c r="B5657" t="s">
        <v>3419</v>
      </c>
      <c r="C5657" t="s">
        <v>5790</v>
      </c>
      <c r="D5657" t="s">
        <v>5792</v>
      </c>
      <c r="E5657" s="1">
        <v>44525</v>
      </c>
      <c r="F5657" s="1" t="s">
        <v>6500</v>
      </c>
      <c r="G5657" s="16" t="s">
        <v>6245</v>
      </c>
      <c r="I5657" s="8">
        <v>-184</v>
      </c>
      <c r="J5657" s="8"/>
      <c r="K5657" s="8"/>
      <c r="L5657" s="8"/>
      <c r="M5657" s="8"/>
      <c r="N5657" s="2" t="s">
        <v>5683</v>
      </c>
      <c r="O5657" s="5" t="s">
        <v>2187</v>
      </c>
      <c r="P5657" s="10"/>
      <c r="Q5657" s="5"/>
      <c r="R5657" s="14"/>
      <c r="S5657"/>
      <c r="T5657" s="7"/>
      <c r="U5657"/>
      <c r="AA5657" s="7"/>
      <c r="AB5657"/>
      <c r="AD5657" s="7"/>
      <c r="AE5657"/>
      <c r="AH5657" s="3"/>
      <c r="AI5657"/>
    </row>
    <row r="5658" spans="1:35" x14ac:dyDescent="0.25">
      <c r="A5658" s="23" t="s">
        <v>6687</v>
      </c>
      <c r="B5658" t="s">
        <v>5804</v>
      </c>
      <c r="C5658" t="s">
        <v>5790</v>
      </c>
      <c r="D5658" t="s">
        <v>5793</v>
      </c>
      <c r="E5658" s="1">
        <v>44526</v>
      </c>
      <c r="F5658" s="1"/>
      <c r="G5658" s="16" t="s">
        <v>5846</v>
      </c>
      <c r="I5658" s="8">
        <v>-5.95</v>
      </c>
      <c r="J5658" s="8"/>
      <c r="K5658" s="8"/>
      <c r="L5658" s="8" t="s">
        <v>5821</v>
      </c>
      <c r="M5658" s="8"/>
      <c r="N5658" s="9" t="s">
        <v>4920</v>
      </c>
      <c r="O5658" s="5" t="s">
        <v>6575</v>
      </c>
      <c r="P5658" s="10"/>
      <c r="Q5658" s="5"/>
      <c r="R5658" s="14"/>
      <c r="S5658"/>
      <c r="T5658" s="7"/>
      <c r="U5658"/>
      <c r="AA5658" s="7"/>
      <c r="AB5658"/>
      <c r="AD5658" s="7"/>
      <c r="AE5658"/>
      <c r="AH5658" s="3"/>
      <c r="AI5658"/>
    </row>
    <row r="5659" spans="1:35" x14ac:dyDescent="0.25">
      <c r="A5659" s="23" t="s">
        <v>6685</v>
      </c>
      <c r="B5659" t="s">
        <v>3419</v>
      </c>
      <c r="C5659" t="s">
        <v>5790</v>
      </c>
      <c r="D5659" t="s">
        <v>5792</v>
      </c>
      <c r="E5659" s="1">
        <v>44526</v>
      </c>
      <c r="F5659" s="1" t="s">
        <v>6526</v>
      </c>
      <c r="G5659" s="16" t="s">
        <v>6241</v>
      </c>
      <c r="I5659" s="8">
        <v>-19.899999999999999</v>
      </c>
      <c r="J5659" s="8"/>
      <c r="K5659" s="8"/>
      <c r="L5659" s="8"/>
      <c r="M5659" s="8"/>
      <c r="N5659" s="9" t="s">
        <v>4934</v>
      </c>
      <c r="O5659" s="5" t="s">
        <v>5276</v>
      </c>
      <c r="P5659" s="10" t="s">
        <v>6516</v>
      </c>
      <c r="Q5659" s="5"/>
      <c r="R5659" s="14"/>
      <c r="S5659"/>
      <c r="T5659" s="7"/>
      <c r="U5659"/>
      <c r="AA5659" s="7"/>
      <c r="AB5659"/>
      <c r="AD5659" s="7"/>
      <c r="AE5659"/>
      <c r="AH5659" s="3"/>
      <c r="AI5659"/>
    </row>
    <row r="5660" spans="1:35" x14ac:dyDescent="0.25">
      <c r="A5660" s="23" t="s">
        <v>6685</v>
      </c>
      <c r="B5660" t="s">
        <v>3419</v>
      </c>
      <c r="C5660" t="s">
        <v>5790</v>
      </c>
      <c r="D5660" t="s">
        <v>5792</v>
      </c>
      <c r="E5660" s="1">
        <v>44526</v>
      </c>
      <c r="F5660" s="1" t="s">
        <v>6556</v>
      </c>
      <c r="G5660" s="16" t="s">
        <v>6240</v>
      </c>
      <c r="I5660" s="8">
        <v>-705.17</v>
      </c>
      <c r="J5660" s="8"/>
      <c r="K5660" s="8"/>
      <c r="L5660" s="8"/>
      <c r="M5660" s="8"/>
      <c r="N5660" s="9" t="s">
        <v>6557</v>
      </c>
      <c r="O5660" s="5" t="s">
        <v>6558</v>
      </c>
      <c r="P5660" s="10"/>
      <c r="Q5660" s="5"/>
      <c r="R5660" s="14"/>
      <c r="S5660"/>
      <c r="T5660" s="7"/>
      <c r="U5660"/>
      <c r="AA5660" s="7"/>
      <c r="AB5660"/>
      <c r="AD5660" s="7"/>
      <c r="AE5660"/>
      <c r="AH5660" s="3"/>
      <c r="AI5660"/>
    </row>
    <row r="5661" spans="1:35" x14ac:dyDescent="0.25">
      <c r="A5661" s="23" t="s">
        <v>6685</v>
      </c>
      <c r="B5661" t="s">
        <v>3419</v>
      </c>
      <c r="C5661" t="s">
        <v>5790</v>
      </c>
      <c r="D5661" t="s">
        <v>5792</v>
      </c>
      <c r="E5661" s="1">
        <v>44526</v>
      </c>
      <c r="F5661" s="1"/>
      <c r="G5661" s="16" t="s">
        <v>6242</v>
      </c>
      <c r="I5661" s="8">
        <v>-7.62</v>
      </c>
      <c r="J5661" s="8"/>
      <c r="K5661" s="8"/>
      <c r="L5661" s="8"/>
      <c r="M5661" s="8"/>
      <c r="N5661" s="9" t="s">
        <v>4919</v>
      </c>
      <c r="O5661" s="5" t="s">
        <v>6538</v>
      </c>
      <c r="P5661" s="10"/>
      <c r="Q5661" s="5"/>
      <c r="R5661" s="14"/>
      <c r="S5661"/>
      <c r="T5661" s="7"/>
      <c r="U5661"/>
      <c r="AA5661" s="7"/>
      <c r="AB5661"/>
      <c r="AD5661" s="7"/>
      <c r="AE5661"/>
      <c r="AH5661" s="3"/>
      <c r="AI5661"/>
    </row>
    <row r="5662" spans="1:35" x14ac:dyDescent="0.25">
      <c r="A5662" s="23" t="s">
        <v>6685</v>
      </c>
      <c r="B5662" t="s">
        <v>3419</v>
      </c>
      <c r="C5662" t="s">
        <v>5790</v>
      </c>
      <c r="D5662" t="s">
        <v>5792</v>
      </c>
      <c r="E5662" s="1">
        <v>44526</v>
      </c>
      <c r="F5662" t="s">
        <v>6483</v>
      </c>
      <c r="G5662" s="16" t="s">
        <v>6243</v>
      </c>
      <c r="I5662" s="8">
        <v>2214.9299999999998</v>
      </c>
      <c r="J5662" s="8"/>
      <c r="K5662" s="8"/>
      <c r="L5662" s="8"/>
      <c r="M5662" s="8"/>
      <c r="N5662" s="2" t="s">
        <v>4962</v>
      </c>
      <c r="O5662" s="5" t="s">
        <v>4574</v>
      </c>
      <c r="P5662" s="10"/>
      <c r="Q5662" s="5"/>
      <c r="R5662" s="14"/>
      <c r="S5662"/>
      <c r="T5662" s="7"/>
      <c r="U5662"/>
      <c r="AA5662" s="7"/>
      <c r="AB5662"/>
      <c r="AD5662" s="7"/>
      <c r="AE5662"/>
      <c r="AH5662" s="3"/>
      <c r="AI5662"/>
    </row>
    <row r="5663" spans="1:35" x14ac:dyDescent="0.25">
      <c r="A5663" s="23" t="s">
        <v>6685</v>
      </c>
      <c r="B5663" t="s">
        <v>3419</v>
      </c>
      <c r="C5663" t="s">
        <v>5790</v>
      </c>
      <c r="D5663" t="s">
        <v>5792</v>
      </c>
      <c r="E5663" s="1">
        <v>44529</v>
      </c>
      <c r="F5663" s="1"/>
      <c r="G5663" s="16" t="s">
        <v>6234</v>
      </c>
      <c r="I5663" s="8">
        <v>-18.149999999999999</v>
      </c>
      <c r="J5663" s="8"/>
      <c r="K5663" s="8"/>
      <c r="L5663" s="8" t="s">
        <v>5821</v>
      </c>
      <c r="M5663" s="8"/>
      <c r="N5663" s="2" t="s">
        <v>4920</v>
      </c>
      <c r="O5663" s="5" t="s">
        <v>2293</v>
      </c>
      <c r="P5663" s="10"/>
      <c r="Q5663" s="5"/>
      <c r="R5663" s="14"/>
      <c r="S5663"/>
      <c r="T5663" s="7"/>
      <c r="U5663"/>
      <c r="AA5663" s="7"/>
      <c r="AB5663"/>
      <c r="AD5663" s="7"/>
      <c r="AE5663"/>
      <c r="AH5663" s="3"/>
      <c r="AI5663"/>
    </row>
    <row r="5664" spans="1:35" x14ac:dyDescent="0.25">
      <c r="A5664" s="23" t="s">
        <v>6687</v>
      </c>
      <c r="B5664" t="s">
        <v>5804</v>
      </c>
      <c r="C5664" t="s">
        <v>5790</v>
      </c>
      <c r="D5664" t="s">
        <v>5793</v>
      </c>
      <c r="E5664" s="1">
        <v>44529</v>
      </c>
      <c r="F5664" s="1"/>
      <c r="G5664" s="16" t="s">
        <v>5843</v>
      </c>
      <c r="I5664" s="8">
        <v>-79.03</v>
      </c>
      <c r="J5664" s="8"/>
      <c r="K5664" s="8"/>
      <c r="L5664" s="8" t="s">
        <v>5821</v>
      </c>
      <c r="M5664" s="8"/>
      <c r="N5664" s="2" t="s">
        <v>4920</v>
      </c>
      <c r="O5664" s="5" t="s">
        <v>4736</v>
      </c>
      <c r="P5664" s="10"/>
      <c r="Q5664" s="5"/>
      <c r="R5664" s="14"/>
      <c r="S5664"/>
      <c r="T5664" s="7"/>
      <c r="U5664"/>
      <c r="AA5664" s="7"/>
      <c r="AB5664"/>
      <c r="AD5664" s="7"/>
      <c r="AE5664"/>
      <c r="AH5664" s="3"/>
      <c r="AI5664"/>
    </row>
    <row r="5665" spans="1:35" x14ac:dyDescent="0.25">
      <c r="A5665" s="23" t="s">
        <v>6685</v>
      </c>
      <c r="B5665" t="s">
        <v>3419</v>
      </c>
      <c r="C5665" t="s">
        <v>5790</v>
      </c>
      <c r="D5665" t="s">
        <v>5792</v>
      </c>
      <c r="E5665" s="1">
        <v>44529</v>
      </c>
      <c r="F5665" s="1" t="s">
        <v>6515</v>
      </c>
      <c r="G5665" s="16" t="s">
        <v>6233</v>
      </c>
      <c r="I5665" s="8">
        <v>-18.850000000000001</v>
      </c>
      <c r="J5665" s="8"/>
      <c r="K5665" s="8"/>
      <c r="L5665" s="8"/>
      <c r="M5665" s="8"/>
      <c r="N5665" s="9" t="s">
        <v>4934</v>
      </c>
      <c r="O5665" s="5" t="s">
        <v>4589</v>
      </c>
      <c r="P5665" s="10" t="s">
        <v>6516</v>
      </c>
      <c r="Q5665" s="5"/>
      <c r="R5665" s="14"/>
      <c r="S5665"/>
      <c r="T5665" s="7"/>
      <c r="U5665"/>
      <c r="AA5665" s="7"/>
      <c r="AB5665"/>
      <c r="AD5665" s="7"/>
      <c r="AE5665"/>
      <c r="AH5665" s="3"/>
      <c r="AI5665"/>
    </row>
    <row r="5666" spans="1:35" x14ac:dyDescent="0.25">
      <c r="A5666" s="23" t="s">
        <v>6685</v>
      </c>
      <c r="B5666" t="s">
        <v>3419</v>
      </c>
      <c r="C5666" t="s">
        <v>5790</v>
      </c>
      <c r="D5666" t="s">
        <v>5792</v>
      </c>
      <c r="E5666" s="1">
        <v>44529</v>
      </c>
      <c r="F5666" s="1" t="s">
        <v>6559</v>
      </c>
      <c r="G5666" s="16" t="s">
        <v>6231</v>
      </c>
      <c r="I5666" s="8">
        <v>-44</v>
      </c>
      <c r="J5666" s="8"/>
      <c r="K5666" s="8"/>
      <c r="L5666" s="8"/>
      <c r="M5666" s="8"/>
      <c r="N5666" s="9" t="s">
        <v>6554</v>
      </c>
      <c r="O5666" s="5" t="s">
        <v>6560</v>
      </c>
      <c r="P5666" s="10"/>
      <c r="Q5666" s="5"/>
      <c r="R5666" s="14"/>
      <c r="S5666"/>
      <c r="T5666" s="7"/>
      <c r="U5666"/>
      <c r="AA5666" s="7"/>
      <c r="AB5666"/>
      <c r="AD5666" s="7"/>
      <c r="AE5666"/>
      <c r="AH5666" s="3"/>
      <c r="AI5666"/>
    </row>
    <row r="5667" spans="1:35" x14ac:dyDescent="0.25">
      <c r="A5667" s="23" t="s">
        <v>6685</v>
      </c>
      <c r="B5667" t="s">
        <v>3419</v>
      </c>
      <c r="C5667" t="s">
        <v>5790</v>
      </c>
      <c r="D5667" t="s">
        <v>5792</v>
      </c>
      <c r="E5667" s="1">
        <v>44529</v>
      </c>
      <c r="F5667" s="1"/>
      <c r="G5667" s="16" t="s">
        <v>6232</v>
      </c>
      <c r="I5667" s="8">
        <v>-24.63</v>
      </c>
      <c r="J5667" s="8"/>
      <c r="K5667" s="8"/>
      <c r="L5667" s="8" t="s">
        <v>5821</v>
      </c>
      <c r="M5667" s="8"/>
      <c r="N5667" s="2" t="s">
        <v>4920</v>
      </c>
      <c r="O5667" s="5" t="s">
        <v>456</v>
      </c>
      <c r="P5667" s="10"/>
      <c r="Q5667" s="5"/>
      <c r="R5667" s="14"/>
      <c r="S5667"/>
      <c r="T5667" s="7"/>
      <c r="U5667"/>
      <c r="AA5667" s="7"/>
      <c r="AB5667"/>
      <c r="AD5667" s="7"/>
      <c r="AE5667"/>
      <c r="AH5667" s="3"/>
      <c r="AI5667"/>
    </row>
    <row r="5668" spans="1:35" x14ac:dyDescent="0.25">
      <c r="A5668" s="23" t="s">
        <v>6685</v>
      </c>
      <c r="B5668" t="s">
        <v>3419</v>
      </c>
      <c r="C5668" t="s">
        <v>5790</v>
      </c>
      <c r="D5668" t="s">
        <v>5792</v>
      </c>
      <c r="E5668" s="1">
        <v>44529</v>
      </c>
      <c r="F5668" s="1"/>
      <c r="G5668" s="16" t="s">
        <v>6236</v>
      </c>
      <c r="I5668" s="8">
        <v>-9.3000000000000007</v>
      </c>
      <c r="J5668" s="8"/>
      <c r="K5668" s="8"/>
      <c r="L5668" s="8" t="s">
        <v>5821</v>
      </c>
      <c r="M5668" s="8"/>
      <c r="N5668" s="2" t="s">
        <v>4920</v>
      </c>
      <c r="O5668" s="5" t="s">
        <v>5657</v>
      </c>
      <c r="P5668" s="10"/>
      <c r="Q5668" s="5"/>
      <c r="R5668" s="14"/>
      <c r="S5668"/>
      <c r="T5668" s="7"/>
      <c r="U5668"/>
      <c r="AA5668" s="7"/>
      <c r="AB5668"/>
      <c r="AD5668" s="7"/>
      <c r="AE5668"/>
      <c r="AH5668" s="3"/>
      <c r="AI5668"/>
    </row>
    <row r="5669" spans="1:35" x14ac:dyDescent="0.25">
      <c r="A5669" s="23" t="s">
        <v>6685</v>
      </c>
      <c r="B5669" t="s">
        <v>3419</v>
      </c>
      <c r="C5669" t="s">
        <v>5790</v>
      </c>
      <c r="D5669" t="s">
        <v>5792</v>
      </c>
      <c r="E5669" s="1">
        <v>44529</v>
      </c>
      <c r="F5669" s="1"/>
      <c r="G5669" s="16" t="s">
        <v>6237</v>
      </c>
      <c r="I5669" s="8">
        <v>-6.7</v>
      </c>
      <c r="J5669" s="8"/>
      <c r="K5669" s="8"/>
      <c r="L5669" s="8" t="s">
        <v>5821</v>
      </c>
      <c r="M5669" s="8"/>
      <c r="N5669" s="2" t="s">
        <v>4920</v>
      </c>
      <c r="O5669" s="5" t="s">
        <v>450</v>
      </c>
      <c r="P5669" s="10"/>
      <c r="Q5669" s="5"/>
      <c r="R5669" s="14"/>
      <c r="S5669"/>
      <c r="T5669" s="7"/>
      <c r="U5669"/>
      <c r="AA5669" s="7"/>
      <c r="AB5669"/>
      <c r="AD5669" s="7"/>
      <c r="AE5669"/>
      <c r="AH5669" s="3"/>
      <c r="AI5669"/>
    </row>
    <row r="5670" spans="1:35" x14ac:dyDescent="0.25">
      <c r="A5670" s="23" t="s">
        <v>6685</v>
      </c>
      <c r="B5670" t="s">
        <v>3419</v>
      </c>
      <c r="C5670" t="s">
        <v>5790</v>
      </c>
      <c r="D5670" t="s">
        <v>5792</v>
      </c>
      <c r="E5670" s="1">
        <v>44529</v>
      </c>
      <c r="F5670" t="s">
        <v>430</v>
      </c>
      <c r="G5670" s="16" t="s">
        <v>6235</v>
      </c>
      <c r="I5670" s="8">
        <v>-15.99</v>
      </c>
      <c r="J5670" s="8"/>
      <c r="K5670" s="8"/>
      <c r="L5670" s="8"/>
      <c r="M5670" s="8"/>
      <c r="N5670" s="2" t="s">
        <v>4924</v>
      </c>
      <c r="O5670" s="5" t="s">
        <v>430</v>
      </c>
      <c r="P5670" s="10"/>
      <c r="Q5670" s="5"/>
      <c r="R5670" s="14"/>
      <c r="S5670"/>
      <c r="T5670" s="7"/>
      <c r="U5670"/>
      <c r="AA5670" s="7"/>
      <c r="AB5670"/>
      <c r="AD5670" s="7"/>
      <c r="AE5670"/>
      <c r="AH5670" s="3"/>
      <c r="AI5670"/>
    </row>
    <row r="5671" spans="1:35" x14ac:dyDescent="0.25">
      <c r="A5671" s="23" t="s">
        <v>6687</v>
      </c>
      <c r="B5671" t="s">
        <v>5804</v>
      </c>
      <c r="C5671" t="s">
        <v>5790</v>
      </c>
      <c r="D5671" t="s">
        <v>5793</v>
      </c>
      <c r="E5671" s="1">
        <v>44529</v>
      </c>
      <c r="F5671" s="1" t="s">
        <v>6612</v>
      </c>
      <c r="G5671" s="16" t="s">
        <v>5844</v>
      </c>
      <c r="I5671" s="8">
        <v>-5.65</v>
      </c>
      <c r="J5671" s="8"/>
      <c r="K5671" s="8"/>
      <c r="L5671" s="8"/>
      <c r="M5671" s="8"/>
      <c r="N5671" s="9" t="s">
        <v>6611</v>
      </c>
      <c r="O5671" s="5" t="s">
        <v>6563</v>
      </c>
      <c r="P5671" s="10"/>
      <c r="Q5671" s="5"/>
      <c r="R5671" s="14"/>
      <c r="S5671"/>
      <c r="T5671" s="7"/>
      <c r="U5671"/>
      <c r="AA5671" s="7"/>
      <c r="AB5671"/>
      <c r="AD5671" s="7"/>
      <c r="AE5671"/>
      <c r="AH5671" s="3"/>
      <c r="AI5671"/>
    </row>
    <row r="5672" spans="1:35" x14ac:dyDescent="0.25">
      <c r="A5672" s="23" t="s">
        <v>6685</v>
      </c>
      <c r="B5672" t="s">
        <v>3419</v>
      </c>
      <c r="C5672" t="s">
        <v>5790</v>
      </c>
      <c r="D5672" t="s">
        <v>5792</v>
      </c>
      <c r="E5672" s="1">
        <v>44529</v>
      </c>
      <c r="F5672" s="1"/>
      <c r="G5672" s="16" t="s">
        <v>6238</v>
      </c>
      <c r="I5672" s="8">
        <v>-200</v>
      </c>
      <c r="J5672" s="8"/>
      <c r="K5672" s="8"/>
      <c r="L5672" s="8"/>
      <c r="M5672" s="8" t="s">
        <v>5821</v>
      </c>
      <c r="N5672" s="9" t="s">
        <v>5675</v>
      </c>
      <c r="O5672" s="5"/>
      <c r="P5672" s="10"/>
      <c r="Q5672" s="5"/>
      <c r="R5672" s="14"/>
      <c r="S5672"/>
      <c r="T5672" s="7"/>
      <c r="U5672"/>
      <c r="AA5672" s="7"/>
      <c r="AB5672"/>
      <c r="AD5672" s="7"/>
      <c r="AE5672"/>
      <c r="AH5672" s="3"/>
      <c r="AI5672"/>
    </row>
    <row r="5673" spans="1:35" x14ac:dyDescent="0.25">
      <c r="A5673" s="23" t="s">
        <v>6685</v>
      </c>
      <c r="B5673" t="s">
        <v>3419</v>
      </c>
      <c r="C5673" t="s">
        <v>5790</v>
      </c>
      <c r="D5673" t="s">
        <v>5792</v>
      </c>
      <c r="E5673" s="1">
        <v>44529</v>
      </c>
      <c r="F5673" s="1"/>
      <c r="G5673" s="16" t="s">
        <v>6239</v>
      </c>
      <c r="I5673" s="8">
        <v>-1500</v>
      </c>
      <c r="J5673" s="8"/>
      <c r="K5673" s="8"/>
      <c r="L5673" s="8"/>
      <c r="M5673" s="8" t="s">
        <v>5821</v>
      </c>
      <c r="N5673" s="9" t="s">
        <v>5675</v>
      </c>
      <c r="O5673" s="5"/>
      <c r="P5673" s="10"/>
      <c r="Q5673" s="5"/>
      <c r="R5673" s="14"/>
      <c r="S5673"/>
      <c r="T5673" s="7"/>
      <c r="U5673"/>
      <c r="AA5673" s="7"/>
      <c r="AB5673"/>
      <c r="AD5673" s="7"/>
      <c r="AE5673"/>
      <c r="AH5673" s="3"/>
      <c r="AI5673"/>
    </row>
    <row r="5674" spans="1:35" x14ac:dyDescent="0.25">
      <c r="A5674" s="23" t="s">
        <v>6688</v>
      </c>
      <c r="B5674" t="s">
        <v>5804</v>
      </c>
      <c r="C5674" t="s">
        <v>5790</v>
      </c>
      <c r="D5674" t="s">
        <v>5795</v>
      </c>
      <c r="E5674" s="1">
        <v>44529</v>
      </c>
      <c r="F5674" s="1"/>
      <c r="G5674" s="16" t="s">
        <v>6481</v>
      </c>
      <c r="I5674" s="8">
        <v>200</v>
      </c>
      <c r="J5674" s="8"/>
      <c r="K5674" s="8"/>
      <c r="L5674" s="8" t="s">
        <v>5821</v>
      </c>
      <c r="M5674" s="8"/>
      <c r="N5674" s="9" t="s">
        <v>5675</v>
      </c>
      <c r="O5674" s="5" t="s">
        <v>3419</v>
      </c>
      <c r="P5674" s="10"/>
      <c r="Q5674" s="5"/>
      <c r="R5674" s="14"/>
      <c r="S5674"/>
      <c r="T5674" s="7"/>
      <c r="U5674"/>
      <c r="AA5674" s="7"/>
      <c r="AB5674"/>
      <c r="AD5674" s="7"/>
      <c r="AE5674"/>
      <c r="AH5674" s="3"/>
      <c r="AI5674"/>
    </row>
    <row r="5675" spans="1:35" ht="30" x14ac:dyDescent="0.25">
      <c r="A5675" s="23" t="s">
        <v>6687</v>
      </c>
      <c r="B5675" t="s">
        <v>5804</v>
      </c>
      <c r="C5675" t="s">
        <v>5790</v>
      </c>
      <c r="D5675" t="s">
        <v>5793</v>
      </c>
      <c r="E5675" s="1">
        <v>44529</v>
      </c>
      <c r="F5675" s="15" t="s">
        <v>6488</v>
      </c>
      <c r="G5675" s="16" t="s">
        <v>5845</v>
      </c>
      <c r="I5675" s="8">
        <v>1500</v>
      </c>
      <c r="J5675" s="8"/>
      <c r="K5675" s="8"/>
      <c r="L5675" s="8" t="s">
        <v>5821</v>
      </c>
      <c r="M5675" s="8"/>
      <c r="N5675" s="9" t="s">
        <v>5833</v>
      </c>
      <c r="O5675" s="5" t="s">
        <v>3419</v>
      </c>
      <c r="P5675" s="10"/>
      <c r="Q5675" s="5"/>
      <c r="R5675" s="14"/>
      <c r="S5675"/>
      <c r="T5675" s="7"/>
      <c r="U5675"/>
      <c r="AA5675" s="7"/>
      <c r="AB5675"/>
      <c r="AD5675" s="7"/>
      <c r="AE5675"/>
      <c r="AH5675" s="3"/>
      <c r="AI5675"/>
    </row>
    <row r="5676" spans="1:35" x14ac:dyDescent="0.25">
      <c r="A5676" s="23" t="s">
        <v>6685</v>
      </c>
      <c r="B5676" t="s">
        <v>3419</v>
      </c>
      <c r="C5676" t="s">
        <v>5790</v>
      </c>
      <c r="D5676" t="s">
        <v>5792</v>
      </c>
      <c r="E5676" s="1">
        <v>44530</v>
      </c>
      <c r="F5676" s="1"/>
      <c r="G5676" s="16" t="s">
        <v>6228</v>
      </c>
      <c r="I5676" s="8">
        <v>-10</v>
      </c>
      <c r="J5676" s="8"/>
      <c r="K5676" s="8"/>
      <c r="L5676" s="8"/>
      <c r="M5676" s="8"/>
      <c r="N5676" s="9" t="s">
        <v>5314</v>
      </c>
      <c r="O5676" s="5" t="s">
        <v>5665</v>
      </c>
      <c r="P5676" s="10"/>
      <c r="Q5676" s="5"/>
      <c r="R5676" s="14"/>
      <c r="S5676"/>
      <c r="T5676" s="7"/>
      <c r="U5676"/>
      <c r="AA5676" s="7"/>
      <c r="AB5676"/>
      <c r="AD5676" s="7"/>
      <c r="AE5676"/>
      <c r="AH5676" s="3"/>
      <c r="AI5676"/>
    </row>
    <row r="5677" spans="1:35" x14ac:dyDescent="0.25">
      <c r="A5677" s="23" t="s">
        <v>6685</v>
      </c>
      <c r="B5677" t="s">
        <v>3419</v>
      </c>
      <c r="C5677" t="s">
        <v>5790</v>
      </c>
      <c r="D5677" t="s">
        <v>5792</v>
      </c>
      <c r="E5677" s="1">
        <v>44530</v>
      </c>
      <c r="F5677" s="1"/>
      <c r="G5677" s="16" t="s">
        <v>6227</v>
      </c>
      <c r="I5677" s="8">
        <v>-50</v>
      </c>
      <c r="J5677" s="8"/>
      <c r="K5677" s="8"/>
      <c r="L5677" s="8"/>
      <c r="M5677" s="8" t="s">
        <v>5821</v>
      </c>
      <c r="N5677" s="9" t="s">
        <v>5675</v>
      </c>
      <c r="O5677" s="5" t="s">
        <v>6529</v>
      </c>
      <c r="P5677" s="10"/>
      <c r="Q5677" s="5"/>
      <c r="R5677" s="14"/>
      <c r="S5677"/>
      <c r="T5677" s="7"/>
      <c r="U5677"/>
      <c r="AA5677" s="7"/>
      <c r="AB5677"/>
      <c r="AD5677" s="7"/>
      <c r="AE5677"/>
      <c r="AH5677" s="3"/>
      <c r="AI5677"/>
    </row>
    <row r="5678" spans="1:35" x14ac:dyDescent="0.25">
      <c r="A5678" s="23" t="s">
        <v>6685</v>
      </c>
      <c r="B5678" t="s">
        <v>3419</v>
      </c>
      <c r="C5678" t="s">
        <v>5790</v>
      </c>
      <c r="D5678" t="s">
        <v>5792</v>
      </c>
      <c r="E5678" s="1">
        <v>44530</v>
      </c>
      <c r="F5678" t="s">
        <v>6504</v>
      </c>
      <c r="G5678" s="16" t="s">
        <v>6226</v>
      </c>
      <c r="I5678" s="8">
        <v>-129.75</v>
      </c>
      <c r="J5678" s="8"/>
      <c r="K5678" s="8"/>
      <c r="L5678" s="8"/>
      <c r="M5678" s="8"/>
      <c r="N5678" s="9" t="s">
        <v>4961</v>
      </c>
      <c r="O5678" s="5" t="s">
        <v>2202</v>
      </c>
      <c r="P5678" s="10"/>
      <c r="Q5678" s="5"/>
      <c r="R5678" s="14"/>
      <c r="S5678"/>
      <c r="T5678" s="7"/>
      <c r="U5678"/>
      <c r="AA5678" s="7"/>
      <c r="AB5678"/>
      <c r="AD5678" s="7"/>
      <c r="AE5678"/>
      <c r="AH5678" s="3"/>
      <c r="AI5678"/>
    </row>
    <row r="5679" spans="1:35" x14ac:dyDescent="0.25">
      <c r="A5679" s="23" t="s">
        <v>6685</v>
      </c>
      <c r="B5679" t="s">
        <v>3419</v>
      </c>
      <c r="C5679" t="s">
        <v>5790</v>
      </c>
      <c r="D5679" t="s">
        <v>5792</v>
      </c>
      <c r="E5679" s="1">
        <v>44530</v>
      </c>
      <c r="F5679" s="1"/>
      <c r="G5679" s="16" t="s">
        <v>6230</v>
      </c>
      <c r="I5679" s="8">
        <v>42.02</v>
      </c>
      <c r="J5679" s="8"/>
      <c r="K5679" s="8"/>
      <c r="L5679" s="8"/>
      <c r="M5679" s="8"/>
      <c r="N5679" s="2" t="s">
        <v>5685</v>
      </c>
      <c r="O5679" s="5" t="s">
        <v>4549</v>
      </c>
      <c r="P5679" s="10"/>
      <c r="Q5679" s="5"/>
      <c r="R5679" s="14"/>
      <c r="S5679"/>
      <c r="T5679" s="7"/>
      <c r="U5679"/>
      <c r="AA5679" s="7"/>
      <c r="AB5679"/>
      <c r="AD5679" s="7"/>
      <c r="AE5679"/>
      <c r="AH5679" s="3"/>
      <c r="AI5679"/>
    </row>
    <row r="5680" spans="1:35" x14ac:dyDescent="0.25">
      <c r="A5680" s="23" t="s">
        <v>6685</v>
      </c>
      <c r="B5680" t="s">
        <v>3419</v>
      </c>
      <c r="C5680" t="s">
        <v>5790</v>
      </c>
      <c r="D5680" t="s">
        <v>5792</v>
      </c>
      <c r="E5680" s="1">
        <v>44530</v>
      </c>
      <c r="F5680" s="1" t="s">
        <v>6528</v>
      </c>
      <c r="G5680" s="16" t="s">
        <v>6229</v>
      </c>
      <c r="I5680" s="8">
        <v>80</v>
      </c>
      <c r="J5680" s="8"/>
      <c r="K5680" s="8"/>
      <c r="L5680" s="8"/>
      <c r="M5680" s="8"/>
      <c r="N5680" s="9" t="s">
        <v>4934</v>
      </c>
      <c r="O5680" s="5"/>
      <c r="P5680" s="10" t="s">
        <v>6516</v>
      </c>
      <c r="Q5680" s="5"/>
      <c r="R5680" s="14"/>
      <c r="S5680"/>
      <c r="T5680" s="7"/>
      <c r="U5680"/>
      <c r="AA5680" s="7"/>
      <c r="AB5680"/>
      <c r="AD5680" s="7"/>
      <c r="AE5680"/>
      <c r="AH5680" s="3"/>
      <c r="AI5680"/>
    </row>
    <row r="5681" spans="1:35" ht="30" x14ac:dyDescent="0.25">
      <c r="A5681" s="23" t="s">
        <v>6687</v>
      </c>
      <c r="B5681" t="s">
        <v>5804</v>
      </c>
      <c r="C5681" t="s">
        <v>5790</v>
      </c>
      <c r="D5681" t="s">
        <v>5793</v>
      </c>
      <c r="E5681" s="1">
        <v>44530</v>
      </c>
      <c r="F5681" s="15" t="s">
        <v>6487</v>
      </c>
      <c r="G5681" s="16" t="s">
        <v>5842</v>
      </c>
      <c r="I5681" s="8">
        <v>1500</v>
      </c>
      <c r="J5681" s="8"/>
      <c r="K5681" s="8"/>
      <c r="L5681" s="8" t="s">
        <v>5821</v>
      </c>
      <c r="M5681" s="8"/>
      <c r="N5681" s="9" t="s">
        <v>5833</v>
      </c>
      <c r="O5681" s="5" t="s">
        <v>4560</v>
      </c>
      <c r="P5681" s="10"/>
      <c r="Q5681" s="5"/>
      <c r="R5681" s="14"/>
      <c r="S5681"/>
      <c r="T5681" s="7"/>
      <c r="U5681"/>
      <c r="AA5681" s="7"/>
      <c r="AB5681"/>
      <c r="AD5681" s="7"/>
      <c r="AE5681"/>
      <c r="AH5681" s="3"/>
      <c r="AI5681"/>
    </row>
    <row r="5682" spans="1:35" x14ac:dyDescent="0.25">
      <c r="A5682" s="23" t="s">
        <v>6688</v>
      </c>
      <c r="B5682" t="s">
        <v>5804</v>
      </c>
      <c r="C5682" t="s">
        <v>5790</v>
      </c>
      <c r="D5682" t="s">
        <v>5795</v>
      </c>
      <c r="E5682" s="1">
        <v>44530</v>
      </c>
      <c r="F5682" s="1"/>
      <c r="G5682" s="16" t="s">
        <v>5842</v>
      </c>
      <c r="I5682" s="8">
        <v>300</v>
      </c>
      <c r="J5682" s="8"/>
      <c r="K5682" s="8"/>
      <c r="L5682" s="8" t="s">
        <v>5821</v>
      </c>
      <c r="M5682" s="8"/>
      <c r="N5682" s="9" t="s">
        <v>5675</v>
      </c>
      <c r="O5682" s="5" t="s">
        <v>4560</v>
      </c>
      <c r="P5682" s="10"/>
      <c r="Q5682" s="5"/>
      <c r="R5682" s="14"/>
      <c r="S5682"/>
      <c r="T5682" s="7"/>
      <c r="U5682"/>
      <c r="AA5682" s="7"/>
      <c r="AB5682"/>
      <c r="AD5682" s="7"/>
      <c r="AE5682"/>
      <c r="AH5682" s="3"/>
      <c r="AI5682"/>
    </row>
    <row r="5683" spans="1:35" x14ac:dyDescent="0.25">
      <c r="A5683" s="23" t="s">
        <v>6685</v>
      </c>
      <c r="B5683" t="s">
        <v>3419</v>
      </c>
      <c r="C5683" t="s">
        <v>5790</v>
      </c>
      <c r="D5683" t="s">
        <v>5792</v>
      </c>
      <c r="E5683" s="1">
        <v>44531</v>
      </c>
      <c r="F5683" s="1"/>
      <c r="G5683" s="16" t="s">
        <v>6225</v>
      </c>
      <c r="I5683" s="8">
        <v>-0.65</v>
      </c>
      <c r="J5683" s="8"/>
      <c r="K5683" s="8"/>
      <c r="L5683" s="8"/>
      <c r="M5683" s="8"/>
      <c r="N5683" s="2" t="s">
        <v>5687</v>
      </c>
      <c r="O5683" s="5" t="s">
        <v>5674</v>
      </c>
      <c r="P5683" s="10"/>
      <c r="Q5683" s="5"/>
      <c r="R5683" s="14"/>
      <c r="S5683"/>
      <c r="T5683" s="7"/>
      <c r="U5683"/>
      <c r="AA5683" s="7"/>
      <c r="AB5683"/>
      <c r="AD5683" s="7"/>
      <c r="AE5683"/>
      <c r="AH5683" s="3"/>
      <c r="AI5683"/>
    </row>
    <row r="5684" spans="1:35" x14ac:dyDescent="0.25">
      <c r="A5684" s="23" t="s">
        <v>6687</v>
      </c>
      <c r="B5684" t="s">
        <v>5804</v>
      </c>
      <c r="C5684" t="s">
        <v>5790</v>
      </c>
      <c r="D5684" t="s">
        <v>5793</v>
      </c>
      <c r="E5684" s="1">
        <v>44531</v>
      </c>
      <c r="F5684" s="1" t="s">
        <v>6612</v>
      </c>
      <c r="G5684" s="16" t="s">
        <v>5841</v>
      </c>
      <c r="I5684" s="8">
        <v>-41.11</v>
      </c>
      <c r="J5684" s="8"/>
      <c r="K5684" s="8"/>
      <c r="L5684" s="8"/>
      <c r="M5684" s="8"/>
      <c r="N5684" s="9" t="s">
        <v>6611</v>
      </c>
      <c r="O5684" s="5" t="s">
        <v>6563</v>
      </c>
      <c r="P5684" s="10"/>
      <c r="Q5684" s="5"/>
      <c r="R5684" s="14"/>
      <c r="S5684"/>
      <c r="T5684" s="7"/>
      <c r="U5684"/>
      <c r="AA5684" s="7"/>
      <c r="AB5684"/>
      <c r="AD5684" s="7"/>
      <c r="AE5684"/>
      <c r="AH5684" s="3"/>
      <c r="AI5684"/>
    </row>
    <row r="5685" spans="1:35" ht="30" x14ac:dyDescent="0.25">
      <c r="A5685" s="23" t="s">
        <v>6687</v>
      </c>
      <c r="B5685" t="s">
        <v>5804</v>
      </c>
      <c r="C5685" t="s">
        <v>5790</v>
      </c>
      <c r="D5685" t="s">
        <v>5793</v>
      </c>
      <c r="E5685" s="1">
        <v>44531</v>
      </c>
      <c r="F5685" s="15" t="s">
        <v>6574</v>
      </c>
      <c r="G5685" s="16" t="s">
        <v>5840</v>
      </c>
      <c r="I5685" s="8">
        <v>-25.8</v>
      </c>
      <c r="J5685" s="8"/>
      <c r="K5685" s="8"/>
      <c r="L5685" s="8" t="s">
        <v>5821</v>
      </c>
      <c r="M5685" s="8"/>
      <c r="N5685" s="9" t="s">
        <v>4926</v>
      </c>
      <c r="O5685" s="5" t="s">
        <v>5790</v>
      </c>
      <c r="P5685" s="10"/>
      <c r="Q5685" s="5"/>
      <c r="R5685" s="14"/>
      <c r="S5685"/>
      <c r="T5685" s="7"/>
      <c r="U5685"/>
      <c r="AA5685" s="7"/>
      <c r="AB5685"/>
      <c r="AD5685" s="7"/>
      <c r="AE5685"/>
      <c r="AH5685" s="3"/>
      <c r="AI5685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2E7E-D9FA-4102-AC66-9C1BA0A6E8E2}">
  <dimension ref="A1:L15"/>
  <sheetViews>
    <sheetView zoomScale="85" zoomScaleNormal="85" workbookViewId="0">
      <selection activeCell="A14" sqref="A14"/>
    </sheetView>
  </sheetViews>
  <sheetFormatPr baseColWidth="10" defaultRowHeight="15" x14ac:dyDescent="0.25"/>
  <cols>
    <col min="1" max="1" width="29.140625" bestFit="1" customWidth="1"/>
    <col min="2" max="2" width="23.140625" bestFit="1" customWidth="1"/>
    <col min="3" max="11" width="7.85546875" bestFit="1" customWidth="1"/>
    <col min="12" max="12" width="12.140625" bestFit="1" customWidth="1"/>
    <col min="13" max="13" width="5.5703125" bestFit="1" customWidth="1"/>
    <col min="14" max="14" width="8.42578125" bestFit="1" customWidth="1"/>
    <col min="15" max="15" width="5.140625" bestFit="1" customWidth="1"/>
    <col min="16" max="16" width="8.42578125" bestFit="1" customWidth="1"/>
    <col min="17" max="17" width="6.28515625" bestFit="1" customWidth="1"/>
    <col min="18" max="18" width="8.42578125" bestFit="1" customWidth="1"/>
    <col min="19" max="19" width="4.140625" bestFit="1" customWidth="1"/>
    <col min="20" max="20" width="8.42578125" bestFit="1" customWidth="1"/>
    <col min="21" max="21" width="4.140625" bestFit="1" customWidth="1"/>
    <col min="22" max="22" width="13.140625" bestFit="1" customWidth="1"/>
    <col min="23" max="39" width="8.7109375" bestFit="1" customWidth="1"/>
    <col min="40" max="41" width="7.7109375" bestFit="1" customWidth="1"/>
    <col min="42" max="64" width="8.7109375" bestFit="1" customWidth="1"/>
    <col min="65" max="66" width="7.5703125" bestFit="1" customWidth="1"/>
    <col min="67" max="67" width="11.85546875" bestFit="1" customWidth="1"/>
    <col min="68" max="68" width="13.5703125" bestFit="1" customWidth="1"/>
    <col min="69" max="69" width="19.140625" bestFit="1" customWidth="1"/>
    <col min="70" max="70" width="20.5703125" bestFit="1" customWidth="1"/>
    <col min="71" max="71" width="13.5703125" bestFit="1" customWidth="1"/>
    <col min="72" max="72" width="19.140625" bestFit="1" customWidth="1"/>
    <col min="73" max="73" width="20.5703125" bestFit="1" customWidth="1"/>
    <col min="74" max="74" width="13.5703125" bestFit="1" customWidth="1"/>
    <col min="75" max="75" width="19.140625" bestFit="1" customWidth="1"/>
    <col min="76" max="76" width="20.5703125" bestFit="1" customWidth="1"/>
    <col min="77" max="77" width="13.5703125" bestFit="1" customWidth="1"/>
    <col min="78" max="78" width="19.140625" bestFit="1" customWidth="1"/>
    <col min="79" max="79" width="20.5703125" bestFit="1" customWidth="1"/>
    <col min="80" max="80" width="13.5703125" bestFit="1" customWidth="1"/>
    <col min="81" max="81" width="19.140625" bestFit="1" customWidth="1"/>
    <col min="82" max="82" width="20.5703125" bestFit="1" customWidth="1"/>
    <col min="83" max="83" width="13.5703125" bestFit="1" customWidth="1"/>
    <col min="84" max="84" width="19.140625" bestFit="1" customWidth="1"/>
    <col min="85" max="85" width="20.5703125" bestFit="1" customWidth="1"/>
    <col min="86" max="86" width="13.5703125" bestFit="1" customWidth="1"/>
    <col min="87" max="87" width="19.140625" bestFit="1" customWidth="1"/>
    <col min="88" max="88" width="20.5703125" bestFit="1" customWidth="1"/>
    <col min="89" max="89" width="13.5703125" bestFit="1" customWidth="1"/>
    <col min="90" max="90" width="19.140625" bestFit="1" customWidth="1"/>
    <col min="91" max="91" width="20.5703125" bestFit="1" customWidth="1"/>
    <col min="92" max="92" width="13.5703125" bestFit="1" customWidth="1"/>
    <col min="93" max="93" width="19.140625" bestFit="1" customWidth="1"/>
    <col min="94" max="94" width="20.5703125" bestFit="1" customWidth="1"/>
    <col min="95" max="95" width="13.5703125" bestFit="1" customWidth="1"/>
    <col min="96" max="96" width="19.140625" bestFit="1" customWidth="1"/>
    <col min="97" max="97" width="20.5703125" bestFit="1" customWidth="1"/>
    <col min="98" max="98" width="13.5703125" bestFit="1" customWidth="1"/>
    <col min="99" max="99" width="19.140625" bestFit="1" customWidth="1"/>
    <col min="100" max="100" width="20.5703125" bestFit="1" customWidth="1"/>
    <col min="101" max="101" width="13.5703125" bestFit="1" customWidth="1"/>
    <col min="102" max="102" width="19.140625" bestFit="1" customWidth="1"/>
    <col min="103" max="103" width="20.5703125" bestFit="1" customWidth="1"/>
    <col min="104" max="104" width="13.5703125" bestFit="1" customWidth="1"/>
    <col min="105" max="105" width="19.140625" bestFit="1" customWidth="1"/>
    <col min="106" max="106" width="20.5703125" bestFit="1" customWidth="1"/>
    <col min="107" max="107" width="13.5703125" bestFit="1" customWidth="1"/>
    <col min="108" max="108" width="19.140625" bestFit="1" customWidth="1"/>
    <col min="109" max="109" width="20.5703125" bestFit="1" customWidth="1"/>
    <col min="110" max="110" width="13.5703125" bestFit="1" customWidth="1"/>
    <col min="111" max="111" width="19.140625" bestFit="1" customWidth="1"/>
    <col min="112" max="112" width="20.5703125" bestFit="1" customWidth="1"/>
    <col min="113" max="113" width="13.5703125" bestFit="1" customWidth="1"/>
    <col min="114" max="114" width="19.140625" bestFit="1" customWidth="1"/>
    <col min="115" max="115" width="20.5703125" bestFit="1" customWidth="1"/>
    <col min="116" max="116" width="13.5703125" bestFit="1" customWidth="1"/>
    <col min="117" max="117" width="19.140625" bestFit="1" customWidth="1"/>
    <col min="118" max="118" width="20.5703125" bestFit="1" customWidth="1"/>
    <col min="119" max="119" width="13.5703125" bestFit="1" customWidth="1"/>
    <col min="120" max="120" width="19.140625" bestFit="1" customWidth="1"/>
    <col min="121" max="121" width="20.5703125" bestFit="1" customWidth="1"/>
    <col min="122" max="122" width="13.5703125" bestFit="1" customWidth="1"/>
    <col min="123" max="123" width="19.140625" bestFit="1" customWidth="1"/>
    <col min="124" max="124" width="20.5703125" bestFit="1" customWidth="1"/>
    <col min="125" max="125" width="13.5703125" bestFit="1" customWidth="1"/>
    <col min="126" max="126" width="19.140625" bestFit="1" customWidth="1"/>
    <col min="127" max="127" width="20.5703125" bestFit="1" customWidth="1"/>
    <col min="128" max="128" width="13.5703125" bestFit="1" customWidth="1"/>
    <col min="129" max="129" width="19.140625" bestFit="1" customWidth="1"/>
    <col min="130" max="130" width="20.5703125" bestFit="1" customWidth="1"/>
    <col min="131" max="131" width="13.5703125" bestFit="1" customWidth="1"/>
    <col min="132" max="132" width="19.140625" bestFit="1" customWidth="1"/>
    <col min="133" max="133" width="20.5703125" bestFit="1" customWidth="1"/>
    <col min="134" max="134" width="13.5703125" bestFit="1" customWidth="1"/>
    <col min="135" max="135" width="19.140625" bestFit="1" customWidth="1"/>
    <col min="136" max="136" width="20.5703125" bestFit="1" customWidth="1"/>
    <col min="137" max="137" width="13.5703125" bestFit="1" customWidth="1"/>
    <col min="138" max="138" width="19.140625" bestFit="1" customWidth="1"/>
    <col min="139" max="139" width="20.5703125" bestFit="1" customWidth="1"/>
    <col min="140" max="140" width="13.5703125" bestFit="1" customWidth="1"/>
    <col min="141" max="141" width="19.140625" bestFit="1" customWidth="1"/>
    <col min="142" max="142" width="20.5703125" bestFit="1" customWidth="1"/>
    <col min="143" max="143" width="13.5703125" bestFit="1" customWidth="1"/>
    <col min="144" max="144" width="19.140625" bestFit="1" customWidth="1"/>
    <col min="145" max="145" width="20.5703125" bestFit="1" customWidth="1"/>
    <col min="146" max="146" width="13.5703125" bestFit="1" customWidth="1"/>
    <col min="147" max="147" width="19.140625" bestFit="1" customWidth="1"/>
    <col min="148" max="148" width="20.5703125" bestFit="1" customWidth="1"/>
    <col min="149" max="149" width="13.5703125" bestFit="1" customWidth="1"/>
    <col min="150" max="150" width="19.140625" bestFit="1" customWidth="1"/>
    <col min="151" max="151" width="20.5703125" bestFit="1" customWidth="1"/>
    <col min="152" max="152" width="13.5703125" bestFit="1" customWidth="1"/>
    <col min="153" max="153" width="19.140625" bestFit="1" customWidth="1"/>
    <col min="154" max="154" width="20.5703125" bestFit="1" customWidth="1"/>
    <col min="155" max="155" width="13.5703125" bestFit="1" customWidth="1"/>
    <col min="156" max="156" width="19.140625" bestFit="1" customWidth="1"/>
    <col min="157" max="157" width="20.5703125" bestFit="1" customWidth="1"/>
    <col min="158" max="158" width="13.5703125" bestFit="1" customWidth="1"/>
    <col min="159" max="159" width="19.140625" bestFit="1" customWidth="1"/>
    <col min="160" max="160" width="20.5703125" bestFit="1" customWidth="1"/>
    <col min="161" max="161" width="13.5703125" bestFit="1" customWidth="1"/>
    <col min="162" max="162" width="19.140625" bestFit="1" customWidth="1"/>
    <col min="163" max="163" width="20.5703125" bestFit="1" customWidth="1"/>
    <col min="164" max="164" width="13.5703125" bestFit="1" customWidth="1"/>
    <col min="165" max="165" width="19.140625" bestFit="1" customWidth="1"/>
    <col min="166" max="166" width="20.5703125" bestFit="1" customWidth="1"/>
    <col min="167" max="167" width="13.5703125" bestFit="1" customWidth="1"/>
    <col min="168" max="168" width="19.140625" bestFit="1" customWidth="1"/>
    <col min="169" max="169" width="20.5703125" bestFit="1" customWidth="1"/>
    <col min="170" max="170" width="13.5703125" bestFit="1" customWidth="1"/>
    <col min="171" max="171" width="19.140625" bestFit="1" customWidth="1"/>
    <col min="172" max="172" width="20.5703125" bestFit="1" customWidth="1"/>
    <col min="173" max="173" width="13.5703125" bestFit="1" customWidth="1"/>
    <col min="174" max="174" width="19.140625" bestFit="1" customWidth="1"/>
    <col min="175" max="175" width="20.5703125" bestFit="1" customWidth="1"/>
    <col min="176" max="176" width="13.5703125" bestFit="1" customWidth="1"/>
    <col min="177" max="177" width="19.140625" bestFit="1" customWidth="1"/>
    <col min="178" max="178" width="20.5703125" bestFit="1" customWidth="1"/>
    <col min="179" max="179" width="13.5703125" bestFit="1" customWidth="1"/>
    <col min="180" max="180" width="19.140625" bestFit="1" customWidth="1"/>
    <col min="181" max="181" width="20.5703125" bestFit="1" customWidth="1"/>
    <col min="182" max="182" width="13.5703125" bestFit="1" customWidth="1"/>
    <col min="183" max="183" width="19.140625" bestFit="1" customWidth="1"/>
    <col min="184" max="184" width="20.5703125" bestFit="1" customWidth="1"/>
    <col min="185" max="185" width="13.5703125" bestFit="1" customWidth="1"/>
    <col min="186" max="186" width="19.140625" bestFit="1" customWidth="1"/>
    <col min="187" max="187" width="20.5703125" bestFit="1" customWidth="1"/>
    <col min="188" max="188" width="13.5703125" bestFit="1" customWidth="1"/>
    <col min="189" max="189" width="19.140625" bestFit="1" customWidth="1"/>
    <col min="190" max="190" width="20.5703125" bestFit="1" customWidth="1"/>
    <col min="191" max="191" width="13.5703125" bestFit="1" customWidth="1"/>
    <col min="192" max="192" width="19.140625" bestFit="1" customWidth="1"/>
    <col min="193" max="193" width="20.5703125" bestFit="1" customWidth="1"/>
    <col min="194" max="194" width="13.5703125" bestFit="1" customWidth="1"/>
    <col min="195" max="195" width="19.140625" bestFit="1" customWidth="1"/>
    <col min="196" max="196" width="20.5703125" bestFit="1" customWidth="1"/>
    <col min="197" max="197" width="13.5703125" bestFit="1" customWidth="1"/>
    <col min="198" max="198" width="19.140625" bestFit="1" customWidth="1"/>
    <col min="199" max="199" width="20.5703125" bestFit="1" customWidth="1"/>
    <col min="200" max="200" width="18.42578125" bestFit="1" customWidth="1"/>
    <col min="201" max="201" width="24" bestFit="1" customWidth="1"/>
    <col min="202" max="202" width="25.42578125" bestFit="1" customWidth="1"/>
  </cols>
  <sheetData>
    <row r="1" spans="1:12" x14ac:dyDescent="0.25">
      <c r="A1" s="18" t="s">
        <v>5819</v>
      </c>
      <c r="B1" t="s">
        <v>5821</v>
      </c>
    </row>
    <row r="2" spans="1:12" x14ac:dyDescent="0.25">
      <c r="A2" s="18" t="s">
        <v>5820</v>
      </c>
      <c r="B2" t="s">
        <v>5826</v>
      </c>
    </row>
    <row r="4" spans="1:12" x14ac:dyDescent="0.25">
      <c r="A4" s="18" t="s">
        <v>5828</v>
      </c>
      <c r="B4" s="18" t="s">
        <v>5810</v>
      </c>
    </row>
    <row r="5" spans="1:12" x14ac:dyDescent="0.25">
      <c r="A5" s="18" t="s">
        <v>5818</v>
      </c>
      <c r="B5" t="s">
        <v>5822</v>
      </c>
      <c r="C5" t="s">
        <v>5823</v>
      </c>
      <c r="D5" t="s">
        <v>5824</v>
      </c>
      <c r="E5" t="s">
        <v>5825</v>
      </c>
      <c r="F5" t="s">
        <v>5811</v>
      </c>
      <c r="G5" t="s">
        <v>5812</v>
      </c>
      <c r="H5" t="s">
        <v>5813</v>
      </c>
      <c r="I5" t="s">
        <v>5814</v>
      </c>
      <c r="J5" t="s">
        <v>5815</v>
      </c>
      <c r="K5" t="s">
        <v>5816</v>
      </c>
      <c r="L5" t="s">
        <v>5817</v>
      </c>
    </row>
    <row r="6" spans="1:12" x14ac:dyDescent="0.25">
      <c r="A6" s="19" t="s">
        <v>5801</v>
      </c>
      <c r="B6" s="21"/>
      <c r="C6" s="21"/>
      <c r="D6" s="21"/>
      <c r="E6" s="21"/>
      <c r="F6" s="21"/>
      <c r="G6" s="21"/>
      <c r="H6" s="21"/>
      <c r="I6" s="21">
        <v>-94.14</v>
      </c>
      <c r="J6" s="21"/>
      <c r="K6" s="21"/>
      <c r="L6" s="21">
        <v>-94.14</v>
      </c>
    </row>
    <row r="7" spans="1:12" x14ac:dyDescent="0.25">
      <c r="A7" s="19" t="s">
        <v>4922</v>
      </c>
      <c r="B7" s="21">
        <v>-16.920000000000002</v>
      </c>
      <c r="C7" s="21">
        <v>-116.92</v>
      </c>
      <c r="D7" s="21">
        <v>-16.920000000000002</v>
      </c>
      <c r="E7" s="21">
        <v>-100</v>
      </c>
      <c r="F7" s="21">
        <v>9.2799999999999994</v>
      </c>
      <c r="G7" s="21">
        <v>-115.08</v>
      </c>
      <c r="H7" s="21">
        <v>-15.08</v>
      </c>
      <c r="I7" s="21">
        <v>-74.63</v>
      </c>
      <c r="J7" s="21"/>
      <c r="K7" s="21"/>
      <c r="L7" s="21">
        <v>-446.27</v>
      </c>
    </row>
    <row r="8" spans="1:12" x14ac:dyDescent="0.25">
      <c r="A8" s="19" t="s">
        <v>4957</v>
      </c>
      <c r="B8" s="21">
        <v>-86</v>
      </c>
      <c r="C8" s="21">
        <v>-86</v>
      </c>
      <c r="D8" s="21">
        <v>-86</v>
      </c>
      <c r="E8" s="21">
        <v>-36</v>
      </c>
      <c r="F8" s="21">
        <v>-100</v>
      </c>
      <c r="G8" s="21">
        <v>-88</v>
      </c>
      <c r="H8" s="21">
        <v>-88</v>
      </c>
      <c r="I8" s="21">
        <v>-138.22999999999999</v>
      </c>
      <c r="J8" s="21"/>
      <c r="K8" s="21"/>
      <c r="L8" s="21">
        <v>-708.23</v>
      </c>
    </row>
    <row r="9" spans="1:12" x14ac:dyDescent="0.25">
      <c r="A9" s="19" t="s">
        <v>4958</v>
      </c>
      <c r="B9" s="21">
        <v>-100</v>
      </c>
      <c r="C9" s="21">
        <v>-100</v>
      </c>
      <c r="D9" s="21">
        <v>-169.73000000000002</v>
      </c>
      <c r="E9" s="21">
        <v>-12.75</v>
      </c>
      <c r="F9" s="21">
        <v>-54.42</v>
      </c>
      <c r="G9" s="21">
        <v>-88</v>
      </c>
      <c r="H9" s="21">
        <v>-88</v>
      </c>
      <c r="I9" s="21">
        <v>-129.26</v>
      </c>
      <c r="J9" s="21"/>
      <c r="K9" s="21"/>
      <c r="L9" s="21">
        <v>-742.16000000000008</v>
      </c>
    </row>
    <row r="10" spans="1:12" x14ac:dyDescent="0.25">
      <c r="A10" s="19" t="s">
        <v>4921</v>
      </c>
      <c r="B10" s="21">
        <v>-1291.6199999999999</v>
      </c>
      <c r="C10" s="21">
        <v>-1291.6199999999999</v>
      </c>
      <c r="D10" s="21">
        <v>-1291.6199999999999</v>
      </c>
      <c r="E10" s="21">
        <v>-1293.44</v>
      </c>
      <c r="F10" s="21">
        <v>-1295.3800000000001</v>
      </c>
      <c r="G10" s="21">
        <v>-1444.38</v>
      </c>
      <c r="H10" s="21">
        <v>-974.15</v>
      </c>
      <c r="I10" s="21">
        <v>-673</v>
      </c>
      <c r="J10" s="21"/>
      <c r="K10" s="21"/>
      <c r="L10" s="21">
        <v>-9555.2099999999991</v>
      </c>
    </row>
    <row r="11" spans="1:12" x14ac:dyDescent="0.25">
      <c r="A11" s="19" t="s">
        <v>4923</v>
      </c>
      <c r="B11" s="21">
        <v>-69.89</v>
      </c>
      <c r="C11" s="21">
        <v>-69.89</v>
      </c>
      <c r="D11" s="21">
        <v>-69.89</v>
      </c>
      <c r="E11" s="21">
        <v>-69.89</v>
      </c>
      <c r="F11" s="21">
        <v>-72.88</v>
      </c>
      <c r="G11" s="21">
        <v>-74.88</v>
      </c>
      <c r="H11" s="21">
        <v>-69.89</v>
      </c>
      <c r="I11" s="21">
        <v>-88.9</v>
      </c>
      <c r="J11" s="21"/>
      <c r="K11" s="21"/>
      <c r="L11" s="21">
        <v>-586.11</v>
      </c>
    </row>
    <row r="12" spans="1:12" x14ac:dyDescent="0.25">
      <c r="A12" s="19" t="s">
        <v>4920</v>
      </c>
      <c r="B12" s="21">
        <v>-661.17000000000007</v>
      </c>
      <c r="C12" s="21">
        <v>-660.85000000000025</v>
      </c>
      <c r="D12" s="21">
        <v>-952.79999999999984</v>
      </c>
      <c r="E12" s="21">
        <v>-527.02</v>
      </c>
      <c r="F12" s="21">
        <v>-523.51</v>
      </c>
      <c r="G12" s="21">
        <v>-671.61</v>
      </c>
      <c r="H12" s="21">
        <v>-775.88</v>
      </c>
      <c r="I12" s="21">
        <v>-518.70999999999992</v>
      </c>
      <c r="J12" s="21"/>
      <c r="K12" s="21"/>
      <c r="L12" s="21">
        <v>-5291.55</v>
      </c>
    </row>
    <row r="13" spans="1:12" x14ac:dyDescent="0.25">
      <c r="A13" s="19" t="s">
        <v>5833</v>
      </c>
      <c r="B13" s="21"/>
      <c r="C13" s="21"/>
      <c r="D13" s="21"/>
      <c r="E13" s="21"/>
      <c r="F13" s="21"/>
      <c r="G13" s="21"/>
      <c r="H13" s="21">
        <v>-4000</v>
      </c>
      <c r="I13" s="21">
        <v>2500</v>
      </c>
      <c r="J13" s="21"/>
      <c r="K13" s="21"/>
      <c r="L13" s="21">
        <v>-1500</v>
      </c>
    </row>
    <row r="14" spans="1:12" x14ac:dyDescent="0.25">
      <c r="A14" s="19" t="s">
        <v>5834</v>
      </c>
      <c r="B14" s="21"/>
      <c r="C14" s="21"/>
      <c r="D14" s="21"/>
      <c r="E14" s="21"/>
      <c r="F14" s="21">
        <v>-50</v>
      </c>
      <c r="G14" s="21">
        <v>-50</v>
      </c>
      <c r="H14" s="21">
        <v>-50</v>
      </c>
      <c r="I14" s="21">
        <v>-50</v>
      </c>
      <c r="J14" s="21"/>
      <c r="K14" s="21"/>
      <c r="L14" s="21">
        <v>-200</v>
      </c>
    </row>
    <row r="15" spans="1:12" x14ac:dyDescent="0.25">
      <c r="A15" s="19" t="s">
        <v>5817</v>
      </c>
      <c r="B15" s="21">
        <v>-2225.6000000000004</v>
      </c>
      <c r="C15" s="21">
        <v>-2325.2800000000002</v>
      </c>
      <c r="D15" s="21">
        <v>-2586.96</v>
      </c>
      <c r="E15" s="21">
        <v>-2039.1000000000001</v>
      </c>
      <c r="F15" s="21">
        <v>-2086.91</v>
      </c>
      <c r="G15" s="21">
        <v>-2531.9500000000003</v>
      </c>
      <c r="H15" s="21">
        <v>-6061</v>
      </c>
      <c r="I15" s="21">
        <v>733.13000000000011</v>
      </c>
      <c r="J15" s="21"/>
      <c r="K15" s="21"/>
      <c r="L15" s="21">
        <v>-19123.669999999998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73C8-A019-4A66-A5BF-42F5EB547FC0}">
  <dimension ref="A2:W10"/>
  <sheetViews>
    <sheetView zoomScale="85" zoomScaleNormal="85" workbookViewId="0">
      <selection activeCell="B23" sqref="B23"/>
    </sheetView>
  </sheetViews>
  <sheetFormatPr baseColWidth="10" defaultRowHeight="15" x14ac:dyDescent="0.25"/>
  <cols>
    <col min="1" max="1" width="20.5703125" bestFit="1" customWidth="1"/>
    <col min="2" max="2" width="23.140625" bestFit="1" customWidth="1"/>
    <col min="3" max="3" width="5.5703125" bestFit="1" customWidth="1"/>
    <col min="4" max="4" width="8.42578125" bestFit="1" customWidth="1"/>
    <col min="5" max="5" width="5.5703125" bestFit="1" customWidth="1"/>
    <col min="6" max="6" width="8.42578125" bestFit="1" customWidth="1"/>
    <col min="7" max="7" width="5.5703125" bestFit="1" customWidth="1"/>
    <col min="8" max="8" width="8.85546875" bestFit="1" customWidth="1"/>
    <col min="9" max="9" width="7.140625" bestFit="1" customWidth="1"/>
    <col min="10" max="10" width="8.42578125" bestFit="1" customWidth="1"/>
    <col min="11" max="11" width="5.140625" bestFit="1" customWidth="1"/>
    <col min="12" max="12" width="8.42578125" bestFit="1" customWidth="1"/>
    <col min="13" max="13" width="5.5703125" bestFit="1" customWidth="1"/>
    <col min="14" max="14" width="8.42578125" bestFit="1" customWidth="1"/>
    <col min="15" max="15" width="5.5703125" bestFit="1" customWidth="1"/>
    <col min="16" max="16" width="8.42578125" bestFit="1" customWidth="1"/>
    <col min="17" max="17" width="6.28515625" bestFit="1" customWidth="1"/>
    <col min="18" max="18" width="8.42578125" bestFit="1" customWidth="1"/>
    <col min="19" max="19" width="4.140625" bestFit="1" customWidth="1"/>
    <col min="20" max="20" width="8.42578125" bestFit="1" customWidth="1"/>
    <col min="21" max="21" width="4.140625" bestFit="1" customWidth="1"/>
    <col min="22" max="22" width="13.140625" bestFit="1" customWidth="1"/>
    <col min="23" max="39" width="8.7109375" bestFit="1" customWidth="1"/>
    <col min="40" max="41" width="7.7109375" bestFit="1" customWidth="1"/>
    <col min="42" max="64" width="8.7109375" bestFit="1" customWidth="1"/>
    <col min="65" max="66" width="7.5703125" bestFit="1" customWidth="1"/>
    <col min="67" max="67" width="11.85546875" bestFit="1" customWidth="1"/>
    <col min="68" max="68" width="13.5703125" bestFit="1" customWidth="1"/>
    <col min="69" max="69" width="19.140625" bestFit="1" customWidth="1"/>
    <col min="70" max="70" width="20.5703125" bestFit="1" customWidth="1"/>
    <col min="71" max="71" width="13.5703125" bestFit="1" customWidth="1"/>
    <col min="72" max="72" width="19.140625" bestFit="1" customWidth="1"/>
    <col min="73" max="73" width="20.5703125" bestFit="1" customWidth="1"/>
    <col min="74" max="74" width="13.5703125" bestFit="1" customWidth="1"/>
    <col min="75" max="75" width="19.140625" bestFit="1" customWidth="1"/>
    <col min="76" max="76" width="20.5703125" bestFit="1" customWidth="1"/>
    <col min="77" max="77" width="13.5703125" bestFit="1" customWidth="1"/>
    <col min="78" max="78" width="19.140625" bestFit="1" customWidth="1"/>
    <col min="79" max="79" width="20.5703125" bestFit="1" customWidth="1"/>
    <col min="80" max="80" width="13.5703125" bestFit="1" customWidth="1"/>
    <col min="81" max="81" width="19.140625" bestFit="1" customWidth="1"/>
    <col min="82" max="82" width="20.5703125" bestFit="1" customWidth="1"/>
    <col min="83" max="83" width="13.5703125" bestFit="1" customWidth="1"/>
    <col min="84" max="84" width="19.140625" bestFit="1" customWidth="1"/>
    <col min="85" max="85" width="20.5703125" bestFit="1" customWidth="1"/>
    <col min="86" max="86" width="13.5703125" bestFit="1" customWidth="1"/>
    <col min="87" max="87" width="19.140625" bestFit="1" customWidth="1"/>
    <col min="88" max="88" width="20.5703125" bestFit="1" customWidth="1"/>
    <col min="89" max="89" width="13.5703125" bestFit="1" customWidth="1"/>
    <col min="90" max="90" width="19.140625" bestFit="1" customWidth="1"/>
    <col min="91" max="91" width="20.5703125" bestFit="1" customWidth="1"/>
    <col min="92" max="92" width="13.5703125" bestFit="1" customWidth="1"/>
    <col min="93" max="93" width="19.140625" bestFit="1" customWidth="1"/>
    <col min="94" max="94" width="20.5703125" bestFit="1" customWidth="1"/>
    <col min="95" max="95" width="13.5703125" bestFit="1" customWidth="1"/>
    <col min="96" max="96" width="19.140625" bestFit="1" customWidth="1"/>
    <col min="97" max="97" width="20.5703125" bestFit="1" customWidth="1"/>
    <col min="98" max="98" width="13.5703125" bestFit="1" customWidth="1"/>
    <col min="99" max="99" width="19.140625" bestFit="1" customWidth="1"/>
    <col min="100" max="100" width="20.5703125" bestFit="1" customWidth="1"/>
    <col min="101" max="101" width="13.5703125" bestFit="1" customWidth="1"/>
    <col min="102" max="102" width="19.140625" bestFit="1" customWidth="1"/>
    <col min="103" max="103" width="20.5703125" bestFit="1" customWidth="1"/>
    <col min="104" max="104" width="13.5703125" bestFit="1" customWidth="1"/>
    <col min="105" max="105" width="19.140625" bestFit="1" customWidth="1"/>
    <col min="106" max="106" width="20.5703125" bestFit="1" customWidth="1"/>
    <col min="107" max="107" width="13.5703125" bestFit="1" customWidth="1"/>
    <col min="108" max="108" width="19.140625" bestFit="1" customWidth="1"/>
    <col min="109" max="109" width="20.5703125" bestFit="1" customWidth="1"/>
    <col min="110" max="110" width="13.5703125" bestFit="1" customWidth="1"/>
    <col min="111" max="111" width="19.140625" bestFit="1" customWidth="1"/>
    <col min="112" max="112" width="20.5703125" bestFit="1" customWidth="1"/>
    <col min="113" max="113" width="13.5703125" bestFit="1" customWidth="1"/>
    <col min="114" max="114" width="19.140625" bestFit="1" customWidth="1"/>
    <col min="115" max="115" width="20.5703125" bestFit="1" customWidth="1"/>
    <col min="116" max="116" width="13.5703125" bestFit="1" customWidth="1"/>
    <col min="117" max="117" width="19.140625" bestFit="1" customWidth="1"/>
    <col min="118" max="118" width="20.5703125" bestFit="1" customWidth="1"/>
    <col min="119" max="119" width="13.5703125" bestFit="1" customWidth="1"/>
    <col min="120" max="120" width="19.140625" bestFit="1" customWidth="1"/>
    <col min="121" max="121" width="20.5703125" bestFit="1" customWidth="1"/>
    <col min="122" max="122" width="13.5703125" bestFit="1" customWidth="1"/>
    <col min="123" max="123" width="19.140625" bestFit="1" customWidth="1"/>
    <col min="124" max="124" width="20.5703125" bestFit="1" customWidth="1"/>
    <col min="125" max="125" width="13.5703125" bestFit="1" customWidth="1"/>
    <col min="126" max="126" width="19.140625" bestFit="1" customWidth="1"/>
    <col min="127" max="127" width="20.5703125" bestFit="1" customWidth="1"/>
    <col min="128" max="128" width="13.5703125" bestFit="1" customWidth="1"/>
    <col min="129" max="129" width="19.140625" bestFit="1" customWidth="1"/>
    <col min="130" max="130" width="20.5703125" bestFit="1" customWidth="1"/>
    <col min="131" max="131" width="13.5703125" bestFit="1" customWidth="1"/>
    <col min="132" max="132" width="19.140625" bestFit="1" customWidth="1"/>
    <col min="133" max="133" width="20.5703125" bestFit="1" customWidth="1"/>
    <col min="134" max="134" width="13.5703125" bestFit="1" customWidth="1"/>
    <col min="135" max="135" width="19.140625" bestFit="1" customWidth="1"/>
    <col min="136" max="136" width="20.5703125" bestFit="1" customWidth="1"/>
    <col min="137" max="137" width="13.5703125" bestFit="1" customWidth="1"/>
    <col min="138" max="138" width="19.140625" bestFit="1" customWidth="1"/>
    <col min="139" max="139" width="20.5703125" bestFit="1" customWidth="1"/>
    <col min="140" max="140" width="13.5703125" bestFit="1" customWidth="1"/>
    <col min="141" max="141" width="19.140625" bestFit="1" customWidth="1"/>
    <col min="142" max="142" width="20.5703125" bestFit="1" customWidth="1"/>
    <col min="143" max="143" width="13.5703125" bestFit="1" customWidth="1"/>
    <col min="144" max="144" width="19.140625" bestFit="1" customWidth="1"/>
    <col min="145" max="145" width="20.5703125" bestFit="1" customWidth="1"/>
    <col min="146" max="146" width="13.5703125" bestFit="1" customWidth="1"/>
    <col min="147" max="147" width="19.140625" bestFit="1" customWidth="1"/>
    <col min="148" max="148" width="20.5703125" bestFit="1" customWidth="1"/>
    <col min="149" max="149" width="13.5703125" bestFit="1" customWidth="1"/>
    <col min="150" max="150" width="19.140625" bestFit="1" customWidth="1"/>
    <col min="151" max="151" width="20.5703125" bestFit="1" customWidth="1"/>
    <col min="152" max="152" width="13.5703125" bestFit="1" customWidth="1"/>
    <col min="153" max="153" width="19.140625" bestFit="1" customWidth="1"/>
    <col min="154" max="154" width="20.5703125" bestFit="1" customWidth="1"/>
    <col min="155" max="155" width="13.5703125" bestFit="1" customWidth="1"/>
    <col min="156" max="156" width="19.140625" bestFit="1" customWidth="1"/>
    <col min="157" max="157" width="20.5703125" bestFit="1" customWidth="1"/>
    <col min="158" max="158" width="13.5703125" bestFit="1" customWidth="1"/>
    <col min="159" max="159" width="19.140625" bestFit="1" customWidth="1"/>
    <col min="160" max="160" width="20.5703125" bestFit="1" customWidth="1"/>
    <col min="161" max="161" width="13.5703125" bestFit="1" customWidth="1"/>
    <col min="162" max="162" width="19.140625" bestFit="1" customWidth="1"/>
    <col min="163" max="163" width="20.5703125" bestFit="1" customWidth="1"/>
    <col min="164" max="164" width="13.5703125" bestFit="1" customWidth="1"/>
    <col min="165" max="165" width="19.140625" bestFit="1" customWidth="1"/>
    <col min="166" max="166" width="20.5703125" bestFit="1" customWidth="1"/>
    <col min="167" max="167" width="13.5703125" bestFit="1" customWidth="1"/>
    <col min="168" max="168" width="19.140625" bestFit="1" customWidth="1"/>
    <col min="169" max="169" width="20.5703125" bestFit="1" customWidth="1"/>
    <col min="170" max="170" width="13.5703125" bestFit="1" customWidth="1"/>
    <col min="171" max="171" width="19.140625" bestFit="1" customWidth="1"/>
    <col min="172" max="172" width="20.5703125" bestFit="1" customWidth="1"/>
    <col min="173" max="173" width="13.5703125" bestFit="1" customWidth="1"/>
    <col min="174" max="174" width="19.140625" bestFit="1" customWidth="1"/>
    <col min="175" max="175" width="20.5703125" bestFit="1" customWidth="1"/>
    <col min="176" max="176" width="13.5703125" bestFit="1" customWidth="1"/>
    <col min="177" max="177" width="19.140625" bestFit="1" customWidth="1"/>
    <col min="178" max="178" width="20.5703125" bestFit="1" customWidth="1"/>
    <col min="179" max="179" width="13.5703125" bestFit="1" customWidth="1"/>
    <col min="180" max="180" width="19.140625" bestFit="1" customWidth="1"/>
    <col min="181" max="181" width="20.5703125" bestFit="1" customWidth="1"/>
    <col min="182" max="182" width="13.5703125" bestFit="1" customWidth="1"/>
    <col min="183" max="183" width="19.140625" bestFit="1" customWidth="1"/>
    <col min="184" max="184" width="20.5703125" bestFit="1" customWidth="1"/>
    <col min="185" max="185" width="13.5703125" bestFit="1" customWidth="1"/>
    <col min="186" max="186" width="19.140625" bestFit="1" customWidth="1"/>
    <col min="187" max="187" width="20.5703125" bestFit="1" customWidth="1"/>
    <col min="188" max="188" width="13.5703125" bestFit="1" customWidth="1"/>
    <col min="189" max="189" width="19.140625" bestFit="1" customWidth="1"/>
    <col min="190" max="190" width="20.5703125" bestFit="1" customWidth="1"/>
    <col min="191" max="191" width="13.5703125" bestFit="1" customWidth="1"/>
    <col min="192" max="192" width="19.140625" bestFit="1" customWidth="1"/>
    <col min="193" max="193" width="20.5703125" bestFit="1" customWidth="1"/>
    <col min="194" max="194" width="13.5703125" bestFit="1" customWidth="1"/>
    <col min="195" max="195" width="19.140625" bestFit="1" customWidth="1"/>
    <col min="196" max="196" width="20.5703125" bestFit="1" customWidth="1"/>
    <col min="197" max="197" width="13.5703125" bestFit="1" customWidth="1"/>
    <col min="198" max="198" width="19.140625" bestFit="1" customWidth="1"/>
    <col min="199" max="199" width="20.5703125" bestFit="1" customWidth="1"/>
    <col min="200" max="200" width="18.42578125" bestFit="1" customWidth="1"/>
    <col min="201" max="201" width="24" bestFit="1" customWidth="1"/>
    <col min="202" max="202" width="25.42578125" bestFit="1" customWidth="1"/>
  </cols>
  <sheetData>
    <row r="2" spans="1:23" x14ac:dyDescent="0.25">
      <c r="A2" s="18" t="s">
        <v>5819</v>
      </c>
      <c r="B2" t="s">
        <v>5821</v>
      </c>
    </row>
    <row r="3" spans="1:23" x14ac:dyDescent="0.25">
      <c r="A3" s="18" t="s">
        <v>5820</v>
      </c>
      <c r="B3" t="s">
        <v>5826</v>
      </c>
    </row>
    <row r="5" spans="1:23" x14ac:dyDescent="0.25">
      <c r="B5" s="18" t="s">
        <v>5810</v>
      </c>
    </row>
    <row r="6" spans="1:23" x14ac:dyDescent="0.25">
      <c r="B6" t="s">
        <v>5822</v>
      </c>
      <c r="D6" t="s">
        <v>5823</v>
      </c>
      <c r="F6" t="s">
        <v>5824</v>
      </c>
      <c r="H6" t="s">
        <v>5825</v>
      </c>
      <c r="J6" t="s">
        <v>5811</v>
      </c>
      <c r="L6" t="s">
        <v>5812</v>
      </c>
      <c r="N6" t="s">
        <v>5813</v>
      </c>
      <c r="P6" t="s">
        <v>5814</v>
      </c>
      <c r="R6" t="s">
        <v>5815</v>
      </c>
      <c r="T6" t="s">
        <v>5816</v>
      </c>
      <c r="V6" t="s">
        <v>5830</v>
      </c>
      <c r="W6" t="s">
        <v>5831</v>
      </c>
    </row>
    <row r="7" spans="1:23" x14ac:dyDescent="0.25">
      <c r="A7" s="18" t="s">
        <v>5818</v>
      </c>
      <c r="B7" t="s">
        <v>5828</v>
      </c>
      <c r="C7" t="s">
        <v>5832</v>
      </c>
      <c r="D7" t="s">
        <v>5828</v>
      </c>
      <c r="E7" t="s">
        <v>5832</v>
      </c>
      <c r="F7" t="s">
        <v>5828</v>
      </c>
      <c r="G7" t="s">
        <v>5832</v>
      </c>
      <c r="H7" t="s">
        <v>5828</v>
      </c>
      <c r="I7" t="s">
        <v>5832</v>
      </c>
      <c r="J7" t="s">
        <v>5828</v>
      </c>
      <c r="K7" t="s">
        <v>5832</v>
      </c>
      <c r="L7" t="s">
        <v>5828</v>
      </c>
      <c r="M7" t="s">
        <v>5832</v>
      </c>
      <c r="N7" t="s">
        <v>5828</v>
      </c>
      <c r="O7" t="s">
        <v>5832</v>
      </c>
      <c r="P7" t="s">
        <v>5828</v>
      </c>
      <c r="Q7" t="s">
        <v>5832</v>
      </c>
      <c r="R7" t="s">
        <v>5828</v>
      </c>
      <c r="S7" t="s">
        <v>5832</v>
      </c>
      <c r="T7" t="s">
        <v>5828</v>
      </c>
      <c r="U7" t="s">
        <v>5832</v>
      </c>
    </row>
    <row r="8" spans="1:23" x14ac:dyDescent="0.25">
      <c r="A8" s="19" t="s">
        <v>4560</v>
      </c>
      <c r="B8" s="21">
        <v>-1002.9</v>
      </c>
      <c r="C8" s="21">
        <v>219.79999999999984</v>
      </c>
      <c r="D8" s="21">
        <v>-1102.9000000000001</v>
      </c>
      <c r="E8" s="21">
        <v>119.48000000000002</v>
      </c>
      <c r="F8" s="21">
        <v>-1002.9</v>
      </c>
      <c r="G8" s="21">
        <v>581.15999999999974</v>
      </c>
      <c r="H8" s="21">
        <v>-1102.9000000000001</v>
      </c>
      <c r="I8" s="21">
        <v>8353.3000000000011</v>
      </c>
      <c r="J8" s="21">
        <v>-1052.9000000000001</v>
      </c>
      <c r="K8" s="21">
        <v>-18.8900000000001</v>
      </c>
      <c r="L8" s="21">
        <v>-1152.9000000000001</v>
      </c>
      <c r="M8" s="21">
        <v>463.59999999999991</v>
      </c>
      <c r="N8" s="21">
        <v>-1052.9000000000001</v>
      </c>
      <c r="O8" s="21">
        <v>437.45999999999981</v>
      </c>
      <c r="P8" s="21">
        <v>-1112.9000000000001</v>
      </c>
      <c r="Q8" s="21">
        <v>-815.35000000000014</v>
      </c>
      <c r="R8" s="21"/>
      <c r="S8" s="21">
        <v>0</v>
      </c>
      <c r="T8" s="21"/>
      <c r="U8" s="21">
        <v>0</v>
      </c>
      <c r="V8" s="21">
        <v>-8583.1999999999989</v>
      </c>
      <c r="W8" s="21">
        <v>9340.56</v>
      </c>
    </row>
    <row r="9" spans="1:23" x14ac:dyDescent="0.25">
      <c r="A9" s="19" t="s">
        <v>3419</v>
      </c>
      <c r="B9" s="21">
        <v>-1222.6999999999998</v>
      </c>
      <c r="C9" s="21"/>
      <c r="D9" s="21">
        <v>-1222.3800000000001</v>
      </c>
      <c r="E9" s="21"/>
      <c r="F9" s="21">
        <v>-1584.0599999999997</v>
      </c>
      <c r="G9" s="21"/>
      <c r="H9" s="21">
        <v>-9456.2000000000007</v>
      </c>
      <c r="I9" s="21"/>
      <c r="J9" s="21">
        <v>-1034.01</v>
      </c>
      <c r="K9" s="21"/>
      <c r="L9" s="21">
        <v>-1616.5</v>
      </c>
      <c r="M9" s="21"/>
      <c r="N9" s="21">
        <v>-1490.36</v>
      </c>
      <c r="O9" s="21"/>
      <c r="P9" s="21">
        <v>-297.54999999999995</v>
      </c>
      <c r="Q9" s="21"/>
      <c r="R9" s="21"/>
      <c r="S9" s="21"/>
      <c r="T9" s="21"/>
      <c r="U9" s="21"/>
      <c r="V9" s="21">
        <v>-17923.759999999998</v>
      </c>
      <c r="W9" s="21"/>
    </row>
    <row r="10" spans="1:23" x14ac:dyDescent="0.25">
      <c r="A10" s="19" t="s">
        <v>5817</v>
      </c>
      <c r="B10" s="21">
        <v>-2225.6</v>
      </c>
      <c r="C10" s="21"/>
      <c r="D10" s="21">
        <v>-2325.2800000000002</v>
      </c>
      <c r="E10" s="21"/>
      <c r="F10" s="21">
        <v>-2586.9599999999996</v>
      </c>
      <c r="G10" s="21"/>
      <c r="H10" s="21">
        <v>-10559.1</v>
      </c>
      <c r="I10" s="21"/>
      <c r="J10" s="21">
        <v>-2086.91</v>
      </c>
      <c r="K10" s="21"/>
      <c r="L10" s="21">
        <v>-2769.4</v>
      </c>
      <c r="M10" s="21"/>
      <c r="N10" s="21">
        <v>-2543.2600000000002</v>
      </c>
      <c r="O10" s="21"/>
      <c r="P10" s="21">
        <v>-1410.45</v>
      </c>
      <c r="Q10" s="21"/>
      <c r="R10" s="21"/>
      <c r="S10" s="21"/>
      <c r="T10" s="21"/>
      <c r="U10" s="21"/>
      <c r="V10" s="21">
        <v>-26506.959999999999</v>
      </c>
      <c r="W10" s="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3A35-0D0A-418D-A1D7-68246C34913E}">
  <dimension ref="A1:E16"/>
  <sheetViews>
    <sheetView zoomScale="85" zoomScaleNormal="85" workbookViewId="0">
      <selection activeCell="A22" sqref="A22"/>
    </sheetView>
  </sheetViews>
  <sheetFormatPr baseColWidth="10" defaultRowHeight="15" x14ac:dyDescent="0.25"/>
  <cols>
    <col min="1" max="1" width="38.7109375" bestFit="1" customWidth="1"/>
    <col min="2" max="5" width="12.5703125" customWidth="1"/>
    <col min="6" max="6" width="12.140625" bestFit="1" customWidth="1"/>
    <col min="7" max="11" width="7.85546875" bestFit="1" customWidth="1"/>
    <col min="12" max="12" width="12.140625" bestFit="1" customWidth="1"/>
    <col min="13" max="13" width="5.5703125" bestFit="1" customWidth="1"/>
    <col min="14" max="14" width="8.42578125" bestFit="1" customWidth="1"/>
    <col min="15" max="15" width="5.140625" bestFit="1" customWidth="1"/>
    <col min="16" max="16" width="8.42578125" bestFit="1" customWidth="1"/>
    <col min="17" max="17" width="6.28515625" bestFit="1" customWidth="1"/>
    <col min="18" max="18" width="8.42578125" bestFit="1" customWidth="1"/>
    <col min="19" max="19" width="4.140625" bestFit="1" customWidth="1"/>
    <col min="20" max="20" width="8.42578125" bestFit="1" customWidth="1"/>
    <col min="21" max="21" width="4.140625" bestFit="1" customWidth="1"/>
    <col min="22" max="22" width="13.140625" bestFit="1" customWidth="1"/>
    <col min="23" max="39" width="8.7109375" bestFit="1" customWidth="1"/>
    <col min="40" max="41" width="7.7109375" bestFit="1" customWidth="1"/>
    <col min="42" max="64" width="8.7109375" bestFit="1" customWidth="1"/>
    <col min="65" max="66" width="7.5703125" bestFit="1" customWidth="1"/>
    <col min="67" max="67" width="11.85546875" bestFit="1" customWidth="1"/>
    <col min="68" max="68" width="13.5703125" bestFit="1" customWidth="1"/>
    <col min="69" max="69" width="19.140625" bestFit="1" customWidth="1"/>
    <col min="70" max="70" width="20.5703125" bestFit="1" customWidth="1"/>
    <col min="71" max="71" width="13.5703125" bestFit="1" customWidth="1"/>
    <col min="72" max="72" width="19.140625" bestFit="1" customWidth="1"/>
    <col min="73" max="73" width="20.5703125" bestFit="1" customWidth="1"/>
    <col min="74" max="74" width="13.5703125" bestFit="1" customWidth="1"/>
    <col min="75" max="75" width="19.140625" bestFit="1" customWidth="1"/>
    <col min="76" max="76" width="20.5703125" bestFit="1" customWidth="1"/>
    <col min="77" max="77" width="13.5703125" bestFit="1" customWidth="1"/>
    <col min="78" max="78" width="19.140625" bestFit="1" customWidth="1"/>
    <col min="79" max="79" width="20.5703125" bestFit="1" customWidth="1"/>
    <col min="80" max="80" width="13.5703125" bestFit="1" customWidth="1"/>
    <col min="81" max="81" width="19.140625" bestFit="1" customWidth="1"/>
    <col min="82" max="82" width="20.5703125" bestFit="1" customWidth="1"/>
    <col min="83" max="83" width="13.5703125" bestFit="1" customWidth="1"/>
    <col min="84" max="84" width="19.140625" bestFit="1" customWidth="1"/>
    <col min="85" max="85" width="20.5703125" bestFit="1" customWidth="1"/>
    <col min="86" max="86" width="13.5703125" bestFit="1" customWidth="1"/>
    <col min="87" max="87" width="19.140625" bestFit="1" customWidth="1"/>
    <col min="88" max="88" width="20.5703125" bestFit="1" customWidth="1"/>
    <col min="89" max="89" width="13.5703125" bestFit="1" customWidth="1"/>
    <col min="90" max="90" width="19.140625" bestFit="1" customWidth="1"/>
    <col min="91" max="91" width="20.5703125" bestFit="1" customWidth="1"/>
    <col min="92" max="92" width="13.5703125" bestFit="1" customWidth="1"/>
    <col min="93" max="93" width="19.140625" bestFit="1" customWidth="1"/>
    <col min="94" max="94" width="20.5703125" bestFit="1" customWidth="1"/>
    <col min="95" max="95" width="13.5703125" bestFit="1" customWidth="1"/>
    <col min="96" max="96" width="19.140625" bestFit="1" customWidth="1"/>
    <col min="97" max="97" width="20.5703125" bestFit="1" customWidth="1"/>
    <col min="98" max="98" width="13.5703125" bestFit="1" customWidth="1"/>
    <col min="99" max="99" width="19.140625" bestFit="1" customWidth="1"/>
    <col min="100" max="100" width="20.5703125" bestFit="1" customWidth="1"/>
    <col min="101" max="101" width="13.5703125" bestFit="1" customWidth="1"/>
    <col min="102" max="102" width="19.140625" bestFit="1" customWidth="1"/>
    <col min="103" max="103" width="20.5703125" bestFit="1" customWidth="1"/>
    <col min="104" max="104" width="13.5703125" bestFit="1" customWidth="1"/>
    <col min="105" max="105" width="19.140625" bestFit="1" customWidth="1"/>
    <col min="106" max="106" width="20.5703125" bestFit="1" customWidth="1"/>
    <col min="107" max="107" width="13.5703125" bestFit="1" customWidth="1"/>
    <col min="108" max="108" width="19.140625" bestFit="1" customWidth="1"/>
    <col min="109" max="109" width="20.5703125" bestFit="1" customWidth="1"/>
    <col min="110" max="110" width="13.5703125" bestFit="1" customWidth="1"/>
    <col min="111" max="111" width="19.140625" bestFit="1" customWidth="1"/>
    <col min="112" max="112" width="20.5703125" bestFit="1" customWidth="1"/>
    <col min="113" max="113" width="13.5703125" bestFit="1" customWidth="1"/>
    <col min="114" max="114" width="19.140625" bestFit="1" customWidth="1"/>
    <col min="115" max="115" width="20.5703125" bestFit="1" customWidth="1"/>
    <col min="116" max="116" width="13.5703125" bestFit="1" customWidth="1"/>
    <col min="117" max="117" width="19.140625" bestFit="1" customWidth="1"/>
    <col min="118" max="118" width="20.5703125" bestFit="1" customWidth="1"/>
    <col min="119" max="119" width="13.5703125" bestFit="1" customWidth="1"/>
    <col min="120" max="120" width="19.140625" bestFit="1" customWidth="1"/>
    <col min="121" max="121" width="20.5703125" bestFit="1" customWidth="1"/>
    <col min="122" max="122" width="13.5703125" bestFit="1" customWidth="1"/>
    <col min="123" max="123" width="19.140625" bestFit="1" customWidth="1"/>
    <col min="124" max="124" width="20.5703125" bestFit="1" customWidth="1"/>
    <col min="125" max="125" width="13.5703125" bestFit="1" customWidth="1"/>
    <col min="126" max="126" width="19.140625" bestFit="1" customWidth="1"/>
    <col min="127" max="127" width="20.5703125" bestFit="1" customWidth="1"/>
    <col min="128" max="128" width="13.5703125" bestFit="1" customWidth="1"/>
    <col min="129" max="129" width="19.140625" bestFit="1" customWidth="1"/>
    <col min="130" max="130" width="20.5703125" bestFit="1" customWidth="1"/>
    <col min="131" max="131" width="13.5703125" bestFit="1" customWidth="1"/>
    <col min="132" max="132" width="19.140625" bestFit="1" customWidth="1"/>
    <col min="133" max="133" width="20.5703125" bestFit="1" customWidth="1"/>
    <col min="134" max="134" width="13.5703125" bestFit="1" customWidth="1"/>
    <col min="135" max="135" width="19.140625" bestFit="1" customWidth="1"/>
    <col min="136" max="136" width="20.5703125" bestFit="1" customWidth="1"/>
    <col min="137" max="137" width="13.5703125" bestFit="1" customWidth="1"/>
    <col min="138" max="138" width="19.140625" bestFit="1" customWidth="1"/>
    <col min="139" max="139" width="20.5703125" bestFit="1" customWidth="1"/>
    <col min="140" max="140" width="13.5703125" bestFit="1" customWidth="1"/>
    <col min="141" max="141" width="19.140625" bestFit="1" customWidth="1"/>
    <col min="142" max="142" width="20.5703125" bestFit="1" customWidth="1"/>
    <col min="143" max="143" width="13.5703125" bestFit="1" customWidth="1"/>
    <col min="144" max="144" width="19.140625" bestFit="1" customWidth="1"/>
    <col min="145" max="145" width="20.5703125" bestFit="1" customWidth="1"/>
    <col min="146" max="146" width="13.5703125" bestFit="1" customWidth="1"/>
    <col min="147" max="147" width="19.140625" bestFit="1" customWidth="1"/>
    <col min="148" max="148" width="20.5703125" bestFit="1" customWidth="1"/>
    <col min="149" max="149" width="13.5703125" bestFit="1" customWidth="1"/>
    <col min="150" max="150" width="19.140625" bestFit="1" customWidth="1"/>
    <col min="151" max="151" width="20.5703125" bestFit="1" customWidth="1"/>
    <col min="152" max="152" width="13.5703125" bestFit="1" customWidth="1"/>
    <col min="153" max="153" width="19.140625" bestFit="1" customWidth="1"/>
    <col min="154" max="154" width="20.5703125" bestFit="1" customWidth="1"/>
    <col min="155" max="155" width="13.5703125" bestFit="1" customWidth="1"/>
    <col min="156" max="156" width="19.140625" bestFit="1" customWidth="1"/>
    <col min="157" max="157" width="20.5703125" bestFit="1" customWidth="1"/>
    <col min="158" max="158" width="13.5703125" bestFit="1" customWidth="1"/>
    <col min="159" max="159" width="19.140625" bestFit="1" customWidth="1"/>
    <col min="160" max="160" width="20.5703125" bestFit="1" customWidth="1"/>
    <col min="161" max="161" width="13.5703125" bestFit="1" customWidth="1"/>
    <col min="162" max="162" width="19.140625" bestFit="1" customWidth="1"/>
    <col min="163" max="163" width="20.5703125" bestFit="1" customWidth="1"/>
    <col min="164" max="164" width="13.5703125" bestFit="1" customWidth="1"/>
    <col min="165" max="165" width="19.140625" bestFit="1" customWidth="1"/>
    <col min="166" max="166" width="20.5703125" bestFit="1" customWidth="1"/>
    <col min="167" max="167" width="13.5703125" bestFit="1" customWidth="1"/>
    <col min="168" max="168" width="19.140625" bestFit="1" customWidth="1"/>
    <col min="169" max="169" width="20.5703125" bestFit="1" customWidth="1"/>
    <col min="170" max="170" width="13.5703125" bestFit="1" customWidth="1"/>
    <col min="171" max="171" width="19.140625" bestFit="1" customWidth="1"/>
    <col min="172" max="172" width="20.5703125" bestFit="1" customWidth="1"/>
    <col min="173" max="173" width="13.5703125" bestFit="1" customWidth="1"/>
    <col min="174" max="174" width="19.140625" bestFit="1" customWidth="1"/>
    <col min="175" max="175" width="20.5703125" bestFit="1" customWidth="1"/>
    <col min="176" max="176" width="13.5703125" bestFit="1" customWidth="1"/>
    <col min="177" max="177" width="19.140625" bestFit="1" customWidth="1"/>
    <col min="178" max="178" width="20.5703125" bestFit="1" customWidth="1"/>
    <col min="179" max="179" width="13.5703125" bestFit="1" customWidth="1"/>
    <col min="180" max="180" width="19.140625" bestFit="1" customWidth="1"/>
    <col min="181" max="181" width="20.5703125" bestFit="1" customWidth="1"/>
    <col min="182" max="182" width="13.5703125" bestFit="1" customWidth="1"/>
    <col min="183" max="183" width="19.140625" bestFit="1" customWidth="1"/>
    <col min="184" max="184" width="20.5703125" bestFit="1" customWidth="1"/>
    <col min="185" max="185" width="13.5703125" bestFit="1" customWidth="1"/>
    <col min="186" max="186" width="19.140625" bestFit="1" customWidth="1"/>
    <col min="187" max="187" width="20.5703125" bestFit="1" customWidth="1"/>
    <col min="188" max="188" width="13.5703125" bestFit="1" customWidth="1"/>
    <col min="189" max="189" width="19.140625" bestFit="1" customWidth="1"/>
    <col min="190" max="190" width="20.5703125" bestFit="1" customWidth="1"/>
    <col min="191" max="191" width="13.5703125" bestFit="1" customWidth="1"/>
    <col min="192" max="192" width="19.140625" bestFit="1" customWidth="1"/>
    <col min="193" max="193" width="20.5703125" bestFit="1" customWidth="1"/>
    <col min="194" max="194" width="13.5703125" bestFit="1" customWidth="1"/>
    <col min="195" max="195" width="19.140625" bestFit="1" customWidth="1"/>
    <col min="196" max="196" width="20.5703125" bestFit="1" customWidth="1"/>
    <col min="197" max="197" width="13.5703125" bestFit="1" customWidth="1"/>
    <col min="198" max="198" width="19.140625" bestFit="1" customWidth="1"/>
    <col min="199" max="199" width="20.5703125" bestFit="1" customWidth="1"/>
    <col min="200" max="200" width="18.42578125" bestFit="1" customWidth="1"/>
    <col min="201" max="201" width="24" bestFit="1" customWidth="1"/>
    <col min="202" max="202" width="25.42578125" bestFit="1" customWidth="1"/>
  </cols>
  <sheetData>
    <row r="1" spans="1:5" x14ac:dyDescent="0.25">
      <c r="A1" s="18" t="s">
        <v>5819</v>
      </c>
      <c r="B1" t="s">
        <v>5835</v>
      </c>
    </row>
    <row r="2" spans="1:5" x14ac:dyDescent="0.25">
      <c r="A2" s="18" t="s">
        <v>5820</v>
      </c>
      <c r="B2" t="s">
        <v>5835</v>
      </c>
    </row>
    <row r="4" spans="1:5" x14ac:dyDescent="0.25">
      <c r="A4" s="18" t="s">
        <v>5828</v>
      </c>
      <c r="B4" s="18" t="s">
        <v>5810</v>
      </c>
    </row>
    <row r="5" spans="1:5" x14ac:dyDescent="0.25">
      <c r="A5" s="18" t="s">
        <v>5818</v>
      </c>
      <c r="B5" t="s">
        <v>5825</v>
      </c>
      <c r="C5" t="s">
        <v>5813</v>
      </c>
      <c r="D5" t="s">
        <v>5814</v>
      </c>
      <c r="E5" t="s">
        <v>5817</v>
      </c>
    </row>
    <row r="6" spans="1:5" x14ac:dyDescent="0.25">
      <c r="A6" s="19" t="s">
        <v>5836</v>
      </c>
      <c r="B6" s="21"/>
      <c r="C6" s="21">
        <v>-486.32</v>
      </c>
      <c r="D6" s="21">
        <v>499.93</v>
      </c>
      <c r="E6" s="21">
        <v>13.610000000000014</v>
      </c>
    </row>
    <row r="7" spans="1:5" x14ac:dyDescent="0.25">
      <c r="A7" s="20" t="s">
        <v>5536</v>
      </c>
      <c r="B7" s="21"/>
      <c r="C7" s="21">
        <v>-29.55</v>
      </c>
      <c r="D7" s="21"/>
      <c r="E7" s="21">
        <v>-29.55</v>
      </c>
    </row>
    <row r="8" spans="1:5" x14ac:dyDescent="0.25">
      <c r="A8" s="20" t="s">
        <v>5807</v>
      </c>
      <c r="B8" s="21"/>
      <c r="C8" s="21"/>
      <c r="D8" s="21">
        <v>-364.32</v>
      </c>
      <c r="E8" s="21">
        <v>-364.32</v>
      </c>
    </row>
    <row r="9" spans="1:5" x14ac:dyDescent="0.25">
      <c r="A9" s="20" t="s">
        <v>4666</v>
      </c>
      <c r="B9" s="21"/>
      <c r="C9" s="21">
        <v>-456.77</v>
      </c>
      <c r="D9" s="21">
        <v>864.25</v>
      </c>
      <c r="E9" s="21">
        <v>407.48</v>
      </c>
    </row>
    <row r="10" spans="1:5" x14ac:dyDescent="0.25">
      <c r="A10" s="19" t="s">
        <v>5837</v>
      </c>
      <c r="B10" s="21"/>
      <c r="C10" s="21"/>
      <c r="D10" s="21">
        <v>-2122.41</v>
      </c>
      <c r="E10" s="21">
        <v>-2122.41</v>
      </c>
    </row>
    <row r="11" spans="1:5" x14ac:dyDescent="0.25">
      <c r="A11" s="20" t="s">
        <v>711</v>
      </c>
      <c r="B11" s="21"/>
      <c r="C11" s="21"/>
      <c r="D11" s="21">
        <v>-1923.41</v>
      </c>
      <c r="E11" s="21">
        <v>-1923.41</v>
      </c>
    </row>
    <row r="12" spans="1:5" x14ac:dyDescent="0.25">
      <c r="A12" s="20" t="s">
        <v>4666</v>
      </c>
      <c r="B12" s="21"/>
      <c r="C12" s="21"/>
      <c r="D12" s="21">
        <v>-199</v>
      </c>
      <c r="E12" s="21">
        <v>-199</v>
      </c>
    </row>
    <row r="13" spans="1:5" x14ac:dyDescent="0.25">
      <c r="A13" s="19" t="s">
        <v>5838</v>
      </c>
      <c r="B13" s="21">
        <v>-8520</v>
      </c>
      <c r="C13" s="21">
        <v>-5272.5499999999884</v>
      </c>
      <c r="D13" s="21"/>
      <c r="E13" s="21">
        <v>-13792.549999999988</v>
      </c>
    </row>
    <row r="14" spans="1:5" x14ac:dyDescent="0.25">
      <c r="A14" s="20" t="s">
        <v>5454</v>
      </c>
      <c r="B14" s="21">
        <v>-8520</v>
      </c>
      <c r="C14" s="21"/>
      <c r="D14" s="21"/>
      <c r="E14" s="21">
        <v>-8520</v>
      </c>
    </row>
    <row r="15" spans="1:5" x14ac:dyDescent="0.25">
      <c r="A15" s="20" t="s">
        <v>5826</v>
      </c>
      <c r="B15" s="21"/>
      <c r="C15" s="21">
        <v>-5272.5499999999884</v>
      </c>
      <c r="D15" s="21"/>
      <c r="E15" s="21">
        <v>-5272.5499999999884</v>
      </c>
    </row>
    <row r="16" spans="1:5" x14ac:dyDescent="0.25">
      <c r="A16" s="19" t="s">
        <v>5817</v>
      </c>
      <c r="B16" s="21">
        <v>-8520</v>
      </c>
      <c r="C16" s="21">
        <v>-5758.8699999999881</v>
      </c>
      <c r="D16" s="21">
        <v>-1622.48</v>
      </c>
      <c r="E16" s="21">
        <v>-15901.349999999988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193-77A0-4A73-8334-E32142D44E2B}">
  <dimension ref="A1:E14"/>
  <sheetViews>
    <sheetView zoomScale="85" zoomScaleNormal="85" workbookViewId="0">
      <selection activeCell="D22" sqref="D22"/>
    </sheetView>
  </sheetViews>
  <sheetFormatPr baseColWidth="10" defaultRowHeight="15" x14ac:dyDescent="0.25"/>
  <cols>
    <col min="1" max="1" width="38.7109375" bestFit="1" customWidth="1"/>
    <col min="2" max="2" width="23.140625" bestFit="1" customWidth="1"/>
    <col min="3" max="4" width="7.85546875" bestFit="1" customWidth="1"/>
    <col min="5" max="6" width="12.140625" bestFit="1" customWidth="1"/>
    <col min="7" max="11" width="7.85546875" bestFit="1" customWidth="1"/>
    <col min="12" max="12" width="12.140625" bestFit="1" customWidth="1"/>
    <col min="13" max="13" width="5.5703125" bestFit="1" customWidth="1"/>
    <col min="14" max="14" width="8.42578125" bestFit="1" customWidth="1"/>
    <col min="15" max="15" width="5.140625" bestFit="1" customWidth="1"/>
    <col min="16" max="16" width="8.42578125" bestFit="1" customWidth="1"/>
    <col min="17" max="17" width="6.28515625" bestFit="1" customWidth="1"/>
    <col min="18" max="18" width="8.42578125" bestFit="1" customWidth="1"/>
    <col min="19" max="19" width="4.140625" bestFit="1" customWidth="1"/>
    <col min="20" max="20" width="8.42578125" bestFit="1" customWidth="1"/>
    <col min="21" max="21" width="4.140625" bestFit="1" customWidth="1"/>
    <col min="22" max="22" width="13.140625" bestFit="1" customWidth="1"/>
    <col min="23" max="39" width="8.7109375" bestFit="1" customWidth="1"/>
    <col min="40" max="41" width="7.7109375" bestFit="1" customWidth="1"/>
    <col min="42" max="64" width="8.7109375" bestFit="1" customWidth="1"/>
    <col min="65" max="66" width="7.5703125" bestFit="1" customWidth="1"/>
    <col min="67" max="67" width="11.85546875" bestFit="1" customWidth="1"/>
    <col min="68" max="68" width="13.5703125" bestFit="1" customWidth="1"/>
    <col min="69" max="69" width="19.140625" bestFit="1" customWidth="1"/>
    <col min="70" max="70" width="20.5703125" bestFit="1" customWidth="1"/>
    <col min="71" max="71" width="13.5703125" bestFit="1" customWidth="1"/>
    <col min="72" max="72" width="19.140625" bestFit="1" customWidth="1"/>
    <col min="73" max="73" width="20.5703125" bestFit="1" customWidth="1"/>
    <col min="74" max="74" width="13.5703125" bestFit="1" customWidth="1"/>
    <col min="75" max="75" width="19.140625" bestFit="1" customWidth="1"/>
    <col min="76" max="76" width="20.5703125" bestFit="1" customWidth="1"/>
    <col min="77" max="77" width="13.5703125" bestFit="1" customWidth="1"/>
    <col min="78" max="78" width="19.140625" bestFit="1" customWidth="1"/>
    <col min="79" max="79" width="20.5703125" bestFit="1" customWidth="1"/>
    <col min="80" max="80" width="13.5703125" bestFit="1" customWidth="1"/>
    <col min="81" max="81" width="19.140625" bestFit="1" customWidth="1"/>
    <col min="82" max="82" width="20.5703125" bestFit="1" customWidth="1"/>
    <col min="83" max="83" width="13.5703125" bestFit="1" customWidth="1"/>
    <col min="84" max="84" width="19.140625" bestFit="1" customWidth="1"/>
    <col min="85" max="85" width="20.5703125" bestFit="1" customWidth="1"/>
    <col min="86" max="86" width="13.5703125" bestFit="1" customWidth="1"/>
    <col min="87" max="87" width="19.140625" bestFit="1" customWidth="1"/>
    <col min="88" max="88" width="20.5703125" bestFit="1" customWidth="1"/>
    <col min="89" max="89" width="13.5703125" bestFit="1" customWidth="1"/>
    <col min="90" max="90" width="19.140625" bestFit="1" customWidth="1"/>
    <col min="91" max="91" width="20.5703125" bestFit="1" customWidth="1"/>
    <col min="92" max="92" width="13.5703125" bestFit="1" customWidth="1"/>
    <col min="93" max="93" width="19.140625" bestFit="1" customWidth="1"/>
    <col min="94" max="94" width="20.5703125" bestFit="1" customWidth="1"/>
    <col min="95" max="95" width="13.5703125" bestFit="1" customWidth="1"/>
    <col min="96" max="96" width="19.140625" bestFit="1" customWidth="1"/>
    <col min="97" max="97" width="20.5703125" bestFit="1" customWidth="1"/>
    <col min="98" max="98" width="13.5703125" bestFit="1" customWidth="1"/>
    <col min="99" max="99" width="19.140625" bestFit="1" customWidth="1"/>
    <col min="100" max="100" width="20.5703125" bestFit="1" customWidth="1"/>
    <col min="101" max="101" width="13.5703125" bestFit="1" customWidth="1"/>
    <col min="102" max="102" width="19.140625" bestFit="1" customWidth="1"/>
    <col min="103" max="103" width="20.5703125" bestFit="1" customWidth="1"/>
    <col min="104" max="104" width="13.5703125" bestFit="1" customWidth="1"/>
    <col min="105" max="105" width="19.140625" bestFit="1" customWidth="1"/>
    <col min="106" max="106" width="20.5703125" bestFit="1" customWidth="1"/>
    <col min="107" max="107" width="13.5703125" bestFit="1" customWidth="1"/>
    <col min="108" max="108" width="19.140625" bestFit="1" customWidth="1"/>
    <col min="109" max="109" width="20.5703125" bestFit="1" customWidth="1"/>
    <col min="110" max="110" width="13.5703125" bestFit="1" customWidth="1"/>
    <col min="111" max="111" width="19.140625" bestFit="1" customWidth="1"/>
    <col min="112" max="112" width="20.5703125" bestFit="1" customWidth="1"/>
    <col min="113" max="113" width="13.5703125" bestFit="1" customWidth="1"/>
    <col min="114" max="114" width="19.140625" bestFit="1" customWidth="1"/>
    <col min="115" max="115" width="20.5703125" bestFit="1" customWidth="1"/>
    <col min="116" max="116" width="13.5703125" bestFit="1" customWidth="1"/>
    <col min="117" max="117" width="19.140625" bestFit="1" customWidth="1"/>
    <col min="118" max="118" width="20.5703125" bestFit="1" customWidth="1"/>
    <col min="119" max="119" width="13.5703125" bestFit="1" customWidth="1"/>
    <col min="120" max="120" width="19.140625" bestFit="1" customWidth="1"/>
    <col min="121" max="121" width="20.5703125" bestFit="1" customWidth="1"/>
    <col min="122" max="122" width="13.5703125" bestFit="1" customWidth="1"/>
    <col min="123" max="123" width="19.140625" bestFit="1" customWidth="1"/>
    <col min="124" max="124" width="20.5703125" bestFit="1" customWidth="1"/>
    <col min="125" max="125" width="13.5703125" bestFit="1" customWidth="1"/>
    <col min="126" max="126" width="19.140625" bestFit="1" customWidth="1"/>
    <col min="127" max="127" width="20.5703125" bestFit="1" customWidth="1"/>
    <col min="128" max="128" width="13.5703125" bestFit="1" customWidth="1"/>
    <col min="129" max="129" width="19.140625" bestFit="1" customWidth="1"/>
    <col min="130" max="130" width="20.5703125" bestFit="1" customWidth="1"/>
    <col min="131" max="131" width="13.5703125" bestFit="1" customWidth="1"/>
    <col min="132" max="132" width="19.140625" bestFit="1" customWidth="1"/>
    <col min="133" max="133" width="20.5703125" bestFit="1" customWidth="1"/>
    <col min="134" max="134" width="13.5703125" bestFit="1" customWidth="1"/>
    <col min="135" max="135" width="19.140625" bestFit="1" customWidth="1"/>
    <col min="136" max="136" width="20.5703125" bestFit="1" customWidth="1"/>
    <col min="137" max="137" width="13.5703125" bestFit="1" customWidth="1"/>
    <col min="138" max="138" width="19.140625" bestFit="1" customWidth="1"/>
    <col min="139" max="139" width="20.5703125" bestFit="1" customWidth="1"/>
    <col min="140" max="140" width="13.5703125" bestFit="1" customWidth="1"/>
    <col min="141" max="141" width="19.140625" bestFit="1" customWidth="1"/>
    <col min="142" max="142" width="20.5703125" bestFit="1" customWidth="1"/>
    <col min="143" max="143" width="13.5703125" bestFit="1" customWidth="1"/>
    <col min="144" max="144" width="19.140625" bestFit="1" customWidth="1"/>
    <col min="145" max="145" width="20.5703125" bestFit="1" customWidth="1"/>
    <col min="146" max="146" width="13.5703125" bestFit="1" customWidth="1"/>
    <col min="147" max="147" width="19.140625" bestFit="1" customWidth="1"/>
    <col min="148" max="148" width="20.5703125" bestFit="1" customWidth="1"/>
    <col min="149" max="149" width="13.5703125" bestFit="1" customWidth="1"/>
    <col min="150" max="150" width="19.140625" bestFit="1" customWidth="1"/>
    <col min="151" max="151" width="20.5703125" bestFit="1" customWidth="1"/>
    <col min="152" max="152" width="13.5703125" bestFit="1" customWidth="1"/>
    <col min="153" max="153" width="19.140625" bestFit="1" customWidth="1"/>
    <col min="154" max="154" width="20.5703125" bestFit="1" customWidth="1"/>
    <col min="155" max="155" width="13.5703125" bestFit="1" customWidth="1"/>
    <col min="156" max="156" width="19.140625" bestFit="1" customWidth="1"/>
    <col min="157" max="157" width="20.5703125" bestFit="1" customWidth="1"/>
    <col min="158" max="158" width="13.5703125" bestFit="1" customWidth="1"/>
    <col min="159" max="159" width="19.140625" bestFit="1" customWidth="1"/>
    <col min="160" max="160" width="20.5703125" bestFit="1" customWidth="1"/>
    <col min="161" max="161" width="13.5703125" bestFit="1" customWidth="1"/>
    <col min="162" max="162" width="19.140625" bestFit="1" customWidth="1"/>
    <col min="163" max="163" width="20.5703125" bestFit="1" customWidth="1"/>
    <col min="164" max="164" width="13.5703125" bestFit="1" customWidth="1"/>
    <col min="165" max="165" width="19.140625" bestFit="1" customWidth="1"/>
    <col min="166" max="166" width="20.5703125" bestFit="1" customWidth="1"/>
    <col min="167" max="167" width="13.5703125" bestFit="1" customWidth="1"/>
    <col min="168" max="168" width="19.140625" bestFit="1" customWidth="1"/>
    <col min="169" max="169" width="20.5703125" bestFit="1" customWidth="1"/>
    <col min="170" max="170" width="13.5703125" bestFit="1" customWidth="1"/>
    <col min="171" max="171" width="19.140625" bestFit="1" customWidth="1"/>
    <col min="172" max="172" width="20.5703125" bestFit="1" customWidth="1"/>
    <col min="173" max="173" width="13.5703125" bestFit="1" customWidth="1"/>
    <col min="174" max="174" width="19.140625" bestFit="1" customWidth="1"/>
    <col min="175" max="175" width="20.5703125" bestFit="1" customWidth="1"/>
    <col min="176" max="176" width="13.5703125" bestFit="1" customWidth="1"/>
    <col min="177" max="177" width="19.140625" bestFit="1" customWidth="1"/>
    <col min="178" max="178" width="20.5703125" bestFit="1" customWidth="1"/>
    <col min="179" max="179" width="13.5703125" bestFit="1" customWidth="1"/>
    <col min="180" max="180" width="19.140625" bestFit="1" customWidth="1"/>
    <col min="181" max="181" width="20.5703125" bestFit="1" customWidth="1"/>
    <col min="182" max="182" width="13.5703125" bestFit="1" customWidth="1"/>
    <col min="183" max="183" width="19.140625" bestFit="1" customWidth="1"/>
    <col min="184" max="184" width="20.5703125" bestFit="1" customWidth="1"/>
    <col min="185" max="185" width="13.5703125" bestFit="1" customWidth="1"/>
    <col min="186" max="186" width="19.140625" bestFit="1" customWidth="1"/>
    <col min="187" max="187" width="20.5703125" bestFit="1" customWidth="1"/>
    <col min="188" max="188" width="13.5703125" bestFit="1" customWidth="1"/>
    <col min="189" max="189" width="19.140625" bestFit="1" customWidth="1"/>
    <col min="190" max="190" width="20.5703125" bestFit="1" customWidth="1"/>
    <col min="191" max="191" width="13.5703125" bestFit="1" customWidth="1"/>
    <col min="192" max="192" width="19.140625" bestFit="1" customWidth="1"/>
    <col min="193" max="193" width="20.5703125" bestFit="1" customWidth="1"/>
    <col min="194" max="194" width="13.5703125" bestFit="1" customWidth="1"/>
    <col min="195" max="195" width="19.140625" bestFit="1" customWidth="1"/>
    <col min="196" max="196" width="20.5703125" bestFit="1" customWidth="1"/>
    <col min="197" max="197" width="13.5703125" bestFit="1" customWidth="1"/>
    <col min="198" max="198" width="19.140625" bestFit="1" customWidth="1"/>
    <col min="199" max="199" width="20.5703125" bestFit="1" customWidth="1"/>
    <col min="200" max="200" width="18.42578125" bestFit="1" customWidth="1"/>
    <col min="201" max="201" width="24" bestFit="1" customWidth="1"/>
    <col min="202" max="202" width="25.42578125" bestFit="1" customWidth="1"/>
  </cols>
  <sheetData>
    <row r="1" spans="1:5" x14ac:dyDescent="0.25">
      <c r="A1" s="18" t="s">
        <v>5819</v>
      </c>
      <c r="B1" t="s">
        <v>5835</v>
      </c>
    </row>
    <row r="2" spans="1:5" x14ac:dyDescent="0.25">
      <c r="A2" s="18" t="s">
        <v>5820</v>
      </c>
      <c r="B2" t="s">
        <v>5835</v>
      </c>
    </row>
    <row r="4" spans="1:5" x14ac:dyDescent="0.25">
      <c r="A4" s="18" t="s">
        <v>5828</v>
      </c>
      <c r="B4" s="18" t="s">
        <v>5810</v>
      </c>
    </row>
    <row r="5" spans="1:5" x14ac:dyDescent="0.25">
      <c r="A5" s="18" t="s">
        <v>5818</v>
      </c>
      <c r="B5" t="s">
        <v>5825</v>
      </c>
      <c r="C5" t="s">
        <v>5813</v>
      </c>
      <c r="D5" t="s">
        <v>5814</v>
      </c>
      <c r="E5" t="s">
        <v>5817</v>
      </c>
    </row>
    <row r="6" spans="1:5" x14ac:dyDescent="0.25">
      <c r="A6" s="19" t="s">
        <v>5836</v>
      </c>
      <c r="B6" s="21"/>
      <c r="C6" s="21">
        <v>-486.32</v>
      </c>
      <c r="D6" s="21">
        <v>499.93000000000006</v>
      </c>
      <c r="E6" s="21">
        <v>13.61000000000007</v>
      </c>
    </row>
    <row r="7" spans="1:5" x14ac:dyDescent="0.25">
      <c r="A7" s="20" t="s">
        <v>3419</v>
      </c>
      <c r="B7" s="21"/>
      <c r="C7" s="21">
        <v>-486.32</v>
      </c>
      <c r="D7" s="21"/>
      <c r="E7" s="21">
        <v>-486.32</v>
      </c>
    </row>
    <row r="8" spans="1:5" x14ac:dyDescent="0.25">
      <c r="A8" s="20" t="s">
        <v>5804</v>
      </c>
      <c r="B8" s="21"/>
      <c r="C8" s="21"/>
      <c r="D8" s="21">
        <v>499.93000000000006</v>
      </c>
      <c r="E8" s="21">
        <v>499.93000000000006</v>
      </c>
    </row>
    <row r="9" spans="1:5" x14ac:dyDescent="0.25">
      <c r="A9" s="19" t="s">
        <v>5837</v>
      </c>
      <c r="B9" s="21"/>
      <c r="C9" s="21"/>
      <c r="D9" s="21">
        <v>-2122.41</v>
      </c>
      <c r="E9" s="21">
        <v>-2122.41</v>
      </c>
    </row>
    <row r="10" spans="1:5" x14ac:dyDescent="0.25">
      <c r="A10" s="20" t="s">
        <v>5804</v>
      </c>
      <c r="B10" s="21"/>
      <c r="C10" s="21"/>
      <c r="D10" s="21">
        <v>-2122.41</v>
      </c>
      <c r="E10" s="21">
        <v>-2122.41</v>
      </c>
    </row>
    <row r="11" spans="1:5" x14ac:dyDescent="0.25">
      <c r="A11" s="19" t="s">
        <v>5838</v>
      </c>
      <c r="B11" s="21">
        <v>-8520</v>
      </c>
      <c r="C11" s="21">
        <v>-5272.5499999999884</v>
      </c>
      <c r="D11" s="21"/>
      <c r="E11" s="21">
        <v>-13792.549999999988</v>
      </c>
    </row>
    <row r="12" spans="1:5" x14ac:dyDescent="0.25">
      <c r="A12" s="20" t="s">
        <v>3419</v>
      </c>
      <c r="B12" s="21">
        <v>-8520</v>
      </c>
      <c r="C12" s="21"/>
      <c r="D12" s="21"/>
      <c r="E12" s="21">
        <v>-8520</v>
      </c>
    </row>
    <row r="13" spans="1:5" x14ac:dyDescent="0.25">
      <c r="A13" s="20" t="s">
        <v>5804</v>
      </c>
      <c r="B13" s="21"/>
      <c r="C13" s="21">
        <v>-5272.5499999999884</v>
      </c>
      <c r="D13" s="21"/>
      <c r="E13" s="21">
        <v>-5272.5499999999884</v>
      </c>
    </row>
    <row r="14" spans="1:5" x14ac:dyDescent="0.25">
      <c r="A14" s="19" t="s">
        <v>5817</v>
      </c>
      <c r="B14" s="21">
        <v>-8520</v>
      </c>
      <c r="C14" s="21">
        <v>-5758.8699999999881</v>
      </c>
      <c r="D14" s="21">
        <v>-1622.4799999999998</v>
      </c>
      <c r="E14" s="21">
        <v>-15901.349999999988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Détail</vt:lpstr>
      <vt:lpstr>Charges par catégories</vt:lpstr>
      <vt:lpstr>Répartition de la participation</vt:lpstr>
      <vt:lpstr>Projet Maison par poste</vt:lpstr>
      <vt:lpstr>Projet Maison par répartition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Allain</dc:creator>
  <cp:lastModifiedBy>Marc Allain</cp:lastModifiedBy>
  <dcterms:created xsi:type="dcterms:W3CDTF">2020-01-17T20:56:43Z</dcterms:created>
  <dcterms:modified xsi:type="dcterms:W3CDTF">2022-03-29T09:21:07Z</dcterms:modified>
</cp:coreProperties>
</file>