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Uni\"/>
    </mc:Choice>
  </mc:AlternateContent>
  <xr:revisionPtr revIDLastSave="0" documentId="8_{6A2E72A5-B040-4033-869C-08D667DAAE16}" xr6:coauthVersionLast="47" xr6:coauthVersionMax="47" xr10:uidLastSave="{00000000-0000-0000-0000-000000000000}"/>
  <bookViews>
    <workbookView xWindow="-120" yWindow="-120" windowWidth="29040" windowHeight="17520" xr2:uid="{D108558B-054E-4AF4-83AD-DD7D0FA67AFB}"/>
  </bookViews>
  <sheets>
    <sheet name="2025" sheetId="1" r:id="rId1"/>
  </sheets>
  <definedNames>
    <definedName name="_xlnm._FilterDatabase" localSheetId="0" hidden="1">'2025'!$A$2:$P$21</definedName>
    <definedName name="ID" localSheetId="0" hidden="1">"912b51c1-a41c-4d81-ad9d-d8e31fc71699"</definedName>
    <definedName name="vertrag_nummer" localSheetId="0">'2025'!#REF!</definedName>
    <definedName name="Vertragsnummer" localSheetId="0">'2025'!#REF!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<sst xmlns="http://schemas.openxmlformats.org/spreadsheetml/2006/main" count="169" uniqueCount="117">
  <si>
    <t>Angebotsnummer</t>
  </si>
  <si>
    <t>Einstellung  PEGA</t>
  </si>
  <si>
    <t xml:space="preserve">Status </t>
  </si>
  <si>
    <t>Bezeichnung</t>
  </si>
  <si>
    <t>Eingang</t>
  </si>
  <si>
    <t>Weitergeleitet</t>
  </si>
  <si>
    <t>Empfänger</t>
  </si>
  <si>
    <t>Bemerkung</t>
  </si>
  <si>
    <t>Sachkonto/AiB</t>
  </si>
  <si>
    <t>Kostenstelle</t>
  </si>
  <si>
    <t>Laufzeit</t>
  </si>
  <si>
    <t>Projektnummer</t>
  </si>
  <si>
    <t>OE</t>
  </si>
  <si>
    <t>Betrag</t>
  </si>
  <si>
    <t>AAR</t>
  </si>
  <si>
    <t>Planungselement</t>
  </si>
  <si>
    <t>gezeichnet</t>
  </si>
  <si>
    <t>01.01.25-31.12.25</t>
  </si>
  <si>
    <t>I.ISI</t>
  </si>
  <si>
    <t>I.ISC 3</t>
  </si>
  <si>
    <t>CON0000000202892</t>
  </si>
  <si>
    <t>ILV-AG0011-25000948</t>
  </si>
  <si>
    <t>(V0) PRD1007348 FVBF SAP OA DB InfraGO 2025</t>
  </si>
  <si>
    <t>77077123065,
38131920701</t>
  </si>
  <si>
    <t>G.011803003.03.01,
G.011803007.01.02</t>
  </si>
  <si>
    <t>PLR2024_0217, 
PLR2024_0126</t>
  </si>
  <si>
    <t>CON0000000203148</t>
  </si>
  <si>
    <t>ILV-AG0011-25000456</t>
  </si>
  <si>
    <t>(V0) PRD1007852 TM1 DB InfraGo P 2025 TM1 Argo</t>
  </si>
  <si>
    <t>G.011803002.02.01</t>
  </si>
  <si>
    <t>PLR2024_0213</t>
  </si>
  <si>
    <t>zurück an DB Systel</t>
  </si>
  <si>
    <t>CON0000000204008</t>
  </si>
  <si>
    <t>ILV-AG0011-25000880</t>
  </si>
  <si>
    <t>(V0) PRD1009540 SAP OA BW FVBF 2025 (SuS)</t>
  </si>
  <si>
    <t>38131920701,
77077123065</t>
  </si>
  <si>
    <t>G.011803007.01.02,
G.011803003.03.01</t>
  </si>
  <si>
    <t>PLR2024_0126,
PLR2024_0217</t>
  </si>
  <si>
    <t>CON0000000066009</t>
  </si>
  <si>
    <t>ILV-AG0011-24002436-N02</t>
  </si>
  <si>
    <t>AV_Techn. BF TM1 S&amp;S Anteil SuSI</t>
  </si>
  <si>
    <t>G.011803002.03.03</t>
  </si>
  <si>
    <t>PLR2024_0199</t>
  </si>
  <si>
    <t>CON0000000203410</t>
  </si>
  <si>
    <t>ILV-AG0011-25000776</t>
  </si>
  <si>
    <t>(V0) PRD1008454 TM1 DB InfraGo P 2025 TM1 Migration PAW</t>
  </si>
  <si>
    <t>CON0000000204318</t>
  </si>
  <si>
    <t>ILV-AG0011-25000050</t>
  </si>
  <si>
    <t>(V0) PRD1010102 IRIS Wartung und Weiterentwicklung 2025</t>
  </si>
  <si>
    <t>G.011803005.03.05</t>
  </si>
  <si>
    <t>PLR2024_0317</t>
  </si>
  <si>
    <t>CON0000000203856</t>
  </si>
  <si>
    <t>ILV-AG0011-24013149</t>
  </si>
  <si>
    <t>(V0) PRD1009253 Test IRIS Rel. 7.11 und 7.12</t>
  </si>
  <si>
    <t>G.011803005.02.01</t>
  </si>
  <si>
    <t>PLR2024_0430</t>
  </si>
  <si>
    <t>RIS-API-25-03</t>
  </si>
  <si>
    <t>ILV-AG0011-24013406</t>
  </si>
  <si>
    <t>RIS-API Services DB InfraGO AG (Personenbahnhöfe) 2025</t>
  </si>
  <si>
    <t>G.011803048.03.03,
G.011803001.03.03,
G.011803042.03.03</t>
  </si>
  <si>
    <t xml:space="preserve">PLR2024_0287,
PLR2024_0486,
PLR2024_0009
</t>
  </si>
  <si>
    <t>CON0000000203533</t>
  </si>
  <si>
    <t>ILV-AG0011-24013157</t>
  </si>
  <si>
    <t>(V0) PRD1008656 Fachliche BF Digitale Mieterakte 2025</t>
  </si>
  <si>
    <t>G.011803003.03.01</t>
  </si>
  <si>
    <t>PLR2024_0126</t>
  </si>
  <si>
    <t>CON0000000203668</t>
  </si>
  <si>
    <t>ILV-AG0011-25000934</t>
  </si>
  <si>
    <t>(V0) PRD1008878 SAP OA BW WuW 2025 (SuS)</t>
  </si>
  <si>
    <t>463699,
463699,
463799,
463799</t>
  </si>
  <si>
    <t>66201527680,
66201527680,
77077123065,
72066423065</t>
  </si>
  <si>
    <t>G.011803011.03.05,
G.011803034.03.05,
G.011803003.03.01,
G.011803034.03.01</t>
  </si>
  <si>
    <t>PLR_NEU_F.4.8.UT.00.2,
PLR2024_0458,
PLR2024_0126,
PLR2024_0455</t>
  </si>
  <si>
    <t>CON0000000200232</t>
  </si>
  <si>
    <t>ILV-AG0011-24012716</t>
  </si>
  <si>
    <t>AV_Techn. BF DB Information</t>
  </si>
  <si>
    <t>G.011803001.03.03</t>
  </si>
  <si>
    <t>PLR_NEU_F.4.8.RI.00.7</t>
  </si>
  <si>
    <t>CON0000000202901</t>
  </si>
  <si>
    <t>ILV-AG0011-25000493</t>
  </si>
  <si>
    <t>(V0) PRD1007358 Wartung SAP RE-FX 2025</t>
  </si>
  <si>
    <t>G.011803003.03.05</t>
  </si>
  <si>
    <t>PLR2024_0373</t>
  </si>
  <si>
    <t>CON0000000203401</t>
  </si>
  <si>
    <t>ILV-AG0011-25000626</t>
  </si>
  <si>
    <t>(V0) PRD1008438 2025 InfraGO Servicenutzung RIS-API</t>
  </si>
  <si>
    <t>463719,
463719,
463799</t>
  </si>
  <si>
    <t>G.011803048.03.03,
G.011803001.03.03,
G.011803048.03.01</t>
  </si>
  <si>
    <t>PLR2024_0287,
PLR_NEU_F.4.8.RI.00.8,
PLR_NEU_F.4.8.DP.00.7</t>
  </si>
  <si>
    <t>CON0000000204044</t>
  </si>
  <si>
    <t>ILV-AG0011-25000878</t>
  </si>
  <si>
    <t>(V0) PRD1009597 Wartung RE-Umsatzmeldung 2.0  inkl. Schnittstellen</t>
  </si>
  <si>
    <t>G.011803004.03.05</t>
  </si>
  <si>
    <t>PLR2024_0459</t>
  </si>
  <si>
    <t>RIS-API-04</t>
  </si>
  <si>
    <t>ILV-AG0011-25000121</t>
  </si>
  <si>
    <t>RIS-API-04 Nutzungskosten: HAFAS DB ReST API -2025</t>
  </si>
  <si>
    <t>PLR_NEU_F.4.8.RI.00.8</t>
  </si>
  <si>
    <t>CON0000000060199</t>
  </si>
  <si>
    <t>ILV-AG0011-24003785-N01</t>
  </si>
  <si>
    <t>AV_tBf IRIS</t>
  </si>
  <si>
    <t>G.011803005.03.03</t>
  </si>
  <si>
    <t>PLR2024_0162</t>
  </si>
  <si>
    <t>CON0000000200233</t>
  </si>
  <si>
    <t>ILV-AG0011-24003956-N01</t>
  </si>
  <si>
    <t>AV_Techn. BF RE-Umsatz</t>
  </si>
  <si>
    <t>G.011803004.03.03</t>
  </si>
  <si>
    <t>XCON0000000201866</t>
  </si>
  <si>
    <t>ILV-AG0011-24001824-N01</t>
  </si>
  <si>
    <t>AV_Netzkopplung DB Info - DB S&amp;S 2025</t>
  </si>
  <si>
    <t>PLR2024_0305</t>
  </si>
  <si>
    <t>01.09.2025-31.12.2025</t>
  </si>
  <si>
    <t>CON0000000207531</t>
  </si>
  <si>
    <t>ILV-AG0011-25007512</t>
  </si>
  <si>
    <t>DB Information 4.1 / PIA - Onboarding</t>
  </si>
  <si>
    <t>G.011803001.01.02</t>
  </si>
  <si>
    <t>PLR_NEU_F.4.8.DP.00.23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</si>
</sst>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#,##0.00\ &quot;€&quot;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165" fontId="3" fillId="2" borderId="1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164" fontId="0" fillId="3" borderId="3" xfId="0" applyNumberFormat="1" applyFill="1" applyBorder="1"/>
    <xf numFmtId="14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wrapText="1"/>
    </xf>
    <xf numFmtId="165" fontId="0" fillId="3" borderId="3" xfId="0" applyNumberFormat="1" applyFill="1" applyBorder="1"/>
    <xf numFmtId="1" fontId="0" fillId="3" borderId="3" xfId="0" applyNumberFormat="1" applyFill="1" applyBorder="1"/>
    <xf numFmtId="0" fontId="0" fillId="3" borderId="0" xfId="0" applyFill="1"/>
    <xf numFmtId="0" fontId="0" fillId="3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 applyAlignment="1">
      <alignment horizontal="center"/>
    </xf>
    <xf numFmtId="165" fontId="0" fillId="4" borderId="3" xfId="0" applyNumberFormat="1" applyFill="1" applyBorder="1"/>
    <xf numFmtId="0" fontId="0" fillId="4" borderId="0" xfId="0" applyFill="1"/>
    <xf numFmtId="14" fontId="0" fillId="3" borderId="3" xfId="0" applyNumberFormat="1" applyFill="1" applyBorder="1" applyAlignment="1">
      <alignment horizontal="left" wrapText="1"/>
    </xf>
    <xf numFmtId="164" fontId="0" fillId="4" borderId="3" xfId="0" applyNumberFormat="1" applyFill="1" applyBorder="1" applyAlignment="1">
      <alignment wrapText="1"/>
    </xf>
    <xf numFmtId="164" fontId="0" fillId="3" borderId="3" xfId="0" applyNumberFormat="1" applyFill="1" applyBorder="1" applyAlignment="1">
      <alignment wrapText="1"/>
    </xf>
    <xf numFmtId="0" fontId="4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/>
    <xf numFmtId="14" fontId="0" fillId="5" borderId="3" xfId="0" applyNumberFormat="1" applyFill="1" applyBorder="1" applyAlignment="1">
      <alignment horizontal="center"/>
    </xf>
    <xf numFmtId="165" fontId="0" fillId="5" borderId="3" xfId="0" applyNumberFormat="1" applyFill="1" applyBorder="1"/>
    <xf numFmtId="0" fontId="0" fillId="5" borderId="0" xfId="0" applyFill="1"/>
    <xf numFmtId="14" fontId="0" fillId="4" borderId="3" xfId="0" applyNumberFormat="1" applyFill="1" applyBorder="1" applyAlignment="1">
      <alignment horizontal="left"/>
    </xf>
    <xf numFmtId="164" fontId="0" fillId="0" borderId="0" xfId="0" applyNumberFormat="1"/>
    <xf numFmtId="0" fontId="5" fillId="5" borderId="4" xfId="0" applyFont="1" applyFill="1" applyBorder="1"/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5862</xdr:colOff>
      <xdr:row>0</xdr:row>
      <xdr:rowOff>0</xdr:rowOff>
    </xdr:from>
    <xdr:to>
      <xdr:col>6</xdr:col>
      <xdr:colOff>1745762</xdr:colOff>
      <xdr:row>0</xdr:row>
      <xdr:rowOff>292100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C4C4D8C-8F00-421C-A1D7-D50D7EB0A780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kYnN3LW15LnNoYXJlcG9pbnQuY29tLzp1Oi9nL3BlcnNvbmFsL3N2ZW5fc3BpZWx2b2dlbF9kZXV0c2NoZWJhaG5fY29tL0VjSHlzdGVRbW05TWtwSG5UZ1VaUE1NQkF1dkcxUHRGVmxKMnctZkFUN280NEE&quot;}"/>
            </a:ext>
          </a:extLst>
        </xdr:cNvPr>
        <xdr:cNvSpPr/>
      </xdr:nvSpPr>
      <xdr:spPr>
        <a:xfrm>
          <a:off x="13207512" y="0"/>
          <a:ext cx="1739900" cy="292100"/>
        </a:xfrm>
        <a:prstGeom prst="roundRect">
          <a:avLst/>
        </a:prstGeom>
        <a:solidFill>
          <a:srgbClr val="107C41"/>
        </a:solidFill>
        <a:ln w="25400" cap="flat" cmpd="sng" algn="ctr">
          <a:solidFill>
            <a:schemeClr val="accent1">
              <a:shade val="15000"/>
            </a:schemeClr>
          </a:solidFill>
          <a:prstDash val="soli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/>
            <a:t>E-Mail-Adresse parsen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75BA6-48E6-4E3C-BB81-8184B5BC26FE}">
  <sheetPr codeName="Tabelle22">
    <tabColor rgb="FF00B050"/>
  </sheetPr>
  <dimension ref="A1:P21"/>
  <sheetViews>
    <sheetView tabSelected="1" zoomScale="90" zoomScaleNormal="90" workbookViewId="0">
      <pane ySplit="2" topLeftCell="A3" activePane="bottomLeft" state="frozen"/>
      <selection activeCell="B444" sqref="B444"/>
      <selection pane="bottomLeft" activeCell="G29" sqref="G29"/>
    </sheetView>
  </sheetViews>
  <sheetFormatPr baseColWidth="10" defaultRowHeight="12.75" x14ac:dyDescent="0.2"/>
  <cols>
    <col min="1" max="1" width="23.140625" style="1" customWidth="1"/>
    <col min="2" max="2" width="25.7109375" style="2" customWidth="1"/>
    <col min="3" max="3" width="22.7109375" customWidth="1"/>
    <col min="4" max="4" width="90.7109375" style="45" customWidth="1"/>
    <col min="5" max="5" width="18.85546875" style="4" customWidth="1"/>
    <col min="6" max="6" width="16.85546875" style="4" customWidth="1"/>
    <col min="7" max="8" width="38.85546875" customWidth="1"/>
    <col min="9" max="9" width="18.7109375" customWidth="1"/>
    <col min="10" max="10" width="21.42578125" customWidth="1"/>
    <col min="11" max="11" width="23.85546875" customWidth="1"/>
    <col min="12" max="12" width="26.5703125" customWidth="1"/>
    <col min="14" max="14" width="17.140625" style="7" customWidth="1"/>
    <col min="15" max="15" width="18.5703125" customWidth="1"/>
    <col min="16" max="16" width="30.140625" customWidth="1"/>
  </cols>
  <sheetData>
    <row r="1" spans="1:16" ht="24.75" customHeight="1" x14ac:dyDescent="0.2">
      <c r="D1" s="3"/>
      <c r="G1" s="5"/>
      <c r="H1" s="6"/>
    </row>
    <row r="2" spans="1:16" ht="21" customHeight="1" x14ac:dyDescent="0.25">
      <c r="A2" s="8" t="s">
        <v>0</v>
      </c>
      <c r="B2" s="9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2" t="s">
        <v>11</v>
      </c>
      <c r="M2" s="12" t="s">
        <v>12</v>
      </c>
      <c r="N2" s="13" t="s">
        <v>13</v>
      </c>
      <c r="O2" s="14" t="s">
        <v>14</v>
      </c>
      <c r="P2" s="14" t="s">
        <v>15</v>
      </c>
    </row>
    <row r="3" spans="1:16" s="23" customFormat="1" ht="25.5" x14ac:dyDescent="0.2">
      <c r="A3" s="15" t="s">
        <v>20</v>
      </c>
      <c r="B3" s="16" t="s">
        <v>21</v>
      </c>
      <c r="C3" s="17" t="s">
        <v>16</v>
      </c>
      <c r="D3" s="18" t="s">
        <v>22</v>
      </c>
      <c r="E3" s="19">
        <v>45664</v>
      </c>
      <c r="F3" s="19">
        <v>45664</v>
      </c>
      <c r="G3" s="20"/>
      <c r="H3" s="20"/>
      <c r="I3" s="17">
        <v>463799</v>
      </c>
      <c r="J3" s="20" t="s">
        <v>23</v>
      </c>
      <c r="K3" s="17" t="s">
        <v>17</v>
      </c>
      <c r="L3" s="20" t="s">
        <v>24</v>
      </c>
      <c r="M3" s="17"/>
      <c r="N3" s="21">
        <v>279726.02</v>
      </c>
      <c r="O3" s="22"/>
      <c r="P3" s="20" t="s">
        <v>25</v>
      </c>
    </row>
    <row r="4" spans="1:16" s="23" customFormat="1" x14ac:dyDescent="0.2">
      <c r="A4" s="15" t="s">
        <v>26</v>
      </c>
      <c r="B4" s="16" t="s">
        <v>27</v>
      </c>
      <c r="C4" s="17" t="s">
        <v>16</v>
      </c>
      <c r="D4" s="18" t="s">
        <v>28</v>
      </c>
      <c r="E4" s="19">
        <v>45663</v>
      </c>
      <c r="F4" s="19">
        <v>45663</v>
      </c>
      <c r="G4" s="20"/>
      <c r="H4" s="20"/>
      <c r="I4" s="17">
        <v>463699</v>
      </c>
      <c r="J4" s="17">
        <v>1294827710</v>
      </c>
      <c r="K4" s="17" t="s">
        <v>17</v>
      </c>
      <c r="L4" s="17" t="s">
        <v>29</v>
      </c>
      <c r="M4" s="17"/>
      <c r="N4" s="21">
        <v>49600</v>
      </c>
      <c r="O4" s="22"/>
      <c r="P4" s="17" t="s">
        <v>30</v>
      </c>
    </row>
    <row r="5" spans="1:16" s="23" customFormat="1" ht="25.5" x14ac:dyDescent="0.2">
      <c r="A5" s="15" t="s">
        <v>32</v>
      </c>
      <c r="B5" s="16" t="s">
        <v>33</v>
      </c>
      <c r="C5" s="17" t="s">
        <v>16</v>
      </c>
      <c r="D5" s="18" t="s">
        <v>34</v>
      </c>
      <c r="E5" s="19">
        <v>45653</v>
      </c>
      <c r="F5" s="19">
        <v>45656</v>
      </c>
      <c r="G5" s="20"/>
      <c r="H5" s="20"/>
      <c r="I5" s="17">
        <v>463799</v>
      </c>
      <c r="J5" s="20" t="s">
        <v>35</v>
      </c>
      <c r="K5" s="17" t="s">
        <v>17</v>
      </c>
      <c r="L5" s="20" t="s">
        <v>36</v>
      </c>
      <c r="M5" s="17" t="s">
        <v>18</v>
      </c>
      <c r="N5" s="21">
        <v>53442</v>
      </c>
      <c r="O5" s="22"/>
      <c r="P5" s="20" t="s">
        <v>37</v>
      </c>
    </row>
    <row r="6" spans="1:16" s="23" customFormat="1" x14ac:dyDescent="0.2">
      <c r="A6" s="15" t="s">
        <v>38</v>
      </c>
      <c r="B6" s="16" t="s">
        <v>39</v>
      </c>
      <c r="C6" s="17" t="s">
        <v>16</v>
      </c>
      <c r="D6" s="18" t="s">
        <v>40</v>
      </c>
      <c r="E6" s="19">
        <v>45646</v>
      </c>
      <c r="F6" s="19">
        <v>45646</v>
      </c>
      <c r="G6" s="20"/>
      <c r="H6" s="20"/>
      <c r="I6" s="17">
        <v>463719</v>
      </c>
      <c r="J6" s="17">
        <v>33693320505</v>
      </c>
      <c r="K6" s="17" t="s">
        <v>17</v>
      </c>
      <c r="L6" s="17" t="s">
        <v>41</v>
      </c>
      <c r="M6" s="17" t="s">
        <v>18</v>
      </c>
      <c r="N6" s="21">
        <v>3522.52</v>
      </c>
      <c r="O6" s="22"/>
      <c r="P6" s="17" t="s">
        <v>42</v>
      </c>
    </row>
    <row r="7" spans="1:16" s="23" customFormat="1" x14ac:dyDescent="0.2">
      <c r="A7" s="15" t="s">
        <v>43</v>
      </c>
      <c r="B7" s="16" t="s">
        <v>44</v>
      </c>
      <c r="C7" s="17" t="s">
        <v>16</v>
      </c>
      <c r="D7" s="18" t="s">
        <v>45</v>
      </c>
      <c r="E7" s="19">
        <v>45667</v>
      </c>
      <c r="F7" s="19">
        <v>45667</v>
      </c>
      <c r="G7" s="20"/>
      <c r="H7" s="20"/>
      <c r="I7" s="17">
        <v>463699</v>
      </c>
      <c r="J7" s="17">
        <v>1294827710</v>
      </c>
      <c r="K7" s="17" t="s">
        <v>17</v>
      </c>
      <c r="L7" s="17" t="s">
        <v>29</v>
      </c>
      <c r="M7" s="17"/>
      <c r="N7" s="21">
        <v>49600</v>
      </c>
      <c r="O7" s="22"/>
      <c r="P7" s="17" t="s">
        <v>30</v>
      </c>
    </row>
    <row r="8" spans="1:16" s="23" customFormat="1" x14ac:dyDescent="0.2">
      <c r="A8" s="15" t="s">
        <v>46</v>
      </c>
      <c r="B8" s="16" t="s">
        <v>47</v>
      </c>
      <c r="C8" s="17" t="s">
        <v>16</v>
      </c>
      <c r="D8" s="18" t="s">
        <v>48</v>
      </c>
      <c r="E8" s="19">
        <v>45660</v>
      </c>
      <c r="F8" s="19">
        <v>45660</v>
      </c>
      <c r="G8" s="20"/>
      <c r="H8" s="20"/>
      <c r="I8" s="17">
        <v>463699</v>
      </c>
      <c r="J8" s="17">
        <v>66201527680</v>
      </c>
      <c r="K8" s="17" t="s">
        <v>17</v>
      </c>
      <c r="L8" s="17" t="s">
        <v>49</v>
      </c>
      <c r="M8" s="17" t="s">
        <v>18</v>
      </c>
      <c r="N8" s="21">
        <v>239487.16</v>
      </c>
      <c r="O8" s="22"/>
      <c r="P8" s="17" t="s">
        <v>50</v>
      </c>
    </row>
    <row r="9" spans="1:16" s="23" customFormat="1" x14ac:dyDescent="0.2">
      <c r="A9" s="15" t="s">
        <v>51</v>
      </c>
      <c r="B9" s="24" t="s">
        <v>52</v>
      </c>
      <c r="C9" s="17" t="s">
        <v>16</v>
      </c>
      <c r="D9" s="18" t="s">
        <v>53</v>
      </c>
      <c r="E9" s="19">
        <v>45635</v>
      </c>
      <c r="F9" s="19">
        <v>45635</v>
      </c>
      <c r="G9" s="20"/>
      <c r="H9" s="20"/>
      <c r="I9" s="17">
        <v>463699</v>
      </c>
      <c r="J9" s="17">
        <v>66201527680</v>
      </c>
      <c r="K9" s="17" t="s">
        <v>17</v>
      </c>
      <c r="L9" s="17" t="s">
        <v>54</v>
      </c>
      <c r="M9" s="17" t="s">
        <v>18</v>
      </c>
      <c r="N9" s="21">
        <v>62724</v>
      </c>
      <c r="O9" s="22"/>
      <c r="P9" s="17" t="s">
        <v>55</v>
      </c>
    </row>
    <row r="10" spans="1:16" s="23" customFormat="1" ht="51" x14ac:dyDescent="0.2">
      <c r="A10" s="15" t="s">
        <v>56</v>
      </c>
      <c r="B10" s="16" t="s">
        <v>57</v>
      </c>
      <c r="C10" s="17" t="s">
        <v>16</v>
      </c>
      <c r="D10" s="18" t="s">
        <v>58</v>
      </c>
      <c r="E10" s="19">
        <v>45645</v>
      </c>
      <c r="F10" s="19">
        <v>45645</v>
      </c>
      <c r="G10" s="31"/>
      <c r="H10" s="20"/>
      <c r="I10" s="17">
        <v>463719</v>
      </c>
      <c r="J10" s="17">
        <v>66201527680</v>
      </c>
      <c r="K10" s="17" t="s">
        <v>17</v>
      </c>
      <c r="L10" s="20" t="s">
        <v>59</v>
      </c>
      <c r="M10" s="17" t="s">
        <v>18</v>
      </c>
      <c r="N10" s="21">
        <v>64800</v>
      </c>
      <c r="O10" s="22"/>
      <c r="P10" s="20" t="s">
        <v>60</v>
      </c>
    </row>
    <row r="11" spans="1:16" s="23" customFormat="1" x14ac:dyDescent="0.2">
      <c r="A11" s="15" t="s">
        <v>61</v>
      </c>
      <c r="B11" s="16" t="s">
        <v>62</v>
      </c>
      <c r="C11" s="17" t="s">
        <v>16</v>
      </c>
      <c r="D11" s="18" t="s">
        <v>63</v>
      </c>
      <c r="E11" s="19">
        <v>45639</v>
      </c>
      <c r="F11" s="19">
        <v>45639</v>
      </c>
      <c r="G11" s="20"/>
      <c r="H11" s="20"/>
      <c r="I11" s="17">
        <v>463799</v>
      </c>
      <c r="J11" s="17">
        <v>72077123065</v>
      </c>
      <c r="K11" s="17" t="s">
        <v>17</v>
      </c>
      <c r="L11" s="17" t="s">
        <v>64</v>
      </c>
      <c r="M11" s="17" t="s">
        <v>19</v>
      </c>
      <c r="N11" s="21">
        <v>40136.58</v>
      </c>
      <c r="O11" s="22"/>
      <c r="P11" s="17" t="s">
        <v>65</v>
      </c>
    </row>
    <row r="12" spans="1:16" s="23" customFormat="1" ht="51" x14ac:dyDescent="0.2">
      <c r="A12" s="15" t="s">
        <v>66</v>
      </c>
      <c r="B12" s="16" t="s">
        <v>67</v>
      </c>
      <c r="C12" s="17" t="s">
        <v>16</v>
      </c>
      <c r="D12" s="18" t="s">
        <v>68</v>
      </c>
      <c r="E12" s="19">
        <v>45665</v>
      </c>
      <c r="F12" s="19">
        <v>45665</v>
      </c>
      <c r="G12" s="20"/>
      <c r="H12" s="20"/>
      <c r="I12" s="20" t="s">
        <v>69</v>
      </c>
      <c r="J12" s="20" t="s">
        <v>70</v>
      </c>
      <c r="K12" s="17" t="s">
        <v>17</v>
      </c>
      <c r="L12" s="20" t="s">
        <v>71</v>
      </c>
      <c r="M12" s="17" t="s">
        <v>18</v>
      </c>
      <c r="N12" s="21">
        <v>113190</v>
      </c>
      <c r="O12" s="22"/>
      <c r="P12" s="20" t="s">
        <v>72</v>
      </c>
    </row>
    <row r="13" spans="1:16" s="23" customFormat="1" x14ac:dyDescent="0.2">
      <c r="A13" s="15" t="s">
        <v>73</v>
      </c>
      <c r="B13" s="16" t="s">
        <v>74</v>
      </c>
      <c r="C13" s="17" t="s">
        <v>16</v>
      </c>
      <c r="D13" s="18" t="s">
        <v>75</v>
      </c>
      <c r="E13" s="19">
        <v>45636</v>
      </c>
      <c r="F13" s="19">
        <v>45637</v>
      </c>
      <c r="G13" s="20"/>
      <c r="H13" s="20"/>
      <c r="I13" s="17">
        <v>463719</v>
      </c>
      <c r="J13" s="17">
        <v>66201527680</v>
      </c>
      <c r="K13" s="17" t="s">
        <v>17</v>
      </c>
      <c r="L13" s="17" t="s">
        <v>76</v>
      </c>
      <c r="M13" s="17" t="s">
        <v>18</v>
      </c>
      <c r="N13" s="21">
        <v>214725.24</v>
      </c>
      <c r="O13" s="22"/>
      <c r="P13" s="17" t="s">
        <v>77</v>
      </c>
    </row>
    <row r="14" spans="1:16" s="23" customFormat="1" x14ac:dyDescent="0.2">
      <c r="A14" s="15" t="s">
        <v>78</v>
      </c>
      <c r="B14" s="16" t="s">
        <v>79</v>
      </c>
      <c r="C14" s="17" t="s">
        <v>16</v>
      </c>
      <c r="D14" s="18" t="s">
        <v>80</v>
      </c>
      <c r="E14" s="19">
        <v>45671</v>
      </c>
      <c r="F14" s="19">
        <v>45671</v>
      </c>
      <c r="G14" s="20"/>
      <c r="H14" s="20"/>
      <c r="I14" s="17">
        <v>463699</v>
      </c>
      <c r="J14" s="17">
        <v>66201527680</v>
      </c>
      <c r="K14" s="17" t="s">
        <v>17</v>
      </c>
      <c r="L14" s="17" t="s">
        <v>81</v>
      </c>
      <c r="M14" s="17" t="s">
        <v>18</v>
      </c>
      <c r="N14" s="21">
        <v>49704.5</v>
      </c>
      <c r="O14" s="22"/>
      <c r="P14" s="17" t="s">
        <v>82</v>
      </c>
    </row>
    <row r="15" spans="1:16" s="23" customFormat="1" ht="38.25" x14ac:dyDescent="0.2">
      <c r="A15" s="15" t="s">
        <v>83</v>
      </c>
      <c r="B15" s="16" t="s">
        <v>84</v>
      </c>
      <c r="C15" s="17" t="s">
        <v>16</v>
      </c>
      <c r="D15" s="18" t="s">
        <v>85</v>
      </c>
      <c r="E15" s="19">
        <v>45672</v>
      </c>
      <c r="F15" s="19">
        <v>45672</v>
      </c>
      <c r="G15" s="20"/>
      <c r="H15" s="20"/>
      <c r="I15" s="20" t="s">
        <v>86</v>
      </c>
      <c r="J15" s="17">
        <v>66201527680</v>
      </c>
      <c r="K15" s="17" t="s">
        <v>17</v>
      </c>
      <c r="L15" s="20" t="s">
        <v>87</v>
      </c>
      <c r="M15" s="17" t="s">
        <v>18</v>
      </c>
      <c r="N15" s="21">
        <v>214740</v>
      </c>
      <c r="O15" s="22"/>
      <c r="P15" s="20" t="s">
        <v>88</v>
      </c>
    </row>
    <row r="16" spans="1:16" s="23" customFormat="1" x14ac:dyDescent="0.2">
      <c r="A16" s="15" t="s">
        <v>89</v>
      </c>
      <c r="B16" s="16" t="s">
        <v>90</v>
      </c>
      <c r="C16" s="17" t="s">
        <v>16</v>
      </c>
      <c r="D16" s="33" t="s">
        <v>91</v>
      </c>
      <c r="E16" s="19">
        <v>45673</v>
      </c>
      <c r="F16" s="19">
        <v>45673</v>
      </c>
      <c r="G16" s="20"/>
      <c r="H16" s="20"/>
      <c r="I16" s="17">
        <v>463699</v>
      </c>
      <c r="J16" s="17">
        <v>66201527680</v>
      </c>
      <c r="K16" s="17" t="s">
        <v>17</v>
      </c>
      <c r="L16" s="17" t="s">
        <v>92</v>
      </c>
      <c r="M16" s="17" t="s">
        <v>18</v>
      </c>
      <c r="N16" s="21">
        <v>50143</v>
      </c>
      <c r="O16" s="22"/>
      <c r="P16" s="17" t="s">
        <v>93</v>
      </c>
    </row>
    <row r="17" spans="1:16" s="23" customFormat="1" x14ac:dyDescent="0.2">
      <c r="A17" s="15" t="s">
        <v>94</v>
      </c>
      <c r="B17" s="24" t="s">
        <v>95</v>
      </c>
      <c r="C17" s="17" t="s">
        <v>16</v>
      </c>
      <c r="D17" s="33" t="s">
        <v>96</v>
      </c>
      <c r="E17" s="19">
        <v>45674</v>
      </c>
      <c r="F17" s="19">
        <v>45674</v>
      </c>
      <c r="G17" s="20"/>
      <c r="H17" s="20"/>
      <c r="I17" s="17">
        <v>463719</v>
      </c>
      <c r="J17" s="22">
        <v>662031232010</v>
      </c>
      <c r="K17" s="17" t="s">
        <v>17</v>
      </c>
      <c r="L17" s="17" t="s">
        <v>76</v>
      </c>
      <c r="M17" s="17" t="s">
        <v>18</v>
      </c>
      <c r="N17" s="21">
        <v>45000</v>
      </c>
      <c r="O17" s="22"/>
      <c r="P17" s="17" t="s">
        <v>97</v>
      </c>
    </row>
    <row r="18" spans="1:16" s="23" customFormat="1" x14ac:dyDescent="0.2">
      <c r="A18" s="34" t="s">
        <v>98</v>
      </c>
      <c r="B18" s="35" t="s">
        <v>99</v>
      </c>
      <c r="C18" s="17" t="s">
        <v>16</v>
      </c>
      <c r="D18" s="36" t="s">
        <v>100</v>
      </c>
      <c r="E18" s="19">
        <v>45685</v>
      </c>
      <c r="F18" s="19">
        <v>45686</v>
      </c>
      <c r="G18" s="37"/>
      <c r="H18" s="37"/>
      <c r="I18" s="17">
        <v>463719</v>
      </c>
      <c r="J18" s="17">
        <v>66201527680</v>
      </c>
      <c r="K18" s="17" t="s">
        <v>17</v>
      </c>
      <c r="L18" s="17" t="s">
        <v>101</v>
      </c>
      <c r="M18" s="17" t="s">
        <v>18</v>
      </c>
      <c r="N18" s="21">
        <v>381722.67</v>
      </c>
      <c r="O18" s="22"/>
      <c r="P18" s="17" t="s">
        <v>102</v>
      </c>
    </row>
    <row r="19" spans="1:16" s="23" customFormat="1" x14ac:dyDescent="0.2">
      <c r="A19" s="15" t="s">
        <v>103</v>
      </c>
      <c r="B19" s="16" t="s">
        <v>104</v>
      </c>
      <c r="C19" s="17" t="s">
        <v>16</v>
      </c>
      <c r="D19" s="33" t="s">
        <v>105</v>
      </c>
      <c r="E19" s="19">
        <v>45688</v>
      </c>
      <c r="F19" s="19">
        <v>45688</v>
      </c>
      <c r="G19" s="20"/>
      <c r="H19" s="20"/>
      <c r="I19" s="17">
        <v>463719</v>
      </c>
      <c r="J19" s="17">
        <v>66201527680</v>
      </c>
      <c r="K19" s="17" t="s">
        <v>17</v>
      </c>
      <c r="L19" s="17" t="s">
        <v>106</v>
      </c>
      <c r="M19" s="17" t="s">
        <v>18</v>
      </c>
      <c r="N19" s="21">
        <v>101736.56</v>
      </c>
      <c r="O19" s="22"/>
      <c r="P19" s="17"/>
    </row>
    <row r="20" spans="1:16" s="30" customFormat="1" x14ac:dyDescent="0.2">
      <c r="A20" s="25" t="s">
        <v>107</v>
      </c>
      <c r="B20" s="26" t="s">
        <v>108</v>
      </c>
      <c r="C20" s="27" t="s">
        <v>31</v>
      </c>
      <c r="D20" s="32" t="s">
        <v>109</v>
      </c>
      <c r="E20" s="28">
        <v>45714</v>
      </c>
      <c r="F20" s="28">
        <v>45715</v>
      </c>
      <c r="G20" s="44"/>
      <c r="H20" s="44"/>
      <c r="I20" s="27">
        <v>463719</v>
      </c>
      <c r="J20" s="27">
        <v>66203123210</v>
      </c>
      <c r="K20" s="27" t="s">
        <v>17</v>
      </c>
      <c r="L20" s="27" t="s">
        <v>76</v>
      </c>
      <c r="M20" s="27" t="s">
        <v>18</v>
      </c>
      <c r="N20" s="29">
        <v>6592.56</v>
      </c>
      <c r="O20" s="27"/>
      <c r="P20" s="27" t="s">
        <v>110</v>
      </c>
    </row>
    <row r="21" spans="1:16" s="43" customFormat="1" ht="15" x14ac:dyDescent="0.25">
      <c r="A21" s="38" t="s">
        <v>112</v>
      </c>
      <c r="B21" s="39" t="s">
        <v>113</v>
      </c>
      <c r="C21" s="40" t="s">
        <v>16</v>
      </c>
      <c r="D21" s="40" t="s">
        <v>114</v>
      </c>
      <c r="E21" s="41">
        <v>45896</v>
      </c>
      <c r="F21" s="41">
        <v>45898</v>
      </c>
      <c r="G21" s="40"/>
      <c r="H21" s="40"/>
      <c r="I21" s="40">
        <v>463699</v>
      </c>
      <c r="J21" s="40">
        <v>66201527680</v>
      </c>
      <c r="K21" s="40" t="s">
        <v>111</v>
      </c>
      <c r="L21" s="40" t="s">
        <v>115</v>
      </c>
      <c r="M21" s="40" t="s">
        <v>18</v>
      </c>
      <c r="N21" s="42">
        <v>47880</v>
      </c>
      <c r="O21" s="40"/>
      <c r="P21" s="46" t="s">
        <v>116</v>
      </c>
    </row>
  </sheetData>
  <autoFilter ref="A2:P21" xr:uid="{05428FCD-6D06-4A78-908D-B902B0FA6160}"/>
  <conditionalFormatting sqref="C1:C1048576">
    <cfRule type="containsText" dxfId="3" priority="1" operator="containsText" text="angelegt &amp; Prüfung d. BT">
      <formula>NOT(ISERROR(SEARCH("angelegt &amp; Prüfung d. BT",C1)))</formula>
    </cfRule>
    <cfRule type="containsText" dxfId="2" priority="2" operator="containsText" text="zurück an DB Systel">
      <formula>NOT(ISERROR(SEARCH("zurück an DB Systel",C1)))</formula>
    </cfRule>
    <cfRule type="containsText" dxfId="1" priority="3" operator="containsText" text="freigegeben">
      <formula>NOT(ISERROR(SEARCH("freigegeben",C1)))</formula>
    </cfRule>
    <cfRule type="containsText" dxfId="0" priority="4" operator="containsText" text="gezeichnet">
      <formula>NOT(ISERROR(SEARCH("gezeichnet",C1)))</formula>
    </cfRule>
  </conditionalFormatting>
  <pageMargins left="0.7" right="0.7" top="0.78740157499999996" bottom="0.78740157499999996" header="0.3" footer="0.3"/>
  <pageSetup paperSize="9" orientation="portrait" r:id="rId1"/>
  <headerFooter>
    <oddHeader>&amp;L&amp;"DB Neo Office"&amp;11&amp;KEC0016           DB Intern / DB internal&amp;1#_x000D_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Spielvogel</dc:creator>
  <cp:lastModifiedBy>Sven Spielvogel</cp:lastModifiedBy>
  <dcterms:created xsi:type="dcterms:W3CDTF">2025-09-21T12:33:06Z</dcterms:created>
  <dcterms:modified xsi:type="dcterms:W3CDTF">2025-09-21T12:36:42Z</dcterms:modified>
</cp:coreProperties>
</file>