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 firstSheet="1" activeTab="1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</sheets>
  <calcPr calcId="145621"/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<sst xmlns="http://schemas.openxmlformats.org/spreadsheetml/2006/main" count="211" uniqueCount="124">
  <si>
    <t>Authors:</t>
  </si>
  <si>
    <t>Reviewers:</t>
  </si>
  <si>
    <t>Reviewers of this document</t>
  </si>
  <si>
    <t>Date and version:</t>
  </si>
  <si>
    <t>Input documents:</t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</si>
  <si>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</si>
  <si>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</si>
  <si>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</si>
  <si>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</si>
  <si>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</si>
  <si>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</si>
  <si>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</si>
  <si>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</si>
  <si>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</si>
  <si>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</si>
  <si>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</si>
  <si>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</si>
  <si>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</si>
  <si>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</si>
  <si>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</si>
  <si>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</si>
  <si>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</si>
  <si>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</si>
  <si>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</si>
  <si>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</si>
  <si>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</si>
  <si>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</si>
  <si>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</si>
  <si>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</si>
  <si>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</si>
  <si>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</si>
  <si>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</si>
  <si>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</si>
  <si>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</si>
  <si>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</si>
  <si>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</si>
  <si>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</si>
  <si>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</si>
  <si>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</si>
  <si>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</si>
  <si>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</si>
  <si>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Files to complete this analysis</t>
  </si>
  <si>
    <t>Design choices</t>
  </si>
  <si>
    <t>Data Storage</t>
  </si>
  <si>
    <t>Functions</t>
  </si>
  <si>
    <t>Steinke. Uwe (Siemens), Welte, Jan (TU-BS)</t>
  </si>
  <si>
    <t>V 1.0</t>
  </si>
  <si>
    <t>Validate Data</t>
  </si>
  <si>
    <t>Manage Balise Data</t>
  </si>
  <si>
    <t>Manage Location Reference</t>
  </si>
  <si>
    <t>Manage Train Position</t>
  </si>
  <si>
    <t>Report Position to RBC</t>
  </si>
  <si>
    <t>Kernel</t>
  </si>
  <si>
    <t>Checks whether received information (messages) containing location references shall be taken in account for the momentary train orientation.</t>
  </si>
  <si>
    <t>Manages the storage and update of all Balise information in List of Balises and LRBG</t>
  </si>
  <si>
    <t>Manages the storage and update of all track information (except balises)</t>
  </si>
  <si>
    <t>Manages the estimated  train position</t>
  </si>
  <si>
    <t>Manages the storage and update of all report parameters</t>
  </si>
  <si>
    <t>Manages the reporting of the train position to the RBC</t>
  </si>
  <si>
    <t xml:space="preserve">Manage Position Report Parameter </t>
  </si>
  <si>
    <t>3.6.5.1.7</t>
  </si>
  <si>
    <t>Balises</t>
  </si>
  <si>
    <t>Train Position Data</t>
  </si>
  <si>
    <t>Position-Report Parameter</t>
  </si>
  <si>
    <t>Internal Data Storage for location Related Information</t>
  </si>
  <si>
    <t>List of Track Information Objects (with location reference)</t>
  </si>
  <si>
    <t>Input Variables</t>
  </si>
  <si>
    <t>Track Information Objects (with location reference) extracted from a track message (Balise, Radio or Loop)</t>
  </si>
  <si>
    <t>Track_Object</t>
  </si>
  <si>
    <t>Subset_26</t>
  </si>
  <si>
    <t>structure</t>
  </si>
  <si>
    <t>3.6.1.1</t>
  </si>
  <si>
    <t>nid_RBG</t>
  </si>
  <si>
    <t xml:space="preserve">Taken from the NID_LRBG for radio messages and NID_BG for balise messages, (Loops ?) </t>
  </si>
  <si>
    <t>d_Distance</t>
  </si>
  <si>
    <t>l_length</t>
  </si>
  <si>
    <t>Distance to Object from Reference (calculated in reference to Q_SCALE)</t>
  </si>
  <si>
    <t>if Profile Data, Length of Object  (calculated in reference to Q_SCALE)</t>
  </si>
  <si>
    <t>x_value</t>
  </si>
  <si>
    <t>valid</t>
  </si>
  <si>
    <t>Definies validity of object</t>
  </si>
  <si>
    <t>int</t>
  </si>
  <si>
    <t>Gives Object specific data as a structure (specific for all track objects)</t>
  </si>
  <si>
    <t>nominalLocation</t>
  </si>
  <si>
    <t>Absolute Position on the trip</t>
  </si>
  <si>
    <t>Train Position Information</t>
  </si>
  <si>
    <t>V 2.0</t>
  </si>
  <si>
    <t>M. Petit-Doche</t>
  </si>
  <si>
    <t>Date</t>
  </si>
  <si>
    <t>Version</t>
  </si>
  <si>
    <t>Authors</t>
  </si>
  <si>
    <t>Corrections on the template and comments (in red)</t>
  </si>
  <si>
    <t>* Subset 26 §3.6 (except § 3.6.6)</t>
  </si>
  <si>
    <t>* Subset 26 Chapter 3, Chapter 7, Chapter 8</t>
  </si>
  <si>
    <t>* SysML Model (SUBSET_26-3-3-0_Chapter-3-6)</t>
  </si>
  <si>
    <t>This Function describes the location principles applied in ETCS. Therefore the location data and all basic management functions are specified. In addition the Position reporting to the RBC is presented.</t>
  </si>
  <si>
    <t>True</t>
  </si>
  <si>
    <t>False</t>
  </si>
  <si>
    <t>* All track (Balise, Radio and Loop) messages as they contain location references
* Information concerning current Train position (mainly orientation)</t>
  </si>
  <si>
    <t>3.6.2.2.3,
3.6.3.1.1 a),
3.6.3.1.1 b),
3.6.3.1.2,
3.6.3.1.3,
3.6.3.1.3.1, 
3.6.3.1.4,
3.6.3.1.4.1</t>
  </si>
  <si>
    <t>* Linking track information
* Information concerning current Train position (mainly Change of reference Balise and estimated Distance)</t>
  </si>
  <si>
    <t>* List of Balises
* LRB</t>
  </si>
  <si>
    <t>*Information of Relevant track messages (location information)</t>
  </si>
  <si>
    <t>3.6.4.1,
3.6.4.2.1,
3.6.4.3,
3.6.4.6</t>
  </si>
  <si>
    <t>* location information connected to track information
* Information concerning current Train position (mainly Change of reference Balise and estimated Distance)</t>
  </si>
  <si>
    <t>* Current track information
* Upcoming track information</t>
  </si>
  <si>
    <r>
      <rPr>
        <sz val="11"/>
        <color rgb="FFFF0000"/>
        <rFont val="Calibri"/>
        <family val="2"/>
        <scheme val="minor"/>
      </rPr>
      <t>TPI-2</t>
    </r>
    <r>
      <rPr>
        <sz val="11"/>
        <color theme="1"/>
        <rFont val="Calibri"/>
        <family val="2"/>
        <scheme val="minor"/>
      </rPr>
      <t xml:space="preserve">
3.6.1</t>
    </r>
  </si>
  <si>
    <r>
      <rPr>
        <sz val="11"/>
        <color rgb="FFFF0000"/>
        <rFont val="Calibri"/>
        <family val="2"/>
        <scheme val="minor"/>
      </rPr>
      <t>TPI-3</t>
    </r>
    <r>
      <rPr>
        <sz val="11"/>
        <color theme="1"/>
        <rFont val="Calibri"/>
        <family val="2"/>
        <scheme val="minor"/>
      </rPr>
      <t xml:space="preserve">
3.6.2</t>
    </r>
  </si>
  <si>
    <r>
      <rPr>
        <sz val="11"/>
        <color rgb="FFFF0000"/>
        <rFont val="Calibri"/>
        <family val="2"/>
        <scheme val="minor"/>
      </rPr>
      <t>TPI-4</t>
    </r>
    <r>
      <rPr>
        <sz val="11"/>
        <color theme="1"/>
        <rFont val="Calibri"/>
        <family val="2"/>
        <scheme val="minor"/>
      </rPr>
      <t xml:space="preserve">
3.6.3</t>
    </r>
  </si>
  <si>
    <t>TPI-1</t>
  </si>
  <si>
    <t>Manage Train Position Information</t>
  </si>
  <si>
    <t>This Function describes the location principles applied in ETCS.</t>
  </si>
  <si>
    <t>3.6.3.2.2,
3.6.3.2.3,
3.6.3.2.4,
3.6.3.2.5,
3.6.4.1,
3.6.4.2.1,
3.6.4.3</t>
  </si>
  <si>
    <r>
      <rPr>
        <sz val="11"/>
        <color rgb="FFFF0000"/>
        <rFont val="Calibri"/>
        <family val="2"/>
        <scheme val="minor"/>
      </rPr>
      <t>TPI-5</t>
    </r>
    <r>
      <rPr>
        <sz val="11"/>
        <color theme="1"/>
        <rFont val="Calibri"/>
        <family val="2"/>
        <scheme val="minor"/>
      </rPr>
      <t xml:space="preserve">
3.6.4</t>
    </r>
  </si>
  <si>
    <t>* Train position</t>
  </si>
  <si>
    <t>* Movement information from odometrie
* Train data (mainly train lenght )
* Information concerning the LRBG</t>
  </si>
  <si>
    <t>3.6.3.2.5,
3.6.4.1,
3.6.4.2.1,
3.6.4.4,
3.6.4.4.1,
3.6.4.6,
3.6.4.7.1,
3.6.4.7.2</t>
  </si>
  <si>
    <r>
      <rPr>
        <sz val="11"/>
        <color rgb="FFFF0000"/>
        <rFont val="Calibri"/>
        <family val="2"/>
        <scheme val="minor"/>
      </rPr>
      <t>TPI-6</t>
    </r>
    <r>
      <rPr>
        <sz val="11"/>
        <color theme="1"/>
        <rFont val="Calibri"/>
        <family val="2"/>
        <scheme val="minor"/>
      </rPr>
      <t xml:space="preserve">
3.6.5</t>
    </r>
  </si>
  <si>
    <r>
      <rPr>
        <sz val="11"/>
        <color rgb="FFFF0000"/>
        <rFont val="Calibri"/>
        <family val="2"/>
        <scheme val="minor"/>
      </rPr>
      <t>TPI-7</t>
    </r>
    <r>
      <rPr>
        <sz val="11"/>
        <color theme="1"/>
        <rFont val="Calibri"/>
        <family val="2"/>
        <scheme val="minor"/>
      </rPr>
      <t xml:space="preserve">
3.6.6</t>
    </r>
  </si>
  <si>
    <t>* Packet 58</t>
  </si>
  <si>
    <t>* Report Parameter</t>
  </si>
  <si>
    <t>* Report Parameter
* Event Indication Data</t>
  </si>
  <si>
    <t>* Position Report (packet 0 or 1)
*Additional infomation to RBC</t>
  </si>
  <si>
    <t>3.6.2.2.3,
3.6.5.1.1,
3.6.5.1.4,
3.6.5.1.4.1,
3.6.5.1.8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</si>
</sst>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5" borderId="8" xfId="0" applyFill="1" applyBorder="1"/>
    <xf numFmtId="0" fontId="0" fillId="6" borderId="8" xfId="0" applyFill="1" applyBorder="1"/>
    <xf numFmtId="0" fontId="0" fillId="0" borderId="8" xfId="0" applyBorder="1" applyAlignment="1">
      <alignment wrapText="1"/>
    </xf>
    <xf numFmtId="0" fontId="0" fillId="7" borderId="8" xfId="0" applyFill="1" applyBorder="1"/>
    <xf numFmtId="0" fontId="0" fillId="7" borderId="0" xfId="0" applyFill="1"/>
    <xf numFmtId="0" fontId="0" fillId="0" borderId="0" xfId="0" applyFill="1"/>
    <xf numFmtId="0" fontId="6" fillId="0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8" borderId="10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vertical="center" wrapText="1"/>
    </xf>
    <xf numFmtId="0" fontId="6" fillId="8" borderId="12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11" xfId="0" applyFont="1" applyFill="1" applyBorder="1" applyAlignment="1">
      <alignment vertical="center" wrapText="1"/>
    </xf>
    <xf numFmtId="0" fontId="6" fillId="9" borderId="12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49" fontId="0" fillId="0" borderId="8" xfId="0" applyNumberFormat="1" applyBorder="1" applyAlignment="1">
      <alignment wrapText="1"/>
    </xf>
    <xf numFmtId="0" fontId="9" fillId="0" borderId="8" xfId="0" applyFont="1" applyBorder="1" applyAlignment="1">
      <alignment wrapText="1"/>
    </xf>
    <xf numFmtId="49" fontId="9" fillId="0" borderId="8" xfId="0" applyNumberFormat="1" applyFont="1" applyBorder="1" applyAlignment="1">
      <alignment wrapText="1"/>
    </xf>
    <xf numFmtId="0" fontId="9" fillId="0" borderId="8" xfId="0" applyFont="1" applyBorder="1"/>
    <xf numFmtId="0" fontId="9" fillId="0" borderId="0" xfId="0" applyFont="1"/>
    <xf numFmtId="49" fontId="9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19</xdr:col>
      <xdr:colOff>742950</xdr:colOff>
      <xdr:row>65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505700"/>
          <a:ext cx="16725900" cy="602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61" workbookViewId="0">
      <selection activeCell="A30" sqref="A30:E30"/>
    </sheetView>
  </sheetViews>
  <sheetFormatPr baseColWidth="10" defaultRowHeight="15"/>
  <cols>
    <col min="1" max="1" width="12.140625" bestFit="1" customWidth="1"/>
    <col min="3" max="3" width="18.85546875" customWidth="1"/>
    <col min="4" max="4" width="25.85546875" customWidth="1"/>
  </cols>
  <sheetData>
    <row r="1" spans="1:7" ht="22.5">
      <c r="A1" s="25" t="s">
        <v>85</v>
      </c>
      <c r="B1" s="25"/>
      <c r="C1" s="25"/>
      <c r="D1" s="25"/>
      <c r="E1" s="25"/>
      <c r="F1" s="25"/>
      <c r="G1" s="25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0</v>
      </c>
    </row>
    <row r="6" spans="1:7" ht="15.75">
      <c r="A6" s="1"/>
    </row>
    <row r="7" spans="1:7" ht="15.75">
      <c r="A7" s="1" t="s">
        <v>45</v>
      </c>
    </row>
    <row r="8" spans="1:7" ht="15.75">
      <c r="A8" s="1"/>
    </row>
    <row r="9" spans="1:7" ht="18.75">
      <c r="A9" s="2" t="s">
        <v>1</v>
      </c>
    </row>
    <row r="10" spans="1:7" ht="15.75">
      <c r="A10" s="1"/>
    </row>
    <row r="11" spans="1:7" ht="15.75">
      <c r="A11" s="5" t="s">
        <v>2</v>
      </c>
    </row>
    <row r="12" spans="1:7" ht="15.75">
      <c r="A12" s="1"/>
    </row>
    <row r="13" spans="1:7" ht="18.75">
      <c r="A13" s="2" t="s">
        <v>3</v>
      </c>
    </row>
    <row r="14" spans="1:7" ht="15.75">
      <c r="A14" s="1"/>
    </row>
    <row r="15" spans="1:7" ht="15.75">
      <c r="A15" s="42" t="s">
        <v>88</v>
      </c>
      <c r="B15" s="17" t="s">
        <v>89</v>
      </c>
      <c r="C15" s="17" t="s">
        <v>90</v>
      </c>
      <c r="D15" s="17" t="s">
        <v>5</v>
      </c>
    </row>
    <row r="16" spans="1:7" ht="15.75">
      <c r="A16" s="41">
        <v>41591</v>
      </c>
      <c r="B16" s="14" t="s">
        <v>46</v>
      </c>
      <c r="C16" s="14"/>
      <c r="D16" s="14"/>
    </row>
    <row r="17" spans="1:5" ht="45">
      <c r="A17" s="41">
        <v>41596</v>
      </c>
      <c r="B17" s="43" t="s">
        <v>86</v>
      </c>
      <c r="C17" s="43" t="s">
        <v>87</v>
      </c>
      <c r="D17" s="44" t="s">
        <v>91</v>
      </c>
    </row>
    <row r="18" spans="1:5" ht="15.75">
      <c r="A18" s="40"/>
    </row>
    <row r="19" spans="1:5" ht="18.75">
      <c r="A19" s="2" t="s">
        <v>4</v>
      </c>
    </row>
    <row r="20" spans="1:5" ht="15.75">
      <c r="A20" s="1"/>
    </row>
    <row r="21" spans="1:5" ht="15.75">
      <c r="A21" s="1" t="s">
        <v>92</v>
      </c>
    </row>
    <row r="22" spans="1:5" ht="15.75">
      <c r="A22" s="1" t="s">
        <v>93</v>
      </c>
    </row>
    <row r="23" spans="1:5">
      <c r="A23" s="3"/>
    </row>
    <row r="24" spans="1:5" ht="18.75">
      <c r="A24" s="2" t="s">
        <v>41</v>
      </c>
    </row>
    <row r="25" spans="1:5" ht="18.75">
      <c r="A25" s="2"/>
    </row>
    <row r="26" spans="1:5" ht="15.75">
      <c r="A26" s="1" t="s">
        <v>94</v>
      </c>
    </row>
    <row r="27" spans="1:5" ht="15.75">
      <c r="A27" s="1"/>
    </row>
    <row r="28" spans="1:5" ht="18.75">
      <c r="A28" s="2" t="s">
        <v>5</v>
      </c>
    </row>
    <row r="29" spans="1:5" ht="18.75">
      <c r="A29" s="4"/>
    </row>
    <row r="30" spans="1:5" ht="66.75" customHeight="1">
      <c r="A30" s="45" t="s">
        <v>95</v>
      </c>
      <c r="B30" s="45"/>
      <c r="C30" s="45"/>
      <c r="D30" s="45"/>
      <c r="E30" s="45"/>
    </row>
    <row r="31" spans="1:5" ht="15.75">
      <c r="A31" s="1"/>
    </row>
    <row r="32" spans="1:5" ht="15.75">
      <c r="A32" s="1"/>
    </row>
    <row r="33" spans="1:1" ht="18.75">
      <c r="A33" s="2" t="s">
        <v>42</v>
      </c>
    </row>
    <row r="68" spans="1:2">
      <c r="A68" s="17"/>
      <c r="B68" t="s">
        <v>44</v>
      </c>
    </row>
    <row r="69" spans="1:2">
      <c r="A69" s="18"/>
      <c r="B69" t="s">
        <v>43</v>
      </c>
    </row>
  </sheetData>
  <mergeCells count="2">
    <mergeCell ref="A1:G1"/>
    <mergeCell ref="A30:E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7" zoomScale="70" zoomScaleNormal="70" workbookViewId="0">
      <selection activeCell="C28" sqref="C28"/>
    </sheetView>
  </sheetViews>
  <sheetFormatPr baseColWidth="10" defaultRowHeight="15"/>
  <cols>
    <col min="2" max="2" width="31.7109375" bestFit="1" customWidth="1"/>
    <col min="3" max="3" width="14.7109375" customWidth="1"/>
    <col min="4" max="4" width="24.85546875" customWidth="1"/>
    <col min="5" max="5" width="20.5703125" customWidth="1"/>
    <col min="6" max="6" width="14.140625" customWidth="1"/>
    <col min="7" max="7" width="14" customWidth="1"/>
    <col min="8" max="8" width="19" customWidth="1"/>
    <col min="10" max="10" width="57" customWidth="1"/>
  </cols>
  <sheetData>
    <row r="1" spans="1:10" ht="16.5" thickBot="1">
      <c r="A1" s="6" t="s">
        <v>6</v>
      </c>
      <c r="B1" s="7" t="s">
        <v>7</v>
      </c>
      <c r="C1" s="8" t="s">
        <v>10</v>
      </c>
      <c r="D1" s="7" t="s">
        <v>11</v>
      </c>
      <c r="E1" s="8" t="s">
        <v>26</v>
      </c>
      <c r="F1" s="8" t="s">
        <v>27</v>
      </c>
      <c r="G1" s="8" t="s">
        <v>28</v>
      </c>
      <c r="H1" s="8" t="s">
        <v>29</v>
      </c>
      <c r="I1" s="7" t="s">
        <v>12</v>
      </c>
      <c r="J1" s="7" t="s">
        <v>13</v>
      </c>
    </row>
    <row r="2" spans="1:10" ht="15.75">
      <c r="A2" s="26" t="s">
        <v>30</v>
      </c>
      <c r="B2" s="26" t="s">
        <v>16</v>
      </c>
      <c r="C2" s="28" t="s">
        <v>31</v>
      </c>
      <c r="D2" s="26" t="s">
        <v>22</v>
      </c>
      <c r="E2" s="11" t="s">
        <v>32</v>
      </c>
      <c r="F2" s="11" t="s">
        <v>32</v>
      </c>
      <c r="G2" s="11" t="s">
        <v>32</v>
      </c>
      <c r="H2" s="11" t="s">
        <v>21</v>
      </c>
      <c r="I2" s="26" t="s">
        <v>23</v>
      </c>
      <c r="J2" s="26" t="s">
        <v>24</v>
      </c>
    </row>
    <row r="3" spans="1:10" ht="15.75">
      <c r="A3" s="27"/>
      <c r="B3" s="27"/>
      <c r="C3" s="29"/>
      <c r="D3" s="27"/>
      <c r="E3" s="11" t="s">
        <v>25</v>
      </c>
      <c r="F3" s="11" t="s">
        <v>25</v>
      </c>
      <c r="G3" s="11" t="s">
        <v>25</v>
      </c>
      <c r="H3" s="11" t="s">
        <v>25</v>
      </c>
      <c r="I3" s="27"/>
      <c r="J3" s="27"/>
    </row>
    <row r="4" spans="1:10" s="50" customFormat="1" ht="71.25" customHeight="1">
      <c r="A4" s="48" t="s">
        <v>109</v>
      </c>
      <c r="B4" s="47" t="s">
        <v>110</v>
      </c>
      <c r="C4" s="49"/>
      <c r="D4" s="49" t="s">
        <v>52</v>
      </c>
      <c r="E4" s="47"/>
      <c r="F4" s="47"/>
      <c r="G4" s="47"/>
      <c r="H4" s="47"/>
      <c r="I4" s="47" t="s">
        <v>96</v>
      </c>
      <c r="J4" s="47" t="s">
        <v>111</v>
      </c>
    </row>
    <row r="5" spans="1:10" ht="143.25" customHeight="1">
      <c r="A5" s="46" t="s">
        <v>106</v>
      </c>
      <c r="B5" s="14" t="s">
        <v>47</v>
      </c>
      <c r="C5" s="51" t="s">
        <v>109</v>
      </c>
      <c r="D5" s="14" t="s">
        <v>52</v>
      </c>
      <c r="E5" s="19" t="s">
        <v>98</v>
      </c>
      <c r="F5" s="19" t="s">
        <v>102</v>
      </c>
      <c r="G5" s="19"/>
      <c r="H5" s="19" t="s">
        <v>99</v>
      </c>
      <c r="I5" s="47" t="s">
        <v>96</v>
      </c>
      <c r="J5" s="19" t="s">
        <v>53</v>
      </c>
    </row>
    <row r="6" spans="1:10" ht="140.25" customHeight="1">
      <c r="A6" s="46" t="s">
        <v>107</v>
      </c>
      <c r="B6" s="14" t="s">
        <v>48</v>
      </c>
      <c r="C6" s="51" t="str">
        <f>A4</f>
        <v>TPI-1</v>
      </c>
      <c r="D6" s="14" t="s">
        <v>52</v>
      </c>
      <c r="E6" s="19" t="s">
        <v>100</v>
      </c>
      <c r="F6" s="19" t="s">
        <v>101</v>
      </c>
      <c r="G6" s="19"/>
      <c r="H6" s="19" t="s">
        <v>103</v>
      </c>
      <c r="I6" s="47" t="s">
        <v>96</v>
      </c>
      <c r="J6" s="19" t="s">
        <v>54</v>
      </c>
    </row>
    <row r="7" spans="1:10" ht="150">
      <c r="A7" s="46" t="s">
        <v>108</v>
      </c>
      <c r="B7" s="14" t="s">
        <v>49</v>
      </c>
      <c r="C7" s="51" t="s">
        <v>109</v>
      </c>
      <c r="D7" s="14" t="s">
        <v>52</v>
      </c>
      <c r="E7" s="19" t="s">
        <v>104</v>
      </c>
      <c r="F7" s="19" t="s">
        <v>105</v>
      </c>
      <c r="G7" s="19"/>
      <c r="H7" s="19" t="s">
        <v>112</v>
      </c>
      <c r="I7" s="47" t="s">
        <v>96</v>
      </c>
      <c r="J7" s="19" t="s">
        <v>55</v>
      </c>
    </row>
    <row r="8" spans="1:10" ht="136.5" customHeight="1">
      <c r="A8" s="46" t="s">
        <v>113</v>
      </c>
      <c r="B8" s="14" t="s">
        <v>50</v>
      </c>
      <c r="C8" s="49" t="s">
        <v>109</v>
      </c>
      <c r="D8" s="14" t="s">
        <v>52</v>
      </c>
      <c r="E8" s="19" t="s">
        <v>115</v>
      </c>
      <c r="F8" s="19" t="s">
        <v>114</v>
      </c>
      <c r="G8" s="19"/>
      <c r="H8" s="19" t="s">
        <v>116</v>
      </c>
      <c r="I8" s="47" t="s">
        <v>96</v>
      </c>
      <c r="J8" s="19" t="s">
        <v>56</v>
      </c>
    </row>
    <row r="9" spans="1:10" ht="38.25" customHeight="1">
      <c r="A9" s="46" t="s">
        <v>117</v>
      </c>
      <c r="B9" s="19" t="s">
        <v>59</v>
      </c>
      <c r="C9" s="49" t="s">
        <v>109</v>
      </c>
      <c r="D9" s="14" t="s">
        <v>52</v>
      </c>
      <c r="E9" s="19" t="s">
        <v>119</v>
      </c>
      <c r="F9" s="19" t="s">
        <v>120</v>
      </c>
      <c r="G9" s="19"/>
      <c r="H9" s="19" t="s">
        <v>60</v>
      </c>
      <c r="I9" s="47" t="s">
        <v>97</v>
      </c>
      <c r="J9" s="19" t="s">
        <v>57</v>
      </c>
    </row>
    <row r="10" spans="1:10" ht="90">
      <c r="A10" s="46" t="s">
        <v>118</v>
      </c>
      <c r="B10" s="14" t="s">
        <v>51</v>
      </c>
      <c r="C10" s="49" t="s">
        <v>109</v>
      </c>
      <c r="D10" s="14" t="s">
        <v>52</v>
      </c>
      <c r="E10" s="19" t="s">
        <v>121</v>
      </c>
      <c r="F10" s="19" t="s">
        <v>122</v>
      </c>
      <c r="G10" s="19"/>
      <c r="H10" s="19" t="s">
        <v>123</v>
      </c>
      <c r="I10" s="47" t="s">
        <v>97</v>
      </c>
      <c r="J10" s="19" t="s">
        <v>58</v>
      </c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6</v>
      </c>
      <c r="B1" s="7" t="s">
        <v>7</v>
      </c>
      <c r="C1" s="7" t="s">
        <v>8</v>
      </c>
      <c r="D1" s="7" t="s">
        <v>9</v>
      </c>
      <c r="E1" s="8" t="s">
        <v>10</v>
      </c>
      <c r="F1" s="7" t="s">
        <v>11</v>
      </c>
      <c r="G1" s="7" t="s">
        <v>12</v>
      </c>
      <c r="H1" s="7" t="s">
        <v>13</v>
      </c>
      <c r="I1" s="9" t="s">
        <v>14</v>
      </c>
    </row>
    <row r="2" spans="1:9" ht="15.75">
      <c r="A2" s="26" t="s">
        <v>15</v>
      </c>
      <c r="B2" s="26" t="s">
        <v>16</v>
      </c>
      <c r="C2" s="10" t="s">
        <v>17</v>
      </c>
      <c r="D2" s="26" t="s">
        <v>20</v>
      </c>
      <c r="E2" s="28" t="s">
        <v>21</v>
      </c>
      <c r="F2" s="26" t="s">
        <v>22</v>
      </c>
      <c r="G2" s="26" t="s">
        <v>23</v>
      </c>
      <c r="H2" s="26" t="s">
        <v>24</v>
      </c>
      <c r="I2" s="12" t="s">
        <v>16</v>
      </c>
    </row>
    <row r="3" spans="1:9" ht="15.75">
      <c r="A3" s="27"/>
      <c r="B3" s="27"/>
      <c r="C3" s="10" t="s">
        <v>18</v>
      </c>
      <c r="D3" s="27"/>
      <c r="E3" s="29"/>
      <c r="F3" s="27"/>
      <c r="G3" s="27"/>
      <c r="H3" s="27"/>
      <c r="I3" s="12" t="s">
        <v>25</v>
      </c>
    </row>
    <row r="4" spans="1:9" ht="15.75">
      <c r="A4" s="27"/>
      <c r="B4" s="27"/>
      <c r="C4" s="10" t="s">
        <v>19</v>
      </c>
      <c r="D4" s="27"/>
      <c r="E4" s="29"/>
      <c r="F4" s="27"/>
      <c r="G4" s="27"/>
      <c r="H4" s="27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85" zoomScaleNormal="85" workbookViewId="0">
      <selection activeCell="F18" sqref="F18"/>
    </sheetView>
  </sheetViews>
  <sheetFormatPr baseColWidth="10" defaultRowHeight="15"/>
  <cols>
    <col min="1" max="1" width="19.28515625" customWidth="1"/>
    <col min="12" max="12" width="50.140625" customWidth="1"/>
  </cols>
  <sheetData>
    <row r="1" spans="1:12" ht="15.75">
      <c r="A1" s="30" t="s">
        <v>7</v>
      </c>
      <c r="B1" s="30" t="s">
        <v>9</v>
      </c>
      <c r="C1" s="32" t="s">
        <v>33</v>
      </c>
      <c r="D1" s="30" t="s">
        <v>34</v>
      </c>
      <c r="E1" s="30" t="s">
        <v>8</v>
      </c>
      <c r="F1" s="30" t="s">
        <v>35</v>
      </c>
      <c r="G1" s="30" t="s">
        <v>36</v>
      </c>
      <c r="H1" s="15" t="s">
        <v>37</v>
      </c>
      <c r="I1" s="30" t="s">
        <v>39</v>
      </c>
      <c r="J1" s="32" t="s">
        <v>29</v>
      </c>
      <c r="K1" s="30" t="s">
        <v>12</v>
      </c>
      <c r="L1" s="30" t="s">
        <v>13</v>
      </c>
    </row>
    <row r="2" spans="1:12" ht="16.5" thickBot="1">
      <c r="A2" s="31"/>
      <c r="B2" s="31"/>
      <c r="C2" s="33"/>
      <c r="D2" s="31"/>
      <c r="E2" s="31"/>
      <c r="F2" s="31"/>
      <c r="G2" s="31"/>
      <c r="H2" s="16" t="s">
        <v>38</v>
      </c>
      <c r="I2" s="31"/>
      <c r="J2" s="33"/>
      <c r="K2" s="31"/>
      <c r="L2" s="31"/>
    </row>
    <row r="3" spans="1:12" ht="31.5">
      <c r="A3" s="26" t="s">
        <v>16</v>
      </c>
      <c r="B3" s="26" t="s">
        <v>20</v>
      </c>
      <c r="C3" s="11" t="s">
        <v>32</v>
      </c>
      <c r="D3" s="26" t="s">
        <v>23</v>
      </c>
      <c r="E3" s="26" t="s">
        <v>22</v>
      </c>
      <c r="F3" s="10" t="s">
        <v>16</v>
      </c>
      <c r="G3" s="10" t="s">
        <v>16</v>
      </c>
      <c r="H3" s="10" t="s">
        <v>16</v>
      </c>
      <c r="I3" s="10" t="s">
        <v>40</v>
      </c>
      <c r="J3" s="28" t="s">
        <v>21</v>
      </c>
      <c r="K3" s="26" t="s">
        <v>23</v>
      </c>
      <c r="L3" s="26" t="s">
        <v>24</v>
      </c>
    </row>
    <row r="4" spans="1:12" ht="15.75">
      <c r="A4" s="27"/>
      <c r="B4" s="27"/>
      <c r="C4" s="11" t="s">
        <v>25</v>
      </c>
      <c r="D4" s="27"/>
      <c r="E4" s="27"/>
      <c r="F4" s="10" t="s">
        <v>25</v>
      </c>
      <c r="G4" s="10" t="s">
        <v>25</v>
      </c>
      <c r="H4" s="10" t="s">
        <v>25</v>
      </c>
      <c r="I4" s="10" t="s">
        <v>25</v>
      </c>
      <c r="J4" s="29"/>
      <c r="K4" s="27"/>
      <c r="L4" s="27"/>
    </row>
    <row r="5" spans="1:12" s="22" customFormat="1" ht="15.75">
      <c r="A5" s="37" t="s">
        <v>66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s="22" customFormat="1" ht="30">
      <c r="A6" s="20" t="s">
        <v>68</v>
      </c>
      <c r="B6" s="20" t="s">
        <v>69</v>
      </c>
      <c r="C6" s="20"/>
      <c r="D6" s="20"/>
      <c r="E6" s="20" t="s">
        <v>70</v>
      </c>
      <c r="F6" s="20"/>
      <c r="G6" s="20"/>
      <c r="H6" s="20"/>
      <c r="I6" s="20"/>
      <c r="J6" s="20" t="s">
        <v>71</v>
      </c>
      <c r="K6" s="20"/>
      <c r="L6" s="24" t="s">
        <v>67</v>
      </c>
    </row>
    <row r="7" spans="1:12" s="22" customFormat="1" ht="15.75">
      <c r="A7" s="23" t="s">
        <v>79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 t="s">
        <v>80</v>
      </c>
    </row>
    <row r="8" spans="1:12" s="22" customFormat="1" ht="31.5">
      <c r="A8" s="23" t="s">
        <v>72</v>
      </c>
      <c r="B8" s="23"/>
      <c r="C8" s="23"/>
      <c r="D8" s="23"/>
      <c r="E8" s="23" t="s">
        <v>81</v>
      </c>
      <c r="F8" s="23"/>
      <c r="G8" s="23"/>
      <c r="H8" s="23"/>
      <c r="I8" s="23"/>
      <c r="J8" s="23"/>
      <c r="K8" s="23"/>
      <c r="L8" s="23" t="s">
        <v>73</v>
      </c>
    </row>
    <row r="9" spans="1:12" s="22" customFormat="1" ht="31.5">
      <c r="A9" s="23" t="s">
        <v>74</v>
      </c>
      <c r="B9" s="23"/>
      <c r="C9" s="23"/>
      <c r="D9" s="23"/>
      <c r="E9" s="23" t="s">
        <v>81</v>
      </c>
      <c r="F9" s="23"/>
      <c r="G9" s="23"/>
      <c r="H9" s="23"/>
      <c r="I9" s="23"/>
      <c r="J9" s="23"/>
      <c r="K9" s="23"/>
      <c r="L9" s="23" t="s">
        <v>76</v>
      </c>
    </row>
    <row r="10" spans="1:12" s="22" customFormat="1" ht="31.5">
      <c r="A10" s="23" t="s">
        <v>75</v>
      </c>
      <c r="B10" s="23"/>
      <c r="C10" s="23"/>
      <c r="D10" s="23"/>
      <c r="E10" s="23" t="s">
        <v>81</v>
      </c>
      <c r="F10" s="23"/>
      <c r="G10" s="23"/>
      <c r="H10" s="23"/>
      <c r="I10" s="23"/>
      <c r="J10" s="23"/>
      <c r="K10" s="23"/>
      <c r="L10" s="23" t="s">
        <v>77</v>
      </c>
    </row>
    <row r="11" spans="1:12" s="22" customFormat="1" ht="31.5">
      <c r="A11" s="23" t="s">
        <v>78</v>
      </c>
      <c r="B11" s="23"/>
      <c r="C11" s="23"/>
      <c r="D11" s="23"/>
      <c r="E11" s="23" t="s">
        <v>70</v>
      </c>
      <c r="F11" s="23"/>
      <c r="G11" s="23"/>
      <c r="H11" s="23"/>
      <c r="I11" s="23"/>
      <c r="J11" s="23"/>
      <c r="K11" s="23"/>
      <c r="L11" s="23" t="s">
        <v>82</v>
      </c>
    </row>
    <row r="12" spans="1:12" s="22" customFormat="1" ht="15.7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s="22" customFormat="1" ht="15.75">
      <c r="A13" s="34" t="s">
        <v>64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1:12" s="21" customFormat="1">
      <c r="A14" s="20" t="s">
        <v>65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5.75">
      <c r="A15" s="23" t="s">
        <v>79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 t="s">
        <v>80</v>
      </c>
    </row>
    <row r="16" spans="1:12" ht="15.75">
      <c r="A16" s="23" t="s">
        <v>83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3" t="s">
        <v>84</v>
      </c>
    </row>
    <row r="17" spans="1:12" ht="31.5">
      <c r="A17" s="23" t="s">
        <v>75</v>
      </c>
      <c r="B17" s="23"/>
      <c r="C17" s="23"/>
      <c r="D17" s="23"/>
      <c r="E17" s="23" t="s">
        <v>81</v>
      </c>
      <c r="F17" s="23"/>
      <c r="G17" s="23"/>
      <c r="H17" s="23"/>
      <c r="I17" s="23"/>
      <c r="J17" s="23"/>
      <c r="K17" s="23"/>
      <c r="L17" s="23" t="s">
        <v>77</v>
      </c>
    </row>
    <row r="18" spans="1:12" ht="31.5">
      <c r="A18" s="23" t="s">
        <v>78</v>
      </c>
      <c r="B18" s="23"/>
      <c r="C18" s="23"/>
      <c r="D18" s="23"/>
      <c r="E18" s="23" t="s">
        <v>70</v>
      </c>
      <c r="F18" s="23"/>
      <c r="G18" s="23"/>
      <c r="H18" s="23"/>
      <c r="I18" s="23"/>
      <c r="J18" s="23"/>
      <c r="K18" s="23"/>
      <c r="L18" s="23" t="s">
        <v>82</v>
      </c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s="21" customFormat="1">
      <c r="A22" s="20" t="s">
        <v>61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s="21" customFormat="1">
      <c r="A28" s="20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s="21" customFormat="1">
      <c r="A34" s="20" t="s">
        <v>63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</sheetData>
  <mergeCells count="20">
    <mergeCell ref="J3:J4"/>
    <mergeCell ref="K3:K4"/>
    <mergeCell ref="L3:L4"/>
    <mergeCell ref="G1:G2"/>
    <mergeCell ref="I1:I2"/>
    <mergeCell ref="J1:J2"/>
    <mergeCell ref="K1:K2"/>
    <mergeCell ref="L1:L2"/>
    <mergeCell ref="A13:L13"/>
    <mergeCell ref="A5:L5"/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6</v>
      </c>
      <c r="B1" s="7" t="s">
        <v>7</v>
      </c>
      <c r="C1" s="7" t="s">
        <v>8</v>
      </c>
      <c r="D1" s="7" t="s">
        <v>9</v>
      </c>
      <c r="E1" s="7" t="s">
        <v>11</v>
      </c>
      <c r="F1" s="7" t="s">
        <v>12</v>
      </c>
      <c r="G1" s="7" t="s">
        <v>13</v>
      </c>
      <c r="H1" s="9" t="s">
        <v>14</v>
      </c>
    </row>
    <row r="2" spans="1:8" ht="15.75" customHeight="1">
      <c r="A2" s="26" t="s">
        <v>15</v>
      </c>
      <c r="B2" s="26" t="s">
        <v>16</v>
      </c>
      <c r="C2" s="10" t="s">
        <v>17</v>
      </c>
      <c r="D2" s="26" t="s">
        <v>20</v>
      </c>
      <c r="E2" s="26" t="s">
        <v>22</v>
      </c>
      <c r="F2" s="26" t="s">
        <v>23</v>
      </c>
      <c r="G2" s="26" t="s">
        <v>24</v>
      </c>
      <c r="H2" s="12" t="s">
        <v>16</v>
      </c>
    </row>
    <row r="3" spans="1:8" ht="31.5" customHeight="1">
      <c r="A3" s="27"/>
      <c r="B3" s="27"/>
      <c r="C3" s="10" t="s">
        <v>18</v>
      </c>
      <c r="D3" s="27"/>
      <c r="E3" s="27"/>
      <c r="F3" s="27"/>
      <c r="G3" s="27"/>
      <c r="H3" s="12" t="s">
        <v>25</v>
      </c>
    </row>
    <row r="4" spans="1:8" ht="15.75">
      <c r="A4" s="27"/>
      <c r="B4" s="27"/>
      <c r="C4" s="10" t="s">
        <v>19</v>
      </c>
      <c r="D4" s="27"/>
      <c r="E4" s="27"/>
      <c r="F4" s="27"/>
      <c r="G4" s="27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Functions</vt:lpstr>
      <vt:lpstr>Requirements</vt:lpstr>
      <vt:lpstr>Variables</vt:lpstr>
      <vt:lpstr>Exported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2013-11-18T15:10:00Z</dcterms:modified>
</cp:coreProperties>
</file>