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umnat\Downloads\"/>
    </mc:Choice>
  </mc:AlternateContent>
  <xr:revisionPtr revIDLastSave="0" documentId="8_{703821C9-6CEC-47C9-B929-9E41113426AA}" xr6:coauthVersionLast="47" xr6:coauthVersionMax="47" xr10:uidLastSave="{00000000-0000-0000-0000-000000000000}"/>
  <bookViews>
    <workbookView xWindow="1395" yWindow="2130" windowWidth="14400" windowHeight="10755" xr2:uid="{00000000-000D-0000-FFFF-FFFF00000000}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I16" i="1"/>
  <c r="I15" i="1"/>
  <c r="K16" i="1"/>
  <c r="K17" i="1"/>
  <c r="I17" i="1" l="1"/>
</calcChain>
</file>

<file path=xl/sharedStrings.xml><?xml version="1.0" encoding="utf-8"?>
<sst xmlns="http://schemas.openxmlformats.org/spreadsheetml/2006/main" count="103" uniqueCount="77">
  <si>
    <t>Taula de tretsfisics</t>
  </si>
  <si>
    <t>nom</t>
  </si>
  <si>
    <t xml:space="preserve">Pol </t>
  </si>
  <si>
    <t>Martí</t>
  </si>
  <si>
    <t xml:space="preserve">Pere </t>
  </si>
  <si>
    <t>Bernart</t>
  </si>
  <si>
    <t>Elisenda</t>
  </si>
  <si>
    <t xml:space="preserve">Claudia </t>
  </si>
  <si>
    <t xml:space="preserve">Roc </t>
  </si>
  <si>
    <t xml:space="preserve">Julia </t>
  </si>
  <si>
    <t>Laura</t>
  </si>
  <si>
    <t xml:space="preserve">Gènere </t>
  </si>
  <si>
    <t xml:space="preserve">home </t>
  </si>
  <si>
    <t>home</t>
  </si>
  <si>
    <t>dona</t>
  </si>
  <si>
    <t>Edat</t>
  </si>
  <si>
    <t>alçada</t>
  </si>
  <si>
    <t>pes</t>
  </si>
  <si>
    <t>complexió</t>
  </si>
  <si>
    <t>atlètica</t>
  </si>
  <si>
    <t>grassa</t>
  </si>
  <si>
    <t>esbelta</t>
  </si>
  <si>
    <t>normal</t>
  </si>
  <si>
    <t xml:space="preserve">NORMAL </t>
  </si>
  <si>
    <t>musculada</t>
  </si>
  <si>
    <t xml:space="preserve"> prima</t>
  </si>
  <si>
    <t xml:space="preserve">color ulls </t>
  </si>
  <si>
    <t>verd</t>
  </si>
  <si>
    <t>marró</t>
  </si>
  <si>
    <t>blau</t>
  </si>
  <si>
    <t>marrò</t>
  </si>
  <si>
    <t xml:space="preserve">color cabell </t>
  </si>
  <si>
    <t>castany</t>
  </si>
  <si>
    <t>negre</t>
  </si>
  <si>
    <t>ros</t>
  </si>
  <si>
    <t>pelroig</t>
  </si>
  <si>
    <t xml:space="preserve">talla cos </t>
  </si>
  <si>
    <t>XL</t>
  </si>
  <si>
    <t xml:space="preserve"> XXL</t>
  </si>
  <si>
    <t>M</t>
  </si>
  <si>
    <t>X</t>
  </si>
  <si>
    <t>S</t>
  </si>
  <si>
    <t xml:space="preserve">talla peu </t>
  </si>
  <si>
    <t xml:space="preserve">Taula de cerques </t>
  </si>
  <si>
    <t>persona(nom)</t>
  </si>
  <si>
    <t xml:space="preserve"> resultat(tret)</t>
  </si>
  <si>
    <t>valor</t>
  </si>
  <si>
    <t>resposta a</t>
  </si>
  <si>
    <t>resposta b</t>
  </si>
  <si>
    <t xml:space="preserve">resposta c </t>
  </si>
  <si>
    <t>resposta d</t>
  </si>
  <si>
    <t>resposta e</t>
  </si>
  <si>
    <t xml:space="preserve">complexió </t>
  </si>
  <si>
    <t>resposta f</t>
  </si>
  <si>
    <t xml:space="preserve">pes </t>
  </si>
  <si>
    <t>resposta g</t>
  </si>
  <si>
    <t>alçalda</t>
  </si>
  <si>
    <t>resposta h</t>
  </si>
  <si>
    <t xml:space="preserve">edat </t>
  </si>
  <si>
    <t>resposta i</t>
  </si>
  <si>
    <t xml:space="preserve">gènere </t>
  </si>
  <si>
    <t>resposta j</t>
  </si>
  <si>
    <t xml:space="preserve">nom </t>
  </si>
  <si>
    <t>MESES DE VACACIONES</t>
  </si>
  <si>
    <t>Dias</t>
  </si>
  <si>
    <t>Marzo</t>
  </si>
  <si>
    <t>24 a  30</t>
  </si>
  <si>
    <t xml:space="preserve">Septiembre </t>
  </si>
  <si>
    <t>16 a 22</t>
  </si>
  <si>
    <t xml:space="preserve">Julio </t>
  </si>
  <si>
    <t xml:space="preserve"> 8 a 21 </t>
  </si>
  <si>
    <t xml:space="preserve">Noviembre </t>
  </si>
  <si>
    <t>10 a 16</t>
  </si>
  <si>
    <t xml:space="preserve">Deciembre </t>
  </si>
  <si>
    <t xml:space="preserve">15 a 21 </t>
  </si>
  <si>
    <t>Febrero</t>
  </si>
  <si>
    <t>12 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</si>
</sst>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L24"/>
  <sheetViews>
    <sheetView tabSelected="1" topLeftCell="C1" workbookViewId="0">
      <selection activeCell="J15" sqref="J15"/>
    </sheetView>
  </sheetViews>
  <sheetFormatPr baseColWidth="10" defaultColWidth="12.5703125" defaultRowHeight="15.75" customHeight="1" x14ac:dyDescent="0.2"/>
  <sheetData>
    <row r="1" spans="3:12" x14ac:dyDescent="0.2">
      <c r="E1" s="1" t="s">
        <v>0</v>
      </c>
    </row>
    <row r="2" spans="3:12" x14ac:dyDescent="0.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3:12" x14ac:dyDescent="0.2">
      <c r="C3" s="1" t="s">
        <v>11</v>
      </c>
      <c r="D3" s="1" t="s">
        <v>12</v>
      </c>
      <c r="E3" s="1" t="s">
        <v>13</v>
      </c>
      <c r="F3" s="1" t="s">
        <v>13</v>
      </c>
      <c r="G3" s="1" t="s">
        <v>13</v>
      </c>
      <c r="H3" s="1" t="s">
        <v>14</v>
      </c>
      <c r="I3" s="1" t="s">
        <v>14</v>
      </c>
      <c r="J3" s="1" t="s">
        <v>13</v>
      </c>
      <c r="K3" s="1" t="s">
        <v>14</v>
      </c>
      <c r="L3" s="1" t="s">
        <v>14</v>
      </c>
    </row>
    <row r="4" spans="3:12" x14ac:dyDescent="0.2">
      <c r="C4" s="1" t="s">
        <v>15</v>
      </c>
      <c r="D4" s="1">
        <v>23</v>
      </c>
      <c r="E4" s="1">
        <v>30</v>
      </c>
      <c r="F4" s="1">
        <v>12</v>
      </c>
      <c r="G4" s="1">
        <v>43</v>
      </c>
      <c r="H4" s="1">
        <v>31</v>
      </c>
      <c r="I4" s="1">
        <v>40</v>
      </c>
      <c r="J4" s="1">
        <v>59</v>
      </c>
      <c r="K4" s="1">
        <v>34</v>
      </c>
      <c r="L4" s="1">
        <v>29</v>
      </c>
    </row>
    <row r="5" spans="3:12" x14ac:dyDescent="0.2">
      <c r="C5" s="1" t="s">
        <v>16</v>
      </c>
      <c r="D5" s="1">
        <v>180</v>
      </c>
      <c r="E5" s="1">
        <v>165</v>
      </c>
      <c r="F5" s="1">
        <v>186</v>
      </c>
      <c r="G5" s="1">
        <v>174</v>
      </c>
      <c r="H5" s="1">
        <v>171</v>
      </c>
      <c r="I5" s="1">
        <v>161</v>
      </c>
      <c r="J5" s="1">
        <v>198</v>
      </c>
      <c r="K5" s="1">
        <v>180</v>
      </c>
      <c r="L5" s="1">
        <v>170.2</v>
      </c>
    </row>
    <row r="6" spans="3:12" x14ac:dyDescent="0.2">
      <c r="C6" s="1" t="s">
        <v>17</v>
      </c>
      <c r="D6" s="1">
        <v>80.400000000000006</v>
      </c>
      <c r="E6" s="1">
        <v>95.1</v>
      </c>
      <c r="F6" s="1">
        <v>65.2</v>
      </c>
      <c r="G6" s="1">
        <v>75</v>
      </c>
      <c r="H6" s="1">
        <v>55.8</v>
      </c>
      <c r="I6" s="1">
        <v>60.7</v>
      </c>
      <c r="J6" s="1">
        <v>90.5</v>
      </c>
      <c r="K6" s="1">
        <v>66.7</v>
      </c>
      <c r="L6" s="1">
        <v>63.1</v>
      </c>
    </row>
    <row r="7" spans="3:12" x14ac:dyDescent="0.2">
      <c r="C7" s="1" t="s">
        <v>18</v>
      </c>
      <c r="D7" s="1" t="s">
        <v>19</v>
      </c>
      <c r="E7" s="1" t="s">
        <v>20</v>
      </c>
      <c r="F7" s="1" t="s">
        <v>21</v>
      </c>
      <c r="G7" s="1" t="s">
        <v>22</v>
      </c>
      <c r="H7" s="1" t="s">
        <v>19</v>
      </c>
      <c r="I7" s="1" t="s">
        <v>23</v>
      </c>
      <c r="J7" s="1" t="s">
        <v>24</v>
      </c>
      <c r="K7" s="1" t="s">
        <v>25</v>
      </c>
      <c r="L7" s="1" t="s">
        <v>21</v>
      </c>
    </row>
    <row r="8" spans="3:12" x14ac:dyDescent="0.2">
      <c r="C8" s="1" t="s">
        <v>26</v>
      </c>
      <c r="D8" s="1" t="s">
        <v>27</v>
      </c>
      <c r="E8" s="1" t="s">
        <v>28</v>
      </c>
      <c r="F8" s="1" t="s">
        <v>29</v>
      </c>
      <c r="G8" s="1" t="s">
        <v>28</v>
      </c>
      <c r="H8" s="1" t="s">
        <v>27</v>
      </c>
      <c r="I8" s="1" t="s">
        <v>29</v>
      </c>
      <c r="J8" s="1" t="s">
        <v>28</v>
      </c>
      <c r="K8" s="1" t="s">
        <v>30</v>
      </c>
      <c r="L8" s="1" t="s">
        <v>29</v>
      </c>
    </row>
    <row r="9" spans="3:12" x14ac:dyDescent="0.2">
      <c r="C9" s="1" t="s">
        <v>31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33</v>
      </c>
      <c r="I9" s="1" t="s">
        <v>34</v>
      </c>
      <c r="J9" s="1" t="s">
        <v>33</v>
      </c>
      <c r="K9" s="1" t="s">
        <v>33</v>
      </c>
      <c r="L9" s="1" t="s">
        <v>34</v>
      </c>
    </row>
    <row r="10" spans="3:12" x14ac:dyDescent="0.2">
      <c r="C10" s="1" t="s">
        <v>36</v>
      </c>
      <c r="D10" s="1" t="s">
        <v>37</v>
      </c>
      <c r="E10" s="1" t="s">
        <v>38</v>
      </c>
      <c r="F10" s="1" t="s">
        <v>39</v>
      </c>
      <c r="G10" s="1" t="s">
        <v>40</v>
      </c>
      <c r="H10" s="1" t="s">
        <v>41</v>
      </c>
      <c r="I10" s="1" t="s">
        <v>39</v>
      </c>
      <c r="J10" s="1" t="s">
        <v>41</v>
      </c>
      <c r="K10" s="1" t="s">
        <v>41</v>
      </c>
      <c r="L10" s="1" t="s">
        <v>41</v>
      </c>
    </row>
    <row r="11" spans="3:12" x14ac:dyDescent="0.2">
      <c r="C11" s="1" t="s">
        <v>42</v>
      </c>
      <c r="D11" s="1">
        <v>43</v>
      </c>
      <c r="E11" s="1">
        <v>39</v>
      </c>
      <c r="F11" s="1">
        <v>41</v>
      </c>
      <c r="G11" s="1">
        <v>40</v>
      </c>
      <c r="H11" s="1">
        <v>37</v>
      </c>
      <c r="I11" s="1">
        <v>36</v>
      </c>
      <c r="J11" s="1">
        <v>41</v>
      </c>
      <c r="K11" s="1">
        <v>41</v>
      </c>
      <c r="L11" s="1">
        <v>39</v>
      </c>
    </row>
    <row r="13" spans="3:12" x14ac:dyDescent="0.2">
      <c r="G13" s="4"/>
      <c r="H13" s="4"/>
      <c r="I13" s="5" t="s">
        <v>43</v>
      </c>
      <c r="J13" s="4"/>
      <c r="K13" s="4"/>
    </row>
    <row r="14" spans="3:12" x14ac:dyDescent="0.2">
      <c r="I14" s="1" t="s">
        <v>44</v>
      </c>
      <c r="J14" s="1" t="s">
        <v>45</v>
      </c>
      <c r="K14" s="1" t="s">
        <v>46</v>
      </c>
    </row>
    <row r="15" spans="3:12" x14ac:dyDescent="0.2">
      <c r="H15" s="1" t="s">
        <v>47</v>
      </c>
      <c r="I15" t="str">
        <f>IF(AND(E10="XXL",H5&lt;"1,70",I14),"Roc","Pere")</f>
        <v>Pere</v>
      </c>
      <c r="J15" s="1" t="s">
        <v>58</v>
      </c>
      <c r="K15" t="e">
        <f>VLOOKUP(J15,C2:L11,4,FALSE)</f>
        <v>#N/A</v>
      </c>
    </row>
    <row r="16" spans="3:12" x14ac:dyDescent="0.2">
      <c r="H16" s="1" t="s">
        <v>48</v>
      </c>
      <c r="I16" t="str">
        <f>IF(AND(E11="XXL",H6&lt;"1,70",I15),"Roc","Pere")</f>
        <v>Pere</v>
      </c>
      <c r="J16" s="1" t="s">
        <v>60</v>
      </c>
      <c r="K16" t="str">
        <f t="shared" ref="K16:K17" si="0">VLOOKUP(J16,C3:L12,4,FALSE)</f>
        <v>home</v>
      </c>
    </row>
    <row r="17" spans="8:11" x14ac:dyDescent="0.2">
      <c r="H17" s="1" t="s">
        <v>49</v>
      </c>
      <c r="I17" t="str">
        <f t="shared" ref="I16:I17" si="1">IF(AND(E12="XXL",H7&lt;"1,70",I16),"Roc","Pere")</f>
        <v>Pere</v>
      </c>
      <c r="J17" s="1" t="s">
        <v>26</v>
      </c>
      <c r="K17" t="str">
        <f t="shared" si="0"/>
        <v>blau</v>
      </c>
    </row>
    <row r="18" spans="8:11" x14ac:dyDescent="0.2">
      <c r="H18" s="1" t="s">
        <v>50</v>
      </c>
      <c r="J18" s="1" t="s">
        <v>26</v>
      </c>
    </row>
    <row r="19" spans="8:11" x14ac:dyDescent="0.2">
      <c r="H19" s="1" t="s">
        <v>51</v>
      </c>
      <c r="J19" s="1" t="s">
        <v>52</v>
      </c>
    </row>
    <row r="20" spans="8:11" x14ac:dyDescent="0.2">
      <c r="H20" s="1" t="s">
        <v>53</v>
      </c>
      <c r="J20" s="1" t="s">
        <v>54</v>
      </c>
    </row>
    <row r="21" spans="8:11" x14ac:dyDescent="0.2">
      <c r="H21" s="1" t="s">
        <v>55</v>
      </c>
      <c r="J21" s="1" t="s">
        <v>56</v>
      </c>
    </row>
    <row r="22" spans="8:11" x14ac:dyDescent="0.2">
      <c r="H22" s="1" t="s">
        <v>57</v>
      </c>
      <c r="J22" s="1" t="s">
        <v>58</v>
      </c>
    </row>
    <row r="23" spans="8:11" x14ac:dyDescent="0.2">
      <c r="H23" s="1" t="s">
        <v>59</v>
      </c>
      <c r="J23" s="1" t="s">
        <v>60</v>
      </c>
    </row>
    <row r="24" spans="8:11" x14ac:dyDescent="0.2">
      <c r="H24" s="1" t="s">
        <v>61</v>
      </c>
      <c r="J24" s="1" t="s">
        <v>62</v>
      </c>
    </row>
  </sheetData>
  <dataValidations count="1">
    <dataValidation type="list" allowBlank="1" showInputMessage="1" showErrorMessage="1" sqref="J14:J24" xr:uid="{E1AF0F87-93A2-4F62-9D1A-9CB85867E3B8}">
      <formula1>$J$14:$J$24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12"/>
  <sheetViews>
    <sheetView workbookViewId="0"/>
  </sheetViews>
  <sheetFormatPr baseColWidth="10" defaultColWidth="12.5703125" defaultRowHeight="15.75" customHeight="1" x14ac:dyDescent="0.2"/>
  <cols>
    <col min="2" max="2" width="26.5703125" customWidth="1"/>
  </cols>
  <sheetData>
    <row r="1" spans="2:3" x14ac:dyDescent="0.2">
      <c r="B1" s="2"/>
      <c r="C1" s="3"/>
    </row>
    <row r="2" spans="2:3" x14ac:dyDescent="0.2">
      <c r="B2" s="2"/>
      <c r="C2" s="3"/>
    </row>
    <row r="3" spans="2:3" x14ac:dyDescent="0.2">
      <c r="B3" s="2" t="s">
        <v>63</v>
      </c>
      <c r="C3" s="3" t="s">
        <v>64</v>
      </c>
    </row>
    <row r="4" spans="2:3" x14ac:dyDescent="0.2">
      <c r="B4" s="2" t="s">
        <v>65</v>
      </c>
      <c r="C4" s="3" t="s">
        <v>66</v>
      </c>
    </row>
    <row r="5" spans="2:3" x14ac:dyDescent="0.2">
      <c r="B5" s="2" t="s">
        <v>67</v>
      </c>
      <c r="C5" s="3" t="s">
        <v>68</v>
      </c>
    </row>
    <row r="6" spans="2:3" x14ac:dyDescent="0.2">
      <c r="B6" s="2" t="s">
        <v>69</v>
      </c>
      <c r="C6" s="3" t="s">
        <v>70</v>
      </c>
    </row>
    <row r="7" spans="2:3" x14ac:dyDescent="0.2">
      <c r="B7" s="2" t="s">
        <v>71</v>
      </c>
      <c r="C7" s="3" t="s">
        <v>72</v>
      </c>
    </row>
    <row r="8" spans="2:3" x14ac:dyDescent="0.2">
      <c r="B8" s="2" t="s">
        <v>73</v>
      </c>
      <c r="C8" s="3" t="s">
        <v>74</v>
      </c>
    </row>
    <row r="9" spans="2:3" x14ac:dyDescent="0.2">
      <c r="B9" s="2" t="s">
        <v>75</v>
      </c>
      <c r="C9" s="3" t="s">
        <v>76</v>
      </c>
    </row>
    <row r="10" spans="2:3" x14ac:dyDescent="0.2">
      <c r="B10" s="2"/>
      <c r="C10" s="3"/>
    </row>
    <row r="11" spans="2:3" x14ac:dyDescent="0.2">
      <c r="B11" s="2"/>
      <c r="C11" s="3"/>
    </row>
    <row r="12" spans="2:3" x14ac:dyDescent="0.2">
      <c r="B12" s="2"/>
      <c r="C12" s="3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alumnat</dc:creator>
  <cp:lastModifiedBy>ILERNA Lleida Aula 3.3</cp:lastModifiedBy>
  <dcterms:created xsi:type="dcterms:W3CDTF">2024-11-21T12:22:30Z</dcterms:created>
  <dcterms:modified xsi:type="dcterms:W3CDTF">2024-11-21T12:22:30Z</dcterms:modified>
</cp:coreProperties>
</file>