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ck\Documents\AppState\Classes\2021_spring\quant_methods\R_code_for_class\QuantMethods2021\Student_work\Edgar\data\"/>
    </mc:Choice>
  </mc:AlternateContent>
  <xr:revisionPtr revIDLastSave="0" documentId="13_ncr:1_{066F81EC-FA27-4BE4-BF1D-9A591273BAC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.laniger" sheetId="3" r:id="rId1"/>
    <sheet name="M.rufus" sheetId="4" r:id="rId2"/>
    <sheet name="P.furficer" sheetId="5" r:id="rId3"/>
    <sheet name="I.indri" sheetId="6" r:id="rId4"/>
    <sheet name="V.variegatta" sheetId="7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woeemrhMb2EF726m3qjHY502zDA=="/>
    </ext>
  </extLst>
</workbook>
</file>

<file path=xl/calcChain.xml><?xml version="1.0" encoding="utf-8"?>
<calcChain xmlns="http://schemas.openxmlformats.org/spreadsheetml/2006/main">
  <c r="G79" i="7" l="1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<sst xmlns="http://schemas.openxmlformats.org/spreadsheetml/2006/main" count="2598" uniqueCount="505">
  <si>
    <t>Region.Label</t>
  </si>
  <si>
    <t>Sample.Label</t>
  </si>
  <si>
    <t>Effort (m)</t>
  </si>
  <si>
    <t>Elevation</t>
  </si>
  <si>
    <t>Accuracy (+/-)</t>
  </si>
  <si>
    <t>Behavior</t>
  </si>
  <si>
    <t>Dectection</t>
  </si>
  <si>
    <t>Habitat Class</t>
  </si>
  <si>
    <t>Betampona</t>
  </si>
  <si>
    <t>PB4</t>
  </si>
  <si>
    <t>Area (km2)</t>
  </si>
  <si>
    <t>Total effort (m)</t>
  </si>
  <si>
    <t>distance (m)</t>
  </si>
  <si>
    <t>distance (km)</t>
  </si>
  <si>
    <t>Encounter time</t>
  </si>
  <si>
    <t>Flag #</t>
  </si>
  <si>
    <t>Species</t>
  </si>
  <si>
    <t>size</t>
  </si>
  <si>
    <t>Height</t>
  </si>
  <si>
    <t>Compass</t>
  </si>
  <si>
    <t>UTM X</t>
  </si>
  <si>
    <t>PFR</t>
  </si>
  <si>
    <t>UTM Y</t>
  </si>
  <si>
    <t>Date</t>
  </si>
  <si>
    <t>Season</t>
  </si>
  <si>
    <t>PME</t>
  </si>
  <si>
    <t>Cold-Wet Season: Diurnal</t>
  </si>
  <si>
    <t>PMS</t>
  </si>
  <si>
    <t>PPI</t>
  </si>
  <si>
    <t>PPII</t>
  </si>
  <si>
    <t>PPN</t>
  </si>
  <si>
    <t>PSB</t>
  </si>
  <si>
    <t>PT</t>
  </si>
  <si>
    <t>RESTING</t>
  </si>
  <si>
    <t>SEE</t>
  </si>
  <si>
    <t>PRIMARY</t>
  </si>
  <si>
    <t>PPI 1525</t>
  </si>
  <si>
    <t>AVA</t>
  </si>
  <si>
    <t>0309398</t>
  </si>
  <si>
    <t>29/6/15</t>
  </si>
  <si>
    <t>18/6/15</t>
  </si>
  <si>
    <t>Cold-Wet</t>
  </si>
  <si>
    <t>PPI 1700</t>
  </si>
  <si>
    <t>MOVING</t>
  </si>
  <si>
    <t>0309489</t>
  </si>
  <si>
    <t>0311235</t>
  </si>
  <si>
    <t>PPI 925</t>
  </si>
  <si>
    <t>0308288</t>
  </si>
  <si>
    <t>PFR 1700</t>
  </si>
  <si>
    <t>0310438</t>
  </si>
  <si>
    <t>0308291</t>
  </si>
  <si>
    <t>HEAR</t>
  </si>
  <si>
    <t>16/6/15</t>
  </si>
  <si>
    <t>SLEEPING</t>
  </si>
  <si>
    <t>PPII 550</t>
  </si>
  <si>
    <t>0309624</t>
  </si>
  <si>
    <t>PME 675</t>
  </si>
  <si>
    <t>30/6/2015</t>
  </si>
  <si>
    <t>17/6/15</t>
  </si>
  <si>
    <t>Hot-Dry Season: Diurnal</t>
  </si>
  <si>
    <t>PME 875</t>
  </si>
  <si>
    <t>PME 1000</t>
  </si>
  <si>
    <t>23/7/15</t>
  </si>
  <si>
    <t>Hot-Dry Season: Nocturnal</t>
  </si>
  <si>
    <t>SECONDARY</t>
  </si>
  <si>
    <t>0310446</t>
  </si>
  <si>
    <t>PMS 975</t>
  </si>
  <si>
    <t>PB4 1525</t>
  </si>
  <si>
    <t>MIC</t>
  </si>
  <si>
    <t>Hot-Dry</t>
  </si>
  <si>
    <t>0311181</t>
  </si>
  <si>
    <t>PME 450</t>
  </si>
  <si>
    <t>0311189</t>
  </si>
  <si>
    <t>16/10/2015</t>
  </si>
  <si>
    <t>13/6/15</t>
  </si>
  <si>
    <t>PME 650</t>
  </si>
  <si>
    <t>0311297</t>
  </si>
  <si>
    <t>21/10/2015</t>
  </si>
  <si>
    <t>PB4 775</t>
  </si>
  <si>
    <t>0310699</t>
  </si>
  <si>
    <t>14/10/2014</t>
  </si>
  <si>
    <t>PPII 1475</t>
  </si>
  <si>
    <t>0310008</t>
  </si>
  <si>
    <t xml:space="preserve">PPII </t>
  </si>
  <si>
    <t>0311459</t>
  </si>
  <si>
    <t>SECONDARY/LONGOZA</t>
  </si>
  <si>
    <t>PFR 0</t>
  </si>
  <si>
    <t>PPII 475</t>
  </si>
  <si>
    <t>0309577</t>
  </si>
  <si>
    <t>0309852</t>
  </si>
  <si>
    <t>25/11/2015</t>
  </si>
  <si>
    <t>0309623</t>
  </si>
  <si>
    <t>SECONDARY/VOAROTRA</t>
  </si>
  <si>
    <t>PFR 1075</t>
  </si>
  <si>
    <t>0310280</t>
  </si>
  <si>
    <t>PPN 1650</t>
  </si>
  <si>
    <t>0311275</t>
  </si>
  <si>
    <t>13/10/2015</t>
  </si>
  <si>
    <t>PPN 1675</t>
  </si>
  <si>
    <t>PFR 1175</t>
  </si>
  <si>
    <t>0311307</t>
  </si>
  <si>
    <t>0310231</t>
  </si>
  <si>
    <t>PPN 500</t>
  </si>
  <si>
    <t>0310528</t>
  </si>
  <si>
    <t>PFR 275</t>
  </si>
  <si>
    <t>0309973</t>
  </si>
  <si>
    <t>PFR 350</t>
  </si>
  <si>
    <t>0310060</t>
  </si>
  <si>
    <t>PB4 100</t>
  </si>
  <si>
    <t>0310396</t>
  </si>
  <si>
    <t>PB4 1225</t>
  </si>
  <si>
    <t>PFR 425</t>
  </si>
  <si>
    <t>0311008</t>
  </si>
  <si>
    <t>0310136</t>
  </si>
  <si>
    <t>PB4 1625</t>
  </si>
  <si>
    <t>0311238</t>
  </si>
  <si>
    <t>SECONDARY/RAVINALA</t>
  </si>
  <si>
    <t>PFR 450</t>
  </si>
  <si>
    <t>PB4 200</t>
  </si>
  <si>
    <t>0310415</t>
  </si>
  <si>
    <t>0310144</t>
  </si>
  <si>
    <t>SEONDARY/RAVINALA</t>
  </si>
  <si>
    <t>PB4 250</t>
  </si>
  <si>
    <t>PMS 875</t>
  </si>
  <si>
    <t>0310411</t>
  </si>
  <si>
    <t>0310142</t>
  </si>
  <si>
    <t>PFR 325</t>
  </si>
  <si>
    <t>0300044</t>
  </si>
  <si>
    <t xml:space="preserve">PME </t>
  </si>
  <si>
    <t>SECONDARY/GOYAVE</t>
  </si>
  <si>
    <t>0311580</t>
  </si>
  <si>
    <t>PFR 625</t>
  </si>
  <si>
    <t>17/11/2015</t>
  </si>
  <si>
    <t>0310216</t>
  </si>
  <si>
    <t>PME 1300</t>
  </si>
  <si>
    <t>0311859</t>
  </si>
  <si>
    <t>PFR 750</t>
  </si>
  <si>
    <t>EATING</t>
  </si>
  <si>
    <t>0310227</t>
  </si>
  <si>
    <t>PME 1700</t>
  </si>
  <si>
    <t>0312126</t>
  </si>
  <si>
    <t>PME 1750</t>
  </si>
  <si>
    <t>0312170</t>
  </si>
  <si>
    <t>PFR 850</t>
  </si>
  <si>
    <t>PME 575</t>
  </si>
  <si>
    <t>0310210</t>
  </si>
  <si>
    <t>0311291</t>
  </si>
  <si>
    <t>0311474</t>
  </si>
  <si>
    <t>PME 1225</t>
  </si>
  <si>
    <t>PME 975</t>
  </si>
  <si>
    <t>0311569</t>
  </si>
  <si>
    <t>0311800</t>
  </si>
  <si>
    <t>PMS 425</t>
  </si>
  <si>
    <t>0310496</t>
  </si>
  <si>
    <t>PME 1350</t>
  </si>
  <si>
    <t>PMS 700</t>
  </si>
  <si>
    <t>0310742</t>
  </si>
  <si>
    <t>0311902</t>
  </si>
  <si>
    <t>0310939</t>
  </si>
  <si>
    <t>PME 1475</t>
  </si>
  <si>
    <t>0311998</t>
  </si>
  <si>
    <t>PPI 850</t>
  </si>
  <si>
    <t>0309322</t>
  </si>
  <si>
    <t>23/11/2015</t>
  </si>
  <si>
    <t>PPII 1000</t>
  </si>
  <si>
    <t>0312184</t>
  </si>
  <si>
    <t>0309833</t>
  </si>
  <si>
    <t>PME 1850</t>
  </si>
  <si>
    <t>PPII 1225</t>
  </si>
  <si>
    <t>0312260</t>
  </si>
  <si>
    <t>0309970</t>
  </si>
  <si>
    <t>PPII 250</t>
  </si>
  <si>
    <t>0309514</t>
  </si>
  <si>
    <t>0311292</t>
  </si>
  <si>
    <t>PPN 175</t>
  </si>
  <si>
    <t>0310738</t>
  </si>
  <si>
    <t>16/11/2015</t>
  </si>
  <si>
    <t>PME 700</t>
  </si>
  <si>
    <t>0311327</t>
  </si>
  <si>
    <t>PPN 1775</t>
  </si>
  <si>
    <t>0311380</t>
  </si>
  <si>
    <t>PMS 1150</t>
  </si>
  <si>
    <t>PPN 1925</t>
  </si>
  <si>
    <t>0311134</t>
  </si>
  <si>
    <t>PPN 275</t>
  </si>
  <si>
    <t>0310714</t>
  </si>
  <si>
    <t>PMS 1375</t>
  </si>
  <si>
    <t>PPN 625</t>
  </si>
  <si>
    <t>0311342</t>
  </si>
  <si>
    <t>0310486</t>
  </si>
  <si>
    <t>CALLING</t>
  </si>
  <si>
    <t>PSB 550</t>
  </si>
  <si>
    <t>0310051</t>
  </si>
  <si>
    <t>PMS 1450</t>
  </si>
  <si>
    <t>PSB 575</t>
  </si>
  <si>
    <t>0310065</t>
  </si>
  <si>
    <t>26/11/2015</t>
  </si>
  <si>
    <t>0311397</t>
  </si>
  <si>
    <t>PSB 700</t>
  </si>
  <si>
    <t>0310189</t>
  </si>
  <si>
    <t>PMS 200</t>
  </si>
  <si>
    <t>PT 200</t>
  </si>
  <si>
    <t>0310394</t>
  </si>
  <si>
    <t>0310336</t>
  </si>
  <si>
    <t>14/10/2015</t>
  </si>
  <si>
    <t>PT 675</t>
  </si>
  <si>
    <t>0310238</t>
  </si>
  <si>
    <t>PMS 325</t>
  </si>
  <si>
    <t>0310419</t>
  </si>
  <si>
    <t>PMS 750</t>
  </si>
  <si>
    <t>19/6/15</t>
  </si>
  <si>
    <t>0310777</t>
  </si>
  <si>
    <t>PPI 1275</t>
  </si>
  <si>
    <t>0309350</t>
  </si>
  <si>
    <t>PPI 1300</t>
  </si>
  <si>
    <t>0309554</t>
  </si>
  <si>
    <t>PPI 1400</t>
  </si>
  <si>
    <t>0309367</t>
  </si>
  <si>
    <t>PPI 2000</t>
  </si>
  <si>
    <t>0309565</t>
  </si>
  <si>
    <t>PPI 400</t>
  </si>
  <si>
    <t>PPI 675</t>
  </si>
  <si>
    <t>0309363</t>
  </si>
  <si>
    <t>PPII 1025</t>
  </si>
  <si>
    <t>0309869</t>
  </si>
  <si>
    <t>LEAPING</t>
  </si>
  <si>
    <t>PPII 1825</t>
  </si>
  <si>
    <t>0310167</t>
  </si>
  <si>
    <t>PPII 225</t>
  </si>
  <si>
    <t>0309517</t>
  </si>
  <si>
    <t>PPII 875</t>
  </si>
  <si>
    <t>0309756</t>
  </si>
  <si>
    <t>PPII 975</t>
  </si>
  <si>
    <t>0309808</t>
  </si>
  <si>
    <t>PPN 1275</t>
  </si>
  <si>
    <t>0310978</t>
  </si>
  <si>
    <t>PPN 1325</t>
  </si>
  <si>
    <t>0311028</t>
  </si>
  <si>
    <t>PPN 1450</t>
  </si>
  <si>
    <t>0311140</t>
  </si>
  <si>
    <t>PPN 1525</t>
  </si>
  <si>
    <t>0311192</t>
  </si>
  <si>
    <t>PPN 1750</t>
  </si>
  <si>
    <t>0311359</t>
  </si>
  <si>
    <t>PPN 450</t>
  </si>
  <si>
    <t>0310608</t>
  </si>
  <si>
    <t>SONDARY/BAMBOUS</t>
  </si>
  <si>
    <t>PPN 775</t>
  </si>
  <si>
    <t>0310534</t>
  </si>
  <si>
    <t>PPN 900</t>
  </si>
  <si>
    <t>0310605</t>
  </si>
  <si>
    <t>PSB 1000</t>
  </si>
  <si>
    <t>03100375</t>
  </si>
  <si>
    <t>PIMARY</t>
  </si>
  <si>
    <t>PSB 1200</t>
  </si>
  <si>
    <t>0310449</t>
  </si>
  <si>
    <t>PSB 1225</t>
  </si>
  <si>
    <t>0310456</t>
  </si>
  <si>
    <t>0310062</t>
  </si>
  <si>
    <t>PSB 775</t>
  </si>
  <si>
    <t>0310237</t>
  </si>
  <si>
    <t>PT 175</t>
  </si>
  <si>
    <t>0310388</t>
  </si>
  <si>
    <t>PT 225</t>
  </si>
  <si>
    <t>0310373</t>
  </si>
  <si>
    <t>PRIMARY/BAMBOUS</t>
  </si>
  <si>
    <t>PT 300</t>
  </si>
  <si>
    <t>0310368</t>
  </si>
  <si>
    <t>28/6/15</t>
  </si>
  <si>
    <t>PB4 800</t>
  </si>
  <si>
    <t>PHA</t>
  </si>
  <si>
    <t>PPII 1875</t>
  </si>
  <si>
    <t>0310692</t>
  </si>
  <si>
    <t>0310229</t>
  </si>
  <si>
    <t>PME 1025</t>
  </si>
  <si>
    <t>0311623</t>
  </si>
  <si>
    <t>0311816</t>
  </si>
  <si>
    <t>PMS 1000</t>
  </si>
  <si>
    <t>0311002</t>
  </si>
  <si>
    <t>PMS 1225</t>
  </si>
  <si>
    <t>0311213</t>
  </si>
  <si>
    <t>0310228</t>
  </si>
  <si>
    <t>PPI 1150</t>
  </si>
  <si>
    <t>0309306</t>
  </si>
  <si>
    <t>PPI 1650</t>
  </si>
  <si>
    <t>0309449</t>
  </si>
  <si>
    <t>PPI 1825</t>
  </si>
  <si>
    <t>0309466</t>
  </si>
  <si>
    <t>PPII 1375</t>
  </si>
  <si>
    <t>0309978</t>
  </si>
  <si>
    <t>0310180</t>
  </si>
  <si>
    <t>PPII 400</t>
  </si>
  <si>
    <t>0309536</t>
  </si>
  <si>
    <t>PPII 625</t>
  </si>
  <si>
    <t>0309634</t>
  </si>
  <si>
    <t>PPII 825</t>
  </si>
  <si>
    <t>0309722</t>
  </si>
  <si>
    <t>PPN 1200</t>
  </si>
  <si>
    <t>0310907</t>
  </si>
  <si>
    <t>PPN 1825</t>
  </si>
  <si>
    <t>PPN 1500</t>
  </si>
  <si>
    <t>0311185</t>
  </si>
  <si>
    <t>PPN 375</t>
  </si>
  <si>
    <t>0310649</t>
  </si>
  <si>
    <t>0310666</t>
  </si>
  <si>
    <t>PPN 975</t>
  </si>
  <si>
    <t>PT 450</t>
  </si>
  <si>
    <t>0310252</t>
  </si>
  <si>
    <t>PSB 225</t>
  </si>
  <si>
    <t>30/7/15</t>
  </si>
  <si>
    <t>VAR</t>
  </si>
  <si>
    <t>0310982</t>
  </si>
  <si>
    <t>PB4 900</t>
  </si>
  <si>
    <t>IND</t>
  </si>
  <si>
    <t>0310749</t>
  </si>
  <si>
    <t>PB4 1025</t>
  </si>
  <si>
    <t>0310838</t>
  </si>
  <si>
    <t>PB4 950</t>
  </si>
  <si>
    <t>0310769</t>
  </si>
  <si>
    <t>21/7/15</t>
  </si>
  <si>
    <t>PB4 650</t>
  </si>
  <si>
    <t xml:space="preserve">PB4 </t>
  </si>
  <si>
    <t>0310656</t>
  </si>
  <si>
    <t>PB4 1275</t>
  </si>
  <si>
    <t>0311052</t>
  </si>
  <si>
    <t>24/7/15</t>
  </si>
  <si>
    <t>PB4 25</t>
  </si>
  <si>
    <t>0310366</t>
  </si>
  <si>
    <t>PME 225</t>
  </si>
  <si>
    <t>0311145</t>
  </si>
  <si>
    <t>PFR 2000</t>
  </si>
  <si>
    <t>0311146</t>
  </si>
  <si>
    <t>0310406</t>
  </si>
  <si>
    <t>PME 400</t>
  </si>
  <si>
    <t>0311056</t>
  </si>
  <si>
    <t>0311163</t>
  </si>
  <si>
    <t>22/10/2015</t>
  </si>
  <si>
    <t>0310405</t>
  </si>
  <si>
    <t>PME 725</t>
  </si>
  <si>
    <t>0311350</t>
  </si>
  <si>
    <t>0311148</t>
  </si>
  <si>
    <t>0311153</t>
  </si>
  <si>
    <t>0311298</t>
  </si>
  <si>
    <t>PME 750</t>
  </si>
  <si>
    <t>0311362</t>
  </si>
  <si>
    <t>0310872</t>
  </si>
  <si>
    <t>PMS 1100</t>
  </si>
  <si>
    <t>0311108</t>
  </si>
  <si>
    <t>18/11/2015</t>
  </si>
  <si>
    <t>0309575</t>
  </si>
  <si>
    <t>PPII 275</t>
  </si>
  <si>
    <t>0309500</t>
  </si>
  <si>
    <t>13/7/2015</t>
  </si>
  <si>
    <t>0310976</t>
  </si>
  <si>
    <t>PPII 0</t>
  </si>
  <si>
    <t>0309568</t>
  </si>
  <si>
    <t>PPI 1425</t>
  </si>
  <si>
    <t>0309375</t>
  </si>
  <si>
    <t>PPII 1650</t>
  </si>
  <si>
    <t>0310089</t>
  </si>
  <si>
    <t>27/10/2015</t>
  </si>
  <si>
    <t>PPN 100</t>
  </si>
  <si>
    <t>PPII 1250</t>
  </si>
  <si>
    <t>0310770</t>
  </si>
  <si>
    <t>0309974</t>
  </si>
  <si>
    <t>PPN 125</t>
  </si>
  <si>
    <t>0309515</t>
  </si>
  <si>
    <t>PSB 0</t>
  </si>
  <si>
    <t>PPII 1625</t>
  </si>
  <si>
    <t>0309569</t>
  </si>
  <si>
    <t>0310093</t>
  </si>
  <si>
    <t>PSB 250</t>
  </si>
  <si>
    <t>0309775</t>
  </si>
  <si>
    <t>PSB 425</t>
  </si>
  <si>
    <t>0311154</t>
  </si>
  <si>
    <t>23/10/2015</t>
  </si>
  <si>
    <t>0309944</t>
  </si>
  <si>
    <t>PPII 650</t>
  </si>
  <si>
    <t>0309663</t>
  </si>
  <si>
    <t>0309573</t>
  </si>
  <si>
    <t>PPII 100</t>
  </si>
  <si>
    <t>0309518</t>
  </si>
  <si>
    <t>0309763</t>
  </si>
  <si>
    <t>16/7/15</t>
  </si>
  <si>
    <t>PSB 400</t>
  </si>
  <si>
    <t>0309889</t>
  </si>
  <si>
    <t>PPII 1200</t>
  </si>
  <si>
    <t>0309968</t>
  </si>
  <si>
    <t>PSB 1050</t>
  </si>
  <si>
    <t>0310404</t>
  </si>
  <si>
    <t>PPN 1175</t>
  </si>
  <si>
    <t>0310877</t>
  </si>
  <si>
    <t>PPT 0</t>
  </si>
  <si>
    <t>0310490</t>
  </si>
  <si>
    <t>X</t>
  </si>
  <si>
    <t>0310994</t>
  </si>
  <si>
    <t>0310896</t>
  </si>
  <si>
    <t>0310999</t>
  </si>
  <si>
    <t>28/10/2015</t>
  </si>
  <si>
    <t>0311004</t>
  </si>
  <si>
    <t>PB4 925</t>
  </si>
  <si>
    <t>0310768</t>
  </si>
  <si>
    <t>PB4 1125</t>
  </si>
  <si>
    <t>0310918</t>
  </si>
  <si>
    <t>0310922</t>
  </si>
  <si>
    <t>0310665</t>
  </si>
  <si>
    <t>0310986</t>
  </si>
  <si>
    <t>0310717</t>
  </si>
  <si>
    <t>PFR 1675</t>
  </si>
  <si>
    <t>PME 1250</t>
  </si>
  <si>
    <t>0311825</t>
  </si>
  <si>
    <t>0311345</t>
  </si>
  <si>
    <t>0311344</t>
  </si>
  <si>
    <t>PSB 1500</t>
  </si>
  <si>
    <t>0310554</t>
  </si>
  <si>
    <t>PME 125</t>
  </si>
  <si>
    <t>0311188</t>
  </si>
  <si>
    <t>PME 925</t>
  </si>
  <si>
    <t>0311540</t>
  </si>
  <si>
    <t>PRYMARY</t>
  </si>
  <si>
    <t>PME 1875</t>
  </si>
  <si>
    <t>0312284</t>
  </si>
  <si>
    <t>0311197</t>
  </si>
  <si>
    <t>PSB 50</t>
  </si>
  <si>
    <t>0309598</t>
  </si>
  <si>
    <t>0311287</t>
  </si>
  <si>
    <t>PSB 1350</t>
  </si>
  <si>
    <t>0310463</t>
  </si>
  <si>
    <t>PME 1275</t>
  </si>
  <si>
    <t>PPN 325</t>
  </si>
  <si>
    <t>0311853</t>
  </si>
  <si>
    <t>0311193</t>
  </si>
  <si>
    <t>PSB 1975</t>
  </si>
  <si>
    <t>PME 625</t>
  </si>
  <si>
    <t>0310552</t>
  </si>
  <si>
    <t>0311290</t>
  </si>
  <si>
    <t>PPI 1475</t>
  </si>
  <si>
    <t>0309380</t>
  </si>
  <si>
    <t>PSB 950</t>
  </si>
  <si>
    <t>0310324</t>
  </si>
  <si>
    <t>0309533</t>
  </si>
  <si>
    <t>PSB 350</t>
  </si>
  <si>
    <t>PPII 750</t>
  </si>
  <si>
    <t>0309871</t>
  </si>
  <si>
    <t>0309686</t>
  </si>
  <si>
    <t>PSB 325</t>
  </si>
  <si>
    <t>PPII 1100</t>
  </si>
  <si>
    <t>0309907</t>
  </si>
  <si>
    <t>24/11/2015</t>
  </si>
  <si>
    <t>0309901</t>
  </si>
  <si>
    <t>PT 725</t>
  </si>
  <si>
    <t>PPII 700</t>
  </si>
  <si>
    <t>0309661</t>
  </si>
  <si>
    <t>PPN 0</t>
  </si>
  <si>
    <t>0310863</t>
  </si>
  <si>
    <t>19/11/2015</t>
  </si>
  <si>
    <t>0310854</t>
  </si>
  <si>
    <t>PB4 1675</t>
  </si>
  <si>
    <t>0311263</t>
  </si>
  <si>
    <t>PPN 250</t>
  </si>
  <si>
    <t>0310737</t>
  </si>
  <si>
    <t>0311223</t>
  </si>
  <si>
    <t>0310862</t>
  </si>
  <si>
    <t>20/11/2015</t>
  </si>
  <si>
    <t>PPN 75</t>
  </si>
  <si>
    <t>0310215</t>
  </si>
  <si>
    <t>0310790</t>
  </si>
  <si>
    <t>0310845</t>
  </si>
  <si>
    <t>PME 900</t>
  </si>
  <si>
    <t>0311518</t>
  </si>
  <si>
    <t>0311412</t>
  </si>
  <si>
    <t>PME 300</t>
  </si>
  <si>
    <t>0310676</t>
  </si>
  <si>
    <t>PSB 925</t>
  </si>
  <si>
    <t>0311144</t>
  </si>
  <si>
    <t>0310302</t>
  </si>
  <si>
    <t>0309486</t>
  </si>
  <si>
    <t>0309491</t>
  </si>
  <si>
    <t>PSB 275</t>
  </si>
  <si>
    <t>0309806</t>
  </si>
  <si>
    <t>PSB 300</t>
  </si>
  <si>
    <t>0309816</t>
  </si>
  <si>
    <t>PPII 125</t>
  </si>
  <si>
    <t>0309524</t>
  </si>
  <si>
    <t>0309934</t>
  </si>
  <si>
    <t>0309927</t>
  </si>
  <si>
    <t>0309932</t>
  </si>
  <si>
    <t>0309574</t>
  </si>
  <si>
    <t>0310035</t>
  </si>
  <si>
    <t>PPII 925</t>
  </si>
  <si>
    <t>0309785</t>
  </si>
  <si>
    <t>PT 750</t>
  </si>
  <si>
    <t>0310230</t>
  </si>
  <si>
    <t>PPII 675</t>
  </si>
  <si>
    <t>0309644</t>
  </si>
  <si>
    <t>0309648</t>
  </si>
  <si>
    <t>0310762</t>
  </si>
  <si>
    <t>PPN 200</t>
  </si>
  <si>
    <t>0310741</t>
  </si>
  <si>
    <t>PSB 75</t>
  </si>
  <si>
    <t>0309626</t>
  </si>
  <si>
    <t>0309582</t>
  </si>
  <si>
    <t>type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</si>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</sst>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top"/>
    </xf>
    <xf numFmtId="20" fontId="3" fillId="2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vertical="top" wrapText="1"/>
    </xf>
    <xf numFmtId="20" fontId="3" fillId="2" borderId="2" xfId="0" applyNumberFormat="1" applyFont="1" applyFill="1" applyBorder="1" applyAlignment="1">
      <alignment horizontal="center" wrapText="1"/>
    </xf>
    <xf numFmtId="49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20" fontId="3" fillId="0" borderId="2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vertical="top"/>
    </xf>
    <xf numFmtId="20" fontId="3" fillId="2" borderId="4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vertical="top"/>
    </xf>
    <xf numFmtId="20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8" xfId="0" applyFont="1" applyBorder="1"/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top"/>
    </xf>
    <xf numFmtId="20" fontId="3" fillId="2" borderId="1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0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vertical="center"/>
    </xf>
    <xf numFmtId="20" fontId="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/>
    </xf>
    <xf numFmtId="20" fontId="3" fillId="0" borderId="2" xfId="0" applyNumberFormat="1" applyFont="1" applyBorder="1"/>
    <xf numFmtId="14" fontId="3" fillId="0" borderId="3" xfId="0" applyNumberFormat="1" applyFont="1" applyBorder="1"/>
    <xf numFmtId="2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E1" workbookViewId="0">
      <pane ySplit="1" topLeftCell="A42" activePane="bottomLeft" state="frozen"/>
      <selection pane="bottomLeft" activeCell="W3" sqref="W3:X48"/>
    </sheetView>
  </sheetViews>
  <sheetFormatPr defaultColWidth="12.59765625" defaultRowHeight="15" customHeight="1" x14ac:dyDescent="0.25"/>
  <cols>
    <col min="1" max="1" width="11.59765625" customWidth="1"/>
    <col min="2" max="2" width="8.5" customWidth="1"/>
    <col min="3" max="20" width="7.59765625" customWidth="1"/>
    <col min="21" max="21" width="9.59765625" customWidth="1"/>
    <col min="22" max="26" width="7.59765625" customWidth="1"/>
  </cols>
  <sheetData>
    <row r="1" spans="1:26" ht="46.8" x14ac:dyDescent="0.25">
      <c r="A1" s="2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7" t="s">
        <v>20</v>
      </c>
      <c r="T1" s="5" t="s">
        <v>22</v>
      </c>
      <c r="U1" s="5" t="s">
        <v>23</v>
      </c>
      <c r="V1" s="5" t="s">
        <v>24</v>
      </c>
      <c r="W1" s="5" t="s">
        <v>503</v>
      </c>
      <c r="X1" s="5" t="s">
        <v>504</v>
      </c>
    </row>
    <row r="2" spans="1:26" ht="15.6" x14ac:dyDescent="0.3">
      <c r="A2" s="8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  <c r="T2" s="5"/>
      <c r="U2" s="5"/>
      <c r="V2" s="5"/>
      <c r="W2" s="4"/>
      <c r="X2" s="4"/>
      <c r="Y2" s="4"/>
      <c r="Z2" s="4"/>
    </row>
    <row r="3" spans="1:26" ht="14.4" x14ac:dyDescent="0.3">
      <c r="A3" s="9" t="s">
        <v>8</v>
      </c>
      <c r="B3" s="10">
        <v>22.28</v>
      </c>
      <c r="C3" s="12" t="s">
        <v>28</v>
      </c>
      <c r="D3" s="1">
        <v>2000</v>
      </c>
      <c r="E3" s="1">
        <v>26000</v>
      </c>
      <c r="F3" s="11">
        <v>5</v>
      </c>
      <c r="G3" s="1">
        <f t="shared" ref="G3:G7" si="0">F3/1000</f>
        <v>5.0000000000000001E-3</v>
      </c>
      <c r="H3" s="11">
        <v>505</v>
      </c>
      <c r="I3" s="11">
        <v>7</v>
      </c>
      <c r="J3" s="12" t="s">
        <v>33</v>
      </c>
      <c r="K3" s="11" t="s">
        <v>34</v>
      </c>
      <c r="L3" s="14" t="s">
        <v>35</v>
      </c>
      <c r="M3" s="15">
        <v>0.37291666666666662</v>
      </c>
      <c r="N3" s="12" t="s">
        <v>36</v>
      </c>
      <c r="O3" s="12" t="s">
        <v>37</v>
      </c>
      <c r="P3" s="11">
        <v>1</v>
      </c>
      <c r="Q3" s="11">
        <v>5</v>
      </c>
      <c r="R3" s="11">
        <v>86</v>
      </c>
      <c r="S3" s="16" t="s">
        <v>38</v>
      </c>
      <c r="T3" s="18">
        <v>8017923</v>
      </c>
      <c r="U3" s="19" t="s">
        <v>39</v>
      </c>
      <c r="V3" s="1" t="s">
        <v>41</v>
      </c>
      <c r="W3">
        <v>-17.918384628594893</v>
      </c>
      <c r="X3">
        <v>49.200602014424256</v>
      </c>
    </row>
    <row r="4" spans="1:26" ht="14.4" x14ac:dyDescent="0.3">
      <c r="A4" s="9" t="s">
        <v>8</v>
      </c>
      <c r="B4" s="10">
        <v>22.28</v>
      </c>
      <c r="C4" s="12" t="s">
        <v>28</v>
      </c>
      <c r="D4" s="1">
        <v>2000</v>
      </c>
      <c r="E4" s="1">
        <v>26000</v>
      </c>
      <c r="F4" s="11">
        <v>5</v>
      </c>
      <c r="G4" s="1">
        <f t="shared" si="0"/>
        <v>5.0000000000000001E-3</v>
      </c>
      <c r="H4" s="11">
        <v>493</v>
      </c>
      <c r="I4" s="11">
        <v>6</v>
      </c>
      <c r="J4" s="12" t="s">
        <v>33</v>
      </c>
      <c r="K4" s="11" t="s">
        <v>34</v>
      </c>
      <c r="L4" s="14" t="s">
        <v>35</v>
      </c>
      <c r="M4" s="15">
        <v>0.38541666666666669</v>
      </c>
      <c r="N4" s="12" t="s">
        <v>42</v>
      </c>
      <c r="O4" s="12" t="s">
        <v>37</v>
      </c>
      <c r="P4" s="11">
        <v>3</v>
      </c>
      <c r="Q4" s="11">
        <v>7</v>
      </c>
      <c r="R4" s="11">
        <v>270</v>
      </c>
      <c r="S4" s="16" t="s">
        <v>44</v>
      </c>
      <c r="T4" s="18">
        <v>8018062</v>
      </c>
      <c r="U4" s="19" t="s">
        <v>39</v>
      </c>
      <c r="V4" s="1" t="s">
        <v>41</v>
      </c>
      <c r="W4">
        <v>-17.917136813619202</v>
      </c>
      <c r="X4">
        <v>49.201473471180115</v>
      </c>
    </row>
    <row r="5" spans="1:26" ht="28.8" x14ac:dyDescent="0.3">
      <c r="A5" s="9" t="s">
        <v>8</v>
      </c>
      <c r="B5" s="10">
        <v>22.28</v>
      </c>
      <c r="C5" s="20" t="s">
        <v>28</v>
      </c>
      <c r="D5" s="1">
        <v>2000</v>
      </c>
      <c r="E5" s="1">
        <v>26000</v>
      </c>
      <c r="F5" s="13">
        <v>6</v>
      </c>
      <c r="G5" s="1">
        <f t="shared" si="0"/>
        <v>6.0000000000000001E-3</v>
      </c>
      <c r="H5" s="13">
        <v>418</v>
      </c>
      <c r="I5" s="13">
        <v>5</v>
      </c>
      <c r="J5" s="20" t="s">
        <v>33</v>
      </c>
      <c r="K5" s="13" t="s">
        <v>34</v>
      </c>
      <c r="L5" s="21" t="s">
        <v>35</v>
      </c>
      <c r="M5" s="22">
        <v>0.35833333333333334</v>
      </c>
      <c r="N5" s="20" t="s">
        <v>46</v>
      </c>
      <c r="O5" s="20" t="s">
        <v>37</v>
      </c>
      <c r="P5" s="13">
        <v>1</v>
      </c>
      <c r="Q5" s="13">
        <v>7</v>
      </c>
      <c r="R5" s="13">
        <v>78</v>
      </c>
      <c r="S5" s="23" t="s">
        <v>47</v>
      </c>
      <c r="T5" s="24">
        <v>8017357</v>
      </c>
      <c r="U5" s="25">
        <v>42253</v>
      </c>
      <c r="V5" s="1" t="s">
        <v>41</v>
      </c>
      <c r="W5">
        <v>-17.923400767065139</v>
      </c>
      <c r="X5">
        <v>49.190074831138602</v>
      </c>
    </row>
    <row r="6" spans="1:26" ht="14.4" x14ac:dyDescent="0.3">
      <c r="A6" s="9" t="s">
        <v>8</v>
      </c>
      <c r="B6" s="10">
        <v>22.28</v>
      </c>
      <c r="C6" s="26" t="s">
        <v>28</v>
      </c>
      <c r="D6" s="1">
        <v>2000</v>
      </c>
      <c r="E6" s="1">
        <v>26000</v>
      </c>
      <c r="F6" s="11">
        <v>6</v>
      </c>
      <c r="G6" s="1">
        <f t="shared" si="0"/>
        <v>6.0000000000000001E-3</v>
      </c>
      <c r="H6" s="11">
        <v>409</v>
      </c>
      <c r="I6" s="11">
        <v>4</v>
      </c>
      <c r="J6" s="12" t="s">
        <v>33</v>
      </c>
      <c r="K6" s="11" t="s">
        <v>34</v>
      </c>
      <c r="L6" s="14" t="s">
        <v>35</v>
      </c>
      <c r="M6" s="15">
        <v>0.34861111111111115</v>
      </c>
      <c r="N6" s="12" t="s">
        <v>46</v>
      </c>
      <c r="O6" s="12" t="s">
        <v>37</v>
      </c>
      <c r="P6" s="11">
        <v>1</v>
      </c>
      <c r="Q6" s="11">
        <v>10</v>
      </c>
      <c r="R6" s="11">
        <v>74</v>
      </c>
      <c r="S6" s="16" t="s">
        <v>50</v>
      </c>
      <c r="T6" s="18">
        <v>8017361</v>
      </c>
      <c r="U6" s="27">
        <v>42314</v>
      </c>
      <c r="V6" s="1" t="s">
        <v>41</v>
      </c>
      <c r="W6">
        <v>-17.923364893918748</v>
      </c>
      <c r="X6">
        <v>49.190103510435556</v>
      </c>
    </row>
    <row r="7" spans="1:26" thickBot="1" x14ac:dyDescent="0.35">
      <c r="A7" s="28" t="s">
        <v>8</v>
      </c>
      <c r="B7" s="29">
        <v>22.28</v>
      </c>
      <c r="C7" s="31" t="s">
        <v>29</v>
      </c>
      <c r="D7" s="1">
        <v>2000</v>
      </c>
      <c r="E7" s="1">
        <v>18000</v>
      </c>
      <c r="F7" s="32">
        <v>2</v>
      </c>
      <c r="G7" s="1">
        <f t="shared" si="0"/>
        <v>2E-3</v>
      </c>
      <c r="H7" s="32">
        <v>500</v>
      </c>
      <c r="I7" s="32">
        <v>6</v>
      </c>
      <c r="J7" s="31" t="s">
        <v>53</v>
      </c>
      <c r="K7" s="32" t="s">
        <v>34</v>
      </c>
      <c r="L7" s="33" t="s">
        <v>35</v>
      </c>
      <c r="M7" s="34">
        <v>0.40833333333333338</v>
      </c>
      <c r="N7" s="31" t="s">
        <v>54</v>
      </c>
      <c r="O7" s="31" t="s">
        <v>37</v>
      </c>
      <c r="P7" s="32">
        <v>2</v>
      </c>
      <c r="Q7" s="32">
        <v>10</v>
      </c>
      <c r="R7" s="32">
        <v>68</v>
      </c>
      <c r="S7" s="35" t="s">
        <v>55</v>
      </c>
      <c r="T7" s="36">
        <v>8018759</v>
      </c>
      <c r="U7" s="37" t="s">
        <v>57</v>
      </c>
      <c r="V7" s="1" t="s">
        <v>41</v>
      </c>
      <c r="W7">
        <v>-17.91085171968135</v>
      </c>
      <c r="X7">
        <v>49.20281096725283</v>
      </c>
    </row>
    <row r="8" spans="1:26" ht="16.2" thickBot="1" x14ac:dyDescent="0.35">
      <c r="A8" s="8" t="s">
        <v>59</v>
      </c>
      <c r="B8" s="38"/>
      <c r="C8" s="39"/>
      <c r="D8" s="40"/>
      <c r="E8" s="40"/>
      <c r="F8" s="41"/>
      <c r="G8" s="40"/>
      <c r="H8" s="41"/>
      <c r="I8" s="41"/>
      <c r="J8" s="39"/>
      <c r="K8" s="41"/>
      <c r="L8" s="42"/>
      <c r="M8" s="43"/>
      <c r="N8" s="39"/>
      <c r="O8" s="39"/>
      <c r="P8" s="41"/>
      <c r="Q8" s="41"/>
      <c r="R8" s="41"/>
      <c r="S8" s="44"/>
      <c r="T8" s="45"/>
      <c r="U8" s="46"/>
      <c r="V8" s="40"/>
      <c r="W8" s="40">
        <v>85.522789599711629</v>
      </c>
      <c r="X8" s="40">
        <v>140.76703662407169</v>
      </c>
      <c r="Y8" s="40"/>
      <c r="Z8" s="40"/>
    </row>
    <row r="9" spans="1:26" ht="14.4" x14ac:dyDescent="0.3">
      <c r="A9" s="47" t="s">
        <v>8</v>
      </c>
      <c r="B9" s="48">
        <v>22.28</v>
      </c>
      <c r="C9" s="50" t="s">
        <v>21</v>
      </c>
      <c r="D9" s="1">
        <v>2000</v>
      </c>
      <c r="E9" s="4">
        <v>10000</v>
      </c>
      <c r="F9" s="6">
        <v>4</v>
      </c>
      <c r="G9" s="1">
        <f t="shared" ref="G9:G17" si="1">F9/1000</f>
        <v>4.0000000000000001E-3</v>
      </c>
      <c r="H9" s="6">
        <v>265</v>
      </c>
      <c r="I9" s="6">
        <v>9</v>
      </c>
      <c r="J9" s="50" t="s">
        <v>53</v>
      </c>
      <c r="K9" s="6" t="s">
        <v>34</v>
      </c>
      <c r="L9" s="52" t="s">
        <v>64</v>
      </c>
      <c r="M9" s="53">
        <v>0.3611111111111111</v>
      </c>
      <c r="N9" s="50" t="s">
        <v>48</v>
      </c>
      <c r="O9" s="50" t="s">
        <v>37</v>
      </c>
      <c r="P9" s="6">
        <v>1</v>
      </c>
      <c r="Q9" s="6">
        <v>5</v>
      </c>
      <c r="R9" s="6">
        <v>308</v>
      </c>
      <c r="S9" s="54" t="s">
        <v>65</v>
      </c>
      <c r="T9" s="55">
        <v>8017952</v>
      </c>
      <c r="U9" s="57">
        <v>42257</v>
      </c>
      <c r="V9" s="1" t="s">
        <v>69</v>
      </c>
      <c r="W9">
        <v>-17.918213894560711</v>
      </c>
      <c r="X9">
        <v>49.210494848795406</v>
      </c>
    </row>
    <row r="10" spans="1:26" ht="14.4" x14ac:dyDescent="0.3">
      <c r="A10" s="9" t="s">
        <v>8</v>
      </c>
      <c r="B10" s="10">
        <v>22.28</v>
      </c>
      <c r="C10" s="50" t="s">
        <v>25</v>
      </c>
      <c r="D10" s="1">
        <v>2000</v>
      </c>
      <c r="E10" s="4">
        <v>12000</v>
      </c>
      <c r="F10" s="6">
        <v>0</v>
      </c>
      <c r="G10" s="1">
        <f t="shared" si="1"/>
        <v>0</v>
      </c>
      <c r="H10" s="6">
        <v>469</v>
      </c>
      <c r="I10" s="6">
        <v>7</v>
      </c>
      <c r="J10" s="50" t="s">
        <v>53</v>
      </c>
      <c r="K10" s="6" t="s">
        <v>34</v>
      </c>
      <c r="L10" s="52" t="s">
        <v>35</v>
      </c>
      <c r="M10" s="53">
        <v>0.30694444444444441</v>
      </c>
      <c r="N10" s="50" t="s">
        <v>71</v>
      </c>
      <c r="O10" s="50" t="s">
        <v>37</v>
      </c>
      <c r="P10" s="6">
        <v>2</v>
      </c>
      <c r="Q10" s="6">
        <v>8</v>
      </c>
      <c r="R10" s="6">
        <v>326</v>
      </c>
      <c r="S10" s="54" t="s">
        <v>72</v>
      </c>
      <c r="T10" s="55">
        <v>8020094</v>
      </c>
      <c r="U10" s="60" t="s">
        <v>73</v>
      </c>
      <c r="V10" s="1" t="s">
        <v>69</v>
      </c>
      <c r="W10">
        <v>-17.89892676075614</v>
      </c>
      <c r="X10">
        <v>49.217700150718422</v>
      </c>
    </row>
    <row r="11" spans="1:26" ht="14.4" x14ac:dyDescent="0.3">
      <c r="A11" s="9" t="s">
        <v>8</v>
      </c>
      <c r="B11" s="10">
        <v>22.28</v>
      </c>
      <c r="C11" s="50" t="s">
        <v>25</v>
      </c>
      <c r="D11" s="1">
        <v>2000</v>
      </c>
      <c r="E11" s="4">
        <v>12000</v>
      </c>
      <c r="F11" s="6">
        <v>5</v>
      </c>
      <c r="G11" s="1">
        <f t="shared" si="1"/>
        <v>5.0000000000000001E-3</v>
      </c>
      <c r="H11" s="6">
        <v>461</v>
      </c>
      <c r="I11" s="6">
        <v>6</v>
      </c>
      <c r="J11" s="50" t="s">
        <v>53</v>
      </c>
      <c r="K11" s="6" t="s">
        <v>34</v>
      </c>
      <c r="L11" s="52" t="s">
        <v>35</v>
      </c>
      <c r="M11" s="53">
        <v>0.33194444444444443</v>
      </c>
      <c r="N11" s="50" t="s">
        <v>75</v>
      </c>
      <c r="O11" s="50" t="s">
        <v>37</v>
      </c>
      <c r="P11" s="6">
        <v>3</v>
      </c>
      <c r="Q11" s="6">
        <v>6</v>
      </c>
      <c r="R11" s="6">
        <v>80</v>
      </c>
      <c r="S11" s="54" t="s">
        <v>76</v>
      </c>
      <c r="T11" s="55">
        <v>8020266</v>
      </c>
      <c r="U11" s="60" t="s">
        <v>77</v>
      </c>
      <c r="V11" s="1" t="s">
        <v>69</v>
      </c>
      <c r="W11">
        <v>-17.897382182359785</v>
      </c>
      <c r="X11">
        <v>49.218734778126908</v>
      </c>
    </row>
    <row r="12" spans="1:26" ht="14.4" x14ac:dyDescent="0.3">
      <c r="A12" s="9" t="s">
        <v>8</v>
      </c>
      <c r="B12" s="10">
        <v>22.28</v>
      </c>
      <c r="C12" s="50" t="s">
        <v>29</v>
      </c>
      <c r="D12" s="1">
        <v>2000</v>
      </c>
      <c r="E12" s="4">
        <v>10000</v>
      </c>
      <c r="F12" s="6">
        <v>2</v>
      </c>
      <c r="G12" s="1">
        <f t="shared" si="1"/>
        <v>2E-3</v>
      </c>
      <c r="H12" s="6">
        <v>568</v>
      </c>
      <c r="I12" s="6">
        <v>5</v>
      </c>
      <c r="J12" s="50" t="s">
        <v>53</v>
      </c>
      <c r="K12" s="6" t="s">
        <v>34</v>
      </c>
      <c r="L12" s="52" t="s">
        <v>35</v>
      </c>
      <c r="M12" s="53">
        <v>0.39861111111111108</v>
      </c>
      <c r="N12" s="50" t="s">
        <v>81</v>
      </c>
      <c r="O12" s="50" t="s">
        <v>37</v>
      </c>
      <c r="P12" s="6">
        <v>3</v>
      </c>
      <c r="Q12" s="6">
        <v>6</v>
      </c>
      <c r="R12" s="6">
        <v>90</v>
      </c>
      <c r="S12" s="54" t="s">
        <v>82</v>
      </c>
      <c r="T12" s="55">
        <v>8019498</v>
      </c>
      <c r="U12" s="57">
        <v>42165</v>
      </c>
      <c r="V12" s="1" t="s">
        <v>69</v>
      </c>
      <c r="W12">
        <v>-17.904208834220785</v>
      </c>
      <c r="X12">
        <v>49.206501847963288</v>
      </c>
    </row>
    <row r="13" spans="1:26" ht="14.4" x14ac:dyDescent="0.3">
      <c r="A13" s="9" t="s">
        <v>8</v>
      </c>
      <c r="B13" s="10">
        <v>22.28</v>
      </c>
      <c r="C13" s="50" t="s">
        <v>83</v>
      </c>
      <c r="D13" s="1">
        <v>2000</v>
      </c>
      <c r="E13" s="4">
        <v>10000</v>
      </c>
      <c r="F13" s="6">
        <v>2</v>
      </c>
      <c r="G13" s="1">
        <f t="shared" si="1"/>
        <v>2E-3</v>
      </c>
      <c r="H13" s="6">
        <v>498</v>
      </c>
      <c r="I13" s="6">
        <v>8</v>
      </c>
      <c r="J13" s="50" t="s">
        <v>53</v>
      </c>
      <c r="K13" s="6" t="s">
        <v>34</v>
      </c>
      <c r="L13" s="52" t="s">
        <v>35</v>
      </c>
      <c r="M13" s="53">
        <v>0.35416666666666669</v>
      </c>
      <c r="N13" s="50" t="s">
        <v>87</v>
      </c>
      <c r="O13" s="50" t="s">
        <v>37</v>
      </c>
      <c r="P13" s="6">
        <v>2</v>
      </c>
      <c r="Q13" s="6">
        <v>6</v>
      </c>
      <c r="R13" s="6">
        <v>254</v>
      </c>
      <c r="S13" s="54" t="s">
        <v>88</v>
      </c>
      <c r="T13" s="55">
        <v>8018712</v>
      </c>
      <c r="U13" s="57">
        <v>42165</v>
      </c>
      <c r="V13" s="1" t="s">
        <v>69</v>
      </c>
      <c r="W13">
        <v>-17.911272231565089</v>
      </c>
      <c r="X13">
        <v>49.20236315658402</v>
      </c>
    </row>
    <row r="14" spans="1:26" ht="14.4" x14ac:dyDescent="0.3">
      <c r="A14" s="9" t="s">
        <v>8</v>
      </c>
      <c r="B14" s="10">
        <v>22.28</v>
      </c>
      <c r="C14" s="50" t="s">
        <v>29</v>
      </c>
      <c r="D14" s="1">
        <v>2000</v>
      </c>
      <c r="E14" s="4">
        <v>10000</v>
      </c>
      <c r="F14" s="6">
        <v>3</v>
      </c>
      <c r="G14" s="1">
        <f t="shared" si="1"/>
        <v>3.0000000000000001E-3</v>
      </c>
      <c r="H14" s="6">
        <v>504</v>
      </c>
      <c r="I14" s="6">
        <v>8</v>
      </c>
      <c r="J14" s="50" t="s">
        <v>53</v>
      </c>
      <c r="K14" s="6" t="s">
        <v>34</v>
      </c>
      <c r="L14" s="52" t="s">
        <v>35</v>
      </c>
      <c r="M14" s="53">
        <v>0.3611111111111111</v>
      </c>
      <c r="N14" s="50" t="s">
        <v>54</v>
      </c>
      <c r="O14" s="50" t="s">
        <v>37</v>
      </c>
      <c r="P14" s="6">
        <v>3</v>
      </c>
      <c r="Q14" s="6">
        <v>6</v>
      </c>
      <c r="R14" s="6">
        <v>90</v>
      </c>
      <c r="S14" s="54" t="s">
        <v>91</v>
      </c>
      <c r="T14" s="55">
        <v>8018747</v>
      </c>
      <c r="U14" s="57">
        <v>42165</v>
      </c>
      <c r="V14" s="1" t="s">
        <v>69</v>
      </c>
      <c r="W14">
        <v>-17.910960043525979</v>
      </c>
      <c r="X14">
        <v>49.202800437695466</v>
      </c>
    </row>
    <row r="15" spans="1:26" ht="14.4" x14ac:dyDescent="0.3">
      <c r="A15" s="9" t="s">
        <v>8</v>
      </c>
      <c r="B15" s="10">
        <v>22.28</v>
      </c>
      <c r="C15" s="50" t="s">
        <v>30</v>
      </c>
      <c r="D15" s="1">
        <v>2000</v>
      </c>
      <c r="E15" s="4">
        <v>14000</v>
      </c>
      <c r="F15" s="6">
        <v>3</v>
      </c>
      <c r="G15" s="1">
        <f t="shared" si="1"/>
        <v>3.0000000000000001E-3</v>
      </c>
      <c r="H15" s="6">
        <v>515</v>
      </c>
      <c r="I15" s="6">
        <v>7</v>
      </c>
      <c r="J15" s="50" t="s">
        <v>53</v>
      </c>
      <c r="K15" s="6" t="s">
        <v>34</v>
      </c>
      <c r="L15" s="52" t="s">
        <v>35</v>
      </c>
      <c r="M15" s="53">
        <v>0.3611111111111111</v>
      </c>
      <c r="N15" s="50" t="s">
        <v>95</v>
      </c>
      <c r="O15" s="50" t="s">
        <v>37</v>
      </c>
      <c r="P15" s="6">
        <v>2</v>
      </c>
      <c r="Q15" s="6">
        <v>5</v>
      </c>
      <c r="R15" s="6">
        <v>78</v>
      </c>
      <c r="S15" s="54" t="s">
        <v>96</v>
      </c>
      <c r="T15" s="55">
        <v>8019610</v>
      </c>
      <c r="U15" s="60" t="s">
        <v>97</v>
      </c>
      <c r="V15" s="1" t="s">
        <v>69</v>
      </c>
      <c r="W15">
        <v>-17.903306809354156</v>
      </c>
      <c r="X15">
        <v>49.21846800391441</v>
      </c>
    </row>
    <row r="16" spans="1:26" ht="14.4" x14ac:dyDescent="0.3">
      <c r="A16" s="9" t="s">
        <v>8</v>
      </c>
      <c r="B16" s="10">
        <v>22.28</v>
      </c>
      <c r="C16" s="50" t="s">
        <v>30</v>
      </c>
      <c r="D16" s="1">
        <v>2000</v>
      </c>
      <c r="E16" s="4">
        <v>14000</v>
      </c>
      <c r="F16" s="6">
        <v>3</v>
      </c>
      <c r="G16" s="1">
        <f t="shared" si="1"/>
        <v>3.0000000000000001E-3</v>
      </c>
      <c r="H16" s="6">
        <v>521</v>
      </c>
      <c r="I16" s="6">
        <v>7</v>
      </c>
      <c r="J16" s="50" t="s">
        <v>33</v>
      </c>
      <c r="K16" s="6" t="s">
        <v>34</v>
      </c>
      <c r="L16" s="52" t="s">
        <v>35</v>
      </c>
      <c r="M16" s="53">
        <v>0.38819444444444445</v>
      </c>
      <c r="N16" s="50" t="s">
        <v>98</v>
      </c>
      <c r="O16" s="50" t="s">
        <v>37</v>
      </c>
      <c r="P16" s="6">
        <v>3</v>
      </c>
      <c r="Q16" s="6">
        <v>7</v>
      </c>
      <c r="R16" s="6">
        <v>62</v>
      </c>
      <c r="S16" s="54" t="s">
        <v>100</v>
      </c>
      <c r="T16" s="55">
        <v>8019577</v>
      </c>
      <c r="U16" s="57">
        <v>42074</v>
      </c>
      <c r="V16" s="1" t="s">
        <v>69</v>
      </c>
      <c r="W16">
        <v>-17.903607706526977</v>
      </c>
      <c r="X16">
        <v>49.218766994360941</v>
      </c>
    </row>
    <row r="17" spans="1:26" thickBot="1" x14ac:dyDescent="0.35">
      <c r="A17" s="28" t="s">
        <v>8</v>
      </c>
      <c r="B17" s="29">
        <v>22.28</v>
      </c>
      <c r="C17" s="50" t="s">
        <v>30</v>
      </c>
      <c r="D17" s="1">
        <v>2000</v>
      </c>
      <c r="E17" s="4">
        <v>14000</v>
      </c>
      <c r="F17" s="6">
        <v>2</v>
      </c>
      <c r="G17" s="1">
        <f t="shared" si="1"/>
        <v>2E-3</v>
      </c>
      <c r="H17" s="6">
        <v>508</v>
      </c>
      <c r="I17" s="6">
        <v>6</v>
      </c>
      <c r="J17" s="50" t="s">
        <v>33</v>
      </c>
      <c r="K17" s="6" t="s">
        <v>34</v>
      </c>
      <c r="L17" s="52" t="s">
        <v>35</v>
      </c>
      <c r="M17" s="53">
        <v>0.31527777777777777</v>
      </c>
      <c r="N17" s="50" t="s">
        <v>102</v>
      </c>
      <c r="O17" s="50" t="s">
        <v>37</v>
      </c>
      <c r="P17" s="6">
        <v>2</v>
      </c>
      <c r="Q17" s="6">
        <v>5</v>
      </c>
      <c r="R17" s="6">
        <v>322</v>
      </c>
      <c r="S17" s="54" t="s">
        <v>103</v>
      </c>
      <c r="T17" s="55">
        <v>8019894</v>
      </c>
      <c r="U17" s="60" t="s">
        <v>73</v>
      </c>
      <c r="V17" s="1" t="s">
        <v>69</v>
      </c>
      <c r="W17">
        <v>-17.900676411652785</v>
      </c>
      <c r="X17">
        <v>49.211444689309168</v>
      </c>
    </row>
    <row r="18" spans="1:26" ht="16.2" thickBot="1" x14ac:dyDescent="0.35">
      <c r="A18" s="8" t="s">
        <v>63</v>
      </c>
      <c r="B18" s="38"/>
      <c r="C18" s="40"/>
      <c r="D18" s="40"/>
      <c r="E18" s="40"/>
      <c r="F18" s="41"/>
      <c r="G18" s="40"/>
      <c r="H18" s="41"/>
      <c r="I18" s="41"/>
      <c r="J18" s="40"/>
      <c r="K18" s="41"/>
      <c r="L18" s="42"/>
      <c r="M18" s="43"/>
      <c r="N18" s="40"/>
      <c r="O18" s="39"/>
      <c r="P18" s="41"/>
      <c r="Q18" s="41"/>
      <c r="R18" s="41"/>
      <c r="S18" s="44"/>
      <c r="T18" s="45"/>
      <c r="U18" s="46"/>
      <c r="V18" s="40"/>
      <c r="W18" s="40">
        <v>85.522789599711629</v>
      </c>
      <c r="X18" s="40">
        <v>140.76703662407169</v>
      </c>
      <c r="Y18" s="40"/>
      <c r="Z18" s="40"/>
    </row>
    <row r="19" spans="1:26" ht="14.4" x14ac:dyDescent="0.3">
      <c r="A19" s="47" t="s">
        <v>8</v>
      </c>
      <c r="B19" s="48">
        <v>22.28</v>
      </c>
      <c r="C19" s="6" t="s">
        <v>9</v>
      </c>
      <c r="D19" s="1">
        <v>2000</v>
      </c>
      <c r="E19" s="4">
        <v>4000</v>
      </c>
      <c r="F19" s="6">
        <v>6</v>
      </c>
      <c r="G19" s="1">
        <f t="shared" ref="G19:G48" si="2">F19/1000</f>
        <v>6.0000000000000001E-3</v>
      </c>
      <c r="H19" s="6">
        <v>531</v>
      </c>
      <c r="I19" s="6">
        <v>5</v>
      </c>
      <c r="J19" s="1" t="s">
        <v>33</v>
      </c>
      <c r="K19" s="1" t="s">
        <v>34</v>
      </c>
      <c r="L19" s="1" t="s">
        <v>35</v>
      </c>
      <c r="M19" s="56">
        <v>0.79722222222222217</v>
      </c>
      <c r="N19" s="1" t="s">
        <v>108</v>
      </c>
      <c r="O19" s="50" t="s">
        <v>37</v>
      </c>
      <c r="P19" s="6">
        <v>2</v>
      </c>
      <c r="Q19" s="6">
        <v>6</v>
      </c>
      <c r="R19" s="6">
        <v>60</v>
      </c>
      <c r="S19" s="58" t="s">
        <v>109</v>
      </c>
      <c r="T19" s="6">
        <v>8020215</v>
      </c>
      <c r="U19" s="59">
        <v>42046</v>
      </c>
      <c r="V19" s="1" t="s">
        <v>69</v>
      </c>
      <c r="W19">
        <v>-17.897764951657386</v>
      </c>
      <c r="X19">
        <v>49.210228187443228</v>
      </c>
    </row>
    <row r="20" spans="1:26" ht="14.4" x14ac:dyDescent="0.3">
      <c r="A20" s="9" t="s">
        <v>8</v>
      </c>
      <c r="B20" s="10">
        <v>22.28</v>
      </c>
      <c r="C20" s="6" t="s">
        <v>9</v>
      </c>
      <c r="D20" s="1">
        <v>2000</v>
      </c>
      <c r="E20" s="4">
        <v>4000</v>
      </c>
      <c r="F20" s="6">
        <v>8</v>
      </c>
      <c r="G20" s="1">
        <f t="shared" si="2"/>
        <v>8.0000000000000002E-3</v>
      </c>
      <c r="H20" s="6">
        <v>437</v>
      </c>
      <c r="I20" s="6">
        <v>6</v>
      </c>
      <c r="J20" s="1" t="s">
        <v>33</v>
      </c>
      <c r="K20" s="1" t="s">
        <v>34</v>
      </c>
      <c r="L20" s="1" t="s">
        <v>35</v>
      </c>
      <c r="M20" s="56">
        <v>0.83958333333333324</v>
      </c>
      <c r="N20" s="1" t="s">
        <v>110</v>
      </c>
      <c r="O20" s="50" t="s">
        <v>37</v>
      </c>
      <c r="P20" s="6">
        <v>2</v>
      </c>
      <c r="Q20" s="6">
        <v>7</v>
      </c>
      <c r="R20" s="6">
        <v>40</v>
      </c>
      <c r="S20" s="58" t="s">
        <v>112</v>
      </c>
      <c r="T20" s="6">
        <v>8020896</v>
      </c>
      <c r="U20" s="6" t="s">
        <v>80</v>
      </c>
      <c r="V20" s="1" t="s">
        <v>69</v>
      </c>
      <c r="W20">
        <v>-17.891665580721064</v>
      </c>
      <c r="X20">
        <v>49.216064618301274</v>
      </c>
    </row>
    <row r="21" spans="1:26" ht="15.75" customHeight="1" x14ac:dyDescent="0.3">
      <c r="A21" s="9" t="s">
        <v>8</v>
      </c>
      <c r="B21" s="10">
        <v>22.28</v>
      </c>
      <c r="C21" s="6" t="s">
        <v>9</v>
      </c>
      <c r="D21" s="1">
        <v>2000</v>
      </c>
      <c r="E21" s="4">
        <v>4000</v>
      </c>
      <c r="F21" s="6">
        <v>2</v>
      </c>
      <c r="G21" s="1">
        <f t="shared" si="2"/>
        <v>2E-3</v>
      </c>
      <c r="H21" s="6">
        <v>437</v>
      </c>
      <c r="I21" s="6">
        <v>6</v>
      </c>
      <c r="J21" s="1" t="s">
        <v>33</v>
      </c>
      <c r="K21" s="1" t="s">
        <v>34</v>
      </c>
      <c r="L21" s="1" t="s">
        <v>64</v>
      </c>
      <c r="M21" s="56">
        <v>0.87222222222222223</v>
      </c>
      <c r="N21" s="1" t="s">
        <v>114</v>
      </c>
      <c r="O21" s="50" t="s">
        <v>37</v>
      </c>
      <c r="P21" s="6">
        <v>1</v>
      </c>
      <c r="Q21" s="6">
        <v>7</v>
      </c>
      <c r="R21" s="6">
        <v>40</v>
      </c>
      <c r="S21" s="58" t="s">
        <v>115</v>
      </c>
      <c r="T21" s="6">
        <v>8021171</v>
      </c>
      <c r="U21" s="59">
        <v>42046</v>
      </c>
      <c r="V21" s="1" t="s">
        <v>69</v>
      </c>
      <c r="W21">
        <v>-17.889201005537309</v>
      </c>
      <c r="X21">
        <v>49.218259663480026</v>
      </c>
    </row>
    <row r="22" spans="1:26" ht="15.75" customHeight="1" x14ac:dyDescent="0.3">
      <c r="A22" s="9" t="s">
        <v>8</v>
      </c>
      <c r="B22" s="10">
        <v>22.28</v>
      </c>
      <c r="C22" s="6" t="s">
        <v>9</v>
      </c>
      <c r="D22" s="1">
        <v>2000</v>
      </c>
      <c r="E22" s="4">
        <v>4000</v>
      </c>
      <c r="F22" s="6">
        <v>5</v>
      </c>
      <c r="G22" s="1">
        <f t="shared" si="2"/>
        <v>5.0000000000000001E-3</v>
      </c>
      <c r="H22" s="6">
        <v>510</v>
      </c>
      <c r="I22" s="6">
        <v>7</v>
      </c>
      <c r="J22" s="1" t="s">
        <v>33</v>
      </c>
      <c r="K22" s="1" t="s">
        <v>34</v>
      </c>
      <c r="L22" s="1" t="s">
        <v>35</v>
      </c>
      <c r="M22" s="56">
        <v>0.80555555555555547</v>
      </c>
      <c r="N22" s="1" t="s">
        <v>118</v>
      </c>
      <c r="O22" s="50" t="s">
        <v>37</v>
      </c>
      <c r="P22" s="6">
        <v>1</v>
      </c>
      <c r="Q22" s="6">
        <v>6</v>
      </c>
      <c r="R22" s="6">
        <v>52</v>
      </c>
      <c r="S22" s="58" t="s">
        <v>119</v>
      </c>
      <c r="T22" s="6">
        <v>8020303</v>
      </c>
      <c r="U22" s="59">
        <v>42046</v>
      </c>
      <c r="V22" s="1" t="s">
        <v>69</v>
      </c>
      <c r="W22">
        <v>-17.896971581357224</v>
      </c>
      <c r="X22">
        <v>49.21041544744881</v>
      </c>
    </row>
    <row r="23" spans="1:26" ht="15.75" customHeight="1" x14ac:dyDescent="0.3">
      <c r="A23" s="9" t="s">
        <v>8</v>
      </c>
      <c r="B23" s="10">
        <v>22.28</v>
      </c>
      <c r="C23" s="6" t="s">
        <v>9</v>
      </c>
      <c r="D23" s="1">
        <v>2000</v>
      </c>
      <c r="E23" s="4">
        <v>4000</v>
      </c>
      <c r="F23" s="6">
        <v>9</v>
      </c>
      <c r="G23" s="1">
        <f t="shared" si="2"/>
        <v>8.9999999999999993E-3</v>
      </c>
      <c r="H23" s="6">
        <v>508</v>
      </c>
      <c r="I23" s="6">
        <v>3</v>
      </c>
      <c r="J23" s="1" t="s">
        <v>33</v>
      </c>
      <c r="K23" s="1" t="s">
        <v>34</v>
      </c>
      <c r="L23" s="1" t="s">
        <v>121</v>
      </c>
      <c r="M23" s="56">
        <v>0.80208333333333337</v>
      </c>
      <c r="N23" s="1" t="s">
        <v>122</v>
      </c>
      <c r="O23" s="50" t="s">
        <v>37</v>
      </c>
      <c r="P23" s="6">
        <v>2</v>
      </c>
      <c r="Q23" s="6">
        <v>11</v>
      </c>
      <c r="R23" s="6">
        <v>86</v>
      </c>
      <c r="S23" s="58" t="s">
        <v>124</v>
      </c>
      <c r="T23" s="6">
        <v>8020332</v>
      </c>
      <c r="U23" s="6" t="s">
        <v>80</v>
      </c>
      <c r="V23" s="1" t="s">
        <v>69</v>
      </c>
      <c r="W23">
        <v>-17.896709239605833</v>
      </c>
      <c r="X23">
        <v>49.210380330509189</v>
      </c>
    </row>
    <row r="24" spans="1:26" ht="15.75" customHeight="1" x14ac:dyDescent="0.3">
      <c r="A24" s="9" t="s">
        <v>8</v>
      </c>
      <c r="B24" s="10">
        <v>22.28</v>
      </c>
      <c r="C24" s="6" t="s">
        <v>21</v>
      </c>
      <c r="D24" s="1">
        <v>2000</v>
      </c>
      <c r="E24" s="4">
        <v>6000</v>
      </c>
      <c r="F24" s="6">
        <v>15</v>
      </c>
      <c r="G24" s="1">
        <f t="shared" si="2"/>
        <v>1.4999999999999999E-2</v>
      </c>
      <c r="H24" s="6">
        <v>251</v>
      </c>
      <c r="I24" s="6">
        <v>3</v>
      </c>
      <c r="J24" s="1" t="s">
        <v>33</v>
      </c>
      <c r="K24" s="1" t="s">
        <v>34</v>
      </c>
      <c r="L24" s="1" t="s">
        <v>64</v>
      </c>
      <c r="M24" s="56">
        <v>0.8027777777777777</v>
      </c>
      <c r="N24" s="1" t="s">
        <v>126</v>
      </c>
      <c r="O24" s="50" t="s">
        <v>37</v>
      </c>
      <c r="P24" s="6">
        <v>2</v>
      </c>
      <c r="Q24" s="6">
        <v>10</v>
      </c>
      <c r="R24" s="6">
        <v>176</v>
      </c>
      <c r="S24" s="58" t="s">
        <v>127</v>
      </c>
      <c r="T24" s="6">
        <v>8016799</v>
      </c>
      <c r="U24" s="59">
        <v>42195</v>
      </c>
      <c r="V24" s="1" t="s">
        <v>69</v>
      </c>
      <c r="W24">
        <v>-17.927701796167838</v>
      </c>
      <c r="X24">
        <v>49.11222135214414</v>
      </c>
    </row>
    <row r="25" spans="1:26" ht="15.75" customHeight="1" x14ac:dyDescent="0.3">
      <c r="A25" s="9" t="s">
        <v>8</v>
      </c>
      <c r="B25" s="10">
        <v>22.28</v>
      </c>
      <c r="C25" s="6" t="s">
        <v>128</v>
      </c>
      <c r="D25" s="1">
        <v>2000</v>
      </c>
      <c r="E25" s="4">
        <v>6000</v>
      </c>
      <c r="F25" s="6">
        <v>0</v>
      </c>
      <c r="G25" s="1">
        <f t="shared" si="2"/>
        <v>0</v>
      </c>
      <c r="H25" s="6">
        <v>414</v>
      </c>
      <c r="I25" s="6">
        <v>6</v>
      </c>
      <c r="J25" s="1" t="s">
        <v>33</v>
      </c>
      <c r="K25" s="1" t="s">
        <v>34</v>
      </c>
      <c r="L25" s="1" t="s">
        <v>35</v>
      </c>
      <c r="M25" s="56">
        <v>0.83124999999999993</v>
      </c>
      <c r="N25" s="1" t="s">
        <v>61</v>
      </c>
      <c r="O25" s="50" t="s">
        <v>37</v>
      </c>
      <c r="P25" s="6">
        <v>2</v>
      </c>
      <c r="Q25" s="6">
        <v>10</v>
      </c>
      <c r="R25" s="6">
        <v>14</v>
      </c>
      <c r="S25" s="58" t="s">
        <v>130</v>
      </c>
      <c r="T25" s="6">
        <v>8020291</v>
      </c>
      <c r="U25" s="6" t="s">
        <v>132</v>
      </c>
      <c r="V25" s="1" t="s">
        <v>69</v>
      </c>
      <c r="W25">
        <v>-17.897180740090281</v>
      </c>
      <c r="X25">
        <v>49.221407468113618</v>
      </c>
    </row>
    <row r="26" spans="1:26" ht="15.75" customHeight="1" x14ac:dyDescent="0.3">
      <c r="A26" s="9" t="s">
        <v>8</v>
      </c>
      <c r="B26" s="10">
        <v>22.28</v>
      </c>
      <c r="C26" s="6" t="s">
        <v>128</v>
      </c>
      <c r="D26" s="1">
        <v>2000</v>
      </c>
      <c r="E26" s="4">
        <v>6000</v>
      </c>
      <c r="F26" s="6">
        <v>3</v>
      </c>
      <c r="G26" s="1">
        <f t="shared" si="2"/>
        <v>3.0000000000000001E-3</v>
      </c>
      <c r="H26" s="6">
        <v>375</v>
      </c>
      <c r="I26" s="6">
        <v>6</v>
      </c>
      <c r="J26" s="1" t="s">
        <v>33</v>
      </c>
      <c r="K26" s="1" t="s">
        <v>34</v>
      </c>
      <c r="L26" s="1" t="s">
        <v>35</v>
      </c>
      <c r="M26" s="56">
        <v>0.84305555555555556</v>
      </c>
      <c r="N26" s="1" t="s">
        <v>134</v>
      </c>
      <c r="O26" s="50" t="s">
        <v>37</v>
      </c>
      <c r="P26" s="6">
        <v>2</v>
      </c>
      <c r="Q26" s="6">
        <v>11</v>
      </c>
      <c r="R26" s="6">
        <v>22</v>
      </c>
      <c r="S26" s="58" t="s">
        <v>135</v>
      </c>
      <c r="T26" s="6">
        <v>8020353</v>
      </c>
      <c r="U26" s="6" t="s">
        <v>132</v>
      </c>
      <c r="V26" s="1" t="s">
        <v>69</v>
      </c>
      <c r="W26">
        <v>-17.896644644551706</v>
      </c>
      <c r="X26">
        <v>49.224045737573896</v>
      </c>
    </row>
    <row r="27" spans="1:26" ht="15.75" customHeight="1" x14ac:dyDescent="0.3">
      <c r="A27" s="9" t="s">
        <v>8</v>
      </c>
      <c r="B27" s="10">
        <v>22.28</v>
      </c>
      <c r="C27" s="6" t="s">
        <v>128</v>
      </c>
      <c r="D27" s="1">
        <v>2000</v>
      </c>
      <c r="E27" s="4">
        <v>6000</v>
      </c>
      <c r="F27" s="6">
        <v>3</v>
      </c>
      <c r="G27" s="1">
        <f t="shared" si="2"/>
        <v>3.0000000000000001E-3</v>
      </c>
      <c r="H27" s="6">
        <v>284</v>
      </c>
      <c r="I27" s="6">
        <v>6</v>
      </c>
      <c r="J27" s="1" t="s">
        <v>137</v>
      </c>
      <c r="K27" s="1" t="s">
        <v>34</v>
      </c>
      <c r="L27" s="1" t="s">
        <v>92</v>
      </c>
      <c r="M27" s="56">
        <v>0.85486111111111107</v>
      </c>
      <c r="N27" s="1" t="s">
        <v>139</v>
      </c>
      <c r="O27" s="50" t="s">
        <v>37</v>
      </c>
      <c r="P27" s="6">
        <v>2</v>
      </c>
      <c r="Q27" s="6">
        <v>10</v>
      </c>
      <c r="R27" s="6">
        <v>82</v>
      </c>
      <c r="S27" s="58" t="s">
        <v>140</v>
      </c>
      <c r="T27" s="6">
        <v>8020596</v>
      </c>
      <c r="U27" s="6" t="s">
        <v>132</v>
      </c>
      <c r="V27" s="1" t="s">
        <v>69</v>
      </c>
      <c r="W27">
        <v>-17.894472256892911</v>
      </c>
      <c r="X27">
        <v>49.22658700996211</v>
      </c>
    </row>
    <row r="28" spans="1:26" ht="15.75" customHeight="1" x14ac:dyDescent="0.3">
      <c r="A28" s="9" t="s">
        <v>8</v>
      </c>
      <c r="B28" s="10">
        <v>22.28</v>
      </c>
      <c r="C28" s="6" t="s">
        <v>25</v>
      </c>
      <c r="D28" s="1">
        <v>2000</v>
      </c>
      <c r="E28" s="4">
        <v>6000</v>
      </c>
      <c r="F28" s="6">
        <v>0</v>
      </c>
      <c r="G28" s="1">
        <f t="shared" si="2"/>
        <v>0</v>
      </c>
      <c r="H28" s="6">
        <v>261</v>
      </c>
      <c r="I28" s="6">
        <v>6</v>
      </c>
      <c r="J28" s="1" t="s">
        <v>33</v>
      </c>
      <c r="K28" s="1" t="s">
        <v>34</v>
      </c>
      <c r="L28" s="1" t="s">
        <v>92</v>
      </c>
      <c r="M28" s="56">
        <v>0.88402777777777775</v>
      </c>
      <c r="N28" s="1" t="s">
        <v>141</v>
      </c>
      <c r="O28" s="50" t="s">
        <v>37</v>
      </c>
      <c r="P28" s="6">
        <v>1</v>
      </c>
      <c r="Q28" s="6">
        <v>5</v>
      </c>
      <c r="R28" s="6">
        <v>26</v>
      </c>
      <c r="S28" s="58" t="s">
        <v>142</v>
      </c>
      <c r="T28" s="6">
        <v>8020606</v>
      </c>
      <c r="U28" s="59">
        <v>42074</v>
      </c>
      <c r="V28" s="1" t="s">
        <v>69</v>
      </c>
      <c r="W28">
        <v>-17.894385694319819</v>
      </c>
      <c r="X28">
        <v>49.22700309407692</v>
      </c>
    </row>
    <row r="29" spans="1:26" ht="15.75" customHeight="1" x14ac:dyDescent="0.3">
      <c r="A29" s="9" t="s">
        <v>8</v>
      </c>
      <c r="B29" s="10">
        <v>22.28</v>
      </c>
      <c r="C29" s="6" t="s">
        <v>25</v>
      </c>
      <c r="D29" s="1">
        <v>2000</v>
      </c>
      <c r="E29" s="4">
        <v>6000</v>
      </c>
      <c r="F29" s="6">
        <v>0</v>
      </c>
      <c r="G29" s="1">
        <f t="shared" si="2"/>
        <v>0</v>
      </c>
      <c r="H29" s="6">
        <v>495</v>
      </c>
      <c r="I29" s="6">
        <v>6</v>
      </c>
      <c r="J29" s="1" t="s">
        <v>33</v>
      </c>
      <c r="K29" s="1" t="s">
        <v>34</v>
      </c>
      <c r="L29" s="1" t="s">
        <v>35</v>
      </c>
      <c r="M29" s="56">
        <v>0.8125</v>
      </c>
      <c r="N29" s="1" t="s">
        <v>144</v>
      </c>
      <c r="O29" s="50" t="s">
        <v>37</v>
      </c>
      <c r="P29" s="6">
        <v>1</v>
      </c>
      <c r="Q29" s="6">
        <v>5</v>
      </c>
      <c r="R29" s="6">
        <v>0</v>
      </c>
      <c r="S29" s="58" t="s">
        <v>146</v>
      </c>
      <c r="T29" s="6">
        <v>8020184</v>
      </c>
      <c r="U29" s="59">
        <v>42348</v>
      </c>
      <c r="V29" s="1" t="s">
        <v>69</v>
      </c>
      <c r="W29">
        <v>-17.898122480394765</v>
      </c>
      <c r="X29">
        <v>49.218670765668044</v>
      </c>
    </row>
    <row r="30" spans="1:26" ht="15.75" customHeight="1" x14ac:dyDescent="0.3">
      <c r="A30" s="9" t="s">
        <v>8</v>
      </c>
      <c r="B30" s="10">
        <v>22.28</v>
      </c>
      <c r="C30" s="6" t="s">
        <v>25</v>
      </c>
      <c r="D30" s="1">
        <v>2000</v>
      </c>
      <c r="E30" s="4">
        <v>6000</v>
      </c>
      <c r="F30" s="6">
        <v>12</v>
      </c>
      <c r="G30" s="1">
        <f t="shared" si="2"/>
        <v>1.2E-2</v>
      </c>
      <c r="H30" s="6">
        <v>430</v>
      </c>
      <c r="I30" s="6">
        <v>4</v>
      </c>
      <c r="J30" s="1" t="s">
        <v>43</v>
      </c>
      <c r="K30" s="1" t="s">
        <v>34</v>
      </c>
      <c r="L30" s="1" t="s">
        <v>35</v>
      </c>
      <c r="M30" s="56">
        <v>0.83194444444444438</v>
      </c>
      <c r="N30" s="1" t="s">
        <v>60</v>
      </c>
      <c r="O30" s="50" t="s">
        <v>37</v>
      </c>
      <c r="P30" s="6">
        <v>1</v>
      </c>
      <c r="Q30" s="6">
        <v>6</v>
      </c>
      <c r="R30" s="6">
        <v>86</v>
      </c>
      <c r="S30" s="58" t="s">
        <v>147</v>
      </c>
      <c r="T30" s="6">
        <v>8020302</v>
      </c>
      <c r="U30" s="59">
        <v>42348</v>
      </c>
      <c r="V30" s="1" t="s">
        <v>69</v>
      </c>
      <c r="W30">
        <v>-17.897072221172369</v>
      </c>
      <c r="X30">
        <v>49.220408224918941</v>
      </c>
    </row>
    <row r="31" spans="1:26" ht="15.75" customHeight="1" x14ac:dyDescent="0.3">
      <c r="A31" s="9" t="s">
        <v>8</v>
      </c>
      <c r="B31" s="10">
        <v>22.28</v>
      </c>
      <c r="C31" s="6" t="s">
        <v>25</v>
      </c>
      <c r="D31" s="1">
        <v>2000</v>
      </c>
      <c r="E31" s="4">
        <v>6000</v>
      </c>
      <c r="F31" s="6">
        <v>3</v>
      </c>
      <c r="G31" s="1">
        <f t="shared" si="2"/>
        <v>3.0000000000000001E-3</v>
      </c>
      <c r="H31" s="6">
        <v>418</v>
      </c>
      <c r="I31" s="6">
        <v>6</v>
      </c>
      <c r="J31" s="1" t="s">
        <v>33</v>
      </c>
      <c r="K31" s="1" t="s">
        <v>34</v>
      </c>
      <c r="L31" s="1" t="s">
        <v>35</v>
      </c>
      <c r="M31" s="56">
        <v>0.84236111111111101</v>
      </c>
      <c r="N31" s="1" t="s">
        <v>149</v>
      </c>
      <c r="O31" s="50" t="s">
        <v>37</v>
      </c>
      <c r="P31" s="6">
        <v>1</v>
      </c>
      <c r="Q31" s="6">
        <v>10</v>
      </c>
      <c r="R31" s="6">
        <v>324</v>
      </c>
      <c r="S31" s="58" t="s">
        <v>150</v>
      </c>
      <c r="T31" s="6">
        <v>8020287</v>
      </c>
      <c r="U31" s="59">
        <v>42074</v>
      </c>
      <c r="V31" s="1" t="s">
        <v>69</v>
      </c>
      <c r="W31">
        <v>-17.897215929154164</v>
      </c>
      <c r="X31">
        <v>49.221303309982346</v>
      </c>
    </row>
    <row r="32" spans="1:26" ht="15.75" customHeight="1" x14ac:dyDescent="0.3">
      <c r="A32" s="9" t="s">
        <v>8</v>
      </c>
      <c r="B32" s="10">
        <v>22.28</v>
      </c>
      <c r="C32" s="6" t="s">
        <v>27</v>
      </c>
      <c r="D32" s="1">
        <v>2000</v>
      </c>
      <c r="E32" s="4">
        <v>4000</v>
      </c>
      <c r="F32" s="6">
        <v>4</v>
      </c>
      <c r="G32" s="1">
        <f t="shared" si="2"/>
        <v>4.0000000000000001E-3</v>
      </c>
      <c r="H32" s="6">
        <v>267</v>
      </c>
      <c r="I32" s="6">
        <v>5</v>
      </c>
      <c r="J32" s="1" t="s">
        <v>33</v>
      </c>
      <c r="K32" s="1" t="s">
        <v>34</v>
      </c>
      <c r="L32" s="1" t="s">
        <v>116</v>
      </c>
      <c r="M32" s="56">
        <v>0.86041666666666661</v>
      </c>
      <c r="N32" s="1" t="s">
        <v>152</v>
      </c>
      <c r="O32" s="50" t="s">
        <v>37</v>
      </c>
      <c r="P32" s="6">
        <v>2</v>
      </c>
      <c r="Q32" s="6">
        <v>8</v>
      </c>
      <c r="R32" s="6">
        <v>110</v>
      </c>
      <c r="S32" s="58" t="s">
        <v>153</v>
      </c>
      <c r="T32" s="6">
        <v>8017448</v>
      </c>
      <c r="U32" s="59">
        <v>42288</v>
      </c>
      <c r="V32" s="1" t="s">
        <v>69</v>
      </c>
      <c r="W32">
        <v>-17.922771514780731</v>
      </c>
      <c r="X32">
        <v>49.210920996471614</v>
      </c>
    </row>
    <row r="33" spans="1:24" ht="15.75" customHeight="1" x14ac:dyDescent="0.3">
      <c r="A33" s="9" t="s">
        <v>8</v>
      </c>
      <c r="B33" s="10">
        <v>22.28</v>
      </c>
      <c r="C33" s="6" t="s">
        <v>27</v>
      </c>
      <c r="D33" s="1">
        <v>2000</v>
      </c>
      <c r="E33" s="4">
        <v>4000</v>
      </c>
      <c r="F33" s="6">
        <v>3</v>
      </c>
      <c r="G33" s="1">
        <f t="shared" si="2"/>
        <v>3.0000000000000001E-3</v>
      </c>
      <c r="H33" s="6">
        <v>317</v>
      </c>
      <c r="I33" s="6">
        <v>3</v>
      </c>
      <c r="J33" s="1" t="s">
        <v>43</v>
      </c>
      <c r="K33" s="1" t="s">
        <v>34</v>
      </c>
      <c r="L33" s="1" t="s">
        <v>64</v>
      </c>
      <c r="M33" s="56">
        <v>0.81944444444444453</v>
      </c>
      <c r="N33" s="1" t="s">
        <v>155</v>
      </c>
      <c r="O33" s="50" t="s">
        <v>37</v>
      </c>
      <c r="P33" s="6">
        <v>2</v>
      </c>
      <c r="Q33" s="6">
        <v>5</v>
      </c>
      <c r="R33" s="6">
        <v>270</v>
      </c>
      <c r="S33" s="58" t="s">
        <v>156</v>
      </c>
      <c r="T33" s="6">
        <v>8017566</v>
      </c>
      <c r="U33" s="59">
        <v>42226</v>
      </c>
      <c r="V33" s="1" t="s">
        <v>69</v>
      </c>
      <c r="W33">
        <v>-17.921726816967503</v>
      </c>
      <c r="X33">
        <v>49.213253307140604</v>
      </c>
    </row>
    <row r="34" spans="1:24" ht="15.75" customHeight="1" x14ac:dyDescent="0.3">
      <c r="A34" s="9" t="s">
        <v>8</v>
      </c>
      <c r="B34" s="10">
        <v>22.28</v>
      </c>
      <c r="C34" s="6" t="s">
        <v>27</v>
      </c>
      <c r="D34" s="1">
        <v>2000</v>
      </c>
      <c r="E34" s="4">
        <v>4000</v>
      </c>
      <c r="F34" s="6">
        <v>9</v>
      </c>
      <c r="G34" s="1">
        <f t="shared" si="2"/>
        <v>8.9999999999999993E-3</v>
      </c>
      <c r="H34" s="6">
        <v>359</v>
      </c>
      <c r="I34" s="6">
        <v>3</v>
      </c>
      <c r="J34" s="1" t="s">
        <v>33</v>
      </c>
      <c r="K34" s="1" t="s">
        <v>34</v>
      </c>
      <c r="L34" s="1" t="s">
        <v>85</v>
      </c>
      <c r="M34" s="56">
        <v>0.82777777777777783</v>
      </c>
      <c r="N34" s="1" t="s">
        <v>66</v>
      </c>
      <c r="O34" s="50" t="s">
        <v>37</v>
      </c>
      <c r="P34" s="6">
        <v>4</v>
      </c>
      <c r="Q34" s="6">
        <v>10</v>
      </c>
      <c r="R34" s="6">
        <v>0</v>
      </c>
      <c r="S34" s="58" t="s">
        <v>158</v>
      </c>
      <c r="T34" s="6">
        <v>8017483</v>
      </c>
      <c r="U34" s="59">
        <v>42226</v>
      </c>
      <c r="V34" s="1" t="s">
        <v>69</v>
      </c>
      <c r="W34">
        <v>-17.922493739406352</v>
      </c>
      <c r="X34">
        <v>49.21510497071985</v>
      </c>
    </row>
    <row r="35" spans="1:24" ht="15.75" customHeight="1" x14ac:dyDescent="0.3">
      <c r="A35" s="9" t="s">
        <v>8</v>
      </c>
      <c r="B35" s="10">
        <v>22.28</v>
      </c>
      <c r="C35" s="6" t="s">
        <v>28</v>
      </c>
      <c r="D35" s="1">
        <v>2000</v>
      </c>
      <c r="E35" s="4">
        <v>4000</v>
      </c>
      <c r="F35" s="6">
        <v>1</v>
      </c>
      <c r="G35" s="1">
        <f t="shared" si="2"/>
        <v>1E-3</v>
      </c>
      <c r="H35" s="6">
        <v>409</v>
      </c>
      <c r="I35" s="6">
        <v>3</v>
      </c>
      <c r="J35" s="1" t="s">
        <v>33</v>
      </c>
      <c r="K35" s="1" t="s">
        <v>34</v>
      </c>
      <c r="L35" s="1" t="s">
        <v>64</v>
      </c>
      <c r="M35" s="56">
        <v>0.83333333333333337</v>
      </c>
      <c r="N35" s="1" t="s">
        <v>161</v>
      </c>
      <c r="O35" s="50" t="s">
        <v>37</v>
      </c>
      <c r="P35" s="6">
        <v>1</v>
      </c>
      <c r="Q35" s="6">
        <v>5</v>
      </c>
      <c r="R35" s="6">
        <v>72</v>
      </c>
      <c r="S35" s="58" t="s">
        <v>162</v>
      </c>
      <c r="T35" s="6">
        <v>8017266</v>
      </c>
      <c r="U35" s="6" t="s">
        <v>163</v>
      </c>
      <c r="V35" s="1" t="s">
        <v>69</v>
      </c>
      <c r="W35">
        <v>-17.924313478429493</v>
      </c>
      <c r="X35">
        <v>49.199824824504098</v>
      </c>
    </row>
    <row r="36" spans="1:24" ht="15.75" customHeight="1" x14ac:dyDescent="0.3">
      <c r="A36" s="9" t="s">
        <v>8</v>
      </c>
      <c r="B36" s="10">
        <v>22.28</v>
      </c>
      <c r="C36" s="6" t="s">
        <v>29</v>
      </c>
      <c r="D36" s="1">
        <v>2000</v>
      </c>
      <c r="E36" s="4">
        <v>6000</v>
      </c>
      <c r="F36" s="6">
        <v>11</v>
      </c>
      <c r="G36" s="1">
        <f t="shared" si="2"/>
        <v>1.0999999999999999E-2</v>
      </c>
      <c r="H36" s="6">
        <v>547</v>
      </c>
      <c r="I36" s="6">
        <v>4</v>
      </c>
      <c r="J36" s="1" t="s">
        <v>33</v>
      </c>
      <c r="K36" s="1" t="s">
        <v>34</v>
      </c>
      <c r="L36" s="1" t="s">
        <v>35</v>
      </c>
      <c r="M36" s="56">
        <v>0.82986111111111116</v>
      </c>
      <c r="N36" s="1" t="s">
        <v>164</v>
      </c>
      <c r="O36" s="50" t="s">
        <v>37</v>
      </c>
      <c r="P36" s="6">
        <v>2</v>
      </c>
      <c r="Q36" s="6">
        <v>7</v>
      </c>
      <c r="R36" s="6">
        <v>298</v>
      </c>
      <c r="S36" s="58" t="s">
        <v>166</v>
      </c>
      <c r="T36" s="6">
        <v>8019107</v>
      </c>
      <c r="U36" s="59">
        <v>42349</v>
      </c>
      <c r="V36" s="1" t="s">
        <v>69</v>
      </c>
      <c r="W36">
        <v>-17.907726006159958</v>
      </c>
      <c r="X36">
        <v>49.204814911689155</v>
      </c>
    </row>
    <row r="37" spans="1:24" ht="15.75" customHeight="1" x14ac:dyDescent="0.3">
      <c r="A37" s="9" t="s">
        <v>8</v>
      </c>
      <c r="B37" s="10">
        <v>22.28</v>
      </c>
      <c r="C37" s="6" t="s">
        <v>29</v>
      </c>
      <c r="D37" s="1">
        <v>2000</v>
      </c>
      <c r="E37" s="4">
        <v>6000</v>
      </c>
      <c r="F37" s="6">
        <v>5</v>
      </c>
      <c r="G37" s="1">
        <f t="shared" si="2"/>
        <v>5.0000000000000001E-3</v>
      </c>
      <c r="H37" s="6">
        <v>539</v>
      </c>
      <c r="I37" s="6">
        <v>6</v>
      </c>
      <c r="J37" s="1" t="s">
        <v>33</v>
      </c>
      <c r="K37" s="1" t="s">
        <v>34</v>
      </c>
      <c r="L37" s="1" t="s">
        <v>35</v>
      </c>
      <c r="M37" s="56">
        <v>0.84722222222222221</v>
      </c>
      <c r="N37" s="1" t="s">
        <v>168</v>
      </c>
      <c r="O37" s="50" t="s">
        <v>37</v>
      </c>
      <c r="P37" s="6">
        <v>2</v>
      </c>
      <c r="Q37" s="6">
        <v>7</v>
      </c>
      <c r="R37" s="6">
        <v>282</v>
      </c>
      <c r="S37" s="58" t="s">
        <v>170</v>
      </c>
      <c r="T37" s="6">
        <v>8019264</v>
      </c>
      <c r="U37" s="59">
        <v>42165</v>
      </c>
      <c r="V37" s="1" t="s">
        <v>69</v>
      </c>
      <c r="W37">
        <v>-17.906319549165914</v>
      </c>
      <c r="X37">
        <v>49.206122000065079</v>
      </c>
    </row>
    <row r="38" spans="1:24" ht="15.75" customHeight="1" x14ac:dyDescent="0.3">
      <c r="A38" s="9" t="s">
        <v>8</v>
      </c>
      <c r="B38" s="10">
        <v>22.28</v>
      </c>
      <c r="C38" s="6" t="s">
        <v>29</v>
      </c>
      <c r="D38" s="1">
        <v>2000</v>
      </c>
      <c r="E38" s="4">
        <v>6000</v>
      </c>
      <c r="F38" s="6">
        <v>0</v>
      </c>
      <c r="G38" s="1">
        <f t="shared" si="2"/>
        <v>0</v>
      </c>
      <c r="H38" s="6">
        <v>482</v>
      </c>
      <c r="I38" s="6">
        <v>6</v>
      </c>
      <c r="J38" s="1" t="s">
        <v>33</v>
      </c>
      <c r="K38" s="1" t="s">
        <v>34</v>
      </c>
      <c r="L38" s="1" t="s">
        <v>35</v>
      </c>
      <c r="M38" s="56">
        <v>0.80833333333333324</v>
      </c>
      <c r="N38" s="1" t="s">
        <v>171</v>
      </c>
      <c r="O38" s="50" t="s">
        <v>37</v>
      </c>
      <c r="P38" s="6">
        <v>2</v>
      </c>
      <c r="Q38" s="6">
        <v>14</v>
      </c>
      <c r="R38" s="6">
        <v>0</v>
      </c>
      <c r="S38" s="58" t="s">
        <v>172</v>
      </c>
      <c r="T38" s="6">
        <v>8018475</v>
      </c>
      <c r="U38" s="59">
        <v>42226</v>
      </c>
      <c r="V38" s="1" t="s">
        <v>69</v>
      </c>
      <c r="W38">
        <v>-17.913407853131773</v>
      </c>
      <c r="X38">
        <v>49.201747040626131</v>
      </c>
    </row>
    <row r="39" spans="1:24" ht="15.75" customHeight="1" x14ac:dyDescent="0.3">
      <c r="A39" s="9" t="s">
        <v>8</v>
      </c>
      <c r="B39" s="10">
        <v>22.28</v>
      </c>
      <c r="C39" s="6" t="s">
        <v>30</v>
      </c>
      <c r="D39" s="1">
        <v>2000</v>
      </c>
      <c r="E39" s="4">
        <v>4000</v>
      </c>
      <c r="F39" s="6">
        <v>4</v>
      </c>
      <c r="G39" s="1">
        <f t="shared" si="2"/>
        <v>4.0000000000000001E-3</v>
      </c>
      <c r="H39" s="6">
        <v>499</v>
      </c>
      <c r="I39" s="6">
        <v>5</v>
      </c>
      <c r="J39" s="1" t="s">
        <v>33</v>
      </c>
      <c r="K39" s="1" t="s">
        <v>34</v>
      </c>
      <c r="L39" s="1" t="s">
        <v>35</v>
      </c>
      <c r="M39" s="56">
        <v>0.86041666666666661</v>
      </c>
      <c r="N39" s="1" t="s">
        <v>174</v>
      </c>
      <c r="O39" s="50" t="s">
        <v>37</v>
      </c>
      <c r="P39" s="6">
        <v>2</v>
      </c>
      <c r="Q39" s="6">
        <v>16</v>
      </c>
      <c r="R39" s="6">
        <v>318</v>
      </c>
      <c r="S39" s="58" t="s">
        <v>175</v>
      </c>
      <c r="T39" s="6">
        <v>8020067</v>
      </c>
      <c r="U39" s="6" t="s">
        <v>176</v>
      </c>
      <c r="V39" s="1" t="s">
        <v>69</v>
      </c>
      <c r="W39">
        <v>-17.899131674471555</v>
      </c>
      <c r="X39">
        <v>49.213441965729153</v>
      </c>
    </row>
    <row r="40" spans="1:24" ht="15.75" customHeight="1" x14ac:dyDescent="0.3">
      <c r="A40" s="9" t="s">
        <v>8</v>
      </c>
      <c r="B40" s="10">
        <v>22.28</v>
      </c>
      <c r="C40" s="6" t="s">
        <v>30</v>
      </c>
      <c r="D40" s="1">
        <v>2000</v>
      </c>
      <c r="E40" s="4">
        <v>4000</v>
      </c>
      <c r="F40" s="6">
        <v>8</v>
      </c>
      <c r="G40" s="1">
        <f t="shared" si="2"/>
        <v>8.0000000000000002E-3</v>
      </c>
      <c r="H40" s="6">
        <v>507</v>
      </c>
      <c r="I40" s="6">
        <v>5</v>
      </c>
      <c r="J40" s="1" t="s">
        <v>33</v>
      </c>
      <c r="K40" s="1" t="s">
        <v>34</v>
      </c>
      <c r="L40" s="1" t="s">
        <v>35</v>
      </c>
      <c r="M40" s="56">
        <v>0.87222222222222223</v>
      </c>
      <c r="N40" s="1" t="s">
        <v>179</v>
      </c>
      <c r="O40" s="50" t="s">
        <v>37</v>
      </c>
      <c r="P40" s="6">
        <v>2</v>
      </c>
      <c r="Q40" s="6">
        <v>10</v>
      </c>
      <c r="R40" s="6">
        <v>50</v>
      </c>
      <c r="S40" s="58" t="s">
        <v>180</v>
      </c>
      <c r="T40" s="6">
        <v>8019542</v>
      </c>
      <c r="U40" s="59">
        <v>42348</v>
      </c>
      <c r="V40" s="1" t="s">
        <v>69</v>
      </c>
      <c r="W40">
        <v>-17.903930212249836</v>
      </c>
      <c r="X40">
        <v>49.219452702763007</v>
      </c>
    </row>
    <row r="41" spans="1:24" ht="15.75" customHeight="1" x14ac:dyDescent="0.3">
      <c r="A41" s="9" t="s">
        <v>8</v>
      </c>
      <c r="B41" s="10">
        <v>22.28</v>
      </c>
      <c r="C41" s="6" t="s">
        <v>30</v>
      </c>
      <c r="D41" s="1">
        <v>2000</v>
      </c>
      <c r="E41" s="4">
        <v>4000</v>
      </c>
      <c r="F41" s="6">
        <v>5</v>
      </c>
      <c r="G41" s="1">
        <f t="shared" si="2"/>
        <v>5.0000000000000001E-3</v>
      </c>
      <c r="H41" s="6">
        <v>479</v>
      </c>
      <c r="I41" s="6">
        <v>4</v>
      </c>
      <c r="J41" s="1" t="s">
        <v>33</v>
      </c>
      <c r="K41" s="1" t="s">
        <v>34</v>
      </c>
      <c r="L41" s="1" t="s">
        <v>35</v>
      </c>
      <c r="M41" s="56">
        <v>0.87777777777777777</v>
      </c>
      <c r="N41" s="1" t="s">
        <v>182</v>
      </c>
      <c r="O41" s="50" t="s">
        <v>37</v>
      </c>
      <c r="P41" s="6">
        <v>2</v>
      </c>
      <c r="Q41" s="6">
        <v>8</v>
      </c>
      <c r="R41" s="6">
        <v>44</v>
      </c>
      <c r="S41" s="58" t="s">
        <v>84</v>
      </c>
      <c r="T41" s="6">
        <v>8019449</v>
      </c>
      <c r="U41" s="59">
        <v>42348</v>
      </c>
      <c r="V41" s="1" t="s">
        <v>69</v>
      </c>
      <c r="W41">
        <v>-17.904777225539515</v>
      </c>
      <c r="X41">
        <v>49.220189804513623</v>
      </c>
    </row>
    <row r="42" spans="1:24" ht="15.75" customHeight="1" x14ac:dyDescent="0.3">
      <c r="A42" s="9" t="s">
        <v>8</v>
      </c>
      <c r="B42" s="10">
        <v>22.28</v>
      </c>
      <c r="C42" s="6" t="s">
        <v>30</v>
      </c>
      <c r="D42" s="1">
        <v>2000</v>
      </c>
      <c r="E42" s="4">
        <v>4000</v>
      </c>
      <c r="F42" s="6">
        <v>2</v>
      </c>
      <c r="G42" s="1">
        <f t="shared" si="2"/>
        <v>2E-3</v>
      </c>
      <c r="H42" s="6">
        <v>488</v>
      </c>
      <c r="I42" s="6">
        <v>6</v>
      </c>
      <c r="J42" s="1" t="s">
        <v>33</v>
      </c>
      <c r="K42" s="1" t="s">
        <v>34</v>
      </c>
      <c r="L42" s="1" t="s">
        <v>35</v>
      </c>
      <c r="M42" s="56">
        <v>0.80347222222222225</v>
      </c>
      <c r="N42" s="1" t="s">
        <v>184</v>
      </c>
      <c r="O42" s="50" t="s">
        <v>37</v>
      </c>
      <c r="P42" s="6">
        <v>1</v>
      </c>
      <c r="Q42" s="6">
        <v>7</v>
      </c>
      <c r="R42" s="6">
        <v>70</v>
      </c>
      <c r="S42" s="58" t="s">
        <v>185</v>
      </c>
      <c r="T42" s="6">
        <v>8019972</v>
      </c>
      <c r="U42" s="59">
        <v>42348</v>
      </c>
      <c r="V42" s="1" t="s">
        <v>69</v>
      </c>
      <c r="W42">
        <v>-17.899987855598525</v>
      </c>
      <c r="X42">
        <v>49.213206900983259</v>
      </c>
    </row>
    <row r="43" spans="1:24" ht="15.75" customHeight="1" x14ac:dyDescent="0.3">
      <c r="A43" s="9" t="s">
        <v>8</v>
      </c>
      <c r="B43" s="10">
        <v>22.28</v>
      </c>
      <c r="C43" s="6" t="s">
        <v>30</v>
      </c>
      <c r="D43" s="1">
        <v>2000</v>
      </c>
      <c r="E43" s="4">
        <v>4000</v>
      </c>
      <c r="F43" s="6">
        <v>10</v>
      </c>
      <c r="G43" s="1">
        <f t="shared" si="2"/>
        <v>0.01</v>
      </c>
      <c r="H43" s="6">
        <v>558</v>
      </c>
      <c r="I43" s="6">
        <v>5</v>
      </c>
      <c r="J43" s="1" t="s">
        <v>33</v>
      </c>
      <c r="K43" s="1" t="s">
        <v>34</v>
      </c>
      <c r="L43" s="1" t="s">
        <v>35</v>
      </c>
      <c r="M43" s="56">
        <v>0.82013888888888886</v>
      </c>
      <c r="N43" s="1" t="s">
        <v>187</v>
      </c>
      <c r="O43" s="50" t="s">
        <v>37</v>
      </c>
      <c r="P43" s="6">
        <v>1</v>
      </c>
      <c r="Q43" s="6">
        <v>5</v>
      </c>
      <c r="R43" s="6">
        <v>52</v>
      </c>
      <c r="S43" s="58" t="s">
        <v>189</v>
      </c>
      <c r="T43" s="6">
        <v>8019815</v>
      </c>
      <c r="U43" s="59">
        <v>42348</v>
      </c>
      <c r="V43" s="1" t="s">
        <v>69</v>
      </c>
      <c r="W43">
        <v>-17.901386479231586</v>
      </c>
      <c r="X43">
        <v>49.211041207628462</v>
      </c>
    </row>
    <row r="44" spans="1:24" ht="15.75" customHeight="1" x14ac:dyDescent="0.3">
      <c r="A44" s="9" t="s">
        <v>8</v>
      </c>
      <c r="B44" s="10">
        <v>22.28</v>
      </c>
      <c r="C44" s="6" t="s">
        <v>31</v>
      </c>
      <c r="D44" s="1">
        <v>2000</v>
      </c>
      <c r="E44" s="4">
        <v>6000</v>
      </c>
      <c r="F44" s="6">
        <v>10</v>
      </c>
      <c r="G44" s="1">
        <f t="shared" si="2"/>
        <v>0.01</v>
      </c>
      <c r="H44" s="6">
        <v>384</v>
      </c>
      <c r="I44" s="6">
        <v>3</v>
      </c>
      <c r="J44" s="1" t="s">
        <v>33</v>
      </c>
      <c r="K44" s="1" t="s">
        <v>34</v>
      </c>
      <c r="L44" s="1" t="s">
        <v>64</v>
      </c>
      <c r="M44" s="56">
        <v>0.81319444444444444</v>
      </c>
      <c r="N44" s="1" t="s">
        <v>191</v>
      </c>
      <c r="O44" s="50" t="s">
        <v>37</v>
      </c>
      <c r="P44" s="6">
        <v>1</v>
      </c>
      <c r="Q44" s="6">
        <v>4</v>
      </c>
      <c r="R44" s="6">
        <v>0</v>
      </c>
      <c r="S44" s="58" t="s">
        <v>192</v>
      </c>
      <c r="T44" s="6">
        <v>8018424</v>
      </c>
      <c r="U44" s="59">
        <v>42195</v>
      </c>
      <c r="V44" s="1" t="s">
        <v>69</v>
      </c>
      <c r="W44">
        <v>-17.913915383378438</v>
      </c>
      <c r="X44">
        <v>49.206810046066536</v>
      </c>
    </row>
    <row r="45" spans="1:24" ht="15.75" customHeight="1" x14ac:dyDescent="0.3">
      <c r="A45" s="9" t="s">
        <v>8</v>
      </c>
      <c r="B45" s="10">
        <v>22.28</v>
      </c>
      <c r="C45" s="6" t="s">
        <v>31</v>
      </c>
      <c r="D45" s="1">
        <v>2000</v>
      </c>
      <c r="E45" s="4">
        <v>6000</v>
      </c>
      <c r="F45" s="6">
        <v>16</v>
      </c>
      <c r="G45" s="1">
        <f t="shared" si="2"/>
        <v>1.6E-2</v>
      </c>
      <c r="H45" s="6">
        <v>378</v>
      </c>
      <c r="I45" s="6">
        <v>3</v>
      </c>
      <c r="J45" s="1" t="s">
        <v>43</v>
      </c>
      <c r="K45" s="1" t="s">
        <v>34</v>
      </c>
      <c r="L45" s="1" t="s">
        <v>35</v>
      </c>
      <c r="M45" s="56">
        <v>0.81944444444444453</v>
      </c>
      <c r="N45" s="1" t="s">
        <v>194</v>
      </c>
      <c r="O45" s="50" t="s">
        <v>37</v>
      </c>
      <c r="P45" s="6">
        <v>1</v>
      </c>
      <c r="Q45" s="6">
        <v>11</v>
      </c>
      <c r="R45" s="6">
        <v>278</v>
      </c>
      <c r="S45" s="58" t="s">
        <v>195</v>
      </c>
      <c r="T45" s="6">
        <v>8018430</v>
      </c>
      <c r="U45" s="6" t="s">
        <v>196</v>
      </c>
      <c r="V45" s="1" t="s">
        <v>69</v>
      </c>
      <c r="W45">
        <v>-17.913862395686028</v>
      </c>
      <c r="X45">
        <v>49.206942709075641</v>
      </c>
    </row>
    <row r="46" spans="1:24" ht="15.75" customHeight="1" x14ac:dyDescent="0.3">
      <c r="A46" s="9" t="s">
        <v>8</v>
      </c>
      <c r="B46" s="10">
        <v>22.28</v>
      </c>
      <c r="C46" s="6" t="s">
        <v>31</v>
      </c>
      <c r="D46" s="1">
        <v>2000</v>
      </c>
      <c r="E46" s="4">
        <v>6000</v>
      </c>
      <c r="F46" s="6">
        <v>5</v>
      </c>
      <c r="G46" s="1">
        <f t="shared" si="2"/>
        <v>5.0000000000000001E-3</v>
      </c>
      <c r="H46" s="6">
        <v>356</v>
      </c>
      <c r="I46" s="6">
        <v>5</v>
      </c>
      <c r="J46" s="1" t="s">
        <v>33</v>
      </c>
      <c r="K46" s="1" t="s">
        <v>34</v>
      </c>
      <c r="L46" s="1" t="s">
        <v>35</v>
      </c>
      <c r="M46" s="56">
        <v>0.8208333333333333</v>
      </c>
      <c r="N46" s="1" t="s">
        <v>198</v>
      </c>
      <c r="O46" s="50" t="s">
        <v>37</v>
      </c>
      <c r="P46" s="6">
        <v>2</v>
      </c>
      <c r="Q46" s="6">
        <v>15</v>
      </c>
      <c r="R46" s="6">
        <v>328</v>
      </c>
      <c r="S46" s="58" t="s">
        <v>199</v>
      </c>
      <c r="T46" s="6">
        <v>8018390</v>
      </c>
      <c r="U46" s="59">
        <v>42195</v>
      </c>
      <c r="V46" s="1" t="s">
        <v>69</v>
      </c>
      <c r="W46">
        <v>-17.914234550092701</v>
      </c>
      <c r="X46">
        <v>49.208109262904998</v>
      </c>
    </row>
    <row r="47" spans="1:24" ht="15.75" customHeight="1" x14ac:dyDescent="0.3">
      <c r="A47" s="9" t="s">
        <v>8</v>
      </c>
      <c r="B47" s="10">
        <v>22.28</v>
      </c>
      <c r="C47" s="6" t="s">
        <v>32</v>
      </c>
      <c r="D47" s="1">
        <v>1000</v>
      </c>
      <c r="E47" s="4">
        <v>2000</v>
      </c>
      <c r="F47" s="6">
        <v>3</v>
      </c>
      <c r="G47" s="1">
        <f t="shared" si="2"/>
        <v>3.0000000000000001E-3</v>
      </c>
      <c r="H47" s="6">
        <v>555</v>
      </c>
      <c r="I47" s="6">
        <v>4</v>
      </c>
      <c r="J47" s="1" t="s">
        <v>33</v>
      </c>
      <c r="K47" s="1" t="s">
        <v>34</v>
      </c>
      <c r="L47" s="1" t="s">
        <v>35</v>
      </c>
      <c r="M47" s="56">
        <v>0.79999999999999993</v>
      </c>
      <c r="N47" s="1" t="s">
        <v>201</v>
      </c>
      <c r="O47" s="50" t="s">
        <v>37</v>
      </c>
      <c r="P47" s="6">
        <v>2</v>
      </c>
      <c r="Q47" s="6">
        <v>7</v>
      </c>
      <c r="R47" s="6">
        <v>68</v>
      </c>
      <c r="S47" s="58" t="s">
        <v>202</v>
      </c>
      <c r="T47" s="6">
        <v>8020005</v>
      </c>
      <c r="U47" s="6" t="s">
        <v>204</v>
      </c>
      <c r="V47" s="1" t="s">
        <v>69</v>
      </c>
      <c r="W47">
        <v>-17.8996619811195</v>
      </c>
      <c r="X47">
        <v>49.210190284469142</v>
      </c>
    </row>
    <row r="48" spans="1:24" ht="15.75" customHeight="1" x14ac:dyDescent="0.3">
      <c r="A48" s="9" t="s">
        <v>8</v>
      </c>
      <c r="B48" s="10">
        <v>22.28</v>
      </c>
      <c r="C48" s="6" t="s">
        <v>32</v>
      </c>
      <c r="D48" s="1">
        <v>1000</v>
      </c>
      <c r="E48" s="4">
        <v>2000</v>
      </c>
      <c r="F48" s="6">
        <v>5</v>
      </c>
      <c r="G48" s="1">
        <f t="shared" si="2"/>
        <v>5.0000000000000001E-3</v>
      </c>
      <c r="H48" s="6">
        <v>510</v>
      </c>
      <c r="I48" s="6">
        <v>3</v>
      </c>
      <c r="J48" s="1" t="s">
        <v>33</v>
      </c>
      <c r="K48" s="1" t="s">
        <v>34</v>
      </c>
      <c r="L48" s="1" t="s">
        <v>35</v>
      </c>
      <c r="M48" s="56">
        <v>0.84166666666666667</v>
      </c>
      <c r="N48" s="1" t="s">
        <v>205</v>
      </c>
      <c r="O48" s="50" t="s">
        <v>37</v>
      </c>
      <c r="P48" s="6">
        <v>1</v>
      </c>
      <c r="Q48" s="6">
        <v>9</v>
      </c>
      <c r="R48" s="6">
        <v>126</v>
      </c>
      <c r="S48" s="58" t="s">
        <v>206</v>
      </c>
      <c r="T48" s="6">
        <v>8020385</v>
      </c>
      <c r="U48" s="59">
        <v>42046</v>
      </c>
      <c r="V48" s="1" t="s">
        <v>69</v>
      </c>
      <c r="W48">
        <v>-17.896215408395641</v>
      </c>
      <c r="X48">
        <v>49.208752693390871</v>
      </c>
    </row>
    <row r="49" spans="1:21" ht="15.75" customHeight="1" x14ac:dyDescent="0.3">
      <c r="A49" s="9"/>
      <c r="B49" s="10"/>
      <c r="C49" s="6"/>
      <c r="F49" s="6"/>
      <c r="H49" s="6"/>
      <c r="I49" s="6"/>
      <c r="M49" s="56"/>
      <c r="O49" s="4"/>
      <c r="P49" s="6"/>
      <c r="Q49" s="6"/>
      <c r="R49" s="6"/>
      <c r="S49" s="58"/>
      <c r="T49" s="6"/>
      <c r="U49" s="59"/>
    </row>
    <row r="50" spans="1:21" ht="15.75" customHeight="1" x14ac:dyDescent="0.3">
      <c r="A50" s="4"/>
      <c r="B50" s="6"/>
    </row>
    <row r="51" spans="1:21" ht="15.75" customHeight="1" x14ac:dyDescent="0.3">
      <c r="A51" s="4"/>
      <c r="B51" s="6"/>
    </row>
    <row r="52" spans="1:21" ht="15.75" customHeight="1" x14ac:dyDescent="0.3">
      <c r="A52" s="4"/>
      <c r="B52" s="6"/>
    </row>
    <row r="53" spans="1:21" ht="15.75" customHeight="1" x14ac:dyDescent="0.3">
      <c r="A53" s="4"/>
      <c r="B53" s="6"/>
    </row>
    <row r="54" spans="1:21" ht="15.75" customHeight="1" x14ac:dyDescent="0.3">
      <c r="A54" s="4"/>
      <c r="B54" s="6"/>
    </row>
    <row r="55" spans="1:21" ht="15.75" customHeight="1" x14ac:dyDescent="0.3">
      <c r="A55" s="4"/>
      <c r="B55" s="6"/>
    </row>
    <row r="56" spans="1:21" ht="15.75" customHeight="1" x14ac:dyDescent="0.3">
      <c r="A56" s="4"/>
      <c r="B56" s="6"/>
    </row>
    <row r="57" spans="1:21" ht="15.75" customHeight="1" x14ac:dyDescent="0.3">
      <c r="A57" s="4"/>
      <c r="B57" s="6"/>
    </row>
    <row r="58" spans="1:21" ht="15.75" customHeight="1" x14ac:dyDescent="0.3">
      <c r="A58" s="4"/>
      <c r="B58" s="6"/>
    </row>
    <row r="59" spans="1:21" ht="15.75" customHeight="1" x14ac:dyDescent="0.3">
      <c r="A59" s="4"/>
      <c r="B59" s="6"/>
    </row>
    <row r="60" spans="1:21" ht="15.75" customHeight="1" x14ac:dyDescent="0.3">
      <c r="A60" s="4"/>
      <c r="B60" s="6"/>
    </row>
    <row r="61" spans="1:21" ht="15.75" customHeight="1" x14ac:dyDescent="0.3">
      <c r="A61" s="4"/>
      <c r="B61" s="6"/>
    </row>
    <row r="62" spans="1:21" ht="15.75" customHeight="1" x14ac:dyDescent="0.3">
      <c r="A62" s="4"/>
      <c r="B62" s="6"/>
    </row>
    <row r="63" spans="1:21" ht="15.75" customHeight="1" x14ac:dyDescent="0.3">
      <c r="A63" s="4"/>
      <c r="B63" s="6"/>
    </row>
    <row r="64" spans="1:21" ht="15.75" customHeight="1" x14ac:dyDescent="0.3">
      <c r="A64" s="4"/>
      <c r="B64" s="6"/>
    </row>
    <row r="65" spans="1:2" ht="15.75" customHeight="1" x14ac:dyDescent="0.3">
      <c r="A65" s="4"/>
      <c r="B65" s="6"/>
    </row>
    <row r="66" spans="1:2" ht="15.75" customHeight="1" x14ac:dyDescent="0.3">
      <c r="A66" s="4"/>
      <c r="B66" s="6"/>
    </row>
    <row r="67" spans="1:2" ht="15.75" customHeight="1" x14ac:dyDescent="0.3">
      <c r="A67" s="4"/>
      <c r="B67" s="6"/>
    </row>
    <row r="68" spans="1:2" ht="15.75" customHeight="1" x14ac:dyDescent="0.3">
      <c r="A68" s="4"/>
      <c r="B68" s="6"/>
    </row>
    <row r="69" spans="1:2" ht="15.75" customHeight="1" x14ac:dyDescent="0.3">
      <c r="A69" s="4"/>
      <c r="B69" s="6"/>
    </row>
    <row r="70" spans="1:2" ht="15.75" customHeight="1" x14ac:dyDescent="0.3">
      <c r="A70" s="4"/>
      <c r="B70" s="6"/>
    </row>
    <row r="71" spans="1:2" ht="15.75" customHeight="1" x14ac:dyDescent="0.3">
      <c r="A71" s="4"/>
      <c r="B71" s="6"/>
    </row>
    <row r="72" spans="1:2" ht="15.75" customHeight="1" x14ac:dyDescent="0.3">
      <c r="A72" s="4"/>
      <c r="B72" s="6"/>
    </row>
    <row r="73" spans="1:2" ht="15.75" customHeight="1" x14ac:dyDescent="0.3">
      <c r="A73" s="4"/>
      <c r="B73" s="6"/>
    </row>
    <row r="74" spans="1:2" ht="15.75" customHeight="1" x14ac:dyDescent="0.3">
      <c r="A74" s="4"/>
      <c r="B74" s="6"/>
    </row>
    <row r="75" spans="1:2" ht="15.75" customHeight="1" x14ac:dyDescent="0.3">
      <c r="A75" s="4"/>
      <c r="B75" s="6"/>
    </row>
    <row r="76" spans="1:2" ht="15.75" customHeight="1" x14ac:dyDescent="0.3">
      <c r="A76" s="4"/>
      <c r="B76" s="6"/>
    </row>
    <row r="77" spans="1:2" ht="15.75" customHeight="1" x14ac:dyDescent="0.3">
      <c r="A77" s="4"/>
      <c r="B77" s="6"/>
    </row>
    <row r="78" spans="1:2" ht="15.75" customHeight="1" x14ac:dyDescent="0.3">
      <c r="A78" s="4"/>
      <c r="B78" s="6"/>
    </row>
    <row r="79" spans="1:2" ht="15.75" customHeight="1" x14ac:dyDescent="0.3">
      <c r="A79" s="4"/>
      <c r="B79" s="6"/>
    </row>
    <row r="80" spans="1:2" ht="15.75" customHeight="1" x14ac:dyDescent="0.3">
      <c r="A80" s="4"/>
      <c r="B80" s="6"/>
    </row>
    <row r="81" spans="1:2" ht="15.75" customHeight="1" x14ac:dyDescent="0.3">
      <c r="A81" s="4"/>
      <c r="B81" s="6"/>
    </row>
    <row r="82" spans="1:2" ht="15.75" customHeight="1" x14ac:dyDescent="0.3">
      <c r="A82" s="4"/>
      <c r="B82" s="6"/>
    </row>
    <row r="83" spans="1:2" ht="15.75" customHeight="1" x14ac:dyDescent="0.3">
      <c r="A83" s="4"/>
      <c r="B83" s="6"/>
    </row>
    <row r="84" spans="1:2" ht="15.75" customHeight="1" x14ac:dyDescent="0.3">
      <c r="A84" s="4"/>
      <c r="B84" s="6"/>
    </row>
    <row r="85" spans="1:2" ht="15.75" customHeight="1" x14ac:dyDescent="0.3">
      <c r="A85" s="4"/>
      <c r="B85" s="6"/>
    </row>
    <row r="86" spans="1:2" ht="15.75" customHeight="1" x14ac:dyDescent="0.3">
      <c r="A86" s="4"/>
      <c r="B86" s="6"/>
    </row>
    <row r="87" spans="1:2" ht="15.75" customHeight="1" x14ac:dyDescent="0.3">
      <c r="A87" s="4"/>
      <c r="B87" s="6"/>
    </row>
    <row r="88" spans="1:2" ht="15.75" customHeight="1" x14ac:dyDescent="0.3">
      <c r="A88" s="4"/>
      <c r="B88" s="6"/>
    </row>
    <row r="89" spans="1:2" ht="15.75" customHeight="1" x14ac:dyDescent="0.3">
      <c r="A89" s="4"/>
      <c r="B89" s="6"/>
    </row>
    <row r="90" spans="1:2" ht="15.75" customHeight="1" x14ac:dyDescent="0.3">
      <c r="A90" s="4"/>
      <c r="B90" s="6"/>
    </row>
    <row r="91" spans="1:2" ht="15.75" customHeight="1" x14ac:dyDescent="0.3">
      <c r="A91" s="4"/>
      <c r="B91" s="6"/>
    </row>
    <row r="92" spans="1:2" ht="15.75" customHeight="1" x14ac:dyDescent="0.3">
      <c r="A92" s="4"/>
      <c r="B92" s="6"/>
    </row>
    <row r="93" spans="1:2" ht="15.75" customHeight="1" x14ac:dyDescent="0.3">
      <c r="A93" s="4"/>
      <c r="B93" s="6"/>
    </row>
    <row r="94" spans="1:2" ht="15.75" customHeight="1" x14ac:dyDescent="0.3">
      <c r="A94" s="4"/>
      <c r="B94" s="6"/>
    </row>
    <row r="95" spans="1:2" ht="15.75" customHeight="1" x14ac:dyDescent="0.3">
      <c r="A95" s="4"/>
      <c r="B95" s="6"/>
    </row>
    <row r="96" spans="1:2" ht="15.75" customHeight="1" x14ac:dyDescent="0.3">
      <c r="A96" s="4"/>
      <c r="B96" s="6"/>
    </row>
    <row r="97" spans="1:2" ht="15.75" customHeight="1" x14ac:dyDescent="0.3">
      <c r="A97" s="4"/>
      <c r="B97" s="6"/>
    </row>
    <row r="98" spans="1:2" ht="15.75" customHeight="1" x14ac:dyDescent="0.3">
      <c r="A98" s="4"/>
      <c r="B98" s="6"/>
    </row>
    <row r="99" spans="1:2" ht="15.75" customHeight="1" x14ac:dyDescent="0.3">
      <c r="A99" s="4"/>
      <c r="B99" s="6"/>
    </row>
    <row r="100" spans="1:2" ht="15.75" customHeight="1" x14ac:dyDescent="0.3">
      <c r="A100" s="4"/>
      <c r="B100" s="6"/>
    </row>
    <row r="101" spans="1:2" ht="15.75" customHeight="1" x14ac:dyDescent="0.3">
      <c r="A101" s="4"/>
      <c r="B101" s="6"/>
    </row>
    <row r="102" spans="1:2" ht="15.75" customHeight="1" x14ac:dyDescent="0.3">
      <c r="A102" s="4"/>
      <c r="B102" s="6"/>
    </row>
    <row r="103" spans="1:2" ht="15.75" customHeight="1" x14ac:dyDescent="0.3">
      <c r="A103" s="12" t="s">
        <v>8</v>
      </c>
      <c r="B103" s="11">
        <v>22.28</v>
      </c>
    </row>
    <row r="104" spans="1:2" ht="15.75" customHeight="1" x14ac:dyDescent="0.3">
      <c r="A104" s="12" t="s">
        <v>8</v>
      </c>
      <c r="B104" s="11">
        <v>22.28</v>
      </c>
    </row>
    <row r="105" spans="1:2" ht="15.75" customHeight="1" x14ac:dyDescent="0.3">
      <c r="A105" s="12" t="s">
        <v>8</v>
      </c>
      <c r="B105" s="11">
        <v>22.28</v>
      </c>
    </row>
    <row r="106" spans="1:2" ht="15.75" customHeight="1" x14ac:dyDescent="0.3">
      <c r="A106" s="12" t="s">
        <v>8</v>
      </c>
      <c r="B106" s="11">
        <v>22.28</v>
      </c>
    </row>
    <row r="107" spans="1:2" ht="15.75" customHeight="1" x14ac:dyDescent="0.3">
      <c r="A107" s="4"/>
      <c r="B107" s="6"/>
    </row>
    <row r="108" spans="1:2" ht="15.75" customHeight="1" x14ac:dyDescent="0.3">
      <c r="A108" s="4"/>
      <c r="B108" s="6"/>
    </row>
    <row r="109" spans="1:2" ht="15.75" customHeight="1" x14ac:dyDescent="0.3">
      <c r="A109" s="4"/>
      <c r="B109" s="6"/>
    </row>
    <row r="110" spans="1:2" ht="15.75" customHeight="1" x14ac:dyDescent="0.3">
      <c r="A110" s="4"/>
      <c r="B110" s="6"/>
    </row>
    <row r="111" spans="1:2" ht="15.75" customHeight="1" x14ac:dyDescent="0.3">
      <c r="A111" s="4"/>
      <c r="B111" s="6"/>
    </row>
    <row r="112" spans="1:2" ht="15.75" customHeight="1" x14ac:dyDescent="0.3">
      <c r="A112" s="4"/>
      <c r="B112" s="6"/>
    </row>
    <row r="113" spans="1:2" ht="15.75" customHeight="1" x14ac:dyDescent="0.3">
      <c r="A113" s="4"/>
      <c r="B113" s="6"/>
    </row>
    <row r="114" spans="1:2" ht="15.75" customHeight="1" x14ac:dyDescent="0.3">
      <c r="A114" s="4"/>
      <c r="B114" s="6"/>
    </row>
    <row r="115" spans="1:2" ht="15.75" customHeight="1" x14ac:dyDescent="0.3">
      <c r="A115" s="4"/>
      <c r="B115" s="6"/>
    </row>
    <row r="116" spans="1:2" ht="15.75" customHeight="1" x14ac:dyDescent="0.3">
      <c r="A116" s="4"/>
      <c r="B116" s="6"/>
    </row>
    <row r="117" spans="1:2" ht="15.75" customHeight="1" x14ac:dyDescent="0.3">
      <c r="A117" s="4"/>
      <c r="B117" s="6"/>
    </row>
    <row r="118" spans="1:2" ht="15.75" customHeight="1" x14ac:dyDescent="0.3">
      <c r="A118" s="4"/>
      <c r="B118" s="6"/>
    </row>
    <row r="119" spans="1:2" ht="15.75" customHeight="1" x14ac:dyDescent="0.3">
      <c r="A119" s="4"/>
      <c r="B119" s="6"/>
    </row>
    <row r="120" spans="1:2" ht="15.75" customHeight="1" x14ac:dyDescent="0.3">
      <c r="A120" s="4"/>
      <c r="B120" s="6"/>
    </row>
    <row r="121" spans="1:2" ht="15.75" customHeight="1" x14ac:dyDescent="0.3">
      <c r="A121" s="4"/>
      <c r="B121" s="6"/>
    </row>
    <row r="122" spans="1:2" ht="15.75" customHeight="1" x14ac:dyDescent="0.3">
      <c r="A122" s="4"/>
      <c r="B122" s="6"/>
    </row>
    <row r="123" spans="1:2" ht="15.75" customHeight="1" x14ac:dyDescent="0.3">
      <c r="A123" s="4"/>
      <c r="B123" s="6"/>
    </row>
    <row r="124" spans="1:2" ht="15.75" customHeight="1" x14ac:dyDescent="0.3">
      <c r="A124" s="4"/>
      <c r="B124" s="6"/>
    </row>
    <row r="125" spans="1:2" ht="15.75" customHeight="1" x14ac:dyDescent="0.3">
      <c r="A125" s="4"/>
      <c r="B125" s="6"/>
    </row>
    <row r="126" spans="1:2" ht="15.75" customHeight="1" x14ac:dyDescent="0.3">
      <c r="A126" s="4"/>
      <c r="B126" s="6"/>
    </row>
    <row r="127" spans="1:2" ht="15.75" customHeight="1" x14ac:dyDescent="0.3">
      <c r="A127" s="4"/>
      <c r="B127" s="6"/>
    </row>
    <row r="128" spans="1:2" ht="15.75" customHeight="1" x14ac:dyDescent="0.3">
      <c r="A128" s="4"/>
      <c r="B128" s="6"/>
    </row>
    <row r="129" spans="1:2" ht="15.75" customHeight="1" x14ac:dyDescent="0.3">
      <c r="A129" s="4"/>
      <c r="B129" s="6"/>
    </row>
    <row r="130" spans="1:2" ht="15.75" customHeight="1" x14ac:dyDescent="0.3">
      <c r="A130" s="4"/>
      <c r="B130" s="6"/>
    </row>
    <row r="131" spans="1:2" ht="15.75" customHeight="1" x14ac:dyDescent="0.3">
      <c r="A131" s="4"/>
      <c r="B131" s="6"/>
    </row>
    <row r="132" spans="1:2" ht="15.75" customHeight="1" x14ac:dyDescent="0.3">
      <c r="A132" s="4"/>
      <c r="B132" s="6"/>
    </row>
    <row r="133" spans="1:2" ht="15.75" customHeight="1" x14ac:dyDescent="0.3">
      <c r="A133" s="4"/>
      <c r="B133" s="6"/>
    </row>
    <row r="134" spans="1:2" ht="15.75" customHeight="1" x14ac:dyDescent="0.3">
      <c r="A134" s="4"/>
      <c r="B134" s="6"/>
    </row>
    <row r="135" spans="1:2" ht="15.75" customHeight="1" x14ac:dyDescent="0.3">
      <c r="A135" s="4"/>
      <c r="B135" s="6"/>
    </row>
    <row r="136" spans="1:2" ht="15.75" customHeight="1" x14ac:dyDescent="0.3">
      <c r="A136" s="4"/>
      <c r="B136" s="6"/>
    </row>
    <row r="137" spans="1:2" ht="15.75" customHeight="1" x14ac:dyDescent="0.3">
      <c r="A137" s="4"/>
      <c r="B137" s="6"/>
    </row>
    <row r="138" spans="1:2" ht="15.75" customHeight="1" x14ac:dyDescent="0.3">
      <c r="A138" s="4"/>
      <c r="B138" s="6"/>
    </row>
    <row r="139" spans="1:2" ht="15.75" customHeight="1" x14ac:dyDescent="0.3">
      <c r="A139" s="4"/>
      <c r="B139" s="6"/>
    </row>
    <row r="140" spans="1:2" ht="15.75" customHeight="1" x14ac:dyDescent="0.3">
      <c r="A140" s="4"/>
      <c r="B140" s="6"/>
    </row>
    <row r="141" spans="1:2" ht="15.75" customHeight="1" x14ac:dyDescent="0.3">
      <c r="A141" s="4"/>
      <c r="B141" s="6"/>
    </row>
    <row r="142" spans="1:2" ht="15.75" customHeight="1" x14ac:dyDescent="0.3">
      <c r="A142" s="4"/>
      <c r="B142" s="6"/>
    </row>
    <row r="143" spans="1:2" ht="15.75" customHeight="1" x14ac:dyDescent="0.3">
      <c r="A143" s="4"/>
      <c r="B143" s="6"/>
    </row>
    <row r="144" spans="1:2" ht="15.75" customHeight="1" x14ac:dyDescent="0.3">
      <c r="A144" s="4"/>
      <c r="B144" s="6"/>
    </row>
    <row r="145" spans="1:2" ht="15.75" customHeight="1" x14ac:dyDescent="0.3">
      <c r="A145" s="4"/>
      <c r="B145" s="6"/>
    </row>
    <row r="146" spans="1:2" ht="15.75" customHeight="1" x14ac:dyDescent="0.3">
      <c r="A146" s="4"/>
      <c r="B146" s="6"/>
    </row>
    <row r="147" spans="1:2" ht="15.75" customHeight="1" x14ac:dyDescent="0.3">
      <c r="A147" s="4"/>
      <c r="B147" s="6"/>
    </row>
    <row r="148" spans="1:2" ht="15.75" customHeight="1" x14ac:dyDescent="0.3">
      <c r="A148" s="4"/>
      <c r="B148" s="6"/>
    </row>
    <row r="149" spans="1:2" ht="15.75" customHeight="1" x14ac:dyDescent="0.3">
      <c r="A149" s="4"/>
      <c r="B149" s="6"/>
    </row>
    <row r="150" spans="1:2" ht="15.75" customHeight="1" x14ac:dyDescent="0.3">
      <c r="A150" s="4"/>
      <c r="B150" s="6"/>
    </row>
    <row r="151" spans="1:2" ht="15.75" customHeight="1" x14ac:dyDescent="0.3">
      <c r="A151" s="4"/>
      <c r="B151" s="6"/>
    </row>
    <row r="152" spans="1:2" ht="15.75" customHeight="1" x14ac:dyDescent="0.3">
      <c r="A152" s="4"/>
      <c r="B152" s="6"/>
    </row>
    <row r="153" spans="1:2" ht="15.75" customHeight="1" x14ac:dyDescent="0.3">
      <c r="A153" s="4"/>
      <c r="B153" s="6"/>
    </row>
    <row r="154" spans="1:2" ht="15.75" customHeight="1" x14ac:dyDescent="0.3">
      <c r="A154" s="4"/>
      <c r="B154" s="6"/>
    </row>
    <row r="155" spans="1:2" ht="15.75" customHeight="1" x14ac:dyDescent="0.3">
      <c r="A155" s="4"/>
      <c r="B155" s="6"/>
    </row>
    <row r="156" spans="1:2" ht="15.75" customHeight="1" x14ac:dyDescent="0.3">
      <c r="A156" s="4"/>
      <c r="B156" s="6"/>
    </row>
    <row r="157" spans="1:2" ht="15.75" customHeight="1" x14ac:dyDescent="0.3">
      <c r="A157" s="4"/>
      <c r="B157" s="6"/>
    </row>
    <row r="158" spans="1:2" ht="15.75" customHeight="1" x14ac:dyDescent="0.3">
      <c r="A158" s="4"/>
      <c r="B158" s="6"/>
    </row>
    <row r="159" spans="1:2" ht="15.75" customHeight="1" x14ac:dyDescent="0.3">
      <c r="A159" s="4"/>
      <c r="B159" s="6"/>
    </row>
    <row r="160" spans="1:2" ht="15.75" customHeight="1" x14ac:dyDescent="0.3">
      <c r="A160" s="4"/>
      <c r="B160" s="6"/>
    </row>
    <row r="161" spans="1:2" ht="15.75" customHeight="1" x14ac:dyDescent="0.3">
      <c r="A161" s="4"/>
      <c r="B161" s="6"/>
    </row>
    <row r="162" spans="1:2" ht="15.75" customHeight="1" x14ac:dyDescent="0.3">
      <c r="A162" s="4"/>
      <c r="B162" s="6"/>
    </row>
    <row r="163" spans="1:2" ht="15.75" customHeight="1" x14ac:dyDescent="0.3">
      <c r="A163" s="4"/>
      <c r="B163" s="6"/>
    </row>
    <row r="164" spans="1:2" ht="15.75" customHeight="1" x14ac:dyDescent="0.3">
      <c r="A164" s="4"/>
      <c r="B164" s="6"/>
    </row>
    <row r="165" spans="1:2" ht="15.75" customHeight="1" x14ac:dyDescent="0.3">
      <c r="A165" s="4"/>
      <c r="B165" s="6"/>
    </row>
    <row r="166" spans="1:2" ht="15.75" customHeight="1" x14ac:dyDescent="0.3">
      <c r="A166" s="4"/>
      <c r="B166" s="6"/>
    </row>
    <row r="167" spans="1:2" ht="15.75" customHeight="1" x14ac:dyDescent="0.3">
      <c r="A167" s="4"/>
      <c r="B167" s="6"/>
    </row>
    <row r="168" spans="1:2" ht="15.75" customHeight="1" x14ac:dyDescent="0.3">
      <c r="A168" s="4"/>
      <c r="B168" s="6"/>
    </row>
    <row r="169" spans="1:2" ht="15.75" customHeight="1" x14ac:dyDescent="0.3">
      <c r="A169" s="4"/>
      <c r="B169" s="6"/>
    </row>
    <row r="170" spans="1:2" ht="15.75" customHeight="1" x14ac:dyDescent="0.3">
      <c r="A170" s="4"/>
      <c r="B170" s="6"/>
    </row>
    <row r="171" spans="1:2" ht="15.75" customHeight="1" x14ac:dyDescent="0.3">
      <c r="A171" s="4"/>
      <c r="B171" s="6"/>
    </row>
    <row r="172" spans="1:2" ht="15.75" customHeight="1" x14ac:dyDescent="0.3">
      <c r="A172" s="4"/>
      <c r="B172" s="6"/>
    </row>
    <row r="173" spans="1:2" ht="15.75" customHeight="1" x14ac:dyDescent="0.3">
      <c r="A173" s="4"/>
      <c r="B173" s="6"/>
    </row>
    <row r="174" spans="1:2" ht="15.75" customHeight="1" x14ac:dyDescent="0.3">
      <c r="A174" s="4"/>
      <c r="B174" s="6"/>
    </row>
    <row r="175" spans="1:2" ht="15.75" customHeight="1" x14ac:dyDescent="0.3">
      <c r="A175" s="4"/>
      <c r="B175" s="6"/>
    </row>
    <row r="176" spans="1:2" ht="15.75" customHeight="1" x14ac:dyDescent="0.3">
      <c r="A176" s="4"/>
      <c r="B176" s="6"/>
    </row>
    <row r="177" spans="1:2" ht="15.75" customHeight="1" x14ac:dyDescent="0.3">
      <c r="A177" s="4"/>
      <c r="B177" s="6"/>
    </row>
    <row r="178" spans="1:2" ht="15.75" customHeight="1" x14ac:dyDescent="0.3">
      <c r="A178" s="4"/>
      <c r="B178" s="6"/>
    </row>
    <row r="179" spans="1:2" ht="15.75" customHeight="1" x14ac:dyDescent="0.3">
      <c r="A179" s="4"/>
      <c r="B179" s="6"/>
    </row>
    <row r="180" spans="1:2" ht="15.75" customHeight="1" x14ac:dyDescent="0.3">
      <c r="A180" s="4"/>
      <c r="B180" s="6"/>
    </row>
    <row r="181" spans="1:2" ht="15.75" customHeight="1" x14ac:dyDescent="0.3">
      <c r="A181" s="4"/>
      <c r="B181" s="6"/>
    </row>
    <row r="182" spans="1:2" ht="15.75" customHeight="1" x14ac:dyDescent="0.3">
      <c r="A182" s="4"/>
      <c r="B182" s="6"/>
    </row>
    <row r="183" spans="1:2" ht="15.75" customHeight="1" x14ac:dyDescent="0.3">
      <c r="A183" s="4"/>
      <c r="B183" s="6"/>
    </row>
    <row r="184" spans="1:2" ht="15.75" customHeight="1" x14ac:dyDescent="0.3">
      <c r="A184" s="4"/>
      <c r="B184" s="6"/>
    </row>
    <row r="185" spans="1:2" ht="15.75" customHeight="1" x14ac:dyDescent="0.3">
      <c r="A185" s="4"/>
      <c r="B185" s="6"/>
    </row>
    <row r="186" spans="1:2" ht="15.75" customHeight="1" x14ac:dyDescent="0.3">
      <c r="A186" s="4"/>
      <c r="B186" s="6"/>
    </row>
    <row r="187" spans="1:2" ht="15.75" customHeight="1" x14ac:dyDescent="0.3">
      <c r="A187" s="4"/>
      <c r="B187" s="6"/>
    </row>
    <row r="188" spans="1:2" ht="15.75" customHeight="1" x14ac:dyDescent="0.3">
      <c r="A188" s="4"/>
      <c r="B188" s="6"/>
    </row>
    <row r="189" spans="1:2" ht="15.75" customHeight="1" x14ac:dyDescent="0.3">
      <c r="A189" s="4"/>
      <c r="B189" s="6"/>
    </row>
    <row r="190" spans="1:2" ht="15.75" customHeight="1" x14ac:dyDescent="0.3">
      <c r="A190" s="4"/>
      <c r="B190" s="6"/>
    </row>
    <row r="191" spans="1:2" ht="15.75" customHeight="1" x14ac:dyDescent="0.3">
      <c r="A191" s="4"/>
      <c r="B191" s="6"/>
    </row>
    <row r="192" spans="1:2" ht="15.75" customHeight="1" x14ac:dyDescent="0.3">
      <c r="A192" s="4"/>
      <c r="B192" s="6"/>
    </row>
    <row r="193" spans="1:2" ht="15.75" customHeight="1" x14ac:dyDescent="0.3">
      <c r="A193" s="4"/>
      <c r="B193" s="6"/>
    </row>
    <row r="194" spans="1:2" ht="15.75" customHeight="1" x14ac:dyDescent="0.3">
      <c r="A194" s="4"/>
      <c r="B194" s="6"/>
    </row>
    <row r="195" spans="1:2" ht="15.75" customHeight="1" x14ac:dyDescent="0.3">
      <c r="A195" s="4"/>
      <c r="B195" s="6"/>
    </row>
    <row r="196" spans="1:2" ht="15.75" customHeight="1" x14ac:dyDescent="0.3">
      <c r="A196" s="4"/>
      <c r="B196" s="6"/>
    </row>
    <row r="197" spans="1:2" ht="15.75" customHeight="1" x14ac:dyDescent="0.3">
      <c r="A197" s="4"/>
      <c r="B197" s="6"/>
    </row>
    <row r="198" spans="1:2" ht="15.75" customHeight="1" x14ac:dyDescent="0.3">
      <c r="A198" s="4"/>
      <c r="B198" s="6"/>
    </row>
    <row r="199" spans="1:2" ht="15.75" customHeight="1" x14ac:dyDescent="0.3">
      <c r="A199" s="4"/>
      <c r="B199" s="6"/>
    </row>
    <row r="200" spans="1:2" ht="15.75" customHeight="1" x14ac:dyDescent="0.3">
      <c r="A200" s="4"/>
      <c r="B200" s="6"/>
    </row>
    <row r="201" spans="1:2" ht="15.75" customHeight="1" x14ac:dyDescent="0.3">
      <c r="A201" s="4"/>
      <c r="B201" s="6"/>
    </row>
    <row r="202" spans="1:2" ht="15.75" customHeight="1" x14ac:dyDescent="0.3">
      <c r="A202" s="4"/>
      <c r="B202" s="6"/>
    </row>
    <row r="203" spans="1:2" ht="15.75" customHeight="1" x14ac:dyDescent="0.3">
      <c r="A203" s="4"/>
      <c r="B203" s="6"/>
    </row>
    <row r="204" spans="1:2" ht="15.75" customHeight="1" x14ac:dyDescent="0.3">
      <c r="A204" s="4"/>
      <c r="B204" s="6"/>
    </row>
    <row r="205" spans="1:2" ht="15.75" customHeight="1" x14ac:dyDescent="0.3">
      <c r="A205" s="4"/>
      <c r="B205" s="6"/>
    </row>
    <row r="206" spans="1:2" ht="15.75" customHeight="1" x14ac:dyDescent="0.3">
      <c r="A206" s="4"/>
      <c r="B206" s="6"/>
    </row>
    <row r="207" spans="1:2" ht="15.75" customHeight="1" x14ac:dyDescent="0.3">
      <c r="A207" s="4"/>
      <c r="B207" s="6"/>
    </row>
    <row r="208" spans="1:2" ht="15.75" customHeight="1" x14ac:dyDescent="0.3">
      <c r="A208" s="4"/>
      <c r="B208" s="6"/>
    </row>
    <row r="209" spans="1:2" ht="15.75" customHeight="1" x14ac:dyDescent="0.3">
      <c r="A209" s="4"/>
      <c r="B209" s="6"/>
    </row>
    <row r="210" spans="1:2" ht="15.75" customHeight="1" x14ac:dyDescent="0.3">
      <c r="A210" s="4"/>
      <c r="B210" s="6"/>
    </row>
    <row r="211" spans="1:2" ht="15.75" customHeight="1" x14ac:dyDescent="0.3">
      <c r="A211" s="4"/>
      <c r="B211" s="6"/>
    </row>
    <row r="212" spans="1:2" ht="15.75" customHeight="1" x14ac:dyDescent="0.3">
      <c r="A212" s="4"/>
      <c r="B212" s="6"/>
    </row>
    <row r="213" spans="1:2" ht="15.75" customHeight="1" x14ac:dyDescent="0.3">
      <c r="A213" s="4"/>
      <c r="B213" s="6"/>
    </row>
    <row r="214" spans="1:2" ht="15.75" customHeight="1" x14ac:dyDescent="0.3">
      <c r="A214" s="4"/>
      <c r="B214" s="6"/>
    </row>
    <row r="215" spans="1:2" ht="15.75" customHeight="1" x14ac:dyDescent="0.3">
      <c r="A215" s="4"/>
      <c r="B215" s="6"/>
    </row>
    <row r="216" spans="1:2" ht="15.75" customHeight="1" x14ac:dyDescent="0.3">
      <c r="A216" s="4"/>
      <c r="B216" s="6"/>
    </row>
    <row r="217" spans="1:2" ht="15.75" customHeight="1" x14ac:dyDescent="0.3">
      <c r="A217" s="4"/>
      <c r="B217" s="6"/>
    </row>
    <row r="218" spans="1:2" ht="15.75" customHeight="1" x14ac:dyDescent="0.3">
      <c r="A218" s="4"/>
      <c r="B218" s="6"/>
    </row>
    <row r="219" spans="1:2" ht="15.75" customHeight="1" x14ac:dyDescent="0.3">
      <c r="A219" s="4"/>
      <c r="B219" s="6"/>
    </row>
    <row r="220" spans="1:2" ht="15.75" customHeight="1" x14ac:dyDescent="0.3">
      <c r="A220" s="4"/>
      <c r="B220" s="6"/>
    </row>
    <row r="221" spans="1:2" ht="15.75" customHeight="1" x14ac:dyDescent="0.3">
      <c r="A221" s="4"/>
      <c r="B221" s="6"/>
    </row>
    <row r="222" spans="1:2" ht="15.75" customHeight="1" x14ac:dyDescent="0.3">
      <c r="A222" s="4"/>
      <c r="B222" s="6"/>
    </row>
    <row r="223" spans="1:2" ht="15.75" customHeight="1" x14ac:dyDescent="0.3">
      <c r="A223" s="4"/>
      <c r="B223" s="6"/>
    </row>
    <row r="224" spans="1:2" ht="15.75" customHeight="1" x14ac:dyDescent="0.3">
      <c r="A224" s="4"/>
      <c r="B224" s="6"/>
    </row>
    <row r="225" spans="1:2" ht="15.75" customHeight="1" x14ac:dyDescent="0.3">
      <c r="A225" s="4"/>
      <c r="B225" s="6"/>
    </row>
    <row r="226" spans="1:2" ht="15.75" customHeight="1" x14ac:dyDescent="0.3">
      <c r="A226" s="4"/>
      <c r="B226" s="6"/>
    </row>
    <row r="227" spans="1:2" ht="15.75" customHeight="1" x14ac:dyDescent="0.3">
      <c r="A227" s="4"/>
      <c r="B227" s="6"/>
    </row>
    <row r="228" spans="1:2" ht="15.75" customHeight="1" x14ac:dyDescent="0.3">
      <c r="A228" s="4"/>
      <c r="B228" s="6"/>
    </row>
    <row r="229" spans="1:2" ht="15.75" customHeight="1" x14ac:dyDescent="0.3">
      <c r="A229" s="4"/>
      <c r="B229" s="6"/>
    </row>
    <row r="230" spans="1:2" ht="15.75" customHeight="1" x14ac:dyDescent="0.3">
      <c r="A230" s="4"/>
      <c r="B230" s="6"/>
    </row>
    <row r="231" spans="1:2" ht="15.75" customHeight="1" x14ac:dyDescent="0.3">
      <c r="A231" s="4"/>
      <c r="B231" s="6"/>
    </row>
    <row r="232" spans="1:2" ht="15.75" customHeight="1" x14ac:dyDescent="0.3">
      <c r="A232" s="4"/>
      <c r="B232" s="6"/>
    </row>
    <row r="233" spans="1:2" ht="15.75" customHeight="1" x14ac:dyDescent="0.3">
      <c r="A233" s="4"/>
      <c r="B233" s="6"/>
    </row>
    <row r="234" spans="1:2" ht="15.75" customHeight="1" x14ac:dyDescent="0.3">
      <c r="A234" s="4"/>
      <c r="B234" s="6"/>
    </row>
    <row r="235" spans="1:2" ht="15.75" customHeight="1" x14ac:dyDescent="0.3">
      <c r="A235" s="4"/>
      <c r="B235" s="6"/>
    </row>
    <row r="236" spans="1:2" ht="15.75" customHeight="1" x14ac:dyDescent="0.3">
      <c r="A236" s="4"/>
      <c r="B236" s="6"/>
    </row>
    <row r="237" spans="1:2" ht="15.75" customHeight="1" x14ac:dyDescent="0.3">
      <c r="A237" s="4"/>
      <c r="B237" s="6"/>
    </row>
    <row r="238" spans="1:2" ht="15.75" customHeight="1" x14ac:dyDescent="0.3">
      <c r="A238" s="4"/>
      <c r="B238" s="6"/>
    </row>
    <row r="239" spans="1:2" ht="15.75" customHeight="1" x14ac:dyDescent="0.3">
      <c r="A239" s="4"/>
      <c r="B239" s="6"/>
    </row>
    <row r="240" spans="1:2" ht="15.75" customHeight="1" x14ac:dyDescent="0.3">
      <c r="A240" s="4"/>
      <c r="B240" s="6"/>
    </row>
    <row r="241" spans="1:2" ht="15.75" customHeight="1" x14ac:dyDescent="0.3">
      <c r="A241" s="4"/>
      <c r="B241" s="6"/>
    </row>
    <row r="242" spans="1:2" ht="15.75" customHeight="1" x14ac:dyDescent="0.3">
      <c r="A242" s="4"/>
      <c r="B242" s="6"/>
    </row>
    <row r="243" spans="1:2" ht="15.75" customHeight="1" x14ac:dyDescent="0.3">
      <c r="A243" s="4"/>
      <c r="B243" s="6"/>
    </row>
    <row r="244" spans="1:2" ht="15.75" customHeight="1" x14ac:dyDescent="0.3">
      <c r="A244" s="4"/>
      <c r="B244" s="6"/>
    </row>
    <row r="245" spans="1:2" ht="15.75" customHeight="1" x14ac:dyDescent="0.3">
      <c r="A245" s="4"/>
      <c r="B245" s="6"/>
    </row>
    <row r="246" spans="1:2" ht="15.75" customHeight="1" x14ac:dyDescent="0.3">
      <c r="A246" s="4"/>
      <c r="B246" s="6"/>
    </row>
    <row r="247" spans="1:2" ht="15.75" customHeight="1" x14ac:dyDescent="0.3">
      <c r="A247" s="4"/>
      <c r="B247" s="6"/>
    </row>
    <row r="248" spans="1:2" ht="15.75" customHeight="1" x14ac:dyDescent="0.3">
      <c r="A248" s="4"/>
      <c r="B248" s="6"/>
    </row>
    <row r="249" spans="1:2" ht="15.75" customHeight="1" x14ac:dyDescent="0.3">
      <c r="A249" s="4"/>
      <c r="B249" s="6"/>
    </row>
    <row r="250" spans="1:2" ht="15.75" customHeight="1" x14ac:dyDescent="0.3">
      <c r="A250" s="4"/>
      <c r="B250" s="6"/>
    </row>
    <row r="251" spans="1:2" ht="15.75" customHeight="1" x14ac:dyDescent="0.3">
      <c r="A251" s="4"/>
      <c r="B251" s="6"/>
    </row>
    <row r="252" spans="1:2" ht="15.75" customHeight="1" x14ac:dyDescent="0.3">
      <c r="A252" s="4"/>
      <c r="B252" s="6"/>
    </row>
    <row r="253" spans="1:2" ht="15.75" customHeight="1" x14ac:dyDescent="0.3">
      <c r="A253" s="4"/>
      <c r="B253" s="6"/>
    </row>
    <row r="254" spans="1:2" ht="15.75" customHeight="1" x14ac:dyDescent="0.3">
      <c r="A254" s="4"/>
      <c r="B254" s="6"/>
    </row>
    <row r="255" spans="1:2" ht="15.75" customHeight="1" x14ac:dyDescent="0.3">
      <c r="A255" s="4"/>
      <c r="B255" s="6"/>
    </row>
    <row r="256" spans="1:2" ht="15.75" customHeight="1" x14ac:dyDescent="0.3">
      <c r="A256" s="4"/>
      <c r="B256" s="6"/>
    </row>
    <row r="257" spans="1:2" ht="15.75" customHeight="1" x14ac:dyDescent="0.3">
      <c r="A257" s="4"/>
      <c r="B257" s="6"/>
    </row>
    <row r="258" spans="1:2" ht="15.75" customHeight="1" x14ac:dyDescent="0.3">
      <c r="A258" s="4"/>
      <c r="B258" s="6"/>
    </row>
    <row r="259" spans="1:2" ht="15.75" customHeight="1" x14ac:dyDescent="0.3">
      <c r="A259" s="4"/>
      <c r="B259" s="6"/>
    </row>
    <row r="260" spans="1:2" ht="15.75" customHeight="1" x14ac:dyDescent="0.3">
      <c r="A260" s="4"/>
      <c r="B260" s="6"/>
    </row>
    <row r="261" spans="1:2" ht="15.75" customHeight="1" x14ac:dyDescent="0.3">
      <c r="A261" s="4"/>
      <c r="B261" s="6"/>
    </row>
    <row r="262" spans="1:2" ht="15.75" customHeight="1" x14ac:dyDescent="0.3">
      <c r="A262" s="4"/>
      <c r="B262" s="6"/>
    </row>
    <row r="263" spans="1:2" ht="15.75" customHeight="1" x14ac:dyDescent="0.3">
      <c r="A263" s="4"/>
      <c r="B263" s="6"/>
    </row>
    <row r="264" spans="1:2" ht="15.75" customHeight="1" x14ac:dyDescent="0.3">
      <c r="A264" s="4"/>
      <c r="B264" s="6"/>
    </row>
    <row r="265" spans="1:2" ht="15.75" customHeight="1" x14ac:dyDescent="0.3">
      <c r="A265" s="4"/>
      <c r="B265" s="6"/>
    </row>
    <row r="266" spans="1:2" ht="15.75" customHeight="1" x14ac:dyDescent="0.3">
      <c r="A266" s="4"/>
      <c r="B266" s="6"/>
    </row>
    <row r="267" spans="1:2" ht="15.75" customHeight="1" x14ac:dyDescent="0.3">
      <c r="A267" s="4"/>
      <c r="B267" s="6"/>
    </row>
    <row r="268" spans="1:2" ht="15.75" customHeight="1" x14ac:dyDescent="0.3">
      <c r="A268" s="4"/>
      <c r="B268" s="6"/>
    </row>
    <row r="269" spans="1:2" ht="15.75" customHeight="1" x14ac:dyDescent="0.3">
      <c r="A269" s="4"/>
      <c r="B269" s="6"/>
    </row>
    <row r="270" spans="1:2" ht="15.75" customHeight="1" x14ac:dyDescent="0.3">
      <c r="A270" s="4"/>
      <c r="B270" s="6"/>
    </row>
    <row r="271" spans="1:2" ht="15.75" customHeight="1" x14ac:dyDescent="0.3">
      <c r="A271" s="4"/>
      <c r="B271" s="6"/>
    </row>
    <row r="272" spans="1:2" ht="15.75" customHeight="1" x14ac:dyDescent="0.3">
      <c r="A272" s="4"/>
      <c r="B272" s="6"/>
    </row>
    <row r="273" spans="1:2" ht="15.75" customHeight="1" x14ac:dyDescent="0.3">
      <c r="A273" s="4"/>
      <c r="B273" s="6"/>
    </row>
    <row r="274" spans="1:2" ht="15.75" customHeight="1" x14ac:dyDescent="0.3">
      <c r="A274" s="4"/>
      <c r="B274" s="6"/>
    </row>
    <row r="275" spans="1:2" ht="15.75" customHeight="1" x14ac:dyDescent="0.3">
      <c r="A275" s="4"/>
      <c r="B275" s="6"/>
    </row>
    <row r="276" spans="1:2" ht="15.75" customHeight="1" x14ac:dyDescent="0.3">
      <c r="A276" s="4"/>
      <c r="B276" s="6"/>
    </row>
    <row r="277" spans="1:2" ht="15.75" customHeight="1" x14ac:dyDescent="0.3">
      <c r="A277" s="4"/>
      <c r="B277" s="6"/>
    </row>
    <row r="278" spans="1:2" ht="15.75" customHeight="1" x14ac:dyDescent="0.3">
      <c r="A278" s="4"/>
      <c r="B278" s="6"/>
    </row>
    <row r="279" spans="1:2" ht="15.75" customHeight="1" x14ac:dyDescent="0.3">
      <c r="A279" s="4"/>
      <c r="B279" s="6"/>
    </row>
    <row r="280" spans="1:2" ht="15.75" customHeight="1" x14ac:dyDescent="0.3">
      <c r="A280" s="4"/>
      <c r="B280" s="6"/>
    </row>
    <row r="281" spans="1:2" ht="15.75" customHeight="1" x14ac:dyDescent="0.3">
      <c r="A281" s="4"/>
      <c r="B281" s="6"/>
    </row>
    <row r="282" spans="1:2" ht="15.75" customHeight="1" x14ac:dyDescent="0.3">
      <c r="A282" s="4"/>
      <c r="B282" s="6"/>
    </row>
    <row r="283" spans="1:2" ht="15.75" customHeight="1" x14ac:dyDescent="0.3">
      <c r="A283" s="4"/>
      <c r="B283" s="6"/>
    </row>
    <row r="284" spans="1:2" ht="15.75" customHeight="1" x14ac:dyDescent="0.3">
      <c r="A284" s="4"/>
      <c r="B284" s="6"/>
    </row>
    <row r="285" spans="1:2" ht="15.75" customHeight="1" x14ac:dyDescent="0.3">
      <c r="A285" s="4"/>
      <c r="B285" s="6"/>
    </row>
    <row r="286" spans="1:2" ht="15.75" customHeight="1" x14ac:dyDescent="0.3">
      <c r="A286" s="4"/>
      <c r="B286" s="6"/>
    </row>
    <row r="287" spans="1:2" ht="15.75" customHeight="1" x14ac:dyDescent="0.3">
      <c r="A287" s="4"/>
      <c r="B287" s="6"/>
    </row>
    <row r="288" spans="1:2" ht="15.75" customHeight="1" x14ac:dyDescent="0.3">
      <c r="A288" s="4"/>
      <c r="B288" s="6"/>
    </row>
    <row r="289" spans="1:2" ht="15.75" customHeight="1" x14ac:dyDescent="0.3">
      <c r="A289" s="4"/>
      <c r="B289" s="6"/>
    </row>
    <row r="290" spans="1:2" ht="15.75" customHeight="1" x14ac:dyDescent="0.3">
      <c r="A290" s="4"/>
      <c r="B290" s="6"/>
    </row>
    <row r="291" spans="1:2" ht="15.75" customHeight="1" x14ac:dyDescent="0.3">
      <c r="A291" s="4"/>
      <c r="B291" s="6"/>
    </row>
    <row r="292" spans="1:2" ht="15.75" customHeight="1" x14ac:dyDescent="0.3">
      <c r="A292" s="4"/>
      <c r="B292" s="6"/>
    </row>
    <row r="293" spans="1:2" ht="15.75" customHeight="1" x14ac:dyDescent="0.3">
      <c r="A293" s="4"/>
      <c r="B293" s="6"/>
    </row>
    <row r="294" spans="1:2" ht="15.75" customHeight="1" x14ac:dyDescent="0.3">
      <c r="A294" s="4"/>
      <c r="B294" s="6"/>
    </row>
    <row r="295" spans="1:2" ht="15.75" customHeight="1" x14ac:dyDescent="0.3">
      <c r="A295" s="4"/>
      <c r="B295" s="6"/>
    </row>
    <row r="296" spans="1:2" ht="15.75" customHeight="1" x14ac:dyDescent="0.3">
      <c r="A296" s="4"/>
      <c r="B296" s="6"/>
    </row>
    <row r="297" spans="1:2" ht="15.75" customHeight="1" x14ac:dyDescent="0.3">
      <c r="A297" s="4"/>
      <c r="B297" s="6"/>
    </row>
    <row r="298" spans="1:2" ht="15.75" customHeight="1" x14ac:dyDescent="0.3">
      <c r="A298" s="4"/>
      <c r="B298" s="6"/>
    </row>
    <row r="299" spans="1:2" ht="15.75" customHeight="1" x14ac:dyDescent="0.3">
      <c r="A299" s="4"/>
      <c r="B299" s="6"/>
    </row>
    <row r="300" spans="1:2" ht="15.75" customHeight="1" x14ac:dyDescent="0.3">
      <c r="A300" s="4"/>
      <c r="B300" s="6"/>
    </row>
    <row r="301" spans="1:2" ht="15.75" customHeight="1" x14ac:dyDescent="0.3">
      <c r="A301" s="4"/>
      <c r="B301" s="6"/>
    </row>
    <row r="302" spans="1:2" ht="15.75" customHeight="1" x14ac:dyDescent="0.3">
      <c r="A302" s="4"/>
      <c r="B302" s="6"/>
    </row>
    <row r="303" spans="1:2" ht="15.75" customHeight="1" x14ac:dyDescent="0.3">
      <c r="A303" s="4"/>
      <c r="B303" s="6"/>
    </row>
    <row r="304" spans="1:2" ht="15.75" customHeight="1" x14ac:dyDescent="0.3">
      <c r="A304" s="4"/>
      <c r="B304" s="6"/>
    </row>
    <row r="305" spans="1:2" ht="15.75" customHeight="1" x14ac:dyDescent="0.3">
      <c r="A305" s="4"/>
      <c r="B305" s="6"/>
    </row>
    <row r="306" spans="1:2" ht="15.75" customHeight="1" x14ac:dyDescent="0.3">
      <c r="A306" s="4"/>
      <c r="B306" s="6"/>
    </row>
    <row r="307" spans="1:2" ht="15.75" customHeight="1" x14ac:dyDescent="0.3">
      <c r="A307" s="4"/>
      <c r="B307" s="6"/>
    </row>
    <row r="308" spans="1:2" ht="15.75" customHeight="1" x14ac:dyDescent="0.3">
      <c r="A308" s="4"/>
      <c r="B308" s="6"/>
    </row>
    <row r="309" spans="1:2" ht="15.75" customHeight="1" x14ac:dyDescent="0.3">
      <c r="A309" s="4"/>
      <c r="B309" s="6"/>
    </row>
    <row r="310" spans="1:2" ht="15.75" customHeight="1" x14ac:dyDescent="0.3">
      <c r="A310" s="4"/>
      <c r="B310" s="6"/>
    </row>
    <row r="311" spans="1:2" ht="15.75" customHeight="1" x14ac:dyDescent="0.3">
      <c r="A311" s="4"/>
      <c r="B311" s="6"/>
    </row>
    <row r="312" spans="1:2" ht="15.75" customHeight="1" x14ac:dyDescent="0.3">
      <c r="A312" s="4"/>
      <c r="B312" s="6"/>
    </row>
    <row r="313" spans="1:2" ht="15.75" customHeight="1" x14ac:dyDescent="0.3">
      <c r="A313" s="4"/>
      <c r="B313" s="6"/>
    </row>
    <row r="314" spans="1:2" ht="15.75" customHeight="1" x14ac:dyDescent="0.3">
      <c r="A314" s="4"/>
      <c r="B314" s="6"/>
    </row>
    <row r="315" spans="1:2" ht="15.75" customHeight="1" x14ac:dyDescent="0.3">
      <c r="A315" s="4"/>
      <c r="B315" s="6"/>
    </row>
    <row r="316" spans="1:2" ht="15.75" customHeight="1" x14ac:dyDescent="0.3">
      <c r="A316" s="4"/>
      <c r="B316" s="6"/>
    </row>
    <row r="317" spans="1:2" ht="15.75" customHeight="1" x14ac:dyDescent="0.3">
      <c r="A317" s="4"/>
      <c r="B317" s="6"/>
    </row>
    <row r="318" spans="1:2" ht="15.75" customHeight="1" x14ac:dyDescent="0.3">
      <c r="A318" s="4"/>
      <c r="B318" s="6"/>
    </row>
    <row r="319" spans="1:2" ht="15.75" customHeight="1" x14ac:dyDescent="0.3">
      <c r="A319" s="4"/>
      <c r="B319" s="6"/>
    </row>
    <row r="320" spans="1:2" ht="15.75" customHeight="1" x14ac:dyDescent="0.3">
      <c r="A320" s="4"/>
      <c r="B320" s="6"/>
    </row>
    <row r="321" spans="1:2" ht="15.75" customHeight="1" x14ac:dyDescent="0.3">
      <c r="A321" s="4"/>
      <c r="B321" s="6"/>
    </row>
    <row r="322" spans="1:2" ht="15.75" customHeight="1" x14ac:dyDescent="0.3">
      <c r="A322" s="4"/>
      <c r="B322" s="6"/>
    </row>
    <row r="323" spans="1:2" ht="15.75" customHeight="1" x14ac:dyDescent="0.3">
      <c r="A323" s="4"/>
      <c r="B323" s="6"/>
    </row>
    <row r="324" spans="1:2" ht="15.75" customHeight="1" x14ac:dyDescent="0.3">
      <c r="A324" s="4"/>
      <c r="B324" s="6"/>
    </row>
    <row r="325" spans="1:2" ht="15.75" customHeight="1" x14ac:dyDescent="0.3">
      <c r="A325" s="4"/>
      <c r="B325" s="6"/>
    </row>
    <row r="326" spans="1:2" ht="15.75" customHeight="1" x14ac:dyDescent="0.3">
      <c r="A326" s="4"/>
      <c r="B326" s="6"/>
    </row>
    <row r="327" spans="1:2" ht="15.75" customHeight="1" x14ac:dyDescent="0.3">
      <c r="A327" s="4"/>
      <c r="B327" s="6"/>
    </row>
    <row r="328" spans="1:2" ht="15.75" customHeight="1" x14ac:dyDescent="0.3">
      <c r="A328" s="4"/>
      <c r="B328" s="6"/>
    </row>
    <row r="329" spans="1:2" ht="15.75" customHeight="1" x14ac:dyDescent="0.3">
      <c r="A329" s="4"/>
      <c r="B329" s="6"/>
    </row>
    <row r="330" spans="1:2" ht="15.75" customHeight="1" x14ac:dyDescent="0.3">
      <c r="A330" s="4"/>
      <c r="B330" s="6"/>
    </row>
    <row r="331" spans="1:2" ht="15.75" customHeight="1" x14ac:dyDescent="0.3">
      <c r="A331" s="4"/>
      <c r="B331" s="6"/>
    </row>
    <row r="332" spans="1:2" ht="15.75" customHeight="1" x14ac:dyDescent="0.3">
      <c r="A332" s="4"/>
      <c r="B332" s="6"/>
    </row>
    <row r="333" spans="1:2" ht="15.75" customHeight="1" x14ac:dyDescent="0.3">
      <c r="A333" s="4"/>
      <c r="B333" s="6"/>
    </row>
    <row r="334" spans="1:2" ht="15.75" customHeight="1" x14ac:dyDescent="0.3">
      <c r="A334" s="4"/>
      <c r="B334" s="6"/>
    </row>
    <row r="335" spans="1:2" ht="15.75" customHeight="1" x14ac:dyDescent="0.3">
      <c r="A335" s="4"/>
      <c r="B335" s="6"/>
    </row>
    <row r="336" spans="1:2" ht="15.75" customHeight="1" x14ac:dyDescent="0.3">
      <c r="A336" s="4"/>
      <c r="B336" s="6"/>
    </row>
    <row r="337" spans="1:2" ht="15.75" customHeight="1" x14ac:dyDescent="0.3">
      <c r="A337" s="4"/>
      <c r="B337" s="6"/>
    </row>
    <row r="338" spans="1:2" ht="15.75" customHeight="1" x14ac:dyDescent="0.3">
      <c r="A338" s="4"/>
      <c r="B338" s="6"/>
    </row>
    <row r="339" spans="1:2" ht="15.75" customHeight="1" x14ac:dyDescent="0.3">
      <c r="A339" s="4"/>
      <c r="B339" s="6"/>
    </row>
    <row r="340" spans="1:2" ht="15.75" customHeight="1" x14ac:dyDescent="0.3">
      <c r="A340" s="4"/>
      <c r="B340" s="6"/>
    </row>
    <row r="341" spans="1:2" ht="15.75" customHeight="1" x14ac:dyDescent="0.3">
      <c r="A341" s="4"/>
      <c r="B341" s="6"/>
    </row>
    <row r="342" spans="1:2" ht="15.75" customHeight="1" x14ac:dyDescent="0.3">
      <c r="A342" s="4"/>
      <c r="B342" s="6"/>
    </row>
    <row r="343" spans="1:2" ht="15.75" customHeight="1" x14ac:dyDescent="0.3">
      <c r="A343" s="4"/>
      <c r="B343" s="6"/>
    </row>
    <row r="344" spans="1:2" ht="15.75" customHeight="1" x14ac:dyDescent="0.3">
      <c r="A344" s="4"/>
      <c r="B344" s="6"/>
    </row>
    <row r="345" spans="1:2" ht="15.75" customHeight="1" x14ac:dyDescent="0.3">
      <c r="A345" s="4"/>
      <c r="B345" s="6"/>
    </row>
    <row r="346" spans="1:2" ht="15.75" customHeight="1" x14ac:dyDescent="0.3">
      <c r="A346" s="4"/>
      <c r="B346" s="6"/>
    </row>
    <row r="347" spans="1:2" ht="15.75" customHeight="1" x14ac:dyDescent="0.3">
      <c r="A347" s="4"/>
      <c r="B347" s="6"/>
    </row>
    <row r="348" spans="1:2" ht="15.75" customHeight="1" x14ac:dyDescent="0.3">
      <c r="A348" s="4"/>
      <c r="B348" s="6"/>
    </row>
    <row r="349" spans="1:2" ht="15.75" customHeight="1" x14ac:dyDescent="0.3">
      <c r="A349" s="4"/>
      <c r="B349" s="6"/>
    </row>
    <row r="350" spans="1:2" ht="15.75" customHeight="1" x14ac:dyDescent="0.3">
      <c r="A350" s="4"/>
      <c r="B350" s="6"/>
    </row>
    <row r="351" spans="1:2" ht="15.75" customHeight="1" x14ac:dyDescent="0.3">
      <c r="A351" s="4"/>
      <c r="B351" s="6"/>
    </row>
    <row r="352" spans="1:2" ht="15.75" customHeight="1" x14ac:dyDescent="0.3">
      <c r="A352" s="4"/>
      <c r="B352" s="6"/>
    </row>
    <row r="353" spans="1:2" ht="15.75" customHeight="1" x14ac:dyDescent="0.3">
      <c r="A353" s="4"/>
      <c r="B353" s="6"/>
    </row>
    <row r="354" spans="1:2" ht="15.75" customHeight="1" x14ac:dyDescent="0.3">
      <c r="A354" s="4"/>
      <c r="B354" s="6"/>
    </row>
    <row r="355" spans="1:2" ht="15.75" customHeight="1" x14ac:dyDescent="0.3">
      <c r="A355" s="4"/>
      <c r="B355" s="6"/>
    </row>
    <row r="356" spans="1:2" ht="15.75" customHeight="1" x14ac:dyDescent="0.3">
      <c r="A356" s="4"/>
      <c r="B356" s="6"/>
    </row>
    <row r="357" spans="1:2" ht="15.75" customHeight="1" x14ac:dyDescent="0.3">
      <c r="A357" s="4"/>
      <c r="B357" s="6"/>
    </row>
    <row r="358" spans="1:2" ht="15.75" customHeight="1" x14ac:dyDescent="0.3">
      <c r="A358" s="4"/>
      <c r="B358" s="6"/>
    </row>
    <row r="359" spans="1:2" ht="15.75" customHeight="1" x14ac:dyDescent="0.3">
      <c r="A359" s="4"/>
      <c r="B359" s="6"/>
    </row>
    <row r="360" spans="1:2" ht="15.75" customHeight="1" x14ac:dyDescent="0.3">
      <c r="A360" s="4"/>
      <c r="B360" s="6"/>
    </row>
    <row r="361" spans="1:2" ht="15.75" customHeight="1" x14ac:dyDescent="0.3">
      <c r="A361" s="4"/>
      <c r="B361" s="6"/>
    </row>
    <row r="362" spans="1:2" ht="15.75" customHeight="1" x14ac:dyDescent="0.3">
      <c r="A362" s="4"/>
      <c r="B362" s="6"/>
    </row>
    <row r="363" spans="1:2" ht="15.75" customHeight="1" x14ac:dyDescent="0.3">
      <c r="A363" s="4"/>
      <c r="B363" s="6"/>
    </row>
    <row r="364" spans="1:2" ht="15.75" customHeight="1" x14ac:dyDescent="0.3">
      <c r="A364" s="4"/>
      <c r="B364" s="6"/>
    </row>
    <row r="365" spans="1:2" ht="15.75" customHeight="1" x14ac:dyDescent="0.3">
      <c r="A365" s="4"/>
      <c r="B365" s="6"/>
    </row>
    <row r="366" spans="1:2" ht="15.75" customHeight="1" x14ac:dyDescent="0.3">
      <c r="A366" s="4"/>
      <c r="B366" s="6"/>
    </row>
    <row r="367" spans="1:2" ht="15.75" customHeight="1" x14ac:dyDescent="0.3">
      <c r="A367" s="4"/>
      <c r="B367" s="6"/>
    </row>
    <row r="368" spans="1:2" ht="15.75" customHeight="1" x14ac:dyDescent="0.3">
      <c r="A368" s="4"/>
      <c r="B368" s="6"/>
    </row>
    <row r="369" spans="1:2" ht="15.75" customHeight="1" x14ac:dyDescent="0.3">
      <c r="A369" s="4"/>
      <c r="B369" s="6"/>
    </row>
    <row r="370" spans="1:2" ht="15.75" customHeight="1" x14ac:dyDescent="0.3">
      <c r="A370" s="4"/>
      <c r="B370" s="6"/>
    </row>
    <row r="371" spans="1:2" ht="15.75" customHeight="1" x14ac:dyDescent="0.3">
      <c r="A371" s="4"/>
      <c r="B371" s="6"/>
    </row>
    <row r="372" spans="1:2" ht="15.75" customHeight="1" x14ac:dyDescent="0.3">
      <c r="A372" s="4"/>
      <c r="B372" s="6"/>
    </row>
    <row r="373" spans="1:2" ht="15.75" customHeight="1" x14ac:dyDescent="0.3">
      <c r="A373" s="4"/>
      <c r="B373" s="6"/>
    </row>
    <row r="374" spans="1:2" ht="15.75" customHeight="1" x14ac:dyDescent="0.3">
      <c r="A374" s="4"/>
      <c r="B374" s="6"/>
    </row>
    <row r="375" spans="1:2" ht="15.75" customHeight="1" x14ac:dyDescent="0.3">
      <c r="A375" s="4"/>
      <c r="B375" s="6"/>
    </row>
    <row r="376" spans="1:2" ht="15.75" customHeight="1" x14ac:dyDescent="0.3">
      <c r="A376" s="4"/>
      <c r="B376" s="6"/>
    </row>
    <row r="377" spans="1:2" ht="15.75" customHeight="1" x14ac:dyDescent="0.3">
      <c r="A377" s="4"/>
      <c r="B377" s="6"/>
    </row>
    <row r="378" spans="1:2" ht="15.75" customHeight="1" x14ac:dyDescent="0.3">
      <c r="A378" s="4"/>
      <c r="B378" s="6"/>
    </row>
    <row r="379" spans="1:2" ht="15.75" customHeight="1" x14ac:dyDescent="0.3">
      <c r="A379" s="4"/>
      <c r="B379" s="6"/>
    </row>
    <row r="380" spans="1:2" ht="15.75" customHeight="1" x14ac:dyDescent="0.3">
      <c r="A380" s="4"/>
      <c r="B380" s="6"/>
    </row>
    <row r="381" spans="1:2" ht="15.75" customHeight="1" x14ac:dyDescent="0.3">
      <c r="A381" s="4"/>
      <c r="B381" s="6"/>
    </row>
    <row r="382" spans="1:2" ht="15.75" customHeight="1" x14ac:dyDescent="0.3">
      <c r="A382" s="4"/>
      <c r="B382" s="6"/>
    </row>
    <row r="383" spans="1:2" ht="15.75" customHeight="1" x14ac:dyDescent="0.3">
      <c r="A383" s="4"/>
      <c r="B383" s="6"/>
    </row>
    <row r="384" spans="1:2" ht="15.75" customHeight="1" x14ac:dyDescent="0.3">
      <c r="A384" s="4"/>
      <c r="B384" s="6"/>
    </row>
    <row r="385" spans="1:2" ht="15.75" customHeight="1" x14ac:dyDescent="0.3">
      <c r="A385" s="4"/>
      <c r="B385" s="6"/>
    </row>
    <row r="386" spans="1:2" ht="15.75" customHeight="1" x14ac:dyDescent="0.3">
      <c r="A386" s="4"/>
      <c r="B386" s="6"/>
    </row>
    <row r="387" spans="1:2" ht="15.75" customHeight="1" x14ac:dyDescent="0.3">
      <c r="A387" s="4"/>
      <c r="B387" s="6"/>
    </row>
    <row r="388" spans="1:2" ht="15.75" customHeight="1" x14ac:dyDescent="0.3">
      <c r="A388" s="4"/>
      <c r="B388" s="6"/>
    </row>
    <row r="389" spans="1:2" ht="15.75" customHeight="1" x14ac:dyDescent="0.3">
      <c r="A389" s="4"/>
      <c r="B389" s="6"/>
    </row>
    <row r="390" spans="1:2" ht="15.75" customHeight="1" x14ac:dyDescent="0.3">
      <c r="A390" s="4"/>
      <c r="B390" s="6"/>
    </row>
    <row r="391" spans="1:2" ht="15.75" customHeight="1" x14ac:dyDescent="0.3">
      <c r="A391" s="4"/>
      <c r="B391" s="6"/>
    </row>
    <row r="392" spans="1:2" ht="15.75" customHeight="1" x14ac:dyDescent="0.3">
      <c r="A392" s="4"/>
      <c r="B392" s="6"/>
    </row>
    <row r="393" spans="1:2" ht="15.75" customHeight="1" x14ac:dyDescent="0.3">
      <c r="A393" s="4"/>
      <c r="B393" s="6"/>
    </row>
    <row r="394" spans="1:2" ht="15.75" customHeight="1" x14ac:dyDescent="0.3">
      <c r="A394" s="4"/>
      <c r="B394" s="6"/>
    </row>
    <row r="395" spans="1:2" ht="15.75" customHeight="1" x14ac:dyDescent="0.3">
      <c r="A395" s="4"/>
      <c r="B395" s="6"/>
    </row>
    <row r="396" spans="1:2" ht="15.75" customHeight="1" x14ac:dyDescent="0.3">
      <c r="A396" s="4"/>
      <c r="B396" s="6"/>
    </row>
    <row r="397" spans="1:2" ht="15.75" customHeight="1" x14ac:dyDescent="0.3">
      <c r="A397" s="4"/>
      <c r="B397" s="6"/>
    </row>
    <row r="398" spans="1:2" ht="15.75" customHeight="1" x14ac:dyDescent="0.3">
      <c r="A398" s="4"/>
      <c r="B398" s="6"/>
    </row>
    <row r="399" spans="1:2" ht="15.75" customHeight="1" x14ac:dyDescent="0.3">
      <c r="A399" s="4"/>
      <c r="B399" s="6"/>
    </row>
    <row r="400" spans="1:2" ht="15.75" customHeight="1" x14ac:dyDescent="0.3">
      <c r="A400" s="4"/>
      <c r="B400" s="6"/>
    </row>
    <row r="401" spans="1:2" ht="15.75" customHeight="1" x14ac:dyDescent="0.3">
      <c r="A401" s="4"/>
      <c r="B401" s="6"/>
    </row>
    <row r="402" spans="1:2" ht="15.75" customHeight="1" x14ac:dyDescent="0.3">
      <c r="A402" s="4"/>
      <c r="B402" s="6"/>
    </row>
    <row r="403" spans="1:2" ht="15.75" customHeight="1" x14ac:dyDescent="0.3">
      <c r="A403" s="4"/>
      <c r="B403" s="6"/>
    </row>
    <row r="404" spans="1:2" ht="15.75" customHeight="1" x14ac:dyDescent="0.3">
      <c r="A404" s="4"/>
      <c r="B404" s="6"/>
    </row>
    <row r="405" spans="1:2" ht="15.75" customHeight="1" x14ac:dyDescent="0.3">
      <c r="A405" s="4"/>
      <c r="B405" s="6"/>
    </row>
    <row r="406" spans="1:2" ht="15.75" customHeight="1" x14ac:dyDescent="0.3">
      <c r="A406" s="4"/>
      <c r="B406" s="6"/>
    </row>
    <row r="407" spans="1:2" ht="15.75" customHeight="1" x14ac:dyDescent="0.3">
      <c r="A407" s="4"/>
      <c r="B407" s="6"/>
    </row>
    <row r="408" spans="1:2" ht="15.75" customHeight="1" x14ac:dyDescent="0.3">
      <c r="A408" s="4"/>
      <c r="B408" s="6"/>
    </row>
    <row r="409" spans="1:2" ht="15.75" customHeight="1" x14ac:dyDescent="0.3">
      <c r="A409" s="4"/>
      <c r="B409" s="6"/>
    </row>
    <row r="410" spans="1:2" ht="15.75" customHeight="1" x14ac:dyDescent="0.3">
      <c r="A410" s="4"/>
      <c r="B410" s="6"/>
    </row>
    <row r="411" spans="1:2" ht="15.75" customHeight="1" x14ac:dyDescent="0.3">
      <c r="A411" s="4"/>
      <c r="B411" s="6"/>
    </row>
    <row r="412" spans="1:2" ht="15.75" customHeight="1" x14ac:dyDescent="0.3">
      <c r="A412" s="4"/>
      <c r="B412" s="6"/>
    </row>
    <row r="413" spans="1:2" ht="15.75" customHeight="1" x14ac:dyDescent="0.3">
      <c r="A413" s="4"/>
      <c r="B413" s="6"/>
    </row>
    <row r="414" spans="1:2" ht="15.75" customHeight="1" x14ac:dyDescent="0.3">
      <c r="A414" s="4"/>
      <c r="B414" s="6"/>
    </row>
    <row r="415" spans="1:2" ht="15.75" customHeight="1" x14ac:dyDescent="0.3">
      <c r="A415" s="4"/>
      <c r="B415" s="6"/>
    </row>
    <row r="416" spans="1:2" ht="15.75" customHeight="1" x14ac:dyDescent="0.3">
      <c r="A416" s="4"/>
      <c r="B416" s="6"/>
    </row>
    <row r="417" spans="1:2" ht="15.75" customHeight="1" x14ac:dyDescent="0.3">
      <c r="A417" s="4"/>
      <c r="B417" s="6"/>
    </row>
    <row r="418" spans="1:2" ht="15.75" customHeight="1" x14ac:dyDescent="0.3">
      <c r="A418" s="4"/>
      <c r="B418" s="6"/>
    </row>
    <row r="419" spans="1:2" ht="15.75" customHeight="1" x14ac:dyDescent="0.3">
      <c r="A419" s="4"/>
      <c r="B419" s="6"/>
    </row>
    <row r="420" spans="1:2" ht="15.75" customHeight="1" x14ac:dyDescent="0.3">
      <c r="A420" s="4"/>
      <c r="B420" s="6"/>
    </row>
    <row r="421" spans="1:2" ht="15.75" customHeight="1" x14ac:dyDescent="0.3">
      <c r="A421" s="4"/>
      <c r="B421" s="6"/>
    </row>
    <row r="422" spans="1:2" ht="15.75" customHeight="1" x14ac:dyDescent="0.3">
      <c r="A422" s="4"/>
      <c r="B422" s="6"/>
    </row>
    <row r="423" spans="1:2" ht="15.75" customHeight="1" x14ac:dyDescent="0.3">
      <c r="A423" s="4"/>
      <c r="B423" s="6"/>
    </row>
    <row r="424" spans="1:2" ht="15.75" customHeight="1" x14ac:dyDescent="0.3">
      <c r="A424" s="4"/>
      <c r="B424" s="6"/>
    </row>
    <row r="425" spans="1:2" ht="15.75" customHeight="1" x14ac:dyDescent="0.3">
      <c r="A425" s="4"/>
      <c r="B425" s="6"/>
    </row>
    <row r="426" spans="1:2" ht="15.75" customHeight="1" x14ac:dyDescent="0.3">
      <c r="A426" s="4"/>
      <c r="B426" s="6"/>
    </row>
    <row r="427" spans="1:2" ht="15.75" customHeight="1" x14ac:dyDescent="0.3">
      <c r="A427" s="4"/>
      <c r="B427" s="6"/>
    </row>
    <row r="428" spans="1:2" ht="15.75" customHeight="1" x14ac:dyDescent="0.3">
      <c r="A428" s="4"/>
      <c r="B428" s="6"/>
    </row>
    <row r="429" spans="1:2" ht="15.75" customHeight="1" x14ac:dyDescent="0.3">
      <c r="A429" s="4"/>
      <c r="B429" s="6"/>
    </row>
    <row r="430" spans="1:2" ht="15.75" customHeight="1" x14ac:dyDescent="0.3">
      <c r="A430" s="4"/>
      <c r="B430" s="6"/>
    </row>
    <row r="431" spans="1:2" ht="15.75" customHeight="1" x14ac:dyDescent="0.3">
      <c r="A431" s="4"/>
      <c r="B431" s="6"/>
    </row>
    <row r="432" spans="1:2" ht="15.75" customHeight="1" x14ac:dyDescent="0.3">
      <c r="A432" s="4"/>
      <c r="B432" s="6"/>
    </row>
    <row r="433" spans="1:2" ht="15.75" customHeight="1" x14ac:dyDescent="0.3">
      <c r="A433" s="4"/>
      <c r="B433" s="6"/>
    </row>
    <row r="434" spans="1:2" ht="15.75" customHeight="1" x14ac:dyDescent="0.3">
      <c r="A434" s="4"/>
      <c r="B434" s="6"/>
    </row>
    <row r="435" spans="1:2" ht="15.75" customHeight="1" x14ac:dyDescent="0.3">
      <c r="A435" s="4"/>
      <c r="B435" s="6"/>
    </row>
    <row r="436" spans="1:2" ht="15.75" customHeight="1" x14ac:dyDescent="0.3">
      <c r="A436" s="4"/>
      <c r="B436" s="6"/>
    </row>
    <row r="437" spans="1:2" ht="15.75" customHeight="1" x14ac:dyDescent="0.3">
      <c r="A437" s="4"/>
      <c r="B437" s="6"/>
    </row>
    <row r="438" spans="1:2" ht="15.75" customHeight="1" x14ac:dyDescent="0.3">
      <c r="A438" s="4"/>
      <c r="B438" s="6"/>
    </row>
    <row r="439" spans="1:2" ht="15.75" customHeight="1" x14ac:dyDescent="0.3">
      <c r="A439" s="4"/>
      <c r="B439" s="6"/>
    </row>
    <row r="440" spans="1:2" ht="15.75" customHeight="1" x14ac:dyDescent="0.3">
      <c r="A440" s="4"/>
      <c r="B440" s="6"/>
    </row>
    <row r="441" spans="1:2" ht="15.75" customHeight="1" x14ac:dyDescent="0.3">
      <c r="A441" s="4"/>
      <c r="B441" s="6"/>
    </row>
    <row r="442" spans="1:2" ht="15.75" customHeight="1" x14ac:dyDescent="0.3">
      <c r="A442" s="4"/>
      <c r="B442" s="6"/>
    </row>
    <row r="443" spans="1:2" ht="15.75" customHeight="1" x14ac:dyDescent="0.3">
      <c r="A443" s="4"/>
      <c r="B443" s="6"/>
    </row>
    <row r="444" spans="1:2" ht="15.75" customHeight="1" x14ac:dyDescent="0.3">
      <c r="A444" s="4"/>
      <c r="B444" s="6"/>
    </row>
    <row r="445" spans="1:2" ht="15.75" customHeight="1" x14ac:dyDescent="0.3">
      <c r="A445" s="4"/>
      <c r="B445" s="6"/>
    </row>
    <row r="446" spans="1:2" ht="15.75" customHeight="1" x14ac:dyDescent="0.3">
      <c r="A446" s="4"/>
      <c r="B446" s="6"/>
    </row>
    <row r="447" spans="1:2" ht="15.75" customHeight="1" x14ac:dyDescent="0.3">
      <c r="A447" s="4"/>
      <c r="B447" s="6"/>
    </row>
    <row r="448" spans="1:2" ht="15.75" customHeight="1" x14ac:dyDescent="0.3">
      <c r="A448" s="4"/>
      <c r="B448" s="6"/>
    </row>
    <row r="449" spans="1:2" ht="15.75" customHeight="1" x14ac:dyDescent="0.3">
      <c r="A449" s="4"/>
      <c r="B449" s="6"/>
    </row>
    <row r="450" spans="1:2" ht="15.75" customHeight="1" x14ac:dyDescent="0.3">
      <c r="A450" s="4"/>
      <c r="B450" s="6"/>
    </row>
    <row r="451" spans="1:2" ht="15.75" customHeight="1" x14ac:dyDescent="0.3">
      <c r="A451" s="4"/>
      <c r="B451" s="6"/>
    </row>
    <row r="452" spans="1:2" ht="15.75" customHeight="1" x14ac:dyDescent="0.3">
      <c r="A452" s="4"/>
      <c r="B452" s="6"/>
    </row>
    <row r="453" spans="1:2" ht="15.75" customHeight="1" x14ac:dyDescent="0.3">
      <c r="A453" s="4"/>
      <c r="B453" s="6"/>
    </row>
    <row r="454" spans="1:2" ht="15.75" customHeight="1" x14ac:dyDescent="0.3">
      <c r="A454" s="4"/>
      <c r="B454" s="6"/>
    </row>
    <row r="455" spans="1:2" ht="15.75" customHeight="1" x14ac:dyDescent="0.3">
      <c r="A455" s="4"/>
      <c r="B455" s="6"/>
    </row>
    <row r="456" spans="1:2" ht="15.75" customHeight="1" x14ac:dyDescent="0.3">
      <c r="A456" s="4"/>
      <c r="B456" s="6"/>
    </row>
    <row r="457" spans="1:2" ht="15.75" customHeight="1" x14ac:dyDescent="0.3">
      <c r="A457" s="4"/>
      <c r="B457" s="6"/>
    </row>
    <row r="458" spans="1:2" ht="15.75" customHeight="1" x14ac:dyDescent="0.3">
      <c r="A458" s="4"/>
      <c r="B458" s="6"/>
    </row>
    <row r="459" spans="1:2" ht="15.75" customHeight="1" x14ac:dyDescent="0.3">
      <c r="A459" s="4"/>
      <c r="B459" s="6"/>
    </row>
    <row r="460" spans="1:2" ht="15.75" customHeight="1" x14ac:dyDescent="0.3">
      <c r="A460" s="4"/>
      <c r="B460" s="6"/>
    </row>
    <row r="461" spans="1:2" ht="15.75" customHeight="1" x14ac:dyDescent="0.3">
      <c r="A461" s="4"/>
      <c r="B461" s="6"/>
    </row>
    <row r="462" spans="1:2" ht="15.75" customHeight="1" x14ac:dyDescent="0.3">
      <c r="A462" s="4"/>
      <c r="B462" s="6"/>
    </row>
    <row r="463" spans="1:2" ht="15.75" customHeight="1" x14ac:dyDescent="0.3">
      <c r="A463" s="4"/>
      <c r="B463" s="6"/>
    </row>
    <row r="464" spans="1:2" ht="15.75" customHeight="1" x14ac:dyDescent="0.3">
      <c r="A464" s="4"/>
      <c r="B464" s="6"/>
    </row>
    <row r="465" spans="1:2" ht="15.75" customHeight="1" x14ac:dyDescent="0.3">
      <c r="A465" s="4"/>
      <c r="B465" s="6"/>
    </row>
    <row r="466" spans="1:2" ht="15.75" customHeight="1" x14ac:dyDescent="0.3">
      <c r="A466" s="4"/>
      <c r="B466" s="6"/>
    </row>
    <row r="467" spans="1:2" ht="15.75" customHeight="1" x14ac:dyDescent="0.3">
      <c r="A467" s="4"/>
      <c r="B467" s="6"/>
    </row>
    <row r="468" spans="1:2" ht="15.75" customHeight="1" x14ac:dyDescent="0.3">
      <c r="A468" s="4"/>
      <c r="B468" s="6"/>
    </row>
    <row r="469" spans="1:2" ht="15.75" customHeight="1" x14ac:dyDescent="0.3">
      <c r="A469" s="4"/>
      <c r="B469" s="6"/>
    </row>
    <row r="470" spans="1:2" ht="15.75" customHeight="1" x14ac:dyDescent="0.3">
      <c r="A470" s="4"/>
      <c r="B470" s="6"/>
    </row>
    <row r="471" spans="1:2" ht="15.75" customHeight="1" x14ac:dyDescent="0.3">
      <c r="A471" s="4"/>
      <c r="B471" s="6"/>
    </row>
    <row r="472" spans="1:2" ht="15.75" customHeight="1" x14ac:dyDescent="0.3">
      <c r="A472" s="4"/>
      <c r="B472" s="6"/>
    </row>
    <row r="473" spans="1:2" ht="15.75" customHeight="1" x14ac:dyDescent="0.3">
      <c r="A473" s="4"/>
      <c r="B473" s="6"/>
    </row>
    <row r="474" spans="1:2" ht="15.75" customHeight="1" x14ac:dyDescent="0.3">
      <c r="A474" s="4"/>
      <c r="B474" s="6"/>
    </row>
    <row r="475" spans="1:2" ht="15.75" customHeight="1" x14ac:dyDescent="0.3">
      <c r="A475" s="4"/>
      <c r="B475" s="6"/>
    </row>
    <row r="476" spans="1:2" ht="15.75" customHeight="1" x14ac:dyDescent="0.3">
      <c r="A476" s="4"/>
      <c r="B476" s="6"/>
    </row>
    <row r="477" spans="1:2" ht="15.75" customHeight="1" x14ac:dyDescent="0.3">
      <c r="A477" s="4"/>
      <c r="B477" s="6"/>
    </row>
    <row r="478" spans="1:2" ht="15.75" customHeight="1" x14ac:dyDescent="0.3">
      <c r="A478" s="4"/>
      <c r="B478" s="6"/>
    </row>
    <row r="479" spans="1:2" ht="15.75" customHeight="1" x14ac:dyDescent="0.3">
      <c r="A479" s="4"/>
      <c r="B479" s="6"/>
    </row>
    <row r="480" spans="1:2" ht="15.75" customHeight="1" x14ac:dyDescent="0.3">
      <c r="A480" s="4"/>
      <c r="B480" s="6"/>
    </row>
    <row r="481" spans="1:2" ht="15.75" customHeight="1" x14ac:dyDescent="0.3">
      <c r="A481" s="4"/>
      <c r="B481" s="6"/>
    </row>
    <row r="482" spans="1:2" ht="15.75" customHeight="1" x14ac:dyDescent="0.3">
      <c r="A482" s="4"/>
      <c r="B482" s="6"/>
    </row>
    <row r="483" spans="1:2" ht="15.75" customHeight="1" x14ac:dyDescent="0.3">
      <c r="A483" s="4"/>
      <c r="B483" s="6"/>
    </row>
    <row r="484" spans="1:2" ht="15.75" customHeight="1" x14ac:dyDescent="0.3">
      <c r="A484" s="4"/>
      <c r="B484" s="6"/>
    </row>
    <row r="485" spans="1:2" ht="15.75" customHeight="1" x14ac:dyDescent="0.3">
      <c r="A485" s="4"/>
      <c r="B485" s="6"/>
    </row>
    <row r="486" spans="1:2" ht="15.75" customHeight="1" x14ac:dyDescent="0.3">
      <c r="A486" s="4"/>
      <c r="B486" s="6"/>
    </row>
    <row r="487" spans="1:2" ht="15.75" customHeight="1" x14ac:dyDescent="0.3">
      <c r="A487" s="4"/>
      <c r="B487" s="6"/>
    </row>
    <row r="488" spans="1:2" ht="15.75" customHeight="1" x14ac:dyDescent="0.3">
      <c r="A488" s="4"/>
      <c r="B488" s="6"/>
    </row>
    <row r="489" spans="1:2" ht="15.75" customHeight="1" x14ac:dyDescent="0.3">
      <c r="A489" s="4"/>
      <c r="B489" s="6"/>
    </row>
    <row r="490" spans="1:2" ht="15.75" customHeight="1" x14ac:dyDescent="0.3">
      <c r="A490" s="4"/>
      <c r="B490" s="6"/>
    </row>
    <row r="491" spans="1:2" ht="15.75" customHeight="1" x14ac:dyDescent="0.3">
      <c r="A491" s="4"/>
      <c r="B491" s="6"/>
    </row>
    <row r="492" spans="1:2" ht="15.75" customHeight="1" x14ac:dyDescent="0.3">
      <c r="A492" s="4"/>
      <c r="B492" s="6"/>
    </row>
    <row r="493" spans="1:2" ht="15.75" customHeight="1" x14ac:dyDescent="0.3">
      <c r="A493" s="4"/>
      <c r="B493" s="6"/>
    </row>
    <row r="494" spans="1:2" ht="15.75" customHeight="1" x14ac:dyDescent="0.3">
      <c r="A494" s="4"/>
      <c r="B494" s="6"/>
    </row>
    <row r="495" spans="1:2" ht="15.75" customHeight="1" x14ac:dyDescent="0.3">
      <c r="A495" s="4"/>
      <c r="B495" s="6"/>
    </row>
    <row r="496" spans="1:2" ht="15.75" customHeight="1" x14ac:dyDescent="0.3">
      <c r="A496" s="4"/>
      <c r="B496" s="6"/>
    </row>
    <row r="497" spans="1:2" ht="15.75" customHeight="1" x14ac:dyDescent="0.3">
      <c r="A497" s="4"/>
      <c r="B497" s="6"/>
    </row>
    <row r="498" spans="1:2" ht="15.75" customHeight="1" x14ac:dyDescent="0.3">
      <c r="A498" s="4"/>
      <c r="B498" s="6"/>
    </row>
    <row r="499" spans="1:2" ht="15.75" customHeight="1" x14ac:dyDescent="0.3">
      <c r="A499" s="4"/>
      <c r="B499" s="6"/>
    </row>
    <row r="500" spans="1:2" ht="15.75" customHeight="1" x14ac:dyDescent="0.3">
      <c r="A500" s="4"/>
      <c r="B500" s="6"/>
    </row>
    <row r="501" spans="1:2" ht="15.75" customHeight="1" x14ac:dyDescent="0.3">
      <c r="A501" s="4"/>
      <c r="B501" s="6"/>
    </row>
    <row r="502" spans="1:2" ht="15.75" customHeight="1" x14ac:dyDescent="0.3">
      <c r="A502" s="4"/>
      <c r="B502" s="6"/>
    </row>
    <row r="503" spans="1:2" ht="15.75" customHeight="1" x14ac:dyDescent="0.3">
      <c r="A503" s="4"/>
      <c r="B503" s="6"/>
    </row>
    <row r="504" spans="1:2" ht="15.75" customHeight="1" x14ac:dyDescent="0.3">
      <c r="A504" s="4"/>
      <c r="B504" s="6"/>
    </row>
    <row r="505" spans="1:2" ht="15.75" customHeight="1" x14ac:dyDescent="0.3">
      <c r="A505" s="4"/>
      <c r="B505" s="6"/>
    </row>
    <row r="506" spans="1:2" ht="15.75" customHeight="1" x14ac:dyDescent="0.3">
      <c r="A506" s="4"/>
      <c r="B506" s="6"/>
    </row>
    <row r="507" spans="1:2" ht="15.75" customHeight="1" x14ac:dyDescent="0.3">
      <c r="A507" s="4"/>
      <c r="B507" s="6"/>
    </row>
    <row r="508" spans="1:2" ht="15.75" customHeight="1" x14ac:dyDescent="0.3">
      <c r="A508" s="4"/>
      <c r="B508" s="6"/>
    </row>
    <row r="509" spans="1:2" ht="15.75" customHeight="1" x14ac:dyDescent="0.3">
      <c r="A509" s="4"/>
      <c r="B509" s="6"/>
    </row>
    <row r="510" spans="1:2" ht="15.75" customHeight="1" x14ac:dyDescent="0.3">
      <c r="A510" s="4"/>
      <c r="B510" s="6"/>
    </row>
    <row r="511" spans="1:2" ht="15.75" customHeight="1" x14ac:dyDescent="0.3">
      <c r="A511" s="4"/>
      <c r="B511" s="6"/>
    </row>
    <row r="512" spans="1:2" ht="15.75" customHeight="1" x14ac:dyDescent="0.3">
      <c r="A512" s="4"/>
      <c r="B512" s="6"/>
    </row>
    <row r="513" spans="1:2" ht="15.75" customHeight="1" x14ac:dyDescent="0.3">
      <c r="A513" s="4"/>
      <c r="B513" s="6"/>
    </row>
    <row r="514" spans="1:2" ht="15.75" customHeight="1" x14ac:dyDescent="0.3">
      <c r="A514" s="4"/>
      <c r="B514" s="6"/>
    </row>
    <row r="515" spans="1:2" ht="15.75" customHeight="1" x14ac:dyDescent="0.3">
      <c r="A515" s="4"/>
      <c r="B515" s="6"/>
    </row>
    <row r="516" spans="1:2" ht="15.75" customHeight="1" x14ac:dyDescent="0.3">
      <c r="A516" s="4"/>
      <c r="B516" s="6"/>
    </row>
    <row r="517" spans="1:2" ht="15.75" customHeight="1" x14ac:dyDescent="0.3">
      <c r="A517" s="4"/>
      <c r="B517" s="6"/>
    </row>
    <row r="518" spans="1:2" ht="15.75" customHeight="1" x14ac:dyDescent="0.3">
      <c r="A518" s="4"/>
      <c r="B518" s="6"/>
    </row>
    <row r="519" spans="1:2" ht="15.75" customHeight="1" x14ac:dyDescent="0.3">
      <c r="A519" s="4"/>
      <c r="B519" s="6"/>
    </row>
    <row r="520" spans="1:2" ht="15.75" customHeight="1" x14ac:dyDescent="0.3">
      <c r="A520" s="4"/>
      <c r="B520" s="6"/>
    </row>
    <row r="521" spans="1:2" ht="15.75" customHeight="1" x14ac:dyDescent="0.3">
      <c r="A521" s="4"/>
      <c r="B521" s="6"/>
    </row>
    <row r="522" spans="1:2" ht="15.75" customHeight="1" x14ac:dyDescent="0.3">
      <c r="A522" s="4"/>
      <c r="B522" s="6"/>
    </row>
    <row r="523" spans="1:2" ht="15.75" customHeight="1" x14ac:dyDescent="0.3">
      <c r="A523" s="4"/>
      <c r="B523" s="6"/>
    </row>
    <row r="524" spans="1:2" ht="15.75" customHeight="1" x14ac:dyDescent="0.3">
      <c r="A524" s="4"/>
      <c r="B524" s="6"/>
    </row>
    <row r="525" spans="1:2" ht="15.75" customHeight="1" x14ac:dyDescent="0.3">
      <c r="A525" s="4"/>
      <c r="B525" s="6"/>
    </row>
    <row r="526" spans="1:2" ht="15.75" customHeight="1" x14ac:dyDescent="0.3">
      <c r="A526" s="4"/>
      <c r="B526" s="6"/>
    </row>
    <row r="527" spans="1:2" ht="15.75" customHeight="1" x14ac:dyDescent="0.3">
      <c r="A527" s="4"/>
      <c r="B527" s="6"/>
    </row>
    <row r="528" spans="1:2" ht="15.75" customHeight="1" x14ac:dyDescent="0.3">
      <c r="A528" s="4"/>
      <c r="B528" s="6"/>
    </row>
    <row r="529" spans="1:2" ht="15.75" customHeight="1" x14ac:dyDescent="0.3">
      <c r="A529" s="4"/>
      <c r="B529" s="6"/>
    </row>
    <row r="530" spans="1:2" ht="15.75" customHeight="1" x14ac:dyDescent="0.3">
      <c r="A530" s="4"/>
      <c r="B530" s="6"/>
    </row>
    <row r="531" spans="1:2" ht="15.75" customHeight="1" x14ac:dyDescent="0.3">
      <c r="A531" s="4"/>
      <c r="B531" s="6"/>
    </row>
    <row r="532" spans="1:2" ht="15.75" customHeight="1" x14ac:dyDescent="0.3">
      <c r="A532" s="4"/>
      <c r="B532" s="6"/>
    </row>
    <row r="533" spans="1:2" ht="15.75" customHeight="1" x14ac:dyDescent="0.3">
      <c r="A533" s="4"/>
      <c r="B533" s="6"/>
    </row>
    <row r="534" spans="1:2" ht="15.75" customHeight="1" x14ac:dyDescent="0.3">
      <c r="A534" s="4"/>
      <c r="B534" s="6"/>
    </row>
    <row r="535" spans="1:2" ht="15.75" customHeight="1" x14ac:dyDescent="0.3">
      <c r="A535" s="4"/>
      <c r="B535" s="6"/>
    </row>
    <row r="536" spans="1:2" ht="15.75" customHeight="1" x14ac:dyDescent="0.3">
      <c r="A536" s="4"/>
      <c r="B536" s="6"/>
    </row>
    <row r="537" spans="1:2" ht="15.75" customHeight="1" x14ac:dyDescent="0.3">
      <c r="A537" s="4"/>
      <c r="B537" s="6"/>
    </row>
    <row r="538" spans="1:2" ht="15.75" customHeight="1" x14ac:dyDescent="0.3">
      <c r="A538" s="4"/>
      <c r="B538" s="6"/>
    </row>
    <row r="539" spans="1:2" ht="15.75" customHeight="1" x14ac:dyDescent="0.3">
      <c r="A539" s="4"/>
      <c r="B539" s="6"/>
    </row>
    <row r="540" spans="1:2" ht="15.75" customHeight="1" x14ac:dyDescent="0.3">
      <c r="A540" s="4"/>
      <c r="B540" s="6"/>
    </row>
    <row r="541" spans="1:2" ht="15.75" customHeight="1" x14ac:dyDescent="0.3">
      <c r="A541" s="4"/>
      <c r="B541" s="6"/>
    </row>
    <row r="542" spans="1:2" ht="15.75" customHeight="1" x14ac:dyDescent="0.3">
      <c r="A542" s="4"/>
      <c r="B542" s="6"/>
    </row>
    <row r="543" spans="1:2" ht="15.75" customHeight="1" x14ac:dyDescent="0.3">
      <c r="A543" s="4"/>
      <c r="B543" s="6"/>
    </row>
    <row r="544" spans="1:2" ht="15.75" customHeight="1" x14ac:dyDescent="0.3">
      <c r="A544" s="4"/>
      <c r="B544" s="6"/>
    </row>
    <row r="545" spans="1:2" ht="15.75" customHeight="1" x14ac:dyDescent="0.3">
      <c r="A545" s="4"/>
      <c r="B545" s="6"/>
    </row>
    <row r="546" spans="1:2" ht="15.75" customHeight="1" x14ac:dyDescent="0.3">
      <c r="A546" s="4"/>
      <c r="B546" s="6"/>
    </row>
    <row r="547" spans="1:2" ht="15.75" customHeight="1" x14ac:dyDescent="0.3">
      <c r="A547" s="4"/>
      <c r="B547" s="6"/>
    </row>
    <row r="548" spans="1:2" ht="15.75" customHeight="1" x14ac:dyDescent="0.3">
      <c r="A548" s="4"/>
      <c r="B548" s="6"/>
    </row>
    <row r="549" spans="1:2" ht="15.75" customHeight="1" x14ac:dyDescent="0.3">
      <c r="A549" s="4"/>
      <c r="B549" s="6"/>
    </row>
    <row r="550" spans="1:2" ht="15.75" customHeight="1" x14ac:dyDescent="0.3">
      <c r="A550" s="4"/>
      <c r="B550" s="6"/>
    </row>
    <row r="551" spans="1:2" ht="15.75" customHeight="1" x14ac:dyDescent="0.3">
      <c r="A551" s="4"/>
      <c r="B551" s="6"/>
    </row>
    <row r="552" spans="1:2" ht="15.75" customHeight="1" x14ac:dyDescent="0.3">
      <c r="A552" s="4"/>
      <c r="B552" s="6"/>
    </row>
    <row r="553" spans="1:2" ht="15.75" customHeight="1" x14ac:dyDescent="0.3">
      <c r="A553" s="4"/>
      <c r="B553" s="6"/>
    </row>
    <row r="554" spans="1:2" ht="15.75" customHeight="1" x14ac:dyDescent="0.3">
      <c r="A554" s="4"/>
      <c r="B554" s="6"/>
    </row>
    <row r="555" spans="1:2" ht="15.75" customHeight="1" x14ac:dyDescent="0.3">
      <c r="A555" s="4"/>
      <c r="B555" s="6"/>
    </row>
    <row r="556" spans="1:2" ht="15.75" customHeight="1" x14ac:dyDescent="0.3">
      <c r="A556" s="4"/>
      <c r="B556" s="6"/>
    </row>
    <row r="557" spans="1:2" ht="15.75" customHeight="1" x14ac:dyDescent="0.3">
      <c r="A557" s="4"/>
      <c r="B557" s="6"/>
    </row>
    <row r="558" spans="1:2" ht="15.75" customHeight="1" x14ac:dyDescent="0.3">
      <c r="A558" s="4"/>
      <c r="B558" s="6"/>
    </row>
    <row r="559" spans="1:2" ht="15.75" customHeight="1" x14ac:dyDescent="0.3">
      <c r="A559" s="4"/>
      <c r="B559" s="6"/>
    </row>
    <row r="560" spans="1:2" ht="15.75" customHeight="1" x14ac:dyDescent="0.3">
      <c r="A560" s="4"/>
      <c r="B560" s="6"/>
    </row>
    <row r="561" spans="1:2" ht="15.75" customHeight="1" x14ac:dyDescent="0.3">
      <c r="A561" s="4"/>
      <c r="B561" s="6"/>
    </row>
    <row r="562" spans="1:2" ht="15.75" customHeight="1" x14ac:dyDescent="0.3">
      <c r="A562" s="4"/>
      <c r="B562" s="6"/>
    </row>
    <row r="563" spans="1:2" ht="15.75" customHeight="1" x14ac:dyDescent="0.3">
      <c r="A563" s="4"/>
      <c r="B563" s="6"/>
    </row>
    <row r="564" spans="1:2" ht="15.75" customHeight="1" x14ac:dyDescent="0.3">
      <c r="A564" s="4"/>
      <c r="B564" s="6"/>
    </row>
    <row r="565" spans="1:2" ht="15.75" customHeight="1" x14ac:dyDescent="0.3">
      <c r="A565" s="4"/>
      <c r="B565" s="6"/>
    </row>
    <row r="566" spans="1:2" ht="15.75" customHeight="1" x14ac:dyDescent="0.3">
      <c r="A566" s="4"/>
      <c r="B566" s="6"/>
    </row>
    <row r="567" spans="1:2" ht="15.75" customHeight="1" x14ac:dyDescent="0.3">
      <c r="A567" s="4"/>
      <c r="B567" s="6"/>
    </row>
    <row r="568" spans="1:2" ht="15.75" customHeight="1" x14ac:dyDescent="0.3">
      <c r="A568" s="4"/>
      <c r="B568" s="6"/>
    </row>
    <row r="569" spans="1:2" ht="15.75" customHeight="1" x14ac:dyDescent="0.3">
      <c r="A569" s="4"/>
      <c r="B569" s="6"/>
    </row>
    <row r="570" spans="1:2" ht="15.75" customHeight="1" x14ac:dyDescent="0.3">
      <c r="A570" s="4"/>
      <c r="B570" s="6"/>
    </row>
    <row r="571" spans="1:2" ht="15.75" customHeight="1" x14ac:dyDescent="0.3">
      <c r="A571" s="4"/>
      <c r="B571" s="6"/>
    </row>
    <row r="572" spans="1:2" ht="15.75" customHeight="1" x14ac:dyDescent="0.3">
      <c r="A572" s="4"/>
      <c r="B572" s="6"/>
    </row>
    <row r="573" spans="1:2" ht="15.75" customHeight="1" x14ac:dyDescent="0.3">
      <c r="A573" s="4"/>
      <c r="B573" s="6"/>
    </row>
    <row r="574" spans="1:2" ht="15.75" customHeight="1" x14ac:dyDescent="0.3">
      <c r="A574" s="4"/>
      <c r="B574" s="6"/>
    </row>
    <row r="575" spans="1:2" ht="15.75" customHeight="1" x14ac:dyDescent="0.3">
      <c r="A575" s="4"/>
      <c r="B575" s="6"/>
    </row>
    <row r="576" spans="1:2" ht="15.75" customHeight="1" x14ac:dyDescent="0.3">
      <c r="A576" s="4"/>
      <c r="B576" s="6"/>
    </row>
    <row r="577" spans="1:2" ht="15.75" customHeight="1" x14ac:dyDescent="0.3">
      <c r="A577" s="4"/>
      <c r="B577" s="6"/>
    </row>
    <row r="578" spans="1:2" ht="15.75" customHeight="1" x14ac:dyDescent="0.3">
      <c r="A578" s="4"/>
      <c r="B578" s="6"/>
    </row>
    <row r="579" spans="1:2" ht="15.75" customHeight="1" x14ac:dyDescent="0.3">
      <c r="A579" s="4"/>
      <c r="B579" s="6"/>
    </row>
    <row r="580" spans="1:2" ht="15.75" customHeight="1" x14ac:dyDescent="0.3">
      <c r="A580" s="4"/>
      <c r="B580" s="6"/>
    </row>
    <row r="581" spans="1:2" ht="15.75" customHeight="1" x14ac:dyDescent="0.3">
      <c r="A581" s="4"/>
      <c r="B581" s="6"/>
    </row>
    <row r="582" spans="1:2" ht="15.75" customHeight="1" x14ac:dyDescent="0.3">
      <c r="A582" s="4"/>
      <c r="B582" s="6"/>
    </row>
    <row r="583" spans="1:2" ht="15.75" customHeight="1" x14ac:dyDescent="0.3">
      <c r="A583" s="4"/>
      <c r="B583" s="6"/>
    </row>
    <row r="584" spans="1:2" ht="15.75" customHeight="1" x14ac:dyDescent="0.3">
      <c r="A584" s="4"/>
      <c r="B584" s="6"/>
    </row>
    <row r="585" spans="1:2" ht="15.75" customHeight="1" x14ac:dyDescent="0.3">
      <c r="A585" s="4"/>
      <c r="B585" s="6"/>
    </row>
    <row r="586" spans="1:2" ht="15.75" customHeight="1" x14ac:dyDescent="0.3">
      <c r="A586" s="4"/>
      <c r="B586" s="6"/>
    </row>
    <row r="587" spans="1:2" ht="15.75" customHeight="1" x14ac:dyDescent="0.3">
      <c r="A587" s="4"/>
      <c r="B587" s="6"/>
    </row>
    <row r="588" spans="1:2" ht="15.75" customHeight="1" x14ac:dyDescent="0.3">
      <c r="A588" s="4"/>
      <c r="B588" s="6"/>
    </row>
    <row r="589" spans="1:2" ht="15.75" customHeight="1" x14ac:dyDescent="0.3">
      <c r="A589" s="4"/>
      <c r="B589" s="6"/>
    </row>
    <row r="590" spans="1:2" ht="15.75" customHeight="1" x14ac:dyDescent="0.3">
      <c r="A590" s="4"/>
      <c r="B590" s="6"/>
    </row>
    <row r="591" spans="1:2" ht="15.75" customHeight="1" x14ac:dyDescent="0.3">
      <c r="A591" s="4"/>
      <c r="B591" s="6"/>
    </row>
    <row r="592" spans="1:2" ht="15.75" customHeight="1" x14ac:dyDescent="0.3">
      <c r="A592" s="4"/>
      <c r="B592" s="6"/>
    </row>
    <row r="593" spans="1:2" ht="15.75" customHeight="1" x14ac:dyDescent="0.3">
      <c r="A593" s="4"/>
      <c r="B593" s="6"/>
    </row>
    <row r="594" spans="1:2" ht="15.75" customHeight="1" x14ac:dyDescent="0.3">
      <c r="A594" s="4"/>
      <c r="B594" s="6"/>
    </row>
    <row r="595" spans="1:2" ht="15.75" customHeight="1" x14ac:dyDescent="0.3">
      <c r="A595" s="4"/>
      <c r="B595" s="6"/>
    </row>
    <row r="596" spans="1:2" ht="15.75" customHeight="1" x14ac:dyDescent="0.3">
      <c r="A596" s="4"/>
      <c r="B596" s="6"/>
    </row>
    <row r="597" spans="1:2" ht="15.75" customHeight="1" x14ac:dyDescent="0.3">
      <c r="A597" s="4"/>
      <c r="B597" s="6"/>
    </row>
    <row r="598" spans="1:2" ht="15.75" customHeight="1" x14ac:dyDescent="0.3">
      <c r="A598" s="4"/>
      <c r="B598" s="6"/>
    </row>
    <row r="599" spans="1:2" ht="15.75" customHeight="1" x14ac:dyDescent="0.3">
      <c r="A599" s="4"/>
      <c r="B599" s="6"/>
    </row>
    <row r="600" spans="1:2" ht="15.75" customHeight="1" x14ac:dyDescent="0.3">
      <c r="A600" s="4"/>
      <c r="B600" s="6"/>
    </row>
    <row r="601" spans="1:2" ht="15.75" customHeight="1" x14ac:dyDescent="0.3">
      <c r="A601" s="4"/>
      <c r="B601" s="6"/>
    </row>
    <row r="602" spans="1:2" ht="15.75" customHeight="1" x14ac:dyDescent="0.3">
      <c r="A602" s="4"/>
      <c r="B602" s="6"/>
    </row>
    <row r="603" spans="1:2" ht="15.75" customHeight="1" x14ac:dyDescent="0.3">
      <c r="A603" s="4"/>
      <c r="B603" s="6"/>
    </row>
    <row r="604" spans="1:2" ht="15.75" customHeight="1" x14ac:dyDescent="0.3">
      <c r="A604" s="4"/>
      <c r="B604" s="6"/>
    </row>
    <row r="605" spans="1:2" ht="15.75" customHeight="1" x14ac:dyDescent="0.3">
      <c r="A605" s="4"/>
      <c r="B605" s="6"/>
    </row>
    <row r="606" spans="1:2" ht="15.75" customHeight="1" x14ac:dyDescent="0.3">
      <c r="A606" s="4"/>
      <c r="B606" s="6"/>
    </row>
    <row r="607" spans="1:2" ht="15.75" customHeight="1" x14ac:dyDescent="0.3">
      <c r="A607" s="4"/>
      <c r="B607" s="6"/>
    </row>
    <row r="608" spans="1:2" ht="15.75" customHeight="1" x14ac:dyDescent="0.3">
      <c r="A608" s="4"/>
      <c r="B608" s="6"/>
    </row>
    <row r="609" spans="1:2" ht="15.75" customHeight="1" x14ac:dyDescent="0.3">
      <c r="A609" s="4"/>
      <c r="B609" s="6"/>
    </row>
    <row r="610" spans="1:2" ht="15.75" customHeight="1" x14ac:dyDescent="0.3">
      <c r="A610" s="4"/>
      <c r="B610" s="6"/>
    </row>
    <row r="611" spans="1:2" ht="15.75" customHeight="1" x14ac:dyDescent="0.3">
      <c r="A611" s="4"/>
      <c r="B611" s="6"/>
    </row>
    <row r="612" spans="1:2" ht="15.75" customHeight="1" x14ac:dyDescent="0.3">
      <c r="A612" s="4"/>
      <c r="B612" s="6"/>
    </row>
    <row r="613" spans="1:2" ht="15.75" customHeight="1" x14ac:dyDescent="0.3">
      <c r="A613" s="4"/>
      <c r="B613" s="6"/>
    </row>
    <row r="614" spans="1:2" ht="15.75" customHeight="1" x14ac:dyDescent="0.3">
      <c r="A614" s="4"/>
      <c r="B614" s="6"/>
    </row>
    <row r="615" spans="1:2" ht="15.75" customHeight="1" x14ac:dyDescent="0.3">
      <c r="A615" s="4"/>
      <c r="B615" s="6"/>
    </row>
    <row r="616" spans="1:2" ht="15.75" customHeight="1" x14ac:dyDescent="0.3">
      <c r="A616" s="4"/>
      <c r="B616" s="6"/>
    </row>
    <row r="617" spans="1:2" ht="15.75" customHeight="1" x14ac:dyDescent="0.3">
      <c r="A617" s="4"/>
      <c r="B617" s="6"/>
    </row>
    <row r="618" spans="1:2" ht="15.75" customHeight="1" x14ac:dyDescent="0.3">
      <c r="A618" s="4"/>
      <c r="B618" s="6"/>
    </row>
    <row r="619" spans="1:2" ht="15.75" customHeight="1" x14ac:dyDescent="0.3">
      <c r="A619" s="4"/>
      <c r="B619" s="6"/>
    </row>
    <row r="620" spans="1:2" ht="15.75" customHeight="1" x14ac:dyDescent="0.3">
      <c r="A620" s="4"/>
      <c r="B620" s="6"/>
    </row>
    <row r="621" spans="1:2" ht="15.75" customHeight="1" x14ac:dyDescent="0.3">
      <c r="A621" s="4"/>
      <c r="B621" s="6"/>
    </row>
    <row r="622" spans="1:2" ht="15.75" customHeight="1" x14ac:dyDescent="0.3">
      <c r="A622" s="4"/>
      <c r="B622" s="6"/>
    </row>
    <row r="623" spans="1:2" ht="15.75" customHeight="1" x14ac:dyDescent="0.3">
      <c r="A623" s="4"/>
      <c r="B623" s="6"/>
    </row>
    <row r="624" spans="1:2" ht="15.75" customHeight="1" x14ac:dyDescent="0.3">
      <c r="A624" s="4"/>
      <c r="B624" s="6"/>
    </row>
    <row r="625" spans="1:2" ht="15.75" customHeight="1" x14ac:dyDescent="0.3">
      <c r="A625" s="4"/>
      <c r="B625" s="6"/>
    </row>
    <row r="626" spans="1:2" ht="15.75" customHeight="1" x14ac:dyDescent="0.3">
      <c r="A626" s="4"/>
      <c r="B626" s="6"/>
    </row>
    <row r="627" spans="1:2" ht="15.75" customHeight="1" x14ac:dyDescent="0.3">
      <c r="A627" s="4"/>
      <c r="B627" s="6"/>
    </row>
    <row r="628" spans="1:2" ht="15.75" customHeight="1" x14ac:dyDescent="0.3">
      <c r="A628" s="4"/>
      <c r="B628" s="6"/>
    </row>
    <row r="629" spans="1:2" ht="15.75" customHeight="1" x14ac:dyDescent="0.3">
      <c r="A629" s="4"/>
      <c r="B629" s="6"/>
    </row>
    <row r="630" spans="1:2" ht="15.75" customHeight="1" x14ac:dyDescent="0.3">
      <c r="A630" s="4"/>
      <c r="B630" s="6"/>
    </row>
    <row r="631" spans="1:2" ht="15.75" customHeight="1" x14ac:dyDescent="0.3">
      <c r="A631" s="4"/>
      <c r="B631" s="6"/>
    </row>
    <row r="632" spans="1:2" ht="15.75" customHeight="1" x14ac:dyDescent="0.3">
      <c r="A632" s="4"/>
      <c r="B632" s="6"/>
    </row>
    <row r="633" spans="1:2" ht="15.75" customHeight="1" x14ac:dyDescent="0.3">
      <c r="A633" s="4"/>
      <c r="B633" s="6"/>
    </row>
    <row r="634" spans="1:2" ht="15.75" customHeight="1" x14ac:dyDescent="0.3">
      <c r="A634" s="4"/>
      <c r="B634" s="6"/>
    </row>
    <row r="635" spans="1:2" ht="15.75" customHeight="1" x14ac:dyDescent="0.3">
      <c r="A635" s="4"/>
      <c r="B635" s="6"/>
    </row>
    <row r="636" spans="1:2" ht="15.75" customHeight="1" x14ac:dyDescent="0.3">
      <c r="A636" s="4"/>
      <c r="B636" s="6"/>
    </row>
    <row r="637" spans="1:2" ht="15.75" customHeight="1" x14ac:dyDescent="0.3">
      <c r="A637" s="4"/>
      <c r="B637" s="6"/>
    </row>
    <row r="638" spans="1:2" ht="15.75" customHeight="1" x14ac:dyDescent="0.3">
      <c r="A638" s="4"/>
      <c r="B638" s="6"/>
    </row>
    <row r="639" spans="1:2" ht="15.75" customHeight="1" x14ac:dyDescent="0.3">
      <c r="A639" s="4"/>
      <c r="B639" s="6"/>
    </row>
    <row r="640" spans="1:2" ht="15.75" customHeight="1" x14ac:dyDescent="0.3">
      <c r="A640" s="4"/>
      <c r="B640" s="6"/>
    </row>
    <row r="641" spans="1:2" ht="15.75" customHeight="1" x14ac:dyDescent="0.3">
      <c r="A641" s="4"/>
      <c r="B641" s="6"/>
    </row>
    <row r="642" spans="1:2" ht="15.75" customHeight="1" x14ac:dyDescent="0.3">
      <c r="A642" s="4"/>
      <c r="B642" s="6"/>
    </row>
    <row r="643" spans="1:2" ht="15.75" customHeight="1" x14ac:dyDescent="0.3">
      <c r="A643" s="4"/>
      <c r="B643" s="6"/>
    </row>
    <row r="644" spans="1:2" ht="15.75" customHeight="1" x14ac:dyDescent="0.3">
      <c r="A644" s="4"/>
      <c r="B644" s="6"/>
    </row>
    <row r="645" spans="1:2" ht="15.75" customHeight="1" x14ac:dyDescent="0.3">
      <c r="A645" s="4"/>
      <c r="B645" s="6"/>
    </row>
    <row r="646" spans="1:2" ht="15.75" customHeight="1" x14ac:dyDescent="0.3">
      <c r="A646" s="4"/>
      <c r="B646" s="6"/>
    </row>
    <row r="647" spans="1:2" ht="15.75" customHeight="1" x14ac:dyDescent="0.3">
      <c r="A647" s="4"/>
      <c r="B647" s="6"/>
    </row>
    <row r="648" spans="1:2" ht="15.75" customHeight="1" x14ac:dyDescent="0.3">
      <c r="A648" s="4"/>
      <c r="B648" s="6"/>
    </row>
    <row r="649" spans="1:2" ht="15.75" customHeight="1" x14ac:dyDescent="0.3">
      <c r="A649" s="4"/>
      <c r="B649" s="6"/>
    </row>
    <row r="650" spans="1:2" ht="15.75" customHeight="1" x14ac:dyDescent="0.3">
      <c r="A650" s="4"/>
      <c r="B650" s="6"/>
    </row>
    <row r="651" spans="1:2" ht="15.75" customHeight="1" x14ac:dyDescent="0.3">
      <c r="A651" s="4"/>
      <c r="B651" s="6"/>
    </row>
    <row r="652" spans="1:2" ht="15.75" customHeight="1" x14ac:dyDescent="0.3">
      <c r="A652" s="4"/>
      <c r="B652" s="6"/>
    </row>
    <row r="653" spans="1:2" ht="15.75" customHeight="1" x14ac:dyDescent="0.3">
      <c r="A653" s="4"/>
      <c r="B653" s="6"/>
    </row>
    <row r="654" spans="1:2" ht="15.75" customHeight="1" x14ac:dyDescent="0.3">
      <c r="A654" s="4"/>
      <c r="B654" s="6"/>
    </row>
    <row r="655" spans="1:2" ht="15.75" customHeight="1" x14ac:dyDescent="0.3">
      <c r="A655" s="4"/>
      <c r="B655" s="6"/>
    </row>
    <row r="656" spans="1:2" ht="15.75" customHeight="1" x14ac:dyDescent="0.3">
      <c r="A656" s="4"/>
      <c r="B656" s="6"/>
    </row>
    <row r="657" spans="1:2" ht="15.75" customHeight="1" x14ac:dyDescent="0.3">
      <c r="A657" s="4"/>
      <c r="B657" s="6"/>
    </row>
    <row r="658" spans="1:2" ht="15.75" customHeight="1" x14ac:dyDescent="0.3">
      <c r="A658" s="4"/>
      <c r="B658" s="6"/>
    </row>
    <row r="659" spans="1:2" ht="15.75" customHeight="1" x14ac:dyDescent="0.3">
      <c r="A659" s="4"/>
      <c r="B659" s="6"/>
    </row>
    <row r="660" spans="1:2" ht="15.75" customHeight="1" x14ac:dyDescent="0.3">
      <c r="A660" s="4"/>
      <c r="B660" s="6"/>
    </row>
    <row r="661" spans="1:2" ht="15.75" customHeight="1" x14ac:dyDescent="0.3">
      <c r="A661" s="4"/>
      <c r="B661" s="6"/>
    </row>
    <row r="662" spans="1:2" ht="15.75" customHeight="1" x14ac:dyDescent="0.3">
      <c r="A662" s="4"/>
      <c r="B662" s="6"/>
    </row>
    <row r="663" spans="1:2" ht="15.75" customHeight="1" x14ac:dyDescent="0.3">
      <c r="A663" s="4"/>
      <c r="B663" s="6"/>
    </row>
    <row r="664" spans="1:2" ht="15.75" customHeight="1" x14ac:dyDescent="0.3">
      <c r="A664" s="4"/>
      <c r="B664" s="6"/>
    </row>
    <row r="665" spans="1:2" ht="15.75" customHeight="1" x14ac:dyDescent="0.3">
      <c r="A665" s="4"/>
      <c r="B665" s="6"/>
    </row>
    <row r="666" spans="1:2" ht="15.75" customHeight="1" x14ac:dyDescent="0.3">
      <c r="A666" s="4"/>
      <c r="B666" s="6"/>
    </row>
    <row r="667" spans="1:2" ht="15.75" customHeight="1" x14ac:dyDescent="0.3">
      <c r="A667" s="4"/>
      <c r="B667" s="6"/>
    </row>
    <row r="668" spans="1:2" ht="15.75" customHeight="1" x14ac:dyDescent="0.3">
      <c r="A668" s="4"/>
      <c r="B668" s="6"/>
    </row>
    <row r="669" spans="1:2" ht="15.75" customHeight="1" x14ac:dyDescent="0.3">
      <c r="A669" s="4"/>
      <c r="B669" s="6"/>
    </row>
    <row r="670" spans="1:2" ht="15.75" customHeight="1" x14ac:dyDescent="0.3">
      <c r="A670" s="4"/>
      <c r="B670" s="6"/>
    </row>
    <row r="671" spans="1:2" ht="15.75" customHeight="1" x14ac:dyDescent="0.3">
      <c r="A671" s="4"/>
      <c r="B671" s="6"/>
    </row>
    <row r="672" spans="1:2" ht="15.75" customHeight="1" x14ac:dyDescent="0.3">
      <c r="A672" s="4"/>
      <c r="B672" s="6"/>
    </row>
    <row r="673" spans="1:2" ht="15.75" customHeight="1" x14ac:dyDescent="0.3">
      <c r="A673" s="4"/>
      <c r="B673" s="6"/>
    </row>
    <row r="674" spans="1:2" ht="15.75" customHeight="1" x14ac:dyDescent="0.3">
      <c r="A674" s="4"/>
      <c r="B674" s="6"/>
    </row>
    <row r="675" spans="1:2" ht="15.75" customHeight="1" x14ac:dyDescent="0.3">
      <c r="A675" s="4"/>
      <c r="B675" s="6"/>
    </row>
    <row r="676" spans="1:2" ht="15.75" customHeight="1" x14ac:dyDescent="0.3">
      <c r="A676" s="4"/>
      <c r="B676" s="6"/>
    </row>
    <row r="677" spans="1:2" ht="15.75" customHeight="1" x14ac:dyDescent="0.3">
      <c r="A677" s="4"/>
      <c r="B677" s="6"/>
    </row>
    <row r="678" spans="1:2" ht="15.75" customHeight="1" x14ac:dyDescent="0.3">
      <c r="A678" s="4"/>
      <c r="B678" s="6"/>
    </row>
    <row r="679" spans="1:2" ht="15.75" customHeight="1" x14ac:dyDescent="0.3">
      <c r="A679" s="4"/>
      <c r="B679" s="6"/>
    </row>
    <row r="680" spans="1:2" ht="15.75" customHeight="1" x14ac:dyDescent="0.3">
      <c r="A680" s="4"/>
      <c r="B680" s="6"/>
    </row>
    <row r="681" spans="1:2" ht="15.75" customHeight="1" x14ac:dyDescent="0.3">
      <c r="A681" s="4"/>
      <c r="B681" s="6"/>
    </row>
    <row r="682" spans="1:2" ht="15.75" customHeight="1" x14ac:dyDescent="0.3">
      <c r="A682" s="4"/>
      <c r="B682" s="6"/>
    </row>
    <row r="683" spans="1:2" ht="15.75" customHeight="1" x14ac:dyDescent="0.3">
      <c r="A683" s="4"/>
      <c r="B683" s="6"/>
    </row>
    <row r="684" spans="1:2" ht="15.75" customHeight="1" x14ac:dyDescent="0.3">
      <c r="A684" s="4"/>
      <c r="B684" s="6"/>
    </row>
    <row r="685" spans="1:2" ht="15.75" customHeight="1" x14ac:dyDescent="0.3">
      <c r="A685" s="4"/>
      <c r="B685" s="6"/>
    </row>
    <row r="686" spans="1:2" ht="15.75" customHeight="1" x14ac:dyDescent="0.3">
      <c r="A686" s="4"/>
      <c r="B686" s="6"/>
    </row>
    <row r="687" spans="1:2" ht="15.75" customHeight="1" x14ac:dyDescent="0.3">
      <c r="A687" s="4"/>
      <c r="B687" s="6"/>
    </row>
    <row r="688" spans="1:2" ht="15.75" customHeight="1" x14ac:dyDescent="0.3">
      <c r="A688" s="4"/>
      <c r="B688" s="6"/>
    </row>
    <row r="689" spans="1:2" ht="15.75" customHeight="1" x14ac:dyDescent="0.3">
      <c r="A689" s="4"/>
      <c r="B689" s="6"/>
    </row>
    <row r="690" spans="1:2" ht="15.75" customHeight="1" x14ac:dyDescent="0.3">
      <c r="A690" s="4"/>
      <c r="B690" s="6"/>
    </row>
    <row r="691" spans="1:2" ht="15.75" customHeight="1" x14ac:dyDescent="0.3">
      <c r="A691" s="4"/>
      <c r="B691" s="6"/>
    </row>
    <row r="692" spans="1:2" ht="15.75" customHeight="1" x14ac:dyDescent="0.3">
      <c r="A692" s="4"/>
      <c r="B692" s="6"/>
    </row>
    <row r="693" spans="1:2" ht="15.75" customHeight="1" x14ac:dyDescent="0.3">
      <c r="A693" s="4"/>
      <c r="B693" s="6"/>
    </row>
    <row r="694" spans="1:2" ht="15.75" customHeight="1" x14ac:dyDescent="0.3">
      <c r="A694" s="4"/>
      <c r="B694" s="6"/>
    </row>
    <row r="695" spans="1:2" ht="15.75" customHeight="1" x14ac:dyDescent="0.3">
      <c r="A695" s="4"/>
      <c r="B695" s="6"/>
    </row>
    <row r="696" spans="1:2" ht="15.75" customHeight="1" x14ac:dyDescent="0.3">
      <c r="A696" s="4"/>
      <c r="B696" s="6"/>
    </row>
    <row r="697" spans="1:2" ht="15.75" customHeight="1" x14ac:dyDescent="0.3">
      <c r="A697" s="4"/>
      <c r="B697" s="6"/>
    </row>
    <row r="698" spans="1:2" ht="15.75" customHeight="1" x14ac:dyDescent="0.3">
      <c r="A698" s="4"/>
      <c r="B698" s="6"/>
    </row>
    <row r="699" spans="1:2" ht="15.75" customHeight="1" x14ac:dyDescent="0.3">
      <c r="A699" s="4"/>
      <c r="B699" s="6"/>
    </row>
    <row r="700" spans="1:2" ht="15.75" customHeight="1" x14ac:dyDescent="0.3">
      <c r="A700" s="4"/>
      <c r="B700" s="6"/>
    </row>
    <row r="701" spans="1:2" ht="15.75" customHeight="1" x14ac:dyDescent="0.3">
      <c r="A701" s="4"/>
      <c r="B701" s="6"/>
    </row>
    <row r="702" spans="1:2" ht="15.75" customHeight="1" x14ac:dyDescent="0.3">
      <c r="A702" s="4"/>
      <c r="B702" s="6"/>
    </row>
    <row r="703" spans="1:2" ht="15.75" customHeight="1" x14ac:dyDescent="0.3">
      <c r="A703" s="4"/>
      <c r="B703" s="6"/>
    </row>
    <row r="704" spans="1:2" ht="15.75" customHeight="1" x14ac:dyDescent="0.3">
      <c r="A704" s="4"/>
      <c r="B704" s="6"/>
    </row>
    <row r="705" spans="1:2" ht="15.75" customHeight="1" x14ac:dyDescent="0.3">
      <c r="A705" s="4"/>
      <c r="B705" s="6"/>
    </row>
    <row r="706" spans="1:2" ht="15.75" customHeight="1" x14ac:dyDescent="0.3">
      <c r="A706" s="4"/>
      <c r="B706" s="6"/>
    </row>
    <row r="707" spans="1:2" ht="15.75" customHeight="1" x14ac:dyDescent="0.3">
      <c r="A707" s="4"/>
      <c r="B707" s="6"/>
    </row>
    <row r="708" spans="1:2" ht="15.75" customHeight="1" x14ac:dyDescent="0.3">
      <c r="A708" s="4"/>
      <c r="B708" s="6"/>
    </row>
    <row r="709" spans="1:2" ht="15.75" customHeight="1" x14ac:dyDescent="0.3">
      <c r="A709" s="4"/>
      <c r="B709" s="6"/>
    </row>
    <row r="710" spans="1:2" ht="15.75" customHeight="1" x14ac:dyDescent="0.3">
      <c r="A710" s="4"/>
      <c r="B710" s="6"/>
    </row>
    <row r="711" spans="1:2" ht="15.75" customHeight="1" x14ac:dyDescent="0.3">
      <c r="A711" s="4"/>
      <c r="B711" s="6"/>
    </row>
    <row r="712" spans="1:2" ht="15.75" customHeight="1" x14ac:dyDescent="0.3">
      <c r="A712" s="4"/>
      <c r="B712" s="6"/>
    </row>
    <row r="713" spans="1:2" ht="15.75" customHeight="1" x14ac:dyDescent="0.3">
      <c r="A713" s="4"/>
      <c r="B713" s="6"/>
    </row>
    <row r="714" spans="1:2" ht="15.75" customHeight="1" x14ac:dyDescent="0.3">
      <c r="A714" s="4"/>
      <c r="B714" s="6"/>
    </row>
    <row r="715" spans="1:2" ht="15.75" customHeight="1" x14ac:dyDescent="0.3">
      <c r="A715" s="4"/>
      <c r="B715" s="6"/>
    </row>
    <row r="716" spans="1:2" ht="15.75" customHeight="1" x14ac:dyDescent="0.3">
      <c r="A716" s="4"/>
      <c r="B716" s="6"/>
    </row>
    <row r="717" spans="1:2" ht="15.75" customHeight="1" x14ac:dyDescent="0.3">
      <c r="A717" s="4"/>
      <c r="B717" s="6"/>
    </row>
    <row r="718" spans="1:2" ht="15.75" customHeight="1" x14ac:dyDescent="0.3">
      <c r="A718" s="4"/>
      <c r="B718" s="6"/>
    </row>
    <row r="719" spans="1:2" ht="15.75" customHeight="1" x14ac:dyDescent="0.3">
      <c r="A719" s="4"/>
      <c r="B719" s="6"/>
    </row>
    <row r="720" spans="1:2" ht="15.75" customHeight="1" x14ac:dyDescent="0.3">
      <c r="A720" s="4"/>
      <c r="B720" s="6"/>
    </row>
    <row r="721" spans="1:2" ht="15.75" customHeight="1" x14ac:dyDescent="0.3">
      <c r="A721" s="4"/>
      <c r="B721" s="6"/>
    </row>
    <row r="722" spans="1:2" ht="15.75" customHeight="1" x14ac:dyDescent="0.3">
      <c r="A722" s="4"/>
      <c r="B722" s="6"/>
    </row>
    <row r="723" spans="1:2" ht="15.75" customHeight="1" x14ac:dyDescent="0.3">
      <c r="A723" s="4"/>
      <c r="B723" s="6"/>
    </row>
    <row r="724" spans="1:2" ht="15.75" customHeight="1" x14ac:dyDescent="0.3">
      <c r="A724" s="4"/>
      <c r="B724" s="6"/>
    </row>
    <row r="725" spans="1:2" ht="15.75" customHeight="1" x14ac:dyDescent="0.3">
      <c r="A725" s="4"/>
      <c r="B725" s="6"/>
    </row>
    <row r="726" spans="1:2" ht="15.75" customHeight="1" x14ac:dyDescent="0.3">
      <c r="A726" s="4"/>
      <c r="B726" s="6"/>
    </row>
    <row r="727" spans="1:2" ht="15.75" customHeight="1" x14ac:dyDescent="0.3">
      <c r="A727" s="4"/>
      <c r="B727" s="6"/>
    </row>
    <row r="728" spans="1:2" ht="15.75" customHeight="1" x14ac:dyDescent="0.3">
      <c r="A728" s="4"/>
      <c r="B728" s="6"/>
    </row>
    <row r="729" spans="1:2" ht="15.75" customHeight="1" x14ac:dyDescent="0.3">
      <c r="A729" s="4"/>
      <c r="B729" s="6"/>
    </row>
    <row r="730" spans="1:2" ht="15.75" customHeight="1" x14ac:dyDescent="0.3">
      <c r="A730" s="4"/>
      <c r="B730" s="6"/>
    </row>
    <row r="731" spans="1:2" ht="15.75" customHeight="1" x14ac:dyDescent="0.3">
      <c r="A731" s="4"/>
      <c r="B731" s="6"/>
    </row>
    <row r="732" spans="1:2" ht="15.75" customHeight="1" x14ac:dyDescent="0.3">
      <c r="A732" s="4"/>
      <c r="B732" s="6"/>
    </row>
    <row r="733" spans="1:2" ht="15.75" customHeight="1" x14ac:dyDescent="0.3">
      <c r="A733" s="4"/>
      <c r="B733" s="6"/>
    </row>
    <row r="734" spans="1:2" ht="15.75" customHeight="1" x14ac:dyDescent="0.3">
      <c r="A734" s="4"/>
      <c r="B734" s="6"/>
    </row>
    <row r="735" spans="1:2" ht="15.75" customHeight="1" x14ac:dyDescent="0.3">
      <c r="A735" s="4"/>
      <c r="B735" s="6"/>
    </row>
    <row r="736" spans="1:2" ht="15.75" customHeight="1" x14ac:dyDescent="0.3">
      <c r="A736" s="4"/>
      <c r="B736" s="6"/>
    </row>
    <row r="737" spans="1:2" ht="15.75" customHeight="1" x14ac:dyDescent="0.3">
      <c r="A737" s="4"/>
      <c r="B737" s="6"/>
    </row>
    <row r="738" spans="1:2" ht="15.75" customHeight="1" x14ac:dyDescent="0.3">
      <c r="A738" s="4"/>
      <c r="B738" s="6"/>
    </row>
    <row r="739" spans="1:2" ht="15.75" customHeight="1" x14ac:dyDescent="0.3">
      <c r="A739" s="4"/>
      <c r="B739" s="6"/>
    </row>
    <row r="740" spans="1:2" ht="15.75" customHeight="1" x14ac:dyDescent="0.3">
      <c r="A740" s="4"/>
      <c r="B740" s="6"/>
    </row>
    <row r="741" spans="1:2" ht="15.75" customHeight="1" x14ac:dyDescent="0.3">
      <c r="A741" s="4"/>
      <c r="B741" s="6"/>
    </row>
    <row r="742" spans="1:2" ht="15.75" customHeight="1" x14ac:dyDescent="0.3">
      <c r="A742" s="4"/>
      <c r="B742" s="6"/>
    </row>
    <row r="743" spans="1:2" ht="15.75" customHeight="1" x14ac:dyDescent="0.3">
      <c r="A743" s="4"/>
      <c r="B743" s="6"/>
    </row>
    <row r="744" spans="1:2" ht="15.75" customHeight="1" x14ac:dyDescent="0.3">
      <c r="A744" s="4"/>
      <c r="B744" s="6"/>
    </row>
    <row r="745" spans="1:2" ht="15.75" customHeight="1" x14ac:dyDescent="0.3">
      <c r="A745" s="4"/>
      <c r="B745" s="6"/>
    </row>
    <row r="746" spans="1:2" ht="15.75" customHeight="1" x14ac:dyDescent="0.3">
      <c r="A746" s="4"/>
      <c r="B746" s="6"/>
    </row>
    <row r="747" spans="1:2" ht="15.75" customHeight="1" x14ac:dyDescent="0.3">
      <c r="A747" s="4"/>
      <c r="B747" s="6"/>
    </row>
    <row r="748" spans="1:2" ht="15.75" customHeight="1" x14ac:dyDescent="0.3">
      <c r="A748" s="4"/>
      <c r="B748" s="6"/>
    </row>
    <row r="749" spans="1:2" ht="15.75" customHeight="1" x14ac:dyDescent="0.3">
      <c r="A749" s="4"/>
      <c r="B749" s="6"/>
    </row>
    <row r="750" spans="1:2" ht="15.75" customHeight="1" x14ac:dyDescent="0.3">
      <c r="A750" s="4"/>
      <c r="B750" s="6"/>
    </row>
    <row r="751" spans="1:2" ht="15.75" customHeight="1" x14ac:dyDescent="0.3">
      <c r="A751" s="4"/>
      <c r="B751" s="6"/>
    </row>
    <row r="752" spans="1:2" ht="15.75" customHeight="1" x14ac:dyDescent="0.3">
      <c r="A752" s="4"/>
      <c r="B752" s="6"/>
    </row>
    <row r="753" spans="1:2" ht="15.75" customHeight="1" x14ac:dyDescent="0.3">
      <c r="A753" s="4"/>
      <c r="B753" s="6"/>
    </row>
    <row r="754" spans="1:2" ht="15.75" customHeight="1" x14ac:dyDescent="0.3">
      <c r="A754" s="4"/>
      <c r="B754" s="6"/>
    </row>
    <row r="755" spans="1:2" ht="15.75" customHeight="1" x14ac:dyDescent="0.3">
      <c r="A755" s="4"/>
      <c r="B755" s="6"/>
    </row>
    <row r="756" spans="1:2" ht="15.75" customHeight="1" x14ac:dyDescent="0.3">
      <c r="A756" s="4"/>
      <c r="B756" s="6"/>
    </row>
    <row r="757" spans="1:2" ht="15.75" customHeight="1" x14ac:dyDescent="0.3">
      <c r="A757" s="4"/>
      <c r="B757" s="6"/>
    </row>
    <row r="758" spans="1:2" ht="15.75" customHeight="1" x14ac:dyDescent="0.3">
      <c r="A758" s="4"/>
      <c r="B758" s="6"/>
    </row>
    <row r="759" spans="1:2" ht="15.75" customHeight="1" x14ac:dyDescent="0.3">
      <c r="A759" s="4"/>
      <c r="B759" s="6"/>
    </row>
    <row r="760" spans="1:2" ht="15.75" customHeight="1" x14ac:dyDescent="0.3">
      <c r="A760" s="4"/>
      <c r="B760" s="6"/>
    </row>
    <row r="761" spans="1:2" ht="15.75" customHeight="1" x14ac:dyDescent="0.3">
      <c r="A761" s="4"/>
      <c r="B761" s="6"/>
    </row>
    <row r="762" spans="1:2" ht="15.75" customHeight="1" x14ac:dyDescent="0.3">
      <c r="A762" s="4"/>
      <c r="B762" s="6"/>
    </row>
    <row r="763" spans="1:2" ht="15.75" customHeight="1" x14ac:dyDescent="0.3">
      <c r="A763" s="4"/>
      <c r="B763" s="6"/>
    </row>
    <row r="764" spans="1:2" ht="15.75" customHeight="1" x14ac:dyDescent="0.3">
      <c r="A764" s="4"/>
      <c r="B764" s="6"/>
    </row>
    <row r="765" spans="1:2" ht="15.75" customHeight="1" x14ac:dyDescent="0.3">
      <c r="A765" s="4"/>
      <c r="B765" s="6"/>
    </row>
    <row r="766" spans="1:2" ht="15.75" customHeight="1" x14ac:dyDescent="0.3">
      <c r="A766" s="4"/>
      <c r="B766" s="6"/>
    </row>
    <row r="767" spans="1:2" ht="15.75" customHeight="1" x14ac:dyDescent="0.3">
      <c r="A767" s="4"/>
      <c r="B767" s="6"/>
    </row>
    <row r="768" spans="1:2" ht="15.75" customHeight="1" x14ac:dyDescent="0.3">
      <c r="A768" s="4"/>
      <c r="B768" s="6"/>
    </row>
    <row r="769" spans="1:2" ht="15.75" customHeight="1" x14ac:dyDescent="0.3">
      <c r="A769" s="4"/>
      <c r="B769" s="6"/>
    </row>
    <row r="770" spans="1:2" ht="15.75" customHeight="1" x14ac:dyDescent="0.3">
      <c r="A770" s="4"/>
      <c r="B770" s="6"/>
    </row>
    <row r="771" spans="1:2" ht="15.75" customHeight="1" x14ac:dyDescent="0.3">
      <c r="A771" s="4"/>
      <c r="B771" s="6"/>
    </row>
    <row r="772" spans="1:2" ht="15.75" customHeight="1" x14ac:dyDescent="0.3">
      <c r="A772" s="4"/>
      <c r="B772" s="6"/>
    </row>
    <row r="773" spans="1:2" ht="15.75" customHeight="1" x14ac:dyDescent="0.3">
      <c r="A773" s="4"/>
      <c r="B773" s="6"/>
    </row>
    <row r="774" spans="1:2" ht="15.75" customHeight="1" x14ac:dyDescent="0.3">
      <c r="A774" s="4"/>
      <c r="B774" s="6"/>
    </row>
    <row r="775" spans="1:2" ht="15.75" customHeight="1" x14ac:dyDescent="0.3">
      <c r="A775" s="4"/>
      <c r="B775" s="6"/>
    </row>
    <row r="776" spans="1:2" ht="15.75" customHeight="1" x14ac:dyDescent="0.3">
      <c r="A776" s="4"/>
      <c r="B776" s="6"/>
    </row>
    <row r="777" spans="1:2" ht="15.75" customHeight="1" x14ac:dyDescent="0.3">
      <c r="A777" s="4"/>
      <c r="B777" s="6"/>
    </row>
    <row r="778" spans="1:2" ht="15.75" customHeight="1" x14ac:dyDescent="0.3">
      <c r="A778" s="4"/>
      <c r="B778" s="6"/>
    </row>
    <row r="779" spans="1:2" ht="15.75" customHeight="1" x14ac:dyDescent="0.3">
      <c r="A779" s="4"/>
      <c r="B779" s="6"/>
    </row>
    <row r="780" spans="1:2" ht="15.75" customHeight="1" x14ac:dyDescent="0.3">
      <c r="A780" s="4"/>
      <c r="B780" s="6"/>
    </row>
    <row r="781" spans="1:2" ht="15.75" customHeight="1" x14ac:dyDescent="0.3">
      <c r="A781" s="4"/>
      <c r="B781" s="6"/>
    </row>
    <row r="782" spans="1:2" ht="15.75" customHeight="1" x14ac:dyDescent="0.3">
      <c r="A782" s="4"/>
      <c r="B782" s="6"/>
    </row>
    <row r="783" spans="1:2" ht="15.75" customHeight="1" x14ac:dyDescent="0.3">
      <c r="A783" s="4"/>
      <c r="B783" s="6"/>
    </row>
    <row r="784" spans="1:2" ht="15.75" customHeight="1" x14ac:dyDescent="0.3">
      <c r="A784" s="4"/>
      <c r="B784" s="6"/>
    </row>
    <row r="785" spans="1:2" ht="15.75" customHeight="1" x14ac:dyDescent="0.3">
      <c r="A785" s="4"/>
      <c r="B785" s="6"/>
    </row>
    <row r="786" spans="1:2" ht="15.75" customHeight="1" x14ac:dyDescent="0.3">
      <c r="A786" s="4"/>
      <c r="B786" s="6"/>
    </row>
    <row r="787" spans="1:2" ht="15.75" customHeight="1" x14ac:dyDescent="0.3">
      <c r="A787" s="4"/>
      <c r="B787" s="6"/>
    </row>
    <row r="788" spans="1:2" ht="15.75" customHeight="1" x14ac:dyDescent="0.3">
      <c r="A788" s="4"/>
      <c r="B788" s="6"/>
    </row>
    <row r="789" spans="1:2" ht="15.75" customHeight="1" x14ac:dyDescent="0.3">
      <c r="A789" s="4"/>
      <c r="B789" s="6"/>
    </row>
    <row r="790" spans="1:2" ht="15.75" customHeight="1" x14ac:dyDescent="0.3">
      <c r="A790" s="4"/>
      <c r="B790" s="6"/>
    </row>
    <row r="791" spans="1:2" ht="15.75" customHeight="1" x14ac:dyDescent="0.3">
      <c r="A791" s="4"/>
      <c r="B791" s="6"/>
    </row>
    <row r="792" spans="1:2" ht="15.75" customHeight="1" x14ac:dyDescent="0.3">
      <c r="A792" s="4"/>
      <c r="B792" s="6"/>
    </row>
    <row r="793" spans="1:2" ht="15.75" customHeight="1" x14ac:dyDescent="0.3">
      <c r="A793" s="4"/>
      <c r="B793" s="6"/>
    </row>
    <row r="794" spans="1:2" ht="15.75" customHeight="1" x14ac:dyDescent="0.3">
      <c r="A794" s="4"/>
      <c r="B794" s="6"/>
    </row>
    <row r="795" spans="1:2" ht="15.75" customHeight="1" x14ac:dyDescent="0.3">
      <c r="A795" s="4"/>
      <c r="B795" s="6"/>
    </row>
    <row r="796" spans="1:2" ht="15.75" customHeight="1" x14ac:dyDescent="0.3">
      <c r="A796" s="4"/>
      <c r="B796" s="6"/>
    </row>
    <row r="797" spans="1:2" ht="15.75" customHeight="1" x14ac:dyDescent="0.3">
      <c r="A797" s="4"/>
      <c r="B797" s="6"/>
    </row>
    <row r="798" spans="1:2" ht="15.75" customHeight="1" x14ac:dyDescent="0.3">
      <c r="A798" s="4"/>
      <c r="B798" s="6"/>
    </row>
    <row r="799" spans="1:2" ht="15.75" customHeight="1" x14ac:dyDescent="0.3">
      <c r="A799" s="4"/>
      <c r="B799" s="6"/>
    </row>
    <row r="800" spans="1:2" ht="15.75" customHeight="1" x14ac:dyDescent="0.3">
      <c r="A800" s="4"/>
      <c r="B800" s="6"/>
    </row>
    <row r="801" spans="1:2" ht="15.75" customHeight="1" x14ac:dyDescent="0.3">
      <c r="A801" s="4"/>
      <c r="B801" s="6"/>
    </row>
    <row r="802" spans="1:2" ht="15.75" customHeight="1" x14ac:dyDescent="0.3">
      <c r="A802" s="4"/>
      <c r="B802" s="6"/>
    </row>
    <row r="803" spans="1:2" ht="15.75" customHeight="1" x14ac:dyDescent="0.3">
      <c r="A803" s="4"/>
      <c r="B803" s="6"/>
    </row>
    <row r="804" spans="1:2" ht="15.75" customHeight="1" x14ac:dyDescent="0.3">
      <c r="A804" s="4"/>
      <c r="B804" s="6"/>
    </row>
    <row r="805" spans="1:2" ht="15.75" customHeight="1" x14ac:dyDescent="0.3">
      <c r="A805" s="4"/>
      <c r="B805" s="6"/>
    </row>
    <row r="806" spans="1:2" ht="15.75" customHeight="1" x14ac:dyDescent="0.3">
      <c r="A806" s="4"/>
      <c r="B806" s="6"/>
    </row>
    <row r="807" spans="1:2" ht="15.75" customHeight="1" x14ac:dyDescent="0.3">
      <c r="A807" s="4"/>
      <c r="B807" s="6"/>
    </row>
    <row r="808" spans="1:2" ht="15.75" customHeight="1" x14ac:dyDescent="0.3">
      <c r="A808" s="4"/>
      <c r="B808" s="6"/>
    </row>
    <row r="809" spans="1:2" ht="15.75" customHeight="1" x14ac:dyDescent="0.3">
      <c r="A809" s="4"/>
      <c r="B809" s="6"/>
    </row>
    <row r="810" spans="1:2" ht="15.75" customHeight="1" x14ac:dyDescent="0.3">
      <c r="A810" s="4"/>
      <c r="B810" s="6"/>
    </row>
    <row r="811" spans="1:2" ht="15.75" customHeight="1" x14ac:dyDescent="0.3">
      <c r="A811" s="4"/>
      <c r="B811" s="6"/>
    </row>
    <row r="812" spans="1:2" ht="15.75" customHeight="1" x14ac:dyDescent="0.3">
      <c r="A812" s="4"/>
      <c r="B812" s="6"/>
    </row>
    <row r="813" spans="1:2" ht="15.75" customHeight="1" x14ac:dyDescent="0.3">
      <c r="A813" s="4"/>
      <c r="B813" s="6"/>
    </row>
    <row r="814" spans="1:2" ht="15.75" customHeight="1" x14ac:dyDescent="0.3">
      <c r="A814" s="4"/>
      <c r="B814" s="6"/>
    </row>
    <row r="815" spans="1:2" ht="15.75" customHeight="1" x14ac:dyDescent="0.3">
      <c r="A815" s="4"/>
      <c r="B815" s="6"/>
    </row>
    <row r="816" spans="1:2" ht="15.75" customHeight="1" x14ac:dyDescent="0.3">
      <c r="A816" s="4"/>
      <c r="B816" s="6"/>
    </row>
    <row r="817" spans="1:2" ht="15.75" customHeight="1" x14ac:dyDescent="0.3">
      <c r="A817" s="4"/>
      <c r="B817" s="6"/>
    </row>
    <row r="818" spans="1:2" ht="15.75" customHeight="1" x14ac:dyDescent="0.3">
      <c r="A818" s="4"/>
      <c r="B818" s="6"/>
    </row>
    <row r="819" spans="1:2" ht="15.75" customHeight="1" x14ac:dyDescent="0.3">
      <c r="A819" s="4"/>
      <c r="B819" s="6"/>
    </row>
    <row r="820" spans="1:2" ht="15.75" customHeight="1" x14ac:dyDescent="0.3">
      <c r="A820" s="4"/>
      <c r="B820" s="6"/>
    </row>
    <row r="821" spans="1:2" ht="15.75" customHeight="1" x14ac:dyDescent="0.3">
      <c r="A821" s="4"/>
      <c r="B821" s="6"/>
    </row>
    <row r="822" spans="1:2" ht="15.75" customHeight="1" x14ac:dyDescent="0.3">
      <c r="A822" s="4"/>
      <c r="B822" s="6"/>
    </row>
    <row r="823" spans="1:2" ht="15.75" customHeight="1" x14ac:dyDescent="0.3">
      <c r="A823" s="4"/>
      <c r="B823" s="6"/>
    </row>
    <row r="824" spans="1:2" ht="15.75" customHeight="1" x14ac:dyDescent="0.3">
      <c r="A824" s="4"/>
      <c r="B824" s="6"/>
    </row>
    <row r="825" spans="1:2" ht="15.75" customHeight="1" x14ac:dyDescent="0.3">
      <c r="A825" s="4"/>
      <c r="B825" s="6"/>
    </row>
    <row r="826" spans="1:2" ht="15.75" customHeight="1" x14ac:dyDescent="0.3">
      <c r="A826" s="4"/>
      <c r="B826" s="6"/>
    </row>
    <row r="827" spans="1:2" ht="15.75" customHeight="1" x14ac:dyDescent="0.3">
      <c r="A827" s="4"/>
      <c r="B827" s="6"/>
    </row>
    <row r="828" spans="1:2" ht="15.75" customHeight="1" x14ac:dyDescent="0.3">
      <c r="A828" s="4"/>
      <c r="B828" s="6"/>
    </row>
    <row r="829" spans="1:2" ht="15.75" customHeight="1" x14ac:dyDescent="0.3">
      <c r="A829" s="4"/>
      <c r="B829" s="6"/>
    </row>
    <row r="830" spans="1:2" ht="15.75" customHeight="1" x14ac:dyDescent="0.3">
      <c r="A830" s="4"/>
      <c r="B830" s="6"/>
    </row>
    <row r="831" spans="1:2" ht="15.75" customHeight="1" x14ac:dyDescent="0.3">
      <c r="A831" s="4"/>
      <c r="B831" s="6"/>
    </row>
    <row r="832" spans="1:2" ht="15.75" customHeight="1" x14ac:dyDescent="0.3">
      <c r="A832" s="4"/>
      <c r="B832" s="6"/>
    </row>
    <row r="833" spans="1:2" ht="15.75" customHeight="1" x14ac:dyDescent="0.3">
      <c r="A833" s="4"/>
      <c r="B833" s="6"/>
    </row>
    <row r="834" spans="1:2" ht="15.75" customHeight="1" x14ac:dyDescent="0.3">
      <c r="A834" s="4"/>
      <c r="B834" s="6"/>
    </row>
    <row r="835" spans="1:2" ht="15.75" customHeight="1" x14ac:dyDescent="0.3">
      <c r="A835" s="4"/>
      <c r="B835" s="6"/>
    </row>
    <row r="836" spans="1:2" ht="15.75" customHeight="1" x14ac:dyDescent="0.3">
      <c r="A836" s="4"/>
      <c r="B836" s="6"/>
    </row>
    <row r="837" spans="1:2" ht="15.75" customHeight="1" x14ac:dyDescent="0.3">
      <c r="A837" s="4"/>
      <c r="B837" s="6"/>
    </row>
    <row r="838" spans="1:2" ht="15.75" customHeight="1" x14ac:dyDescent="0.3">
      <c r="A838" s="4"/>
      <c r="B838" s="6"/>
    </row>
    <row r="839" spans="1:2" ht="15.75" customHeight="1" x14ac:dyDescent="0.3">
      <c r="A839" s="4"/>
      <c r="B839" s="6"/>
    </row>
    <row r="840" spans="1:2" ht="15.75" customHeight="1" x14ac:dyDescent="0.3">
      <c r="A840" s="4"/>
      <c r="B840" s="6"/>
    </row>
    <row r="841" spans="1:2" ht="15.75" customHeight="1" x14ac:dyDescent="0.3">
      <c r="A841" s="4"/>
      <c r="B841" s="6"/>
    </row>
    <row r="842" spans="1:2" ht="15.75" customHeight="1" x14ac:dyDescent="0.3">
      <c r="A842" s="4"/>
      <c r="B842" s="6"/>
    </row>
    <row r="843" spans="1:2" ht="15.75" customHeight="1" x14ac:dyDescent="0.3">
      <c r="A843" s="4"/>
      <c r="B843" s="6"/>
    </row>
    <row r="844" spans="1:2" ht="15.75" customHeight="1" x14ac:dyDescent="0.3">
      <c r="A844" s="4"/>
      <c r="B844" s="6"/>
    </row>
    <row r="845" spans="1:2" ht="15.75" customHeight="1" x14ac:dyDescent="0.3">
      <c r="A845" s="4"/>
      <c r="B845" s="6"/>
    </row>
    <row r="846" spans="1:2" ht="15.75" customHeight="1" x14ac:dyDescent="0.3">
      <c r="A846" s="4"/>
      <c r="B846" s="6"/>
    </row>
    <row r="847" spans="1:2" ht="15.75" customHeight="1" x14ac:dyDescent="0.3">
      <c r="A847" s="4"/>
      <c r="B847" s="6"/>
    </row>
    <row r="848" spans="1:2" ht="15.75" customHeight="1" x14ac:dyDescent="0.3">
      <c r="A848" s="4"/>
      <c r="B848" s="6"/>
    </row>
    <row r="849" spans="1:2" ht="15.75" customHeight="1" x14ac:dyDescent="0.3">
      <c r="A849" s="4"/>
      <c r="B849" s="6"/>
    </row>
    <row r="850" spans="1:2" ht="15.75" customHeight="1" x14ac:dyDescent="0.3">
      <c r="A850" s="4"/>
      <c r="B850" s="6"/>
    </row>
    <row r="851" spans="1:2" ht="15.75" customHeight="1" x14ac:dyDescent="0.3">
      <c r="A851" s="4"/>
      <c r="B851" s="6"/>
    </row>
    <row r="852" spans="1:2" ht="15.75" customHeight="1" x14ac:dyDescent="0.3">
      <c r="A852" s="4"/>
      <c r="B852" s="6"/>
    </row>
    <row r="853" spans="1:2" ht="15.75" customHeight="1" x14ac:dyDescent="0.3">
      <c r="A853" s="4"/>
      <c r="B853" s="6"/>
    </row>
    <row r="854" spans="1:2" ht="15.75" customHeight="1" x14ac:dyDescent="0.3">
      <c r="A854" s="4"/>
      <c r="B854" s="6"/>
    </row>
    <row r="855" spans="1:2" ht="15.75" customHeight="1" x14ac:dyDescent="0.3">
      <c r="A855" s="4"/>
      <c r="B855" s="6"/>
    </row>
    <row r="856" spans="1:2" ht="15.75" customHeight="1" x14ac:dyDescent="0.3">
      <c r="A856" s="4"/>
      <c r="B856" s="6"/>
    </row>
    <row r="857" spans="1:2" ht="15.75" customHeight="1" x14ac:dyDescent="0.3">
      <c r="A857" s="4"/>
      <c r="B857" s="6"/>
    </row>
    <row r="858" spans="1:2" ht="15.75" customHeight="1" x14ac:dyDescent="0.3">
      <c r="A858" s="4"/>
      <c r="B858" s="6"/>
    </row>
    <row r="859" spans="1:2" ht="15.75" customHeight="1" x14ac:dyDescent="0.3">
      <c r="A859" s="4"/>
      <c r="B859" s="6"/>
    </row>
    <row r="860" spans="1:2" ht="15.75" customHeight="1" x14ac:dyDescent="0.3">
      <c r="A860" s="4"/>
      <c r="B860" s="6"/>
    </row>
    <row r="861" spans="1:2" ht="15.75" customHeight="1" x14ac:dyDescent="0.3">
      <c r="A861" s="4"/>
      <c r="B861" s="6"/>
    </row>
    <row r="862" spans="1:2" ht="15.75" customHeight="1" x14ac:dyDescent="0.3">
      <c r="A862" s="4"/>
      <c r="B862" s="6"/>
    </row>
    <row r="863" spans="1:2" ht="15.75" customHeight="1" x14ac:dyDescent="0.3">
      <c r="A863" s="4"/>
      <c r="B863" s="6"/>
    </row>
    <row r="864" spans="1:2" ht="15.75" customHeight="1" x14ac:dyDescent="0.3">
      <c r="A864" s="4"/>
      <c r="B864" s="6"/>
    </row>
    <row r="865" spans="1:2" ht="15.75" customHeight="1" x14ac:dyDescent="0.3">
      <c r="A865" s="4"/>
      <c r="B865" s="6"/>
    </row>
    <row r="866" spans="1:2" ht="15.75" customHeight="1" x14ac:dyDescent="0.3">
      <c r="A866" s="4"/>
      <c r="B866" s="6"/>
    </row>
    <row r="867" spans="1:2" ht="15.75" customHeight="1" x14ac:dyDescent="0.3">
      <c r="A867" s="4"/>
      <c r="B867" s="6"/>
    </row>
    <row r="868" spans="1:2" ht="15.75" customHeight="1" x14ac:dyDescent="0.3">
      <c r="A868" s="4"/>
      <c r="B868" s="6"/>
    </row>
    <row r="869" spans="1:2" ht="15.75" customHeight="1" x14ac:dyDescent="0.3">
      <c r="A869" s="4"/>
      <c r="B869" s="6"/>
    </row>
    <row r="870" spans="1:2" ht="15.75" customHeight="1" x14ac:dyDescent="0.3">
      <c r="A870" s="4"/>
      <c r="B870" s="6"/>
    </row>
    <row r="871" spans="1:2" ht="15.75" customHeight="1" x14ac:dyDescent="0.3">
      <c r="A871" s="4"/>
      <c r="B871" s="6"/>
    </row>
    <row r="872" spans="1:2" ht="15.75" customHeight="1" x14ac:dyDescent="0.3">
      <c r="A872" s="4"/>
      <c r="B872" s="6"/>
    </row>
    <row r="873" spans="1:2" ht="15.75" customHeight="1" x14ac:dyDescent="0.3">
      <c r="A873" s="4"/>
      <c r="B873" s="6"/>
    </row>
    <row r="874" spans="1:2" ht="15.75" customHeight="1" x14ac:dyDescent="0.3">
      <c r="A874" s="4"/>
      <c r="B874" s="6"/>
    </row>
    <row r="875" spans="1:2" ht="15.75" customHeight="1" x14ac:dyDescent="0.3">
      <c r="A875" s="4"/>
      <c r="B875" s="6"/>
    </row>
    <row r="876" spans="1:2" ht="15.75" customHeight="1" x14ac:dyDescent="0.3">
      <c r="A876" s="4"/>
      <c r="B876" s="6"/>
    </row>
    <row r="877" spans="1:2" ht="15.75" customHeight="1" x14ac:dyDescent="0.3">
      <c r="A877" s="4"/>
      <c r="B877" s="6"/>
    </row>
    <row r="878" spans="1:2" ht="15.75" customHeight="1" x14ac:dyDescent="0.3">
      <c r="A878" s="4"/>
      <c r="B878" s="6"/>
    </row>
    <row r="879" spans="1:2" ht="15.75" customHeight="1" x14ac:dyDescent="0.3">
      <c r="A879" s="4"/>
      <c r="B879" s="6"/>
    </row>
    <row r="880" spans="1:2" ht="15.75" customHeight="1" x14ac:dyDescent="0.3">
      <c r="A880" s="4"/>
      <c r="B880" s="6"/>
    </row>
    <row r="881" spans="1:2" ht="15.75" customHeight="1" x14ac:dyDescent="0.3">
      <c r="A881" s="4"/>
      <c r="B881" s="6"/>
    </row>
    <row r="882" spans="1:2" ht="15.75" customHeight="1" x14ac:dyDescent="0.3">
      <c r="A882" s="4"/>
      <c r="B882" s="6"/>
    </row>
    <row r="883" spans="1:2" ht="15.75" customHeight="1" x14ac:dyDescent="0.3">
      <c r="A883" s="4"/>
      <c r="B883" s="6"/>
    </row>
    <row r="884" spans="1:2" ht="15.75" customHeight="1" x14ac:dyDescent="0.3">
      <c r="A884" s="4"/>
      <c r="B884" s="6"/>
    </row>
    <row r="885" spans="1:2" ht="15.75" customHeight="1" x14ac:dyDescent="0.3">
      <c r="A885" s="4"/>
      <c r="B885" s="6"/>
    </row>
    <row r="886" spans="1:2" ht="15.75" customHeight="1" x14ac:dyDescent="0.3">
      <c r="A886" s="4"/>
      <c r="B886" s="6"/>
    </row>
    <row r="887" spans="1:2" ht="15.75" customHeight="1" x14ac:dyDescent="0.3">
      <c r="A887" s="4"/>
      <c r="B887" s="6"/>
    </row>
    <row r="888" spans="1:2" ht="15.75" customHeight="1" x14ac:dyDescent="0.3">
      <c r="A888" s="4"/>
      <c r="B888" s="6"/>
    </row>
    <row r="889" spans="1:2" ht="15.75" customHeight="1" x14ac:dyDescent="0.3">
      <c r="A889" s="4"/>
      <c r="B889" s="6"/>
    </row>
    <row r="890" spans="1:2" ht="15.75" customHeight="1" x14ac:dyDescent="0.3">
      <c r="A890" s="4"/>
      <c r="B890" s="6"/>
    </row>
    <row r="891" spans="1:2" ht="15.75" customHeight="1" x14ac:dyDescent="0.3">
      <c r="A891" s="4"/>
      <c r="B891" s="6"/>
    </row>
    <row r="892" spans="1:2" ht="15.75" customHeight="1" x14ac:dyDescent="0.3">
      <c r="A892" s="4"/>
      <c r="B892" s="6"/>
    </row>
    <row r="893" spans="1:2" ht="15.75" customHeight="1" x14ac:dyDescent="0.3">
      <c r="A893" s="4"/>
      <c r="B893" s="6"/>
    </row>
    <row r="894" spans="1:2" ht="15.75" customHeight="1" x14ac:dyDescent="0.3">
      <c r="A894" s="4"/>
      <c r="B894" s="6"/>
    </row>
    <row r="895" spans="1:2" ht="15.75" customHeight="1" x14ac:dyDescent="0.3">
      <c r="A895" s="4"/>
      <c r="B895" s="6"/>
    </row>
    <row r="896" spans="1:2" ht="15.75" customHeight="1" x14ac:dyDescent="0.3">
      <c r="A896" s="4"/>
      <c r="B896" s="6"/>
    </row>
    <row r="897" spans="1:2" ht="15.75" customHeight="1" x14ac:dyDescent="0.3">
      <c r="A897" s="4"/>
      <c r="B897" s="6"/>
    </row>
    <row r="898" spans="1:2" ht="15.75" customHeight="1" x14ac:dyDescent="0.3">
      <c r="A898" s="4"/>
      <c r="B898" s="6"/>
    </row>
    <row r="899" spans="1:2" ht="15.75" customHeight="1" x14ac:dyDescent="0.3">
      <c r="A899" s="4"/>
      <c r="B899" s="6"/>
    </row>
    <row r="900" spans="1:2" ht="15.75" customHeight="1" x14ac:dyDescent="0.3">
      <c r="A900" s="4"/>
      <c r="B900" s="6"/>
    </row>
    <row r="901" spans="1:2" ht="15.75" customHeight="1" x14ac:dyDescent="0.3">
      <c r="A901" s="4"/>
      <c r="B901" s="6"/>
    </row>
    <row r="902" spans="1:2" ht="15.75" customHeight="1" x14ac:dyDescent="0.3">
      <c r="A902" s="4"/>
      <c r="B902" s="6"/>
    </row>
    <row r="903" spans="1:2" ht="15.75" customHeight="1" x14ac:dyDescent="0.3">
      <c r="A903" s="4"/>
      <c r="B903" s="6"/>
    </row>
    <row r="904" spans="1:2" ht="15.75" customHeight="1" x14ac:dyDescent="0.3">
      <c r="A904" s="4"/>
      <c r="B904" s="6"/>
    </row>
    <row r="905" spans="1:2" ht="15.75" customHeight="1" x14ac:dyDescent="0.3">
      <c r="A905" s="4"/>
      <c r="B905" s="6"/>
    </row>
    <row r="906" spans="1:2" ht="15.75" customHeight="1" x14ac:dyDescent="0.3">
      <c r="A906" s="4"/>
      <c r="B906" s="6"/>
    </row>
    <row r="907" spans="1:2" ht="15.75" customHeight="1" x14ac:dyDescent="0.3">
      <c r="A907" s="4"/>
      <c r="B907" s="6"/>
    </row>
    <row r="908" spans="1:2" ht="15.75" customHeight="1" x14ac:dyDescent="0.3">
      <c r="A908" s="4"/>
      <c r="B908" s="6"/>
    </row>
    <row r="909" spans="1:2" ht="15.75" customHeight="1" x14ac:dyDescent="0.3">
      <c r="A909" s="4"/>
      <c r="B909" s="6"/>
    </row>
    <row r="910" spans="1:2" ht="15.75" customHeight="1" x14ac:dyDescent="0.3">
      <c r="A910" s="4"/>
      <c r="B910" s="6"/>
    </row>
    <row r="911" spans="1:2" ht="15.75" customHeight="1" x14ac:dyDescent="0.3">
      <c r="A911" s="4"/>
      <c r="B911" s="6"/>
    </row>
    <row r="912" spans="1:2" ht="15.75" customHeight="1" x14ac:dyDescent="0.3">
      <c r="A912" s="4"/>
      <c r="B912" s="6"/>
    </row>
    <row r="913" spans="1:2" ht="15.75" customHeight="1" x14ac:dyDescent="0.3">
      <c r="A913" s="4"/>
      <c r="B913" s="6"/>
    </row>
    <row r="914" spans="1:2" ht="15.75" customHeight="1" x14ac:dyDescent="0.3">
      <c r="A914" s="4"/>
      <c r="B914" s="6"/>
    </row>
    <row r="915" spans="1:2" ht="15.75" customHeight="1" x14ac:dyDescent="0.3">
      <c r="A915" s="4"/>
      <c r="B915" s="6"/>
    </row>
    <row r="916" spans="1:2" ht="15.75" customHeight="1" x14ac:dyDescent="0.3">
      <c r="A916" s="4"/>
      <c r="B916" s="6"/>
    </row>
    <row r="917" spans="1:2" ht="15.75" customHeight="1" x14ac:dyDescent="0.3">
      <c r="A917" s="4"/>
      <c r="B917" s="6"/>
    </row>
    <row r="918" spans="1:2" ht="15.75" customHeight="1" x14ac:dyDescent="0.3">
      <c r="A918" s="4"/>
      <c r="B918" s="6"/>
    </row>
    <row r="919" spans="1:2" ht="15.75" customHeight="1" x14ac:dyDescent="0.3">
      <c r="A919" s="4"/>
      <c r="B919" s="6"/>
    </row>
    <row r="920" spans="1:2" ht="15.75" customHeight="1" x14ac:dyDescent="0.3">
      <c r="A920" s="4"/>
      <c r="B920" s="6"/>
    </row>
    <row r="921" spans="1:2" ht="15.75" customHeight="1" x14ac:dyDescent="0.3">
      <c r="A921" s="4"/>
      <c r="B921" s="6"/>
    </row>
    <row r="922" spans="1:2" ht="15.75" customHeight="1" x14ac:dyDescent="0.3">
      <c r="A922" s="4"/>
      <c r="B922" s="6"/>
    </row>
    <row r="923" spans="1:2" ht="15.75" customHeight="1" x14ac:dyDescent="0.3">
      <c r="A923" s="4"/>
      <c r="B923" s="6"/>
    </row>
    <row r="924" spans="1:2" ht="15.75" customHeight="1" x14ac:dyDescent="0.3">
      <c r="A924" s="4"/>
      <c r="B924" s="6"/>
    </row>
    <row r="925" spans="1:2" ht="15.75" customHeight="1" x14ac:dyDescent="0.3">
      <c r="A925" s="4"/>
      <c r="B925" s="6"/>
    </row>
    <row r="926" spans="1:2" ht="15.75" customHeight="1" x14ac:dyDescent="0.3">
      <c r="A926" s="4"/>
      <c r="B926" s="6"/>
    </row>
    <row r="927" spans="1:2" ht="15.75" customHeight="1" x14ac:dyDescent="0.3">
      <c r="A927" s="4"/>
      <c r="B927" s="6"/>
    </row>
    <row r="928" spans="1:2" ht="15.75" customHeight="1" x14ac:dyDescent="0.3">
      <c r="A928" s="4"/>
      <c r="B928" s="6"/>
    </row>
    <row r="929" spans="1:2" ht="15.75" customHeight="1" x14ac:dyDescent="0.3">
      <c r="A929" s="4"/>
      <c r="B929" s="6"/>
    </row>
    <row r="930" spans="1:2" ht="15.75" customHeight="1" x14ac:dyDescent="0.3">
      <c r="A930" s="4"/>
      <c r="B930" s="6"/>
    </row>
    <row r="931" spans="1:2" ht="15.75" customHeight="1" x14ac:dyDescent="0.3">
      <c r="A931" s="4"/>
      <c r="B931" s="6"/>
    </row>
    <row r="932" spans="1:2" ht="15.75" customHeight="1" x14ac:dyDescent="0.3">
      <c r="A932" s="4"/>
      <c r="B932" s="6"/>
    </row>
    <row r="933" spans="1:2" ht="15.75" customHeight="1" x14ac:dyDescent="0.3">
      <c r="A933" s="4"/>
      <c r="B933" s="6"/>
    </row>
    <row r="934" spans="1:2" ht="15.75" customHeight="1" x14ac:dyDescent="0.3">
      <c r="A934" s="4"/>
      <c r="B934" s="6"/>
    </row>
    <row r="935" spans="1:2" ht="15.75" customHeight="1" x14ac:dyDescent="0.3">
      <c r="A935" s="4"/>
      <c r="B935" s="6"/>
    </row>
    <row r="936" spans="1:2" ht="15.75" customHeight="1" x14ac:dyDescent="0.3">
      <c r="A936" s="4"/>
      <c r="B936" s="6"/>
    </row>
    <row r="937" spans="1:2" ht="15.75" customHeight="1" x14ac:dyDescent="0.3">
      <c r="A937" s="4"/>
      <c r="B937" s="6"/>
    </row>
    <row r="938" spans="1:2" ht="15.75" customHeight="1" x14ac:dyDescent="0.3">
      <c r="A938" s="4"/>
      <c r="B938" s="6"/>
    </row>
    <row r="939" spans="1:2" ht="15.75" customHeight="1" x14ac:dyDescent="0.3">
      <c r="A939" s="4"/>
      <c r="B939" s="6"/>
    </row>
    <row r="940" spans="1:2" ht="15.75" customHeight="1" x14ac:dyDescent="0.3">
      <c r="A940" s="4"/>
      <c r="B940" s="6"/>
    </row>
    <row r="941" spans="1:2" ht="15.75" customHeight="1" x14ac:dyDescent="0.3">
      <c r="A941" s="4"/>
      <c r="B941" s="6"/>
    </row>
    <row r="942" spans="1:2" ht="15.75" customHeight="1" x14ac:dyDescent="0.3">
      <c r="A942" s="4"/>
      <c r="B942" s="6"/>
    </row>
    <row r="943" spans="1:2" ht="15.75" customHeight="1" x14ac:dyDescent="0.3">
      <c r="A943" s="4"/>
      <c r="B943" s="6"/>
    </row>
    <row r="944" spans="1:2" ht="15.75" customHeight="1" x14ac:dyDescent="0.3">
      <c r="A944" s="4"/>
      <c r="B944" s="6"/>
    </row>
    <row r="945" spans="1:2" ht="15.75" customHeight="1" x14ac:dyDescent="0.3">
      <c r="A945" s="4"/>
      <c r="B945" s="6"/>
    </row>
    <row r="946" spans="1:2" ht="15.75" customHeight="1" x14ac:dyDescent="0.3">
      <c r="A946" s="4"/>
      <c r="B946" s="6"/>
    </row>
    <row r="947" spans="1:2" ht="15.75" customHeight="1" x14ac:dyDescent="0.3">
      <c r="A947" s="4"/>
      <c r="B947" s="6"/>
    </row>
    <row r="948" spans="1:2" ht="15.75" customHeight="1" x14ac:dyDescent="0.3">
      <c r="A948" s="4"/>
      <c r="B948" s="6"/>
    </row>
    <row r="949" spans="1:2" ht="15.75" customHeight="1" x14ac:dyDescent="0.3">
      <c r="A949" s="4"/>
      <c r="B949" s="6"/>
    </row>
    <row r="950" spans="1:2" ht="15.75" customHeight="1" x14ac:dyDescent="0.3">
      <c r="A950" s="4"/>
      <c r="B950" s="6"/>
    </row>
    <row r="951" spans="1:2" ht="15.75" customHeight="1" x14ac:dyDescent="0.3">
      <c r="A951" s="4"/>
      <c r="B951" s="6"/>
    </row>
    <row r="952" spans="1:2" ht="15.75" customHeight="1" x14ac:dyDescent="0.3">
      <c r="A952" s="4"/>
      <c r="B952" s="6"/>
    </row>
    <row r="953" spans="1:2" ht="15.75" customHeight="1" x14ac:dyDescent="0.3">
      <c r="A953" s="4"/>
      <c r="B953" s="6"/>
    </row>
    <row r="954" spans="1:2" ht="15.75" customHeight="1" x14ac:dyDescent="0.3">
      <c r="A954" s="4"/>
      <c r="B954" s="6"/>
    </row>
    <row r="955" spans="1:2" ht="15.75" customHeight="1" x14ac:dyDescent="0.3">
      <c r="A955" s="4"/>
      <c r="B955" s="6"/>
    </row>
    <row r="956" spans="1:2" ht="15.75" customHeight="1" x14ac:dyDescent="0.3">
      <c r="A956" s="4"/>
      <c r="B956" s="6"/>
    </row>
    <row r="957" spans="1:2" ht="15.75" customHeight="1" x14ac:dyDescent="0.3">
      <c r="A957" s="4"/>
      <c r="B957" s="6"/>
    </row>
    <row r="958" spans="1:2" ht="15.75" customHeight="1" x14ac:dyDescent="0.3">
      <c r="A958" s="4"/>
      <c r="B958" s="6"/>
    </row>
    <row r="959" spans="1:2" ht="15.75" customHeight="1" x14ac:dyDescent="0.3">
      <c r="A959" s="4"/>
      <c r="B959" s="6"/>
    </row>
    <row r="960" spans="1:2" ht="15.75" customHeight="1" x14ac:dyDescent="0.3">
      <c r="A960" s="4"/>
      <c r="B960" s="6"/>
    </row>
    <row r="961" spans="1:2" ht="15.75" customHeight="1" x14ac:dyDescent="0.3">
      <c r="A961" s="4"/>
      <c r="B961" s="6"/>
    </row>
    <row r="962" spans="1:2" ht="15.75" customHeight="1" x14ac:dyDescent="0.3">
      <c r="A962" s="4"/>
      <c r="B962" s="6"/>
    </row>
    <row r="963" spans="1:2" ht="15.75" customHeight="1" x14ac:dyDescent="0.3">
      <c r="A963" s="4"/>
      <c r="B963" s="6"/>
    </row>
    <row r="964" spans="1:2" ht="15.75" customHeight="1" x14ac:dyDescent="0.3">
      <c r="A964" s="4"/>
      <c r="B964" s="6"/>
    </row>
    <row r="965" spans="1:2" ht="15.75" customHeight="1" x14ac:dyDescent="0.3">
      <c r="A965" s="4"/>
      <c r="B965" s="6"/>
    </row>
    <row r="966" spans="1:2" ht="15.75" customHeight="1" x14ac:dyDescent="0.3">
      <c r="A966" s="4"/>
      <c r="B966" s="6"/>
    </row>
    <row r="967" spans="1:2" ht="15.75" customHeight="1" x14ac:dyDescent="0.3">
      <c r="A967" s="4"/>
      <c r="B967" s="6"/>
    </row>
    <row r="968" spans="1:2" ht="15.75" customHeight="1" x14ac:dyDescent="0.3">
      <c r="A968" s="4"/>
      <c r="B968" s="6"/>
    </row>
    <row r="969" spans="1:2" ht="15.75" customHeight="1" x14ac:dyDescent="0.3">
      <c r="A969" s="4"/>
      <c r="B969" s="6"/>
    </row>
    <row r="970" spans="1:2" ht="15.75" customHeight="1" x14ac:dyDescent="0.3">
      <c r="A970" s="4"/>
      <c r="B970" s="6"/>
    </row>
    <row r="971" spans="1:2" ht="15.75" customHeight="1" x14ac:dyDescent="0.3">
      <c r="A971" s="4"/>
      <c r="B971" s="6"/>
    </row>
    <row r="972" spans="1:2" ht="15.75" customHeight="1" x14ac:dyDescent="0.3">
      <c r="A972" s="4"/>
      <c r="B972" s="6"/>
    </row>
    <row r="973" spans="1:2" ht="15.75" customHeight="1" x14ac:dyDescent="0.3">
      <c r="A973" s="4"/>
      <c r="B973" s="6"/>
    </row>
    <row r="974" spans="1:2" ht="15.75" customHeight="1" x14ac:dyDescent="0.3">
      <c r="A974" s="4"/>
      <c r="B974" s="6"/>
    </row>
    <row r="975" spans="1:2" ht="15.75" customHeight="1" x14ac:dyDescent="0.3">
      <c r="A975" s="4"/>
      <c r="B975" s="6"/>
    </row>
    <row r="976" spans="1:2" ht="15.75" customHeight="1" x14ac:dyDescent="0.3">
      <c r="A976" s="4"/>
      <c r="B976" s="6"/>
    </row>
    <row r="977" spans="1:2" ht="15.75" customHeight="1" x14ac:dyDescent="0.3">
      <c r="A977" s="4"/>
      <c r="B977" s="6"/>
    </row>
    <row r="978" spans="1:2" ht="15.75" customHeight="1" x14ac:dyDescent="0.3">
      <c r="A978" s="4"/>
      <c r="B978" s="6"/>
    </row>
    <row r="979" spans="1:2" ht="15.75" customHeight="1" x14ac:dyDescent="0.3">
      <c r="A979" s="4"/>
      <c r="B979" s="6"/>
    </row>
    <row r="980" spans="1:2" ht="15.75" customHeight="1" x14ac:dyDescent="0.3">
      <c r="A980" s="4"/>
      <c r="B980" s="6"/>
    </row>
    <row r="981" spans="1:2" ht="15.75" customHeight="1" x14ac:dyDescent="0.3">
      <c r="A981" s="4"/>
      <c r="B981" s="6"/>
    </row>
    <row r="982" spans="1:2" ht="15.75" customHeight="1" x14ac:dyDescent="0.3">
      <c r="A982" s="4"/>
      <c r="B982" s="6"/>
    </row>
    <row r="983" spans="1:2" ht="15.75" customHeight="1" x14ac:dyDescent="0.3">
      <c r="A983" s="4"/>
      <c r="B983" s="6"/>
    </row>
    <row r="984" spans="1:2" ht="15.75" customHeight="1" x14ac:dyDescent="0.3">
      <c r="A984" s="4"/>
      <c r="B984" s="6"/>
    </row>
    <row r="985" spans="1:2" ht="15.75" customHeight="1" x14ac:dyDescent="0.3">
      <c r="A985" s="4"/>
      <c r="B985" s="6"/>
    </row>
    <row r="986" spans="1:2" ht="15.75" customHeight="1" x14ac:dyDescent="0.3">
      <c r="A986" s="4"/>
      <c r="B986" s="6"/>
    </row>
    <row r="987" spans="1:2" ht="15.75" customHeight="1" x14ac:dyDescent="0.3">
      <c r="A987" s="4"/>
      <c r="B987" s="6"/>
    </row>
    <row r="988" spans="1:2" ht="15.75" customHeight="1" x14ac:dyDescent="0.3">
      <c r="A988" s="4"/>
      <c r="B988" s="6"/>
    </row>
    <row r="989" spans="1:2" ht="15.75" customHeight="1" x14ac:dyDescent="0.3">
      <c r="A989" s="4"/>
      <c r="B989" s="6"/>
    </row>
    <row r="990" spans="1:2" ht="15.75" customHeight="1" x14ac:dyDescent="0.3">
      <c r="A990" s="4"/>
      <c r="B990" s="6"/>
    </row>
    <row r="991" spans="1:2" ht="15.75" customHeight="1" x14ac:dyDescent="0.3">
      <c r="A991" s="4"/>
      <c r="B991" s="6"/>
    </row>
    <row r="992" spans="1:2" ht="15.75" customHeight="1" x14ac:dyDescent="0.3">
      <c r="A992" s="4"/>
      <c r="B992" s="6"/>
    </row>
    <row r="993" spans="1:2" ht="15.75" customHeight="1" x14ac:dyDescent="0.3">
      <c r="A993" s="4"/>
      <c r="B993" s="6"/>
    </row>
    <row r="994" spans="1:2" ht="15.75" customHeight="1" x14ac:dyDescent="0.3">
      <c r="A994" s="4"/>
      <c r="B994" s="6"/>
    </row>
    <row r="995" spans="1:2" ht="15.75" customHeight="1" x14ac:dyDescent="0.3">
      <c r="A995" s="4"/>
      <c r="B995" s="6"/>
    </row>
    <row r="996" spans="1:2" ht="15.75" customHeight="1" x14ac:dyDescent="0.3">
      <c r="A996" s="4"/>
      <c r="B996" s="6"/>
    </row>
    <row r="997" spans="1:2" ht="15.75" customHeight="1" x14ac:dyDescent="0.3">
      <c r="A997" s="4"/>
      <c r="B997" s="6"/>
    </row>
    <row r="998" spans="1:2" ht="15.75" customHeight="1" x14ac:dyDescent="0.3">
      <c r="A998" s="4"/>
      <c r="B998" s="6"/>
    </row>
    <row r="999" spans="1:2" ht="15.75" customHeight="1" x14ac:dyDescent="0.3">
      <c r="A999" s="4"/>
      <c r="B999" s="6"/>
    </row>
    <row r="1000" spans="1:2" ht="15.75" customHeight="1" x14ac:dyDescent="0.3">
      <c r="A1000" s="4"/>
      <c r="B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H2" workbookViewId="0">
      <selection activeCell="W44" sqref="W44"/>
    </sheetView>
  </sheetViews>
  <sheetFormatPr defaultColWidth="12.59765625" defaultRowHeight="15" customHeight="1" x14ac:dyDescent="0.25"/>
  <cols>
    <col min="1" max="1" width="11.59765625" customWidth="1"/>
    <col min="2" max="2" width="8.5" customWidth="1"/>
    <col min="3" max="20" width="7.59765625" customWidth="1"/>
    <col min="21" max="21" width="9.59765625" customWidth="1"/>
    <col min="22" max="26" width="7.59765625" customWidth="1"/>
  </cols>
  <sheetData>
    <row r="1" spans="1:26" ht="46.8" x14ac:dyDescent="0.25">
      <c r="A1" s="2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7" t="s">
        <v>20</v>
      </c>
      <c r="T1" s="5" t="s">
        <v>22</v>
      </c>
      <c r="U1" s="5" t="s">
        <v>23</v>
      </c>
      <c r="V1" s="5" t="s">
        <v>24</v>
      </c>
      <c r="W1" s="5" t="s">
        <v>503</v>
      </c>
      <c r="X1" s="5" t="s">
        <v>504</v>
      </c>
    </row>
    <row r="2" spans="1:26" ht="15.6" x14ac:dyDescent="0.3">
      <c r="A2" s="8" t="s">
        <v>63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1"/>
      <c r="T2" s="49"/>
      <c r="U2" s="49"/>
      <c r="V2" s="49"/>
      <c r="W2" s="4"/>
      <c r="X2" s="4"/>
      <c r="Y2" s="4"/>
      <c r="Z2" s="4"/>
    </row>
    <row r="3" spans="1:26" ht="14.4" x14ac:dyDescent="0.3">
      <c r="A3" s="9" t="s">
        <v>8</v>
      </c>
      <c r="B3" s="10">
        <v>22.28</v>
      </c>
      <c r="C3" s="6" t="s">
        <v>9</v>
      </c>
      <c r="D3" s="1">
        <v>2000</v>
      </c>
      <c r="E3" s="1">
        <v>4000</v>
      </c>
      <c r="F3" s="6">
        <v>4</v>
      </c>
      <c r="G3" s="1">
        <f t="shared" ref="G3:G55" si="0">F3/1000</f>
        <v>4.0000000000000001E-3</v>
      </c>
      <c r="H3" s="6">
        <v>429</v>
      </c>
      <c r="I3" s="6">
        <v>6</v>
      </c>
      <c r="J3" s="1" t="s">
        <v>43</v>
      </c>
      <c r="K3" s="1" t="s">
        <v>34</v>
      </c>
      <c r="L3" s="1" t="s">
        <v>35</v>
      </c>
      <c r="M3" s="56">
        <v>0.8666666666666667</v>
      </c>
      <c r="N3" s="1" t="s">
        <v>67</v>
      </c>
      <c r="O3" s="6" t="s">
        <v>68</v>
      </c>
      <c r="P3" s="6">
        <v>1</v>
      </c>
      <c r="Q3" s="6">
        <v>4</v>
      </c>
      <c r="R3" s="6">
        <v>280</v>
      </c>
      <c r="S3" s="58" t="s">
        <v>70</v>
      </c>
      <c r="T3" s="6">
        <v>8021096</v>
      </c>
      <c r="U3" s="59">
        <v>42046</v>
      </c>
      <c r="V3" s="1" t="s">
        <v>69</v>
      </c>
      <c r="W3">
        <v>-17.889873660047886</v>
      </c>
      <c r="X3">
        <v>49.217715062124519</v>
      </c>
    </row>
    <row r="4" spans="1:26" ht="14.4" x14ac:dyDescent="0.3">
      <c r="A4" s="9" t="s">
        <v>8</v>
      </c>
      <c r="B4" s="10">
        <v>22.28</v>
      </c>
      <c r="C4" s="6" t="s">
        <v>9</v>
      </c>
      <c r="D4" s="1">
        <v>2000</v>
      </c>
      <c r="E4" s="1">
        <v>4000</v>
      </c>
      <c r="F4" s="6">
        <v>4</v>
      </c>
      <c r="G4" s="1">
        <f t="shared" si="0"/>
        <v>4.0000000000000001E-3</v>
      </c>
      <c r="H4" s="6">
        <v>405</v>
      </c>
      <c r="I4" s="6">
        <v>5</v>
      </c>
      <c r="J4" s="1" t="s">
        <v>43</v>
      </c>
      <c r="K4" s="1" t="s">
        <v>34</v>
      </c>
      <c r="L4" s="1" t="s">
        <v>35</v>
      </c>
      <c r="M4" s="56">
        <v>0.82013888888888886</v>
      </c>
      <c r="N4" s="1" t="s">
        <v>78</v>
      </c>
      <c r="O4" s="6" t="s">
        <v>68</v>
      </c>
      <c r="P4" s="6">
        <v>1</v>
      </c>
      <c r="Q4" s="6">
        <v>5</v>
      </c>
      <c r="R4" s="6">
        <v>44</v>
      </c>
      <c r="S4" s="58" t="s">
        <v>79</v>
      </c>
      <c r="T4" s="6">
        <v>8020683</v>
      </c>
      <c r="U4" s="6" t="s">
        <v>80</v>
      </c>
      <c r="V4" s="1" t="s">
        <v>69</v>
      </c>
      <c r="W4">
        <v>-17.893563157513849</v>
      </c>
      <c r="X4">
        <v>49.213129677486243</v>
      </c>
    </row>
    <row r="5" spans="1:26" ht="14.4" x14ac:dyDescent="0.3">
      <c r="A5" s="9" t="s">
        <v>8</v>
      </c>
      <c r="B5" s="10">
        <v>22.28</v>
      </c>
      <c r="C5" s="6" t="s">
        <v>21</v>
      </c>
      <c r="D5" s="1">
        <v>2000</v>
      </c>
      <c r="E5" s="1">
        <v>6000</v>
      </c>
      <c r="F5" s="6">
        <v>3</v>
      </c>
      <c r="G5" s="1">
        <f t="shared" si="0"/>
        <v>3.0000000000000001E-3</v>
      </c>
      <c r="H5" s="6">
        <v>264</v>
      </c>
      <c r="I5" s="6">
        <v>3</v>
      </c>
      <c r="J5" s="1" t="s">
        <v>33</v>
      </c>
      <c r="K5" s="1" t="s">
        <v>34</v>
      </c>
      <c r="L5" s="1" t="s">
        <v>85</v>
      </c>
      <c r="M5" s="56">
        <v>0.79375000000000007</v>
      </c>
      <c r="N5" s="1" t="s">
        <v>86</v>
      </c>
      <c r="O5" s="6" t="s">
        <v>68</v>
      </c>
      <c r="P5" s="6">
        <v>1</v>
      </c>
      <c r="Q5" s="6">
        <v>1</v>
      </c>
      <c r="R5" s="6">
        <v>78</v>
      </c>
      <c r="S5" s="58" t="s">
        <v>89</v>
      </c>
      <c r="T5" s="6">
        <v>8016639</v>
      </c>
      <c r="U5" s="6" t="s">
        <v>90</v>
      </c>
      <c r="V5" s="1" t="s">
        <v>69</v>
      </c>
      <c r="W5">
        <v>-17.930024201211157</v>
      </c>
      <c r="X5">
        <v>49.204769618111783</v>
      </c>
    </row>
    <row r="6" spans="1:26" ht="14.4" x14ac:dyDescent="0.3">
      <c r="A6" s="9" t="s">
        <v>8</v>
      </c>
      <c r="B6" s="10">
        <v>22.28</v>
      </c>
      <c r="C6" s="6" t="s">
        <v>21</v>
      </c>
      <c r="D6" s="1">
        <v>2000</v>
      </c>
      <c r="E6" s="1">
        <v>6000</v>
      </c>
      <c r="F6" s="6">
        <v>3</v>
      </c>
      <c r="G6" s="1">
        <f t="shared" si="0"/>
        <v>3.0000000000000001E-3</v>
      </c>
      <c r="H6" s="6">
        <v>182</v>
      </c>
      <c r="I6" s="6">
        <v>6</v>
      </c>
      <c r="J6" s="1" t="s">
        <v>33</v>
      </c>
      <c r="K6" s="1" t="s">
        <v>34</v>
      </c>
      <c r="L6" s="1" t="s">
        <v>92</v>
      </c>
      <c r="M6" s="56">
        <v>0.82708333333333339</v>
      </c>
      <c r="N6" s="1" t="s">
        <v>93</v>
      </c>
      <c r="O6" s="6" t="s">
        <v>68</v>
      </c>
      <c r="P6" s="6">
        <v>3</v>
      </c>
      <c r="Q6" s="6">
        <v>6</v>
      </c>
      <c r="R6" s="6">
        <v>22</v>
      </c>
      <c r="S6" s="58" t="s">
        <v>94</v>
      </c>
      <c r="T6" s="6">
        <v>8017424</v>
      </c>
      <c r="U6" s="59">
        <v>42258</v>
      </c>
      <c r="V6" s="1" t="s">
        <v>69</v>
      </c>
      <c r="W6">
        <v>-17.922969569185817</v>
      </c>
      <c r="X6">
        <v>49.208880323458679</v>
      </c>
    </row>
    <row r="7" spans="1:26" ht="14.4" x14ac:dyDescent="0.3">
      <c r="A7" s="9" t="s">
        <v>8</v>
      </c>
      <c r="B7" s="10">
        <v>22.28</v>
      </c>
      <c r="C7" s="6" t="s">
        <v>21</v>
      </c>
      <c r="D7" s="1">
        <v>2000</v>
      </c>
      <c r="E7" s="1">
        <v>6000</v>
      </c>
      <c r="F7" s="6">
        <v>3</v>
      </c>
      <c r="G7" s="1">
        <f t="shared" si="0"/>
        <v>3.0000000000000001E-3</v>
      </c>
      <c r="H7" s="6">
        <v>381</v>
      </c>
      <c r="I7" s="6">
        <v>5</v>
      </c>
      <c r="J7" s="1" t="s">
        <v>43</v>
      </c>
      <c r="K7" s="1" t="s">
        <v>34</v>
      </c>
      <c r="L7" s="1" t="s">
        <v>64</v>
      </c>
      <c r="M7" s="56">
        <v>0.85416666666666663</v>
      </c>
      <c r="N7" s="1" t="s">
        <v>99</v>
      </c>
      <c r="O7" s="6" t="s">
        <v>68</v>
      </c>
      <c r="P7" s="6">
        <v>1</v>
      </c>
      <c r="Q7" s="6">
        <v>6</v>
      </c>
      <c r="R7" s="6">
        <v>280</v>
      </c>
      <c r="S7" s="58" t="s">
        <v>101</v>
      </c>
      <c r="T7" s="6">
        <v>8017510</v>
      </c>
      <c r="U7" s="59">
        <v>42195</v>
      </c>
      <c r="V7" s="1" t="s">
        <v>69</v>
      </c>
      <c r="W7">
        <v>-17.922188361452076</v>
      </c>
      <c r="X7">
        <v>49.208425699614466</v>
      </c>
    </row>
    <row r="8" spans="1:26" ht="14.4" x14ac:dyDescent="0.3">
      <c r="A8" s="9" t="s">
        <v>8</v>
      </c>
      <c r="B8" s="10">
        <v>22.28</v>
      </c>
      <c r="C8" s="6" t="s">
        <v>21</v>
      </c>
      <c r="D8" s="1">
        <v>2000</v>
      </c>
      <c r="E8" s="1">
        <v>6000</v>
      </c>
      <c r="F8" s="6">
        <v>3</v>
      </c>
      <c r="G8" s="1">
        <f t="shared" si="0"/>
        <v>3.0000000000000001E-3</v>
      </c>
      <c r="H8" s="6">
        <v>231</v>
      </c>
      <c r="I8" s="6">
        <v>7</v>
      </c>
      <c r="J8" s="1" t="s">
        <v>43</v>
      </c>
      <c r="K8" s="1" t="s">
        <v>34</v>
      </c>
      <c r="L8" s="1" t="s">
        <v>35</v>
      </c>
      <c r="M8" s="56">
        <v>0.79999999999999993</v>
      </c>
      <c r="N8" s="1" t="s">
        <v>104</v>
      </c>
      <c r="O8" s="6" t="s">
        <v>68</v>
      </c>
      <c r="P8" s="6">
        <v>2</v>
      </c>
      <c r="Q8" s="6">
        <v>2</v>
      </c>
      <c r="R8" s="6">
        <v>84</v>
      </c>
      <c r="S8" s="58" t="s">
        <v>105</v>
      </c>
      <c r="T8" s="6">
        <v>8016798</v>
      </c>
      <c r="U8" s="6" t="s">
        <v>90</v>
      </c>
      <c r="V8" s="1" t="s">
        <v>69</v>
      </c>
      <c r="W8">
        <v>-17.928598299931583</v>
      </c>
      <c r="X8">
        <v>49.205926065357367</v>
      </c>
    </row>
    <row r="9" spans="1:26" ht="14.4" x14ac:dyDescent="0.3">
      <c r="A9" s="9" t="s">
        <v>8</v>
      </c>
      <c r="B9" s="10">
        <v>22.28</v>
      </c>
      <c r="C9" s="6" t="s">
        <v>21</v>
      </c>
      <c r="D9" s="1">
        <v>2000</v>
      </c>
      <c r="E9" s="1">
        <v>6000</v>
      </c>
      <c r="F9" s="6">
        <v>2</v>
      </c>
      <c r="G9" s="1">
        <f t="shared" si="0"/>
        <v>2E-3</v>
      </c>
      <c r="H9" s="6">
        <v>249</v>
      </c>
      <c r="I9" s="6">
        <v>3</v>
      </c>
      <c r="J9" s="1" t="s">
        <v>33</v>
      </c>
      <c r="K9" s="1" t="s">
        <v>34</v>
      </c>
      <c r="L9" s="1" t="s">
        <v>64</v>
      </c>
      <c r="M9" s="56">
        <v>0.80486111111111114</v>
      </c>
      <c r="N9" s="1" t="s">
        <v>106</v>
      </c>
      <c r="O9" s="6" t="s">
        <v>68</v>
      </c>
      <c r="P9" s="6">
        <v>1</v>
      </c>
      <c r="Q9" s="6">
        <v>3</v>
      </c>
      <c r="R9" s="6">
        <v>284</v>
      </c>
      <c r="S9" s="58" t="s">
        <v>107</v>
      </c>
      <c r="T9" s="6">
        <v>8016809</v>
      </c>
      <c r="U9" s="59">
        <v>42195</v>
      </c>
      <c r="V9" s="1" t="s">
        <v>69</v>
      </c>
      <c r="W9">
        <v>-17.928506499931025</v>
      </c>
      <c r="X9">
        <v>49.206748151021877</v>
      </c>
    </row>
    <row r="10" spans="1:26" ht="14.4" x14ac:dyDescent="0.3">
      <c r="A10" s="9" t="s">
        <v>8</v>
      </c>
      <c r="B10" s="10">
        <v>22.28</v>
      </c>
      <c r="C10" s="6" t="s">
        <v>21</v>
      </c>
      <c r="D10" s="1">
        <v>2000</v>
      </c>
      <c r="E10" s="1">
        <v>6000</v>
      </c>
      <c r="F10" s="6">
        <v>4</v>
      </c>
      <c r="G10" s="1">
        <f t="shared" si="0"/>
        <v>4.0000000000000001E-3</v>
      </c>
      <c r="H10" s="6">
        <v>252</v>
      </c>
      <c r="I10" s="6">
        <v>3</v>
      </c>
      <c r="J10" s="1" t="s">
        <v>33</v>
      </c>
      <c r="K10" s="1" t="s">
        <v>34</v>
      </c>
      <c r="L10" s="1" t="s">
        <v>35</v>
      </c>
      <c r="M10" s="56">
        <v>0.80555555555555547</v>
      </c>
      <c r="N10" s="1" t="s">
        <v>111</v>
      </c>
      <c r="O10" s="6" t="s">
        <v>68</v>
      </c>
      <c r="P10" s="6">
        <v>2</v>
      </c>
      <c r="Q10" s="6">
        <v>2</v>
      </c>
      <c r="R10" s="6">
        <v>280</v>
      </c>
      <c r="S10" s="58" t="s">
        <v>113</v>
      </c>
      <c r="T10" s="6">
        <v>8016859</v>
      </c>
      <c r="U10" s="6" t="s">
        <v>90</v>
      </c>
      <c r="V10" s="1" t="s">
        <v>69</v>
      </c>
      <c r="W10">
        <v>-17.928061402929231</v>
      </c>
      <c r="X10">
        <v>49.207469966747418</v>
      </c>
    </row>
    <row r="11" spans="1:26" ht="14.4" x14ac:dyDescent="0.3">
      <c r="A11" s="9" t="s">
        <v>8</v>
      </c>
      <c r="B11" s="10">
        <v>22.28</v>
      </c>
      <c r="C11" s="6" t="s">
        <v>21</v>
      </c>
      <c r="D11" s="1">
        <v>2000</v>
      </c>
      <c r="E11" s="1">
        <v>6000</v>
      </c>
      <c r="F11" s="6">
        <v>8</v>
      </c>
      <c r="G11" s="1">
        <f t="shared" si="0"/>
        <v>8.0000000000000002E-3</v>
      </c>
      <c r="H11" s="6">
        <v>255</v>
      </c>
      <c r="I11" s="6">
        <v>3</v>
      </c>
      <c r="J11" s="1" t="s">
        <v>43</v>
      </c>
      <c r="K11" s="1" t="s">
        <v>34</v>
      </c>
      <c r="L11" s="1" t="s">
        <v>116</v>
      </c>
      <c r="M11" s="56">
        <v>0.81111111111111101</v>
      </c>
      <c r="N11" s="1" t="s">
        <v>117</v>
      </c>
      <c r="O11" s="6" t="s">
        <v>68</v>
      </c>
      <c r="P11" s="6">
        <v>1</v>
      </c>
      <c r="Q11" s="6">
        <v>5</v>
      </c>
      <c r="R11" s="6">
        <v>70</v>
      </c>
      <c r="S11" s="58" t="s">
        <v>120</v>
      </c>
      <c r="T11" s="6">
        <v>8016863</v>
      </c>
      <c r="U11" s="59">
        <v>42195</v>
      </c>
      <c r="V11" s="1" t="s">
        <v>69</v>
      </c>
      <c r="W11">
        <v>-17.928025962133812</v>
      </c>
      <c r="X11">
        <v>49.207545832308604</v>
      </c>
    </row>
    <row r="12" spans="1:26" ht="14.4" x14ac:dyDescent="0.3">
      <c r="A12" s="9" t="s">
        <v>8</v>
      </c>
      <c r="B12" s="10">
        <v>22.28</v>
      </c>
      <c r="C12" s="6" t="s">
        <v>21</v>
      </c>
      <c r="D12" s="1">
        <v>2000</v>
      </c>
      <c r="E12" s="1">
        <v>6000</v>
      </c>
      <c r="F12" s="6">
        <v>6</v>
      </c>
      <c r="G12" s="1">
        <f t="shared" si="0"/>
        <v>6.0000000000000001E-3</v>
      </c>
      <c r="H12" s="6">
        <v>242</v>
      </c>
      <c r="I12" s="6">
        <v>4</v>
      </c>
      <c r="J12" s="1" t="s">
        <v>43</v>
      </c>
      <c r="K12" s="1" t="s">
        <v>34</v>
      </c>
      <c r="L12" s="1" t="s">
        <v>116</v>
      </c>
      <c r="M12" s="56">
        <v>0.80555555555555547</v>
      </c>
      <c r="N12" s="1" t="s">
        <v>117</v>
      </c>
      <c r="O12" s="6" t="s">
        <v>68</v>
      </c>
      <c r="P12" s="6">
        <v>1</v>
      </c>
      <c r="Q12" s="6">
        <v>2</v>
      </c>
      <c r="R12" s="6">
        <v>45</v>
      </c>
      <c r="S12" s="58" t="s">
        <v>125</v>
      </c>
      <c r="T12" s="6">
        <v>8016863</v>
      </c>
      <c r="U12" s="59">
        <v>42258</v>
      </c>
      <c r="V12" s="1" t="s">
        <v>69</v>
      </c>
      <c r="W12">
        <v>-17.928025788076255</v>
      </c>
      <c r="X12">
        <v>49.207526956837221</v>
      </c>
    </row>
    <row r="13" spans="1:26" ht="14.4" x14ac:dyDescent="0.3">
      <c r="A13" s="9" t="s">
        <v>8</v>
      </c>
      <c r="B13" s="10">
        <v>22.28</v>
      </c>
      <c r="C13" s="6" t="s">
        <v>21</v>
      </c>
      <c r="D13" s="1">
        <v>2000</v>
      </c>
      <c r="E13" s="1">
        <v>6000</v>
      </c>
      <c r="F13" s="6">
        <v>1</v>
      </c>
      <c r="G13" s="1">
        <f t="shared" si="0"/>
        <v>1E-3</v>
      </c>
      <c r="H13" s="6">
        <v>228</v>
      </c>
      <c r="I13" s="6">
        <v>4</v>
      </c>
      <c r="J13" s="1" t="s">
        <v>43</v>
      </c>
      <c r="K13" s="1" t="s">
        <v>34</v>
      </c>
      <c r="L13" s="1" t="s">
        <v>129</v>
      </c>
      <c r="M13" s="56">
        <v>0.81319444444444444</v>
      </c>
      <c r="N13" s="1" t="s">
        <v>131</v>
      </c>
      <c r="O13" s="6" t="s">
        <v>68</v>
      </c>
      <c r="P13" s="6">
        <v>1</v>
      </c>
      <c r="Q13" s="6">
        <v>4</v>
      </c>
      <c r="R13" s="6">
        <v>68</v>
      </c>
      <c r="S13" s="58" t="s">
        <v>133</v>
      </c>
      <c r="T13" s="6">
        <v>8017032</v>
      </c>
      <c r="U13" s="59">
        <v>42258</v>
      </c>
      <c r="V13" s="1" t="s">
        <v>69</v>
      </c>
      <c r="W13">
        <v>-17.92650543642657</v>
      </c>
      <c r="X13">
        <v>49.20824070752608</v>
      </c>
    </row>
    <row r="14" spans="1:26" ht="14.4" x14ac:dyDescent="0.3">
      <c r="A14" s="9" t="s">
        <v>8</v>
      </c>
      <c r="B14" s="10">
        <v>22.28</v>
      </c>
      <c r="C14" s="6" t="s">
        <v>21</v>
      </c>
      <c r="D14" s="1">
        <v>2000</v>
      </c>
      <c r="E14" s="1">
        <v>6000</v>
      </c>
      <c r="F14" s="6">
        <v>9</v>
      </c>
      <c r="G14" s="1">
        <f t="shared" si="0"/>
        <v>8.9999999999999993E-3</v>
      </c>
      <c r="H14" s="6">
        <v>214</v>
      </c>
      <c r="I14" s="6">
        <v>4</v>
      </c>
      <c r="J14" s="1" t="s">
        <v>43</v>
      </c>
      <c r="K14" s="1" t="s">
        <v>34</v>
      </c>
      <c r="L14" s="1" t="s">
        <v>64</v>
      </c>
      <c r="M14" s="56">
        <v>0.82500000000000007</v>
      </c>
      <c r="N14" s="1" t="s">
        <v>136</v>
      </c>
      <c r="O14" s="6" t="s">
        <v>68</v>
      </c>
      <c r="P14" s="6">
        <v>1</v>
      </c>
      <c r="Q14" s="6">
        <v>6</v>
      </c>
      <c r="R14" s="6">
        <v>304</v>
      </c>
      <c r="S14" s="58" t="s">
        <v>138</v>
      </c>
      <c r="T14" s="6">
        <v>8017134</v>
      </c>
      <c r="U14" s="59">
        <v>42195</v>
      </c>
      <c r="V14" s="1" t="s">
        <v>69</v>
      </c>
      <c r="W14">
        <v>-17.925584898192188</v>
      </c>
      <c r="X14">
        <v>49.208353789889252</v>
      </c>
    </row>
    <row r="15" spans="1:26" ht="14.4" x14ac:dyDescent="0.3">
      <c r="A15" s="9" t="s">
        <v>8</v>
      </c>
      <c r="B15" s="10">
        <v>22.28</v>
      </c>
      <c r="C15" s="6" t="s">
        <v>21</v>
      </c>
      <c r="D15" s="1">
        <v>2000</v>
      </c>
      <c r="E15" s="1">
        <v>6000</v>
      </c>
      <c r="F15" s="6">
        <v>10</v>
      </c>
      <c r="G15" s="1">
        <f t="shared" si="0"/>
        <v>0.01</v>
      </c>
      <c r="H15" s="6">
        <v>187</v>
      </c>
      <c r="I15" s="6">
        <v>5</v>
      </c>
      <c r="J15" s="1" t="s">
        <v>43</v>
      </c>
      <c r="K15" s="1" t="s">
        <v>34</v>
      </c>
      <c r="L15" s="1" t="s">
        <v>64</v>
      </c>
      <c r="M15" s="56">
        <v>0.83819444444444446</v>
      </c>
      <c r="N15" s="1" t="s">
        <v>143</v>
      </c>
      <c r="O15" s="6" t="s">
        <v>68</v>
      </c>
      <c r="P15" s="6">
        <v>1</v>
      </c>
      <c r="Q15" s="6">
        <v>8</v>
      </c>
      <c r="R15" s="6">
        <v>294</v>
      </c>
      <c r="S15" s="58" t="s">
        <v>145</v>
      </c>
      <c r="T15" s="6">
        <v>8017204</v>
      </c>
      <c r="U15" s="59">
        <v>42195</v>
      </c>
      <c r="V15" s="1" t="s">
        <v>69</v>
      </c>
      <c r="W15">
        <v>-17.924951020931289</v>
      </c>
      <c r="X15">
        <v>49.208199711232524</v>
      </c>
    </row>
    <row r="16" spans="1:26" ht="14.4" x14ac:dyDescent="0.3">
      <c r="A16" s="9" t="s">
        <v>8</v>
      </c>
      <c r="B16" s="10">
        <v>22.28</v>
      </c>
      <c r="C16" s="6" t="s">
        <v>25</v>
      </c>
      <c r="D16" s="1">
        <v>2000</v>
      </c>
      <c r="E16" s="1">
        <v>6000</v>
      </c>
      <c r="F16" s="6">
        <v>5</v>
      </c>
      <c r="G16" s="1">
        <f t="shared" si="0"/>
        <v>5.0000000000000001E-3</v>
      </c>
      <c r="H16" s="6">
        <v>380</v>
      </c>
      <c r="I16" s="6">
        <v>6</v>
      </c>
      <c r="J16" s="1" t="s">
        <v>33</v>
      </c>
      <c r="K16" s="1" t="s">
        <v>34</v>
      </c>
      <c r="L16" s="1" t="s">
        <v>35</v>
      </c>
      <c r="M16" s="56">
        <v>0.85416666666666663</v>
      </c>
      <c r="N16" s="1" t="s">
        <v>148</v>
      </c>
      <c r="O16" s="6" t="s">
        <v>68</v>
      </c>
      <c r="P16" s="6">
        <v>1</v>
      </c>
      <c r="Q16" s="6">
        <v>4</v>
      </c>
      <c r="R16" s="6">
        <v>300</v>
      </c>
      <c r="S16" s="58" t="s">
        <v>151</v>
      </c>
      <c r="T16" s="6">
        <v>8020334</v>
      </c>
      <c r="U16" s="59">
        <v>42074</v>
      </c>
      <c r="V16" s="1" t="s">
        <v>69</v>
      </c>
      <c r="W16">
        <v>-17.896811217911782</v>
      </c>
      <c r="X16">
        <v>49.223487295366631</v>
      </c>
    </row>
    <row r="17" spans="1:24" ht="14.4" x14ac:dyDescent="0.3">
      <c r="A17" s="9" t="s">
        <v>8</v>
      </c>
      <c r="B17" s="10">
        <v>22.28</v>
      </c>
      <c r="C17" s="6" t="s">
        <v>25</v>
      </c>
      <c r="D17" s="1">
        <v>2000</v>
      </c>
      <c r="E17" s="1">
        <v>6000</v>
      </c>
      <c r="F17" s="6">
        <v>5</v>
      </c>
      <c r="G17" s="1">
        <f t="shared" si="0"/>
        <v>5.0000000000000001E-3</v>
      </c>
      <c r="H17" s="6">
        <v>369</v>
      </c>
      <c r="I17" s="6">
        <v>4</v>
      </c>
      <c r="J17" s="1" t="s">
        <v>43</v>
      </c>
      <c r="K17" s="1" t="s">
        <v>34</v>
      </c>
      <c r="L17" s="1" t="s">
        <v>35</v>
      </c>
      <c r="M17" s="56">
        <v>0.86111111111111116</v>
      </c>
      <c r="N17" s="1" t="s">
        <v>154</v>
      </c>
      <c r="O17" s="6" t="s">
        <v>68</v>
      </c>
      <c r="P17" s="6">
        <v>1</v>
      </c>
      <c r="Q17" s="6">
        <v>7</v>
      </c>
      <c r="R17" s="6">
        <v>330</v>
      </c>
      <c r="S17" s="58" t="s">
        <v>157</v>
      </c>
      <c r="T17" s="6">
        <v>8020380</v>
      </c>
      <c r="U17" s="59">
        <v>42348</v>
      </c>
      <c r="V17" s="1" t="s">
        <v>69</v>
      </c>
      <c r="W17">
        <v>-17.89640441759445</v>
      </c>
      <c r="X17">
        <v>49.224453919522496</v>
      </c>
    </row>
    <row r="18" spans="1:24" ht="14.4" x14ac:dyDescent="0.3">
      <c r="A18" s="9" t="s">
        <v>8</v>
      </c>
      <c r="B18" s="10">
        <v>22.28</v>
      </c>
      <c r="C18" s="6" t="s">
        <v>25</v>
      </c>
      <c r="D18" s="1">
        <v>2000</v>
      </c>
      <c r="E18" s="1">
        <v>6000</v>
      </c>
      <c r="F18" s="6">
        <v>1</v>
      </c>
      <c r="G18" s="1">
        <f t="shared" si="0"/>
        <v>1E-3</v>
      </c>
      <c r="H18" s="6">
        <v>318</v>
      </c>
      <c r="I18" s="6">
        <v>3</v>
      </c>
      <c r="J18" s="1" t="s">
        <v>33</v>
      </c>
      <c r="K18" s="1" t="s">
        <v>34</v>
      </c>
      <c r="L18" s="1" t="s">
        <v>85</v>
      </c>
      <c r="M18" s="56">
        <v>0.87291666666666667</v>
      </c>
      <c r="N18" s="1" t="s">
        <v>159</v>
      </c>
      <c r="O18" s="6" t="s">
        <v>68</v>
      </c>
      <c r="P18" s="6">
        <v>1</v>
      </c>
      <c r="Q18" s="6">
        <v>1</v>
      </c>
      <c r="R18" s="6">
        <v>0</v>
      </c>
      <c r="S18" s="58" t="s">
        <v>160</v>
      </c>
      <c r="T18" s="6">
        <v>8020442</v>
      </c>
      <c r="U18" s="59">
        <v>42074</v>
      </c>
      <c r="V18" s="1" t="s">
        <v>69</v>
      </c>
      <c r="W18">
        <v>-17.895852545953602</v>
      </c>
      <c r="X18">
        <v>49.225365360278161</v>
      </c>
    </row>
    <row r="19" spans="1:24" ht="14.4" x14ac:dyDescent="0.3">
      <c r="A19" s="9" t="s">
        <v>8</v>
      </c>
      <c r="B19" s="10">
        <v>22.28</v>
      </c>
      <c r="C19" s="6" t="s">
        <v>25</v>
      </c>
      <c r="D19" s="1">
        <v>2000</v>
      </c>
      <c r="E19" s="1">
        <v>6000</v>
      </c>
      <c r="F19" s="6">
        <v>3</v>
      </c>
      <c r="G19" s="1">
        <f t="shared" si="0"/>
        <v>3.0000000000000001E-3</v>
      </c>
      <c r="H19" s="6">
        <v>269</v>
      </c>
      <c r="I19" s="6">
        <v>4</v>
      </c>
      <c r="J19" s="1" t="s">
        <v>43</v>
      </c>
      <c r="K19" s="1" t="s">
        <v>34</v>
      </c>
      <c r="L19" s="1" t="s">
        <v>64</v>
      </c>
      <c r="M19" s="56">
        <v>0.87569444444444444</v>
      </c>
      <c r="N19" s="1" t="s">
        <v>141</v>
      </c>
      <c r="O19" s="6" t="s">
        <v>68</v>
      </c>
      <c r="P19" s="6">
        <v>2</v>
      </c>
      <c r="Q19" s="6">
        <v>4</v>
      </c>
      <c r="R19" s="6">
        <v>38</v>
      </c>
      <c r="S19" s="58" t="s">
        <v>165</v>
      </c>
      <c r="T19" s="6">
        <v>8020610</v>
      </c>
      <c r="U19" s="59">
        <v>42348</v>
      </c>
      <c r="V19" s="1" t="s">
        <v>69</v>
      </c>
      <c r="W19">
        <v>-17.894350759717224</v>
      </c>
      <c r="X19">
        <v>49.227135557834458</v>
      </c>
    </row>
    <row r="20" spans="1:24" ht="14.4" x14ac:dyDescent="0.3">
      <c r="A20" s="12" t="s">
        <v>8</v>
      </c>
      <c r="B20" s="11">
        <v>22.28</v>
      </c>
      <c r="C20" s="6" t="s">
        <v>128</v>
      </c>
      <c r="D20" s="1">
        <v>2000</v>
      </c>
      <c r="E20" s="1">
        <v>6000</v>
      </c>
      <c r="F20" s="6">
        <v>1</v>
      </c>
      <c r="G20" s="1">
        <f t="shared" si="0"/>
        <v>1E-3</v>
      </c>
      <c r="H20" s="6">
        <v>258</v>
      </c>
      <c r="I20" s="6">
        <v>7</v>
      </c>
      <c r="J20" s="1" t="s">
        <v>137</v>
      </c>
      <c r="K20" s="1" t="s">
        <v>34</v>
      </c>
      <c r="L20" s="1" t="s">
        <v>92</v>
      </c>
      <c r="M20" s="56">
        <v>0.86041666666666661</v>
      </c>
      <c r="N20" s="1" t="s">
        <v>167</v>
      </c>
      <c r="O20" s="6" t="s">
        <v>68</v>
      </c>
      <c r="P20" s="6">
        <v>2</v>
      </c>
      <c r="Q20" s="6">
        <v>8</v>
      </c>
      <c r="R20" s="6">
        <v>0</v>
      </c>
      <c r="S20" s="58" t="s">
        <v>169</v>
      </c>
      <c r="T20" s="6">
        <v>8020620</v>
      </c>
      <c r="U20" s="6" t="s">
        <v>132</v>
      </c>
      <c r="V20" s="1" t="s">
        <v>69</v>
      </c>
      <c r="W20">
        <v>-17.894266944515227</v>
      </c>
      <c r="X20">
        <v>49.227853595212622</v>
      </c>
    </row>
    <row r="21" spans="1:24" ht="15.75" customHeight="1" x14ac:dyDescent="0.3">
      <c r="A21" s="12" t="s">
        <v>8</v>
      </c>
      <c r="B21" s="11">
        <v>22.28</v>
      </c>
      <c r="C21" s="6" t="s">
        <v>128</v>
      </c>
      <c r="D21" s="1">
        <v>2000</v>
      </c>
      <c r="E21" s="1">
        <v>6000</v>
      </c>
      <c r="F21" s="6">
        <v>6</v>
      </c>
      <c r="G21" s="1">
        <f t="shared" si="0"/>
        <v>6.0000000000000001E-3</v>
      </c>
      <c r="H21" s="6">
        <v>470</v>
      </c>
      <c r="I21" s="6">
        <v>7</v>
      </c>
      <c r="J21" s="1" t="s">
        <v>43</v>
      </c>
      <c r="K21" s="1" t="s">
        <v>34</v>
      </c>
      <c r="L21" s="1" t="s">
        <v>35</v>
      </c>
      <c r="M21" s="56">
        <v>0.81874999999999998</v>
      </c>
      <c r="N21" s="1" t="s">
        <v>56</v>
      </c>
      <c r="O21" s="6" t="s">
        <v>68</v>
      </c>
      <c r="P21" s="6">
        <v>1</v>
      </c>
      <c r="Q21" s="6">
        <v>5</v>
      </c>
      <c r="R21" s="6">
        <v>62</v>
      </c>
      <c r="S21" s="58" t="s">
        <v>173</v>
      </c>
      <c r="T21" s="6">
        <v>8020244</v>
      </c>
      <c r="U21" s="6" t="s">
        <v>132</v>
      </c>
      <c r="V21" s="1" t="s">
        <v>69</v>
      </c>
      <c r="W21">
        <v>-17.89758050618682</v>
      </c>
      <c r="X21">
        <v>49.21868561317401</v>
      </c>
    </row>
    <row r="22" spans="1:24" ht="15.75" customHeight="1" x14ac:dyDescent="0.3">
      <c r="A22" s="12" t="s">
        <v>8</v>
      </c>
      <c r="B22" s="11">
        <v>22.28</v>
      </c>
      <c r="C22" s="6" t="s">
        <v>25</v>
      </c>
      <c r="D22" s="1">
        <v>2000</v>
      </c>
      <c r="E22" s="1">
        <v>6000</v>
      </c>
      <c r="F22" s="6">
        <v>7</v>
      </c>
      <c r="G22" s="1">
        <f t="shared" si="0"/>
        <v>7.0000000000000001E-3</v>
      </c>
      <c r="H22" s="6">
        <v>451</v>
      </c>
      <c r="I22" s="6">
        <v>7</v>
      </c>
      <c r="J22" s="1" t="s">
        <v>33</v>
      </c>
      <c r="K22" s="1" t="s">
        <v>34</v>
      </c>
      <c r="L22" s="1" t="s">
        <v>35</v>
      </c>
      <c r="M22" s="56">
        <v>0.82500000000000007</v>
      </c>
      <c r="N22" s="1" t="s">
        <v>177</v>
      </c>
      <c r="O22" s="6" t="s">
        <v>68</v>
      </c>
      <c r="P22" s="6">
        <v>1</v>
      </c>
      <c r="Q22" s="6">
        <v>6</v>
      </c>
      <c r="R22" s="6">
        <v>324</v>
      </c>
      <c r="S22" s="58" t="s">
        <v>178</v>
      </c>
      <c r="T22" s="6">
        <v>8029299</v>
      </c>
      <c r="U22" s="59">
        <v>42074</v>
      </c>
      <c r="V22" s="1" t="s">
        <v>69</v>
      </c>
      <c r="W22">
        <v>-17.815777177781577</v>
      </c>
      <c r="X22">
        <v>49.21983019099163</v>
      </c>
    </row>
    <row r="23" spans="1:24" ht="15.75" customHeight="1" x14ac:dyDescent="0.3">
      <c r="A23" s="12" t="s">
        <v>8</v>
      </c>
      <c r="B23" s="11">
        <v>22.28</v>
      </c>
      <c r="C23" s="6" t="s">
        <v>27</v>
      </c>
      <c r="D23" s="1">
        <v>2000</v>
      </c>
      <c r="E23" s="1">
        <v>4000</v>
      </c>
      <c r="F23" s="6">
        <v>3</v>
      </c>
      <c r="G23" s="1">
        <f t="shared" si="0"/>
        <v>3.0000000000000001E-3</v>
      </c>
      <c r="H23" s="6">
        <v>386</v>
      </c>
      <c r="I23" s="6">
        <v>6</v>
      </c>
      <c r="J23" s="1" t="s">
        <v>43</v>
      </c>
      <c r="K23" s="1" t="s">
        <v>34</v>
      </c>
      <c r="L23" s="1" t="s">
        <v>35</v>
      </c>
      <c r="M23" s="56">
        <v>0.83888888888888891</v>
      </c>
      <c r="N23" s="1" t="s">
        <v>181</v>
      </c>
      <c r="O23" s="6" t="s">
        <v>68</v>
      </c>
      <c r="P23" s="6">
        <v>1</v>
      </c>
      <c r="Q23" s="6">
        <v>5</v>
      </c>
      <c r="R23" s="6">
        <v>64</v>
      </c>
      <c r="S23" s="58" t="s">
        <v>183</v>
      </c>
      <c r="T23" s="6">
        <v>8017479</v>
      </c>
      <c r="U23" s="59">
        <v>42226</v>
      </c>
      <c r="V23" s="1" t="s">
        <v>69</v>
      </c>
      <c r="W23">
        <v>-17.922546761897227</v>
      </c>
      <c r="X23">
        <v>49.216944919058612</v>
      </c>
    </row>
    <row r="24" spans="1:24" ht="15.75" customHeight="1" x14ac:dyDescent="0.3">
      <c r="A24" s="12" t="s">
        <v>8</v>
      </c>
      <c r="B24" s="11">
        <v>22.28</v>
      </c>
      <c r="C24" s="6" t="s">
        <v>27</v>
      </c>
      <c r="D24" s="1">
        <v>2000</v>
      </c>
      <c r="E24" s="1">
        <v>4000</v>
      </c>
      <c r="F24" s="6">
        <v>0</v>
      </c>
      <c r="G24" s="1">
        <f t="shared" si="0"/>
        <v>0</v>
      </c>
      <c r="H24" s="6">
        <v>434</v>
      </c>
      <c r="I24" s="6">
        <v>5</v>
      </c>
      <c r="J24" s="1" t="s">
        <v>43</v>
      </c>
      <c r="K24" s="1" t="s">
        <v>34</v>
      </c>
      <c r="L24" s="1" t="s">
        <v>35</v>
      </c>
      <c r="M24" s="56">
        <v>0.81805555555555554</v>
      </c>
      <c r="N24" s="1" t="s">
        <v>186</v>
      </c>
      <c r="O24" s="6" t="s">
        <v>68</v>
      </c>
      <c r="P24" s="6">
        <v>1</v>
      </c>
      <c r="Q24" s="6">
        <v>5</v>
      </c>
      <c r="R24" s="6">
        <v>32</v>
      </c>
      <c r="S24" s="58" t="s">
        <v>188</v>
      </c>
      <c r="T24" s="6">
        <v>8017530</v>
      </c>
      <c r="U24" s="59">
        <v>42288</v>
      </c>
      <c r="V24" s="1" t="s">
        <v>69</v>
      </c>
      <c r="W24">
        <v>-17.922104003315866</v>
      </c>
      <c r="X24">
        <v>49.218912524725468</v>
      </c>
    </row>
    <row r="25" spans="1:24" ht="15.75" customHeight="1" x14ac:dyDescent="0.3">
      <c r="A25" s="12" t="s">
        <v>8</v>
      </c>
      <c r="B25" s="11">
        <v>22.28</v>
      </c>
      <c r="C25" s="6" t="s">
        <v>27</v>
      </c>
      <c r="D25" s="1">
        <v>2000</v>
      </c>
      <c r="E25" s="1">
        <v>4000</v>
      </c>
      <c r="F25" s="6">
        <v>3</v>
      </c>
      <c r="G25" s="1">
        <f t="shared" si="0"/>
        <v>3.0000000000000001E-3</v>
      </c>
      <c r="H25" s="6">
        <v>461</v>
      </c>
      <c r="I25" s="6">
        <v>5</v>
      </c>
      <c r="J25" s="1" t="s">
        <v>137</v>
      </c>
      <c r="K25" s="1" t="s">
        <v>34</v>
      </c>
      <c r="L25" s="1" t="s">
        <v>35</v>
      </c>
      <c r="M25" s="56">
        <v>0.81388888888888899</v>
      </c>
      <c r="N25" s="1" t="s">
        <v>193</v>
      </c>
      <c r="O25" s="6" t="s">
        <v>68</v>
      </c>
      <c r="P25" s="6">
        <v>1</v>
      </c>
      <c r="Q25" s="6">
        <v>4</v>
      </c>
      <c r="R25" s="6">
        <v>320</v>
      </c>
      <c r="S25" s="58" t="s">
        <v>197</v>
      </c>
      <c r="T25" s="6">
        <v>8017564</v>
      </c>
      <c r="U25" s="59">
        <v>42288</v>
      </c>
      <c r="V25" s="1" t="s">
        <v>69</v>
      </c>
      <c r="W25">
        <v>-17.921801590306334</v>
      </c>
      <c r="X25">
        <v>49.219434655769547</v>
      </c>
    </row>
    <row r="26" spans="1:24" ht="15.75" customHeight="1" x14ac:dyDescent="0.3">
      <c r="A26" s="12" t="s">
        <v>8</v>
      </c>
      <c r="B26" s="11">
        <v>22.28</v>
      </c>
      <c r="C26" s="6" t="s">
        <v>27</v>
      </c>
      <c r="D26" s="1">
        <v>2000</v>
      </c>
      <c r="E26" s="1">
        <v>4000</v>
      </c>
      <c r="F26" s="6">
        <v>5</v>
      </c>
      <c r="G26" s="1">
        <f t="shared" si="0"/>
        <v>5.0000000000000001E-3</v>
      </c>
      <c r="H26" s="6">
        <v>205</v>
      </c>
      <c r="I26" s="6">
        <v>5</v>
      </c>
      <c r="J26" s="1" t="s">
        <v>43</v>
      </c>
      <c r="K26" s="1" t="s">
        <v>34</v>
      </c>
      <c r="L26" s="1" t="s">
        <v>64</v>
      </c>
      <c r="M26" s="56">
        <v>0.80208333333333337</v>
      </c>
      <c r="N26" s="1" t="s">
        <v>200</v>
      </c>
      <c r="O26" s="6" t="s">
        <v>68</v>
      </c>
      <c r="P26" s="6">
        <v>1</v>
      </c>
      <c r="Q26" s="6">
        <v>4</v>
      </c>
      <c r="R26" s="6">
        <v>260</v>
      </c>
      <c r="S26" s="58" t="s">
        <v>203</v>
      </c>
      <c r="T26" s="6">
        <v>8017395</v>
      </c>
      <c r="U26" s="59">
        <v>42226</v>
      </c>
      <c r="V26" s="1" t="s">
        <v>69</v>
      </c>
      <c r="W26">
        <v>-17.923236431028872</v>
      </c>
      <c r="X26">
        <v>49.209406189100761</v>
      </c>
    </row>
    <row r="27" spans="1:24" ht="15.75" customHeight="1" x14ac:dyDescent="0.3">
      <c r="A27" s="12" t="s">
        <v>8</v>
      </c>
      <c r="B27" s="11">
        <v>22.28</v>
      </c>
      <c r="C27" s="6" t="s">
        <v>27</v>
      </c>
      <c r="D27" s="1">
        <v>2000</v>
      </c>
      <c r="E27" s="1">
        <v>4000</v>
      </c>
      <c r="F27" s="6">
        <v>7</v>
      </c>
      <c r="G27" s="1">
        <f t="shared" si="0"/>
        <v>7.0000000000000001E-3</v>
      </c>
      <c r="H27" s="6">
        <v>250</v>
      </c>
      <c r="I27" s="6">
        <v>5</v>
      </c>
      <c r="J27" s="1" t="s">
        <v>43</v>
      </c>
      <c r="K27" s="1" t="s">
        <v>34</v>
      </c>
      <c r="L27" s="1" t="s">
        <v>35</v>
      </c>
      <c r="M27" s="56">
        <v>0.86388888888888893</v>
      </c>
      <c r="N27" s="1" t="s">
        <v>207</v>
      </c>
      <c r="O27" s="6" t="s">
        <v>68</v>
      </c>
      <c r="P27" s="6">
        <v>1</v>
      </c>
      <c r="Q27" s="6">
        <v>8</v>
      </c>
      <c r="R27" s="6">
        <v>32</v>
      </c>
      <c r="S27" s="58" t="s">
        <v>208</v>
      </c>
      <c r="T27" s="6">
        <v>8017461</v>
      </c>
      <c r="U27" s="59">
        <v>42288</v>
      </c>
      <c r="V27" s="1" t="s">
        <v>69</v>
      </c>
      <c r="W27">
        <v>-17.922647381140546</v>
      </c>
      <c r="X27">
        <v>49.210195490838032</v>
      </c>
    </row>
    <row r="28" spans="1:24" ht="15.75" customHeight="1" x14ac:dyDescent="0.3">
      <c r="A28" s="12" t="s">
        <v>8</v>
      </c>
      <c r="B28" s="11">
        <v>22.28</v>
      </c>
      <c r="C28" s="6" t="s">
        <v>27</v>
      </c>
      <c r="D28" s="1">
        <v>2000</v>
      </c>
      <c r="E28" s="1">
        <v>4000</v>
      </c>
      <c r="F28" s="6">
        <v>2</v>
      </c>
      <c r="G28" s="1">
        <f t="shared" si="0"/>
        <v>2E-3</v>
      </c>
      <c r="H28" s="6">
        <v>335</v>
      </c>
      <c r="I28" s="6">
        <v>3</v>
      </c>
      <c r="J28" s="1" t="s">
        <v>43</v>
      </c>
      <c r="K28" s="1" t="s">
        <v>34</v>
      </c>
      <c r="L28" s="1" t="s">
        <v>92</v>
      </c>
      <c r="M28" s="56">
        <v>0.84513888888888899</v>
      </c>
      <c r="N28" s="1" t="s">
        <v>209</v>
      </c>
      <c r="O28" s="6" t="s">
        <v>68</v>
      </c>
      <c r="P28" s="6">
        <v>2</v>
      </c>
      <c r="Q28" s="6">
        <v>6</v>
      </c>
      <c r="R28" s="6">
        <v>16</v>
      </c>
      <c r="S28" s="58" t="s">
        <v>211</v>
      </c>
      <c r="T28" s="6">
        <v>8017547</v>
      </c>
      <c r="U28" s="59">
        <v>42288</v>
      </c>
      <c r="V28" s="1" t="s">
        <v>69</v>
      </c>
      <c r="W28">
        <v>-17.921901503562299</v>
      </c>
      <c r="X28">
        <v>49.213581896344259</v>
      </c>
    </row>
    <row r="29" spans="1:24" ht="15.75" customHeight="1" x14ac:dyDescent="0.3">
      <c r="A29" s="12" t="s">
        <v>8</v>
      </c>
      <c r="B29" s="11">
        <v>22.28</v>
      </c>
      <c r="C29" s="6" t="s">
        <v>28</v>
      </c>
      <c r="D29" s="1">
        <v>2000</v>
      </c>
      <c r="E29" s="1">
        <v>4000</v>
      </c>
      <c r="F29" s="6">
        <v>2</v>
      </c>
      <c r="G29" s="1">
        <f t="shared" si="0"/>
        <v>2E-3</v>
      </c>
      <c r="H29" s="6">
        <v>495</v>
      </c>
      <c r="I29" s="6">
        <v>4</v>
      </c>
      <c r="J29" s="1" t="s">
        <v>33</v>
      </c>
      <c r="K29" s="1" t="s">
        <v>34</v>
      </c>
      <c r="L29" s="1" t="s">
        <v>35</v>
      </c>
      <c r="M29" s="56">
        <v>0.82152777777777775</v>
      </c>
      <c r="N29" s="1" t="s">
        <v>212</v>
      </c>
      <c r="O29" s="6" t="s">
        <v>68</v>
      </c>
      <c r="P29" s="6">
        <v>1</v>
      </c>
      <c r="Q29" s="6">
        <v>8</v>
      </c>
      <c r="R29" s="6">
        <v>62</v>
      </c>
      <c r="S29" s="58" t="s">
        <v>213</v>
      </c>
      <c r="T29" s="6">
        <v>8017671</v>
      </c>
      <c r="U29" s="6" t="s">
        <v>163</v>
      </c>
      <c r="V29" s="1" t="s">
        <v>69</v>
      </c>
      <c r="W29">
        <v>-17.920657062822887</v>
      </c>
      <c r="X29">
        <v>49.200126035745811</v>
      </c>
    </row>
    <row r="30" spans="1:24" ht="15.75" customHeight="1" x14ac:dyDescent="0.3">
      <c r="A30" s="12" t="s">
        <v>8</v>
      </c>
      <c r="B30" s="11">
        <v>22.28</v>
      </c>
      <c r="C30" s="6" t="s">
        <v>28</v>
      </c>
      <c r="D30" s="1">
        <v>2000</v>
      </c>
      <c r="E30" s="1">
        <v>4000</v>
      </c>
      <c r="F30" s="6">
        <v>0</v>
      </c>
      <c r="G30" s="1">
        <f t="shared" si="0"/>
        <v>0</v>
      </c>
      <c r="H30" s="6">
        <v>502</v>
      </c>
      <c r="I30" s="6">
        <v>6</v>
      </c>
      <c r="J30" s="1" t="s">
        <v>33</v>
      </c>
      <c r="K30" s="1" t="s">
        <v>34</v>
      </c>
      <c r="L30" s="1" t="s">
        <v>35</v>
      </c>
      <c r="M30" s="56">
        <v>0.81944444444444453</v>
      </c>
      <c r="N30" s="1" t="s">
        <v>214</v>
      </c>
      <c r="O30" s="6" t="s">
        <v>68</v>
      </c>
      <c r="P30" s="6">
        <v>1</v>
      </c>
      <c r="Q30" s="6">
        <v>8</v>
      </c>
      <c r="R30" s="6">
        <v>0</v>
      </c>
      <c r="S30" s="58" t="s">
        <v>215</v>
      </c>
      <c r="T30" s="6">
        <v>8017712</v>
      </c>
      <c r="U30" s="6" t="s">
        <v>163</v>
      </c>
      <c r="V30" s="1" t="s">
        <v>69</v>
      </c>
      <c r="W30">
        <v>-17.92030446966675</v>
      </c>
      <c r="X30">
        <v>49.202054984754874</v>
      </c>
    </row>
    <row r="31" spans="1:24" ht="15.75" customHeight="1" x14ac:dyDescent="0.3">
      <c r="A31" s="12" t="s">
        <v>8</v>
      </c>
      <c r="B31" s="11">
        <v>22.28</v>
      </c>
      <c r="C31" s="6" t="s">
        <v>28</v>
      </c>
      <c r="D31" s="1">
        <v>2000</v>
      </c>
      <c r="E31" s="1">
        <v>4000</v>
      </c>
      <c r="F31" s="6">
        <v>4</v>
      </c>
      <c r="G31" s="1">
        <f t="shared" si="0"/>
        <v>4.0000000000000001E-3</v>
      </c>
      <c r="H31" s="6">
        <v>509</v>
      </c>
      <c r="I31" s="6">
        <v>4</v>
      </c>
      <c r="J31" s="1" t="s">
        <v>137</v>
      </c>
      <c r="K31" s="1" t="s">
        <v>34</v>
      </c>
      <c r="L31" s="1" t="s">
        <v>35</v>
      </c>
      <c r="M31" s="56">
        <v>0.81527777777777777</v>
      </c>
      <c r="N31" s="1" t="s">
        <v>216</v>
      </c>
      <c r="O31" s="6" t="s">
        <v>68</v>
      </c>
      <c r="P31" s="6">
        <v>1</v>
      </c>
      <c r="Q31" s="6">
        <v>2</v>
      </c>
      <c r="R31" s="6">
        <v>290</v>
      </c>
      <c r="S31" s="58" t="s">
        <v>217</v>
      </c>
      <c r="T31" s="6">
        <v>8017803</v>
      </c>
      <c r="U31" s="6" t="s">
        <v>163</v>
      </c>
      <c r="V31" s="1" t="s">
        <v>69</v>
      </c>
      <c r="W31">
        <v>-17.919466029294551</v>
      </c>
      <c r="X31">
        <v>49.200298513624247</v>
      </c>
    </row>
    <row r="32" spans="1:24" ht="15.75" customHeight="1" x14ac:dyDescent="0.3">
      <c r="A32" s="12" t="s">
        <v>8</v>
      </c>
      <c r="B32" s="11">
        <v>22.28</v>
      </c>
      <c r="C32" s="6" t="s">
        <v>28</v>
      </c>
      <c r="D32" s="1">
        <v>2000</v>
      </c>
      <c r="E32" s="1">
        <v>4000</v>
      </c>
      <c r="F32" s="6">
        <v>3</v>
      </c>
      <c r="G32" s="1">
        <f t="shared" si="0"/>
        <v>3.0000000000000001E-3</v>
      </c>
      <c r="H32" s="6">
        <v>516</v>
      </c>
      <c r="I32" s="6">
        <v>6</v>
      </c>
      <c r="J32" s="1" t="s">
        <v>43</v>
      </c>
      <c r="K32" s="1" t="s">
        <v>34</v>
      </c>
      <c r="L32" s="1" t="s">
        <v>35</v>
      </c>
      <c r="M32" s="56">
        <v>0.7944444444444444</v>
      </c>
      <c r="N32" s="1" t="s">
        <v>218</v>
      </c>
      <c r="O32" s="6" t="s">
        <v>68</v>
      </c>
      <c r="P32" s="6">
        <v>1</v>
      </c>
      <c r="Q32" s="6">
        <v>5</v>
      </c>
      <c r="R32" s="6">
        <v>326</v>
      </c>
      <c r="S32" s="58" t="s">
        <v>219</v>
      </c>
      <c r="T32" s="6">
        <v>8018251</v>
      </c>
      <c r="U32" s="6" t="s">
        <v>163</v>
      </c>
      <c r="V32" s="1" t="s">
        <v>69</v>
      </c>
      <c r="W32">
        <v>-17.915435972867257</v>
      </c>
      <c r="X32">
        <v>49.202207915218686</v>
      </c>
    </row>
    <row r="33" spans="1:24" ht="15.75" customHeight="1" x14ac:dyDescent="0.3">
      <c r="A33" s="12" t="s">
        <v>8</v>
      </c>
      <c r="B33" s="11">
        <v>22.28</v>
      </c>
      <c r="C33" s="6" t="s">
        <v>28</v>
      </c>
      <c r="D33" s="1">
        <v>2000</v>
      </c>
      <c r="E33" s="1">
        <v>4000</v>
      </c>
      <c r="F33" s="6">
        <v>6</v>
      </c>
      <c r="G33" s="1">
        <f t="shared" si="0"/>
        <v>6.0000000000000001E-3</v>
      </c>
      <c r="H33" s="6">
        <v>369</v>
      </c>
      <c r="I33" s="6">
        <v>3</v>
      </c>
      <c r="J33" s="1" t="s">
        <v>43</v>
      </c>
      <c r="K33" s="1" t="s">
        <v>34</v>
      </c>
      <c r="L33" s="1" t="s">
        <v>64</v>
      </c>
      <c r="M33" s="56">
        <v>0.80972222222222223</v>
      </c>
      <c r="N33" s="1" t="s">
        <v>220</v>
      </c>
      <c r="O33" s="6" t="s">
        <v>68</v>
      </c>
      <c r="P33" s="6">
        <v>1</v>
      </c>
      <c r="Q33" s="6">
        <v>4</v>
      </c>
      <c r="R33" s="6">
        <v>292</v>
      </c>
      <c r="S33" s="58" t="s">
        <v>172</v>
      </c>
      <c r="T33" s="6">
        <v>8016915</v>
      </c>
      <c r="U33" s="59">
        <v>42165</v>
      </c>
      <c r="V33" s="1" t="s">
        <v>69</v>
      </c>
      <c r="W33">
        <v>-17.927501263489013</v>
      </c>
      <c r="X33">
        <v>49.201604812608075</v>
      </c>
    </row>
    <row r="34" spans="1:24" ht="15.75" customHeight="1" x14ac:dyDescent="0.3">
      <c r="A34" s="12" t="s">
        <v>8</v>
      </c>
      <c r="B34" s="11">
        <v>22.28</v>
      </c>
      <c r="C34" s="6" t="s">
        <v>28</v>
      </c>
      <c r="D34" s="1">
        <v>2000</v>
      </c>
      <c r="E34" s="1">
        <v>4000</v>
      </c>
      <c r="F34" s="6">
        <v>8</v>
      </c>
      <c r="G34" s="1">
        <f t="shared" si="0"/>
        <v>8.0000000000000002E-3</v>
      </c>
      <c r="H34" s="6">
        <v>405</v>
      </c>
      <c r="I34" s="6">
        <v>3</v>
      </c>
      <c r="J34" s="1" t="s">
        <v>43</v>
      </c>
      <c r="K34" s="1" t="s">
        <v>34</v>
      </c>
      <c r="L34" s="1" t="s">
        <v>64</v>
      </c>
      <c r="M34" s="56">
        <v>0.8256944444444444</v>
      </c>
      <c r="N34" s="1" t="s">
        <v>221</v>
      </c>
      <c r="O34" s="6" t="s">
        <v>68</v>
      </c>
      <c r="P34" s="6">
        <v>1</v>
      </c>
      <c r="Q34" s="6">
        <v>3</v>
      </c>
      <c r="R34" s="6">
        <v>0</v>
      </c>
      <c r="S34" s="58" t="s">
        <v>222</v>
      </c>
      <c r="T34" s="6">
        <v>8017138</v>
      </c>
      <c r="U34" s="59">
        <v>42165</v>
      </c>
      <c r="V34" s="1" t="s">
        <v>69</v>
      </c>
      <c r="W34">
        <v>-17.925473441779044</v>
      </c>
      <c r="X34">
        <v>49.200200079391188</v>
      </c>
    </row>
    <row r="35" spans="1:24" ht="15.75" customHeight="1" x14ac:dyDescent="0.3">
      <c r="A35" s="12" t="s">
        <v>8</v>
      </c>
      <c r="B35" s="11">
        <v>22.28</v>
      </c>
      <c r="C35" s="6" t="s">
        <v>29</v>
      </c>
      <c r="D35" s="1">
        <v>2000</v>
      </c>
      <c r="E35" s="1">
        <v>6000</v>
      </c>
      <c r="F35" s="6">
        <v>3</v>
      </c>
      <c r="G35" s="1">
        <f t="shared" si="0"/>
        <v>3.0000000000000001E-3</v>
      </c>
      <c r="H35" s="6">
        <v>545</v>
      </c>
      <c r="I35" s="6">
        <v>5</v>
      </c>
      <c r="J35" s="1" t="s">
        <v>43</v>
      </c>
      <c r="K35" s="1" t="s">
        <v>34</v>
      </c>
      <c r="L35" s="1" t="s">
        <v>35</v>
      </c>
      <c r="M35" s="56">
        <v>0.83888888888888891</v>
      </c>
      <c r="N35" s="1" t="s">
        <v>223</v>
      </c>
      <c r="O35" s="6" t="s">
        <v>68</v>
      </c>
      <c r="P35" s="6">
        <v>1</v>
      </c>
      <c r="Q35" s="6">
        <v>8</v>
      </c>
      <c r="R35" s="6">
        <v>80</v>
      </c>
      <c r="S35" s="58" t="s">
        <v>224</v>
      </c>
      <c r="T35" s="6">
        <v>8019125</v>
      </c>
      <c r="U35" s="59">
        <v>42165</v>
      </c>
      <c r="V35" s="1" t="s">
        <v>69</v>
      </c>
      <c r="W35">
        <v>-17.907566523426933</v>
      </c>
      <c r="X35">
        <v>49.205156267685041</v>
      </c>
    </row>
    <row r="36" spans="1:24" ht="15.75" customHeight="1" x14ac:dyDescent="0.3">
      <c r="A36" s="12" t="s">
        <v>8</v>
      </c>
      <c r="B36" s="11">
        <v>22.28</v>
      </c>
      <c r="C36" s="6" t="s">
        <v>29</v>
      </c>
      <c r="D36" s="1">
        <v>2000</v>
      </c>
      <c r="E36" s="1">
        <v>6000</v>
      </c>
      <c r="F36" s="6">
        <v>0</v>
      </c>
      <c r="G36" s="1">
        <f t="shared" si="0"/>
        <v>0</v>
      </c>
      <c r="H36" s="6">
        <v>527</v>
      </c>
      <c r="I36" s="6">
        <v>5</v>
      </c>
      <c r="J36" s="1" t="s">
        <v>225</v>
      </c>
      <c r="K36" s="1" t="s">
        <v>34</v>
      </c>
      <c r="L36" s="1" t="s">
        <v>35</v>
      </c>
      <c r="M36" s="56">
        <v>0.79999999999999993</v>
      </c>
      <c r="N36" s="1" t="s">
        <v>226</v>
      </c>
      <c r="O36" s="6" t="s">
        <v>68</v>
      </c>
      <c r="P36" s="6">
        <v>1</v>
      </c>
      <c r="Q36" s="6">
        <v>3</v>
      </c>
      <c r="R36" s="6">
        <v>352</v>
      </c>
      <c r="S36" s="58" t="s">
        <v>227</v>
      </c>
      <c r="T36" s="6">
        <v>8019745</v>
      </c>
      <c r="U36" s="59">
        <v>42349</v>
      </c>
      <c r="V36" s="1" t="s">
        <v>69</v>
      </c>
      <c r="W36">
        <v>-17.901991187858176</v>
      </c>
      <c r="X36">
        <v>49.208024664236483</v>
      </c>
    </row>
    <row r="37" spans="1:24" ht="15.75" customHeight="1" x14ac:dyDescent="0.3">
      <c r="A37" s="12" t="s">
        <v>8</v>
      </c>
      <c r="B37" s="11">
        <v>22.28</v>
      </c>
      <c r="C37" s="6" t="s">
        <v>29</v>
      </c>
      <c r="D37" s="1">
        <v>2000</v>
      </c>
      <c r="E37" s="1">
        <v>6000</v>
      </c>
      <c r="F37" s="6">
        <v>3</v>
      </c>
      <c r="G37" s="1">
        <f t="shared" si="0"/>
        <v>3.0000000000000001E-3</v>
      </c>
      <c r="H37" s="6">
        <v>492</v>
      </c>
      <c r="I37" s="6">
        <v>6</v>
      </c>
      <c r="J37" s="1" t="s">
        <v>33</v>
      </c>
      <c r="K37" s="1" t="s">
        <v>34</v>
      </c>
      <c r="L37" s="1" t="s">
        <v>35</v>
      </c>
      <c r="M37" s="56">
        <v>0.85138888888888886</v>
      </c>
      <c r="N37" s="1" t="s">
        <v>228</v>
      </c>
      <c r="O37" s="6" t="s">
        <v>68</v>
      </c>
      <c r="P37" s="6">
        <v>1</v>
      </c>
      <c r="Q37" s="6">
        <v>4</v>
      </c>
      <c r="R37" s="6">
        <v>322</v>
      </c>
      <c r="S37" s="58" t="s">
        <v>229</v>
      </c>
      <c r="T37" s="6">
        <v>8018479</v>
      </c>
      <c r="U37" s="59">
        <v>42349</v>
      </c>
      <c r="V37" s="1" t="s">
        <v>69</v>
      </c>
      <c r="W37">
        <v>-17.913371977875077</v>
      </c>
      <c r="X37">
        <v>49.201775715935021</v>
      </c>
    </row>
    <row r="38" spans="1:24" ht="15.75" customHeight="1" x14ac:dyDescent="0.3">
      <c r="A38" s="12" t="s">
        <v>8</v>
      </c>
      <c r="B38" s="11">
        <v>22.28</v>
      </c>
      <c r="C38" s="6" t="s">
        <v>29</v>
      </c>
      <c r="D38" s="1">
        <v>2000</v>
      </c>
      <c r="E38" s="1">
        <v>6000</v>
      </c>
      <c r="F38" s="6">
        <v>3</v>
      </c>
      <c r="G38" s="1">
        <f t="shared" si="0"/>
        <v>3.0000000000000001E-3</v>
      </c>
      <c r="H38" s="6">
        <v>526</v>
      </c>
      <c r="I38" s="6">
        <v>5</v>
      </c>
      <c r="J38" s="1" t="s">
        <v>43</v>
      </c>
      <c r="K38" s="1" t="s">
        <v>34</v>
      </c>
      <c r="L38" s="1" t="s">
        <v>35</v>
      </c>
      <c r="M38" s="56">
        <v>0.82986111111111116</v>
      </c>
      <c r="N38" s="1" t="s">
        <v>230</v>
      </c>
      <c r="O38" s="6" t="s">
        <v>68</v>
      </c>
      <c r="P38" s="6">
        <v>1</v>
      </c>
      <c r="Q38" s="6">
        <v>7</v>
      </c>
      <c r="R38" s="6">
        <v>280</v>
      </c>
      <c r="S38" s="58" t="s">
        <v>231</v>
      </c>
      <c r="T38" s="6">
        <v>8019043</v>
      </c>
      <c r="U38" s="59">
        <v>42165</v>
      </c>
      <c r="V38" s="1" t="s">
        <v>69</v>
      </c>
      <c r="W38">
        <v>-17.908297493453055</v>
      </c>
      <c r="X38">
        <v>49.204082467168348</v>
      </c>
    </row>
    <row r="39" spans="1:24" ht="15.75" customHeight="1" x14ac:dyDescent="0.3">
      <c r="A39" s="12" t="s">
        <v>8</v>
      </c>
      <c r="B39" s="11">
        <v>22.28</v>
      </c>
      <c r="C39" s="6" t="s">
        <v>29</v>
      </c>
      <c r="D39" s="1">
        <v>2000</v>
      </c>
      <c r="E39" s="1">
        <v>6000</v>
      </c>
      <c r="F39" s="6">
        <v>2</v>
      </c>
      <c r="G39" s="1">
        <f t="shared" si="0"/>
        <v>2E-3</v>
      </c>
      <c r="H39" s="6">
        <v>540</v>
      </c>
      <c r="I39" s="6">
        <v>6</v>
      </c>
      <c r="J39" s="1" t="s">
        <v>33</v>
      </c>
      <c r="K39" s="1" t="s">
        <v>34</v>
      </c>
      <c r="L39" s="1" t="s">
        <v>35</v>
      </c>
      <c r="M39" s="56">
        <v>0.83472222222222225</v>
      </c>
      <c r="N39" s="1" t="s">
        <v>232</v>
      </c>
      <c r="O39" s="6" t="s">
        <v>68</v>
      </c>
      <c r="P39" s="6">
        <v>1</v>
      </c>
      <c r="Q39" s="6">
        <v>2</v>
      </c>
      <c r="R39" s="6">
        <v>268</v>
      </c>
      <c r="S39" s="58" t="s">
        <v>233</v>
      </c>
      <c r="T39" s="6">
        <v>8019098</v>
      </c>
      <c r="U39" s="59">
        <v>42165</v>
      </c>
      <c r="V39" s="1" t="s">
        <v>69</v>
      </c>
      <c r="W39">
        <v>-17.907805137749531</v>
      </c>
      <c r="X39">
        <v>49.204578176927576</v>
      </c>
    </row>
    <row r="40" spans="1:24" ht="15.75" customHeight="1" x14ac:dyDescent="0.3">
      <c r="A40" s="12" t="s">
        <v>8</v>
      </c>
      <c r="B40" s="11">
        <v>22.28</v>
      </c>
      <c r="C40" s="6" t="s">
        <v>30</v>
      </c>
      <c r="D40" s="1">
        <v>2000</v>
      </c>
      <c r="E40" s="1">
        <v>4000</v>
      </c>
      <c r="F40" s="6">
        <v>1</v>
      </c>
      <c r="G40" s="1">
        <f t="shared" si="0"/>
        <v>1E-3</v>
      </c>
      <c r="H40" s="6">
        <v>530</v>
      </c>
      <c r="I40" s="6">
        <v>4</v>
      </c>
      <c r="J40" s="1" t="s">
        <v>33</v>
      </c>
      <c r="K40" s="1" t="s">
        <v>34</v>
      </c>
      <c r="L40" s="1" t="s">
        <v>35</v>
      </c>
      <c r="M40" s="56">
        <v>0.84930555555555554</v>
      </c>
      <c r="N40" s="1" t="s">
        <v>234</v>
      </c>
      <c r="O40" s="6" t="s">
        <v>68</v>
      </c>
      <c r="P40" s="6">
        <v>1</v>
      </c>
      <c r="Q40" s="6">
        <v>7</v>
      </c>
      <c r="R40" s="6">
        <v>306</v>
      </c>
      <c r="S40" s="58" t="s">
        <v>235</v>
      </c>
      <c r="T40" s="6">
        <v>8019715</v>
      </c>
      <c r="U40" s="59">
        <v>42348</v>
      </c>
      <c r="V40" s="1" t="s">
        <v>69</v>
      </c>
      <c r="W40">
        <v>-17.902332529497006</v>
      </c>
      <c r="X40">
        <v>49.215674859131255</v>
      </c>
    </row>
    <row r="41" spans="1:24" ht="15.75" customHeight="1" x14ac:dyDescent="0.3">
      <c r="A41" s="12" t="s">
        <v>8</v>
      </c>
      <c r="B41" s="11">
        <v>22.28</v>
      </c>
      <c r="C41" s="6" t="s">
        <v>30</v>
      </c>
      <c r="D41" s="1">
        <v>2000</v>
      </c>
      <c r="E41" s="1">
        <v>4000</v>
      </c>
      <c r="F41" s="6">
        <v>0</v>
      </c>
      <c r="G41" s="1">
        <f t="shared" si="0"/>
        <v>0</v>
      </c>
      <c r="H41" s="6">
        <v>529</v>
      </c>
      <c r="I41" s="6">
        <v>5</v>
      </c>
      <c r="J41" s="1" t="s">
        <v>43</v>
      </c>
      <c r="K41" s="1" t="s">
        <v>34</v>
      </c>
      <c r="L41" s="1" t="s">
        <v>35</v>
      </c>
      <c r="M41" s="56">
        <v>0.81666666666666676</v>
      </c>
      <c r="N41" s="1" t="s">
        <v>236</v>
      </c>
      <c r="O41" s="6" t="s">
        <v>68</v>
      </c>
      <c r="P41" s="6">
        <v>1</v>
      </c>
      <c r="Q41" s="6">
        <v>5</v>
      </c>
      <c r="R41" s="6">
        <v>0</v>
      </c>
      <c r="S41" s="58" t="s">
        <v>237</v>
      </c>
      <c r="T41" s="6">
        <v>8019714</v>
      </c>
      <c r="U41" s="6" t="s">
        <v>176</v>
      </c>
      <c r="V41" s="1" t="s">
        <v>69</v>
      </c>
      <c r="W41">
        <v>-17.902345888947149</v>
      </c>
      <c r="X41">
        <v>49.216146589754771</v>
      </c>
    </row>
    <row r="42" spans="1:24" ht="15.75" customHeight="1" x14ac:dyDescent="0.3">
      <c r="A42" s="12" t="s">
        <v>8</v>
      </c>
      <c r="B42" s="11">
        <v>22.28</v>
      </c>
      <c r="C42" s="6" t="s">
        <v>30</v>
      </c>
      <c r="D42" s="1">
        <v>2000</v>
      </c>
      <c r="E42" s="1">
        <v>4000</v>
      </c>
      <c r="F42" s="6">
        <v>4</v>
      </c>
      <c r="G42" s="1">
        <f t="shared" si="0"/>
        <v>4.0000000000000001E-3</v>
      </c>
      <c r="H42" s="6">
        <v>536</v>
      </c>
      <c r="I42" s="6">
        <v>3</v>
      </c>
      <c r="J42" s="1" t="s">
        <v>43</v>
      </c>
      <c r="K42" s="1" t="s">
        <v>34</v>
      </c>
      <c r="L42" s="1" t="s">
        <v>35</v>
      </c>
      <c r="M42" s="56">
        <v>0.85763888888888884</v>
      </c>
      <c r="N42" s="1" t="s">
        <v>238</v>
      </c>
      <c r="O42" s="6" t="s">
        <v>68</v>
      </c>
      <c r="P42" s="6">
        <v>1</v>
      </c>
      <c r="Q42" s="6">
        <v>5</v>
      </c>
      <c r="R42" s="6">
        <v>86</v>
      </c>
      <c r="S42" s="58" t="s">
        <v>239</v>
      </c>
      <c r="T42" s="6">
        <v>8019718</v>
      </c>
      <c r="U42" s="59">
        <v>42348</v>
      </c>
      <c r="V42" s="1" t="s">
        <v>69</v>
      </c>
      <c r="W42">
        <v>-17.902319435760212</v>
      </c>
      <c r="X42">
        <v>49.217203830400408</v>
      </c>
    </row>
    <row r="43" spans="1:24" ht="15.75" customHeight="1" x14ac:dyDescent="0.3">
      <c r="A43" s="12" t="s">
        <v>8</v>
      </c>
      <c r="B43" s="11">
        <v>22.28</v>
      </c>
      <c r="C43" s="6" t="s">
        <v>30</v>
      </c>
      <c r="D43" s="1">
        <v>2000</v>
      </c>
      <c r="E43" s="1">
        <v>4000</v>
      </c>
      <c r="F43" s="6">
        <v>2</v>
      </c>
      <c r="G43" s="1">
        <f t="shared" si="0"/>
        <v>2E-3</v>
      </c>
      <c r="H43" s="6">
        <v>541</v>
      </c>
      <c r="I43" s="6">
        <v>7</v>
      </c>
      <c r="J43" s="1" t="s">
        <v>43</v>
      </c>
      <c r="K43" s="1" t="s">
        <v>34</v>
      </c>
      <c r="L43" s="1" t="s">
        <v>35</v>
      </c>
      <c r="M43" s="56">
        <v>0.85972222222222217</v>
      </c>
      <c r="N43" s="1" t="s">
        <v>240</v>
      </c>
      <c r="O43" s="6" t="s">
        <v>68</v>
      </c>
      <c r="P43" s="6">
        <v>1</v>
      </c>
      <c r="Q43" s="6">
        <v>5</v>
      </c>
      <c r="R43" s="6">
        <v>54</v>
      </c>
      <c r="S43" s="58" t="s">
        <v>241</v>
      </c>
      <c r="T43" s="6">
        <v>8019681</v>
      </c>
      <c r="U43" s="59">
        <v>42348</v>
      </c>
      <c r="V43" s="1" t="s">
        <v>69</v>
      </c>
      <c r="W43">
        <v>-17.90265820034579</v>
      </c>
      <c r="X43">
        <v>49.21769118483661</v>
      </c>
    </row>
    <row r="44" spans="1:24" ht="15.75" customHeight="1" x14ac:dyDescent="0.3">
      <c r="A44" s="12" t="s">
        <v>8</v>
      </c>
      <c r="B44" s="11">
        <v>22.28</v>
      </c>
      <c r="C44" s="6" t="s">
        <v>30</v>
      </c>
      <c r="D44" s="1">
        <v>2000</v>
      </c>
      <c r="E44" s="1">
        <v>4000</v>
      </c>
      <c r="F44" s="6">
        <v>3</v>
      </c>
      <c r="G44" s="1">
        <f t="shared" si="0"/>
        <v>3.0000000000000001E-3</v>
      </c>
      <c r="H44" s="6">
        <v>519</v>
      </c>
      <c r="I44" s="6">
        <v>4</v>
      </c>
      <c r="J44" s="1" t="s">
        <v>43</v>
      </c>
      <c r="K44" s="1" t="s">
        <v>34</v>
      </c>
      <c r="L44" s="1" t="s">
        <v>35</v>
      </c>
      <c r="M44" s="56">
        <v>0.86875000000000002</v>
      </c>
      <c r="N44" s="1" t="s">
        <v>242</v>
      </c>
      <c r="O44" s="6" t="s">
        <v>68</v>
      </c>
      <c r="P44" s="6">
        <v>1</v>
      </c>
      <c r="Q44" s="6">
        <v>5</v>
      </c>
      <c r="R44" s="6">
        <v>66</v>
      </c>
      <c r="S44" s="58" t="s">
        <v>243</v>
      </c>
      <c r="T44" s="6">
        <v>8019558</v>
      </c>
      <c r="U44" s="59">
        <v>42348</v>
      </c>
      <c r="V44" s="1" t="s">
        <v>69</v>
      </c>
      <c r="W44">
        <v>-17.90378384960815</v>
      </c>
      <c r="X44">
        <v>49.219255978879687</v>
      </c>
    </row>
    <row r="45" spans="1:24" ht="15.75" customHeight="1" x14ac:dyDescent="0.3">
      <c r="A45" s="12" t="s">
        <v>8</v>
      </c>
      <c r="B45" s="11">
        <v>22.28</v>
      </c>
      <c r="C45" s="6" t="s">
        <v>30</v>
      </c>
      <c r="D45" s="1">
        <v>2000</v>
      </c>
      <c r="E45" s="1">
        <v>4000</v>
      </c>
      <c r="F45" s="6">
        <v>4</v>
      </c>
      <c r="G45" s="1">
        <f t="shared" si="0"/>
        <v>4.0000000000000001E-3</v>
      </c>
      <c r="H45" s="6">
        <v>527</v>
      </c>
      <c r="I45" s="6">
        <v>5</v>
      </c>
      <c r="J45" s="1" t="s">
        <v>43</v>
      </c>
      <c r="K45" s="1" t="s">
        <v>34</v>
      </c>
      <c r="L45" s="1" t="s">
        <v>35</v>
      </c>
      <c r="M45" s="56">
        <v>0.81319444444444444</v>
      </c>
      <c r="N45" s="1" t="s">
        <v>244</v>
      </c>
      <c r="O45" s="6" t="s">
        <v>68</v>
      </c>
      <c r="P45" s="6">
        <v>1</v>
      </c>
      <c r="Q45" s="6">
        <v>6</v>
      </c>
      <c r="R45" s="6">
        <v>74</v>
      </c>
      <c r="S45" s="58" t="s">
        <v>245</v>
      </c>
      <c r="T45" s="6">
        <v>8019897</v>
      </c>
      <c r="U45" s="59">
        <v>42348</v>
      </c>
      <c r="V45" s="1" t="s">
        <v>69</v>
      </c>
      <c r="W45">
        <v>-17.900656244162608</v>
      </c>
      <c r="X45">
        <v>49.212199865757484</v>
      </c>
    </row>
    <row r="46" spans="1:24" ht="15.75" customHeight="1" x14ac:dyDescent="0.3">
      <c r="A46" s="12" t="s">
        <v>8</v>
      </c>
      <c r="B46" s="11">
        <v>22.28</v>
      </c>
      <c r="C46" s="6" t="s">
        <v>30</v>
      </c>
      <c r="D46" s="1">
        <v>2000</v>
      </c>
      <c r="E46" s="1">
        <v>4000</v>
      </c>
      <c r="F46" s="6">
        <v>8</v>
      </c>
      <c r="G46" s="1">
        <f t="shared" si="0"/>
        <v>8.0000000000000002E-3</v>
      </c>
      <c r="H46" s="6">
        <v>579</v>
      </c>
      <c r="I46" s="6">
        <v>6</v>
      </c>
      <c r="J46" s="1" t="s">
        <v>33</v>
      </c>
      <c r="K46" s="1" t="s">
        <v>34</v>
      </c>
      <c r="L46" s="1" t="s">
        <v>246</v>
      </c>
      <c r="M46" s="56">
        <v>0.82777777777777783</v>
      </c>
      <c r="N46" s="1" t="s">
        <v>247</v>
      </c>
      <c r="O46" s="6" t="s">
        <v>68</v>
      </c>
      <c r="P46" s="6">
        <v>1</v>
      </c>
      <c r="Q46" s="6">
        <v>4</v>
      </c>
      <c r="R46" s="6">
        <v>310</v>
      </c>
      <c r="S46" s="58" t="s">
        <v>248</v>
      </c>
      <c r="T46" s="6">
        <v>8019717</v>
      </c>
      <c r="U46" s="59">
        <v>42348</v>
      </c>
      <c r="V46" s="1" t="s">
        <v>69</v>
      </c>
      <c r="W46">
        <v>-17.902276003672505</v>
      </c>
      <c r="X46">
        <v>49.211485275965806</v>
      </c>
    </row>
    <row r="47" spans="1:24" ht="15.75" customHeight="1" x14ac:dyDescent="0.3">
      <c r="A47" s="12" t="s">
        <v>8</v>
      </c>
      <c r="B47" s="11">
        <v>22.28</v>
      </c>
      <c r="C47" s="6" t="s">
        <v>30</v>
      </c>
      <c r="D47" s="1">
        <v>2000</v>
      </c>
      <c r="E47" s="1">
        <v>4000</v>
      </c>
      <c r="F47" s="6">
        <v>2</v>
      </c>
      <c r="G47" s="1">
        <f t="shared" si="0"/>
        <v>2E-3</v>
      </c>
      <c r="H47" s="6">
        <v>564</v>
      </c>
      <c r="I47" s="6">
        <v>4</v>
      </c>
      <c r="J47" s="1" t="s">
        <v>43</v>
      </c>
      <c r="K47" s="1" t="s">
        <v>34</v>
      </c>
      <c r="L47" s="1" t="s">
        <v>35</v>
      </c>
      <c r="M47" s="56">
        <v>0.8340277777777777</v>
      </c>
      <c r="N47" s="1" t="s">
        <v>249</v>
      </c>
      <c r="O47" s="6" t="s">
        <v>68</v>
      </c>
      <c r="P47" s="6">
        <v>1</v>
      </c>
      <c r="Q47" s="6">
        <v>3</v>
      </c>
      <c r="R47" s="6">
        <v>66</v>
      </c>
      <c r="S47" s="58" t="s">
        <v>250</v>
      </c>
      <c r="T47" s="6">
        <v>8019728</v>
      </c>
      <c r="U47" s="6" t="s">
        <v>176</v>
      </c>
      <c r="V47" s="1" t="s">
        <v>69</v>
      </c>
      <c r="W47">
        <v>-17.902182782037855</v>
      </c>
      <c r="X47">
        <v>49.212156255991488</v>
      </c>
    </row>
    <row r="48" spans="1:24" ht="15.75" customHeight="1" x14ac:dyDescent="0.3">
      <c r="A48" s="12" t="s">
        <v>8</v>
      </c>
      <c r="B48" s="11">
        <v>22.28</v>
      </c>
      <c r="C48" s="6" t="s">
        <v>31</v>
      </c>
      <c r="D48" s="1">
        <v>2000</v>
      </c>
      <c r="E48" s="1">
        <v>6000</v>
      </c>
      <c r="F48" s="6">
        <v>1</v>
      </c>
      <c r="G48" s="1">
        <f t="shared" si="0"/>
        <v>1E-3</v>
      </c>
      <c r="H48" s="6">
        <v>362</v>
      </c>
      <c r="I48" s="6">
        <v>7</v>
      </c>
      <c r="J48" s="1" t="s">
        <v>43</v>
      </c>
      <c r="K48" s="1" t="s">
        <v>34</v>
      </c>
      <c r="L48" s="1" t="s">
        <v>35</v>
      </c>
      <c r="M48" s="56">
        <v>0.83333333333333337</v>
      </c>
      <c r="N48" s="1" t="s">
        <v>251</v>
      </c>
      <c r="O48" s="6" t="s">
        <v>68</v>
      </c>
      <c r="P48" s="6">
        <v>1</v>
      </c>
      <c r="Q48" s="6">
        <v>1</v>
      </c>
      <c r="R48" s="6">
        <v>320</v>
      </c>
      <c r="S48" s="58" t="s">
        <v>252</v>
      </c>
      <c r="T48" s="6">
        <v>8018287</v>
      </c>
      <c r="U48" s="6" t="s">
        <v>196</v>
      </c>
      <c r="V48" s="1" t="s">
        <v>69</v>
      </c>
      <c r="W48">
        <v>-16.480178642859414</v>
      </c>
      <c r="X48">
        <v>74.769969845495936</v>
      </c>
    </row>
    <row r="49" spans="1:24" ht="15.75" customHeight="1" x14ac:dyDescent="0.3">
      <c r="A49" s="12" t="s">
        <v>8</v>
      </c>
      <c r="B49" s="11">
        <v>22.28</v>
      </c>
      <c r="C49" s="6" t="s">
        <v>31</v>
      </c>
      <c r="D49" s="1">
        <v>2000</v>
      </c>
      <c r="E49" s="1">
        <v>6000</v>
      </c>
      <c r="F49" s="6">
        <v>3</v>
      </c>
      <c r="G49" s="1">
        <f t="shared" si="0"/>
        <v>3.0000000000000001E-3</v>
      </c>
      <c r="H49" s="6">
        <v>383</v>
      </c>
      <c r="I49" s="6">
        <v>6</v>
      </c>
      <c r="J49" s="1" t="s">
        <v>43</v>
      </c>
      <c r="K49" s="1" t="s">
        <v>34</v>
      </c>
      <c r="L49" s="1" t="s">
        <v>253</v>
      </c>
      <c r="M49" s="56">
        <v>0.84027777777777779</v>
      </c>
      <c r="N49" s="1" t="s">
        <v>254</v>
      </c>
      <c r="O49" s="6" t="s">
        <v>68</v>
      </c>
      <c r="P49" s="6">
        <v>1</v>
      </c>
      <c r="Q49" s="6">
        <v>2</v>
      </c>
      <c r="R49" s="6">
        <v>300</v>
      </c>
      <c r="S49" s="58" t="s">
        <v>255</v>
      </c>
      <c r="T49" s="6">
        <v>8018434</v>
      </c>
      <c r="U49" s="6" t="s">
        <v>196</v>
      </c>
      <c r="V49" s="1" t="s">
        <v>69</v>
      </c>
      <c r="W49">
        <v>-17.913859629443746</v>
      </c>
      <c r="X49">
        <v>49.21056687713083</v>
      </c>
    </row>
    <row r="50" spans="1:24" ht="15.75" customHeight="1" x14ac:dyDescent="0.3">
      <c r="A50" s="12" t="s">
        <v>8</v>
      </c>
      <c r="B50" s="11">
        <v>22.28</v>
      </c>
      <c r="C50" s="6" t="s">
        <v>31</v>
      </c>
      <c r="D50" s="1">
        <v>2000</v>
      </c>
      <c r="E50" s="1">
        <v>6000</v>
      </c>
      <c r="F50" s="6">
        <v>3</v>
      </c>
      <c r="G50" s="1">
        <f t="shared" si="0"/>
        <v>3.0000000000000001E-3</v>
      </c>
      <c r="H50" s="6">
        <v>385</v>
      </c>
      <c r="I50" s="6">
        <v>6</v>
      </c>
      <c r="J50" s="1" t="s">
        <v>43</v>
      </c>
      <c r="K50" s="1" t="s">
        <v>34</v>
      </c>
      <c r="L50" s="1" t="s">
        <v>35</v>
      </c>
      <c r="M50" s="56">
        <v>0.83333333333333337</v>
      </c>
      <c r="N50" s="1" t="s">
        <v>256</v>
      </c>
      <c r="O50" s="6" t="s">
        <v>68</v>
      </c>
      <c r="P50" s="6">
        <v>1</v>
      </c>
      <c r="Q50" s="6">
        <v>2</v>
      </c>
      <c r="R50" s="6">
        <v>42</v>
      </c>
      <c r="S50" s="58" t="s">
        <v>257</v>
      </c>
      <c r="T50" s="6">
        <v>8018488</v>
      </c>
      <c r="U50" s="59">
        <v>42319</v>
      </c>
      <c r="V50" s="1" t="s">
        <v>69</v>
      </c>
      <c r="W50">
        <v>-17.91337238557572</v>
      </c>
      <c r="X50">
        <v>49.210637832902876</v>
      </c>
    </row>
    <row r="51" spans="1:24" ht="15.75" customHeight="1" x14ac:dyDescent="0.3">
      <c r="A51" s="12" t="s">
        <v>8</v>
      </c>
      <c r="B51" s="11">
        <v>22.28</v>
      </c>
      <c r="C51" s="6" t="s">
        <v>31</v>
      </c>
      <c r="D51" s="1">
        <v>2000</v>
      </c>
      <c r="E51" s="1">
        <v>6000</v>
      </c>
      <c r="F51" s="6">
        <v>2</v>
      </c>
      <c r="G51" s="1">
        <f t="shared" si="0"/>
        <v>2E-3</v>
      </c>
      <c r="H51" s="6">
        <v>378</v>
      </c>
      <c r="I51" s="6">
        <v>3</v>
      </c>
      <c r="J51" s="1" t="s">
        <v>43</v>
      </c>
      <c r="K51" s="1" t="s">
        <v>34</v>
      </c>
      <c r="L51" s="1" t="s">
        <v>85</v>
      </c>
      <c r="M51" s="56">
        <v>0.82013888888888886</v>
      </c>
      <c r="N51" s="1" t="s">
        <v>194</v>
      </c>
      <c r="O51" s="6" t="s">
        <v>68</v>
      </c>
      <c r="P51" s="6">
        <v>1</v>
      </c>
      <c r="Q51" s="6">
        <v>4</v>
      </c>
      <c r="R51" s="6">
        <v>260</v>
      </c>
      <c r="S51" s="58" t="s">
        <v>258</v>
      </c>
      <c r="T51" s="6">
        <v>8018430</v>
      </c>
      <c r="U51" s="6" t="s">
        <v>196</v>
      </c>
      <c r="V51" s="1" t="s">
        <v>69</v>
      </c>
      <c r="W51">
        <v>-17.913862134710349</v>
      </c>
      <c r="X51">
        <v>49.206914398127687</v>
      </c>
    </row>
    <row r="52" spans="1:24" ht="15.75" customHeight="1" x14ac:dyDescent="0.3">
      <c r="A52" s="12" t="s">
        <v>8</v>
      </c>
      <c r="B52" s="11">
        <v>22.28</v>
      </c>
      <c r="C52" s="6" t="s">
        <v>31</v>
      </c>
      <c r="D52" s="1">
        <v>2000</v>
      </c>
      <c r="E52" s="1">
        <v>6000</v>
      </c>
      <c r="F52" s="6">
        <v>6</v>
      </c>
      <c r="G52" s="1">
        <f t="shared" si="0"/>
        <v>6.0000000000000001E-3</v>
      </c>
      <c r="H52" s="6">
        <v>342</v>
      </c>
      <c r="I52" s="6">
        <v>5</v>
      </c>
      <c r="J52" s="1" t="s">
        <v>43</v>
      </c>
      <c r="K52" s="1" t="s">
        <v>34</v>
      </c>
      <c r="L52" s="1" t="s">
        <v>35</v>
      </c>
      <c r="M52" s="56">
        <v>0.82638888888888884</v>
      </c>
      <c r="N52" s="1" t="s">
        <v>259</v>
      </c>
      <c r="O52" s="6" t="s">
        <v>68</v>
      </c>
      <c r="P52" s="6">
        <v>1</v>
      </c>
      <c r="Q52" s="6">
        <v>2</v>
      </c>
      <c r="R52" s="6">
        <v>302</v>
      </c>
      <c r="S52" s="58" t="s">
        <v>260</v>
      </c>
      <c r="T52" s="6">
        <v>8018345</v>
      </c>
      <c r="U52" s="59">
        <v>42195</v>
      </c>
      <c r="V52" s="1" t="s">
        <v>69</v>
      </c>
      <c r="W52">
        <v>-17.914645264985129</v>
      </c>
      <c r="X52">
        <v>49.208558153806898</v>
      </c>
    </row>
    <row r="53" spans="1:24" ht="15.75" customHeight="1" x14ac:dyDescent="0.3">
      <c r="A53" s="12" t="s">
        <v>8</v>
      </c>
      <c r="B53" s="11">
        <v>22.28</v>
      </c>
      <c r="C53" s="6" t="s">
        <v>32</v>
      </c>
      <c r="D53" s="1">
        <v>1000</v>
      </c>
      <c r="E53" s="1">
        <v>2000</v>
      </c>
      <c r="F53" s="6">
        <v>1</v>
      </c>
      <c r="G53" s="1">
        <f t="shared" si="0"/>
        <v>1E-3</v>
      </c>
      <c r="H53" s="6">
        <v>549</v>
      </c>
      <c r="I53" s="6">
        <v>5</v>
      </c>
      <c r="J53" s="1" t="s">
        <v>43</v>
      </c>
      <c r="K53" s="1" t="s">
        <v>34</v>
      </c>
      <c r="L53" s="1" t="s">
        <v>35</v>
      </c>
      <c r="M53" s="56">
        <v>0.79861111111111116</v>
      </c>
      <c r="N53" s="1" t="s">
        <v>261</v>
      </c>
      <c r="O53" s="6" t="s">
        <v>68</v>
      </c>
      <c r="P53" s="6">
        <v>1</v>
      </c>
      <c r="Q53" s="6">
        <v>5</v>
      </c>
      <c r="R53" s="6">
        <v>270</v>
      </c>
      <c r="S53" s="58" t="s">
        <v>262</v>
      </c>
      <c r="T53" s="6">
        <v>8019992</v>
      </c>
      <c r="U53" s="6" t="s">
        <v>204</v>
      </c>
      <c r="V53" s="1" t="s">
        <v>69</v>
      </c>
      <c r="W53">
        <v>-17.899778906389901</v>
      </c>
      <c r="X53">
        <v>49.210132488775443</v>
      </c>
    </row>
    <row r="54" spans="1:24" ht="15.75" customHeight="1" x14ac:dyDescent="0.3">
      <c r="A54" s="12" t="s">
        <v>8</v>
      </c>
      <c r="B54" s="11">
        <v>22.28</v>
      </c>
      <c r="C54" s="6" t="s">
        <v>32</v>
      </c>
      <c r="D54" s="1">
        <v>1000</v>
      </c>
      <c r="E54" s="1">
        <v>2000</v>
      </c>
      <c r="F54" s="6">
        <v>3</v>
      </c>
      <c r="G54" s="1">
        <f t="shared" si="0"/>
        <v>3.0000000000000001E-3</v>
      </c>
      <c r="H54" s="6">
        <v>549</v>
      </c>
      <c r="I54" s="6">
        <v>4</v>
      </c>
      <c r="J54" s="1" t="s">
        <v>33</v>
      </c>
      <c r="K54" s="1" t="s">
        <v>34</v>
      </c>
      <c r="L54" s="1" t="s">
        <v>35</v>
      </c>
      <c r="M54" s="56">
        <v>0.80347222222222225</v>
      </c>
      <c r="N54" s="1" t="s">
        <v>263</v>
      </c>
      <c r="O54" s="6" t="s">
        <v>68</v>
      </c>
      <c r="P54" s="6">
        <v>1</v>
      </c>
      <c r="Q54" s="6">
        <v>6</v>
      </c>
      <c r="R54" s="6">
        <v>318</v>
      </c>
      <c r="S54" s="58" t="s">
        <v>264</v>
      </c>
      <c r="T54" s="6">
        <v>8020024</v>
      </c>
      <c r="U54" s="59">
        <v>42046</v>
      </c>
      <c r="V54" s="1" t="s">
        <v>69</v>
      </c>
      <c r="W54">
        <v>-17.899488507243355</v>
      </c>
      <c r="X54">
        <v>49.209993845374882</v>
      </c>
    </row>
    <row r="55" spans="1:24" ht="15.75" customHeight="1" x14ac:dyDescent="0.3">
      <c r="A55" s="12" t="s">
        <v>8</v>
      </c>
      <c r="B55" s="11">
        <v>22.28</v>
      </c>
      <c r="C55" s="6" t="s">
        <v>32</v>
      </c>
      <c r="D55" s="1">
        <v>1000</v>
      </c>
      <c r="E55" s="1">
        <v>2000</v>
      </c>
      <c r="F55" s="6">
        <v>5</v>
      </c>
      <c r="G55" s="1">
        <f t="shared" si="0"/>
        <v>5.0000000000000001E-3</v>
      </c>
      <c r="H55" s="6">
        <v>548</v>
      </c>
      <c r="I55" s="6">
        <v>3</v>
      </c>
      <c r="J55" s="1" t="s">
        <v>43</v>
      </c>
      <c r="K55" s="1" t="s">
        <v>34</v>
      </c>
      <c r="L55" s="1" t="s">
        <v>265</v>
      </c>
      <c r="M55" s="56">
        <v>0.80833333333333324</v>
      </c>
      <c r="N55" s="1" t="s">
        <v>266</v>
      </c>
      <c r="O55" s="6" t="s">
        <v>68</v>
      </c>
      <c r="P55" s="6">
        <v>1</v>
      </c>
      <c r="Q55" s="6">
        <v>7</v>
      </c>
      <c r="R55" s="6">
        <v>34</v>
      </c>
      <c r="S55" s="58" t="s">
        <v>267</v>
      </c>
      <c r="T55" s="6">
        <v>8020091</v>
      </c>
      <c r="U55" s="59">
        <v>42046</v>
      </c>
      <c r="V55" s="1" t="s">
        <v>69</v>
      </c>
      <c r="W55">
        <v>-17.898882775377807</v>
      </c>
      <c r="X55">
        <v>49.209952736895943</v>
      </c>
    </row>
    <row r="56" spans="1:24" ht="15.75" customHeight="1" x14ac:dyDescent="0.25"/>
    <row r="57" spans="1:24" ht="15.75" customHeight="1" x14ac:dyDescent="0.25"/>
    <row r="58" spans="1:24" ht="15.75" customHeight="1" x14ac:dyDescent="0.25"/>
    <row r="59" spans="1:24" ht="15.75" customHeight="1" x14ac:dyDescent="0.25"/>
    <row r="60" spans="1:24" ht="15.75" customHeight="1" x14ac:dyDescent="0.25"/>
    <row r="61" spans="1:24" ht="15.75" customHeight="1" x14ac:dyDescent="0.25"/>
    <row r="62" spans="1:24" ht="15.75" customHeight="1" x14ac:dyDescent="0.25"/>
    <row r="63" spans="1:24" ht="15.75" customHeight="1" x14ac:dyDescent="0.25"/>
    <row r="64" spans="1:2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G1" workbookViewId="0">
      <selection activeCell="X3" sqref="X3:Y21"/>
    </sheetView>
  </sheetViews>
  <sheetFormatPr defaultColWidth="12.59765625" defaultRowHeight="15" customHeight="1" x14ac:dyDescent="0.25"/>
  <cols>
    <col min="1" max="1" width="11.59765625" customWidth="1"/>
    <col min="2" max="2" width="8.5" customWidth="1"/>
    <col min="3" max="20" width="7.59765625" customWidth="1"/>
    <col min="21" max="21" width="9.59765625" customWidth="1"/>
    <col min="22" max="26" width="7.59765625" customWidth="1"/>
  </cols>
  <sheetData>
    <row r="1" spans="1:26" ht="46.8" x14ac:dyDescent="0.25">
      <c r="A1" s="2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7" t="s">
        <v>20</v>
      </c>
      <c r="T1" s="5" t="s">
        <v>22</v>
      </c>
      <c r="U1" s="5" t="s">
        <v>23</v>
      </c>
      <c r="V1" s="5" t="s">
        <v>24</v>
      </c>
      <c r="W1" s="5" t="s">
        <v>502</v>
      </c>
      <c r="X1" s="5" t="s">
        <v>503</v>
      </c>
      <c r="Y1" s="5" t="s">
        <v>504</v>
      </c>
    </row>
    <row r="2" spans="1:26" ht="15.6" x14ac:dyDescent="0.3">
      <c r="A2" s="8" t="s">
        <v>63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1"/>
      <c r="T2" s="49"/>
      <c r="U2" s="49"/>
      <c r="V2" s="49"/>
      <c r="W2" s="4"/>
      <c r="X2" s="4"/>
      <c r="Y2" s="4"/>
      <c r="Z2" s="4"/>
    </row>
    <row r="3" spans="1:26" ht="14.4" x14ac:dyDescent="0.3">
      <c r="A3" s="9" t="s">
        <v>8</v>
      </c>
      <c r="B3" s="10">
        <v>22.28</v>
      </c>
      <c r="C3" s="6" t="s">
        <v>9</v>
      </c>
      <c r="D3" s="1">
        <v>2000</v>
      </c>
      <c r="E3" s="1">
        <v>4000</v>
      </c>
      <c r="F3" s="6">
        <v>60</v>
      </c>
      <c r="G3" s="1">
        <f t="shared" ref="G3:G21" si="0">F3/1000</f>
        <v>0.06</v>
      </c>
      <c r="H3" s="6">
        <v>468</v>
      </c>
      <c r="I3" s="6">
        <v>6</v>
      </c>
      <c r="J3" s="1" t="s">
        <v>190</v>
      </c>
      <c r="K3" s="1" t="s">
        <v>51</v>
      </c>
      <c r="L3" s="1" t="s">
        <v>35</v>
      </c>
      <c r="M3" s="56">
        <v>0.82291666666666663</v>
      </c>
      <c r="N3" s="1" t="s">
        <v>269</v>
      </c>
      <c r="O3" s="6" t="s">
        <v>270</v>
      </c>
      <c r="P3" s="6">
        <v>1</v>
      </c>
      <c r="Q3" s="6">
        <v>12</v>
      </c>
      <c r="R3" s="6">
        <v>276</v>
      </c>
      <c r="S3" s="58" t="s">
        <v>272</v>
      </c>
      <c r="T3" s="6">
        <v>8020750</v>
      </c>
      <c r="U3" s="6" t="s">
        <v>80</v>
      </c>
      <c r="V3" s="1" t="s">
        <v>69</v>
      </c>
      <c r="X3">
        <v>-17.892957251946939</v>
      </c>
      <c r="Y3">
        <v>49.213069685897352</v>
      </c>
    </row>
    <row r="4" spans="1:26" ht="14.4" x14ac:dyDescent="0.3">
      <c r="A4" s="9" t="s">
        <v>8</v>
      </c>
      <c r="B4" s="10">
        <v>22.28</v>
      </c>
      <c r="C4" s="6" t="s">
        <v>128</v>
      </c>
      <c r="D4" s="1">
        <v>2000</v>
      </c>
      <c r="E4" s="1">
        <v>6000</v>
      </c>
      <c r="F4" s="6">
        <v>3</v>
      </c>
      <c r="G4" s="1">
        <f t="shared" si="0"/>
        <v>3.0000000000000001E-3</v>
      </c>
      <c r="H4" s="6">
        <v>410</v>
      </c>
      <c r="I4" s="6">
        <v>4</v>
      </c>
      <c r="J4" s="1" t="s">
        <v>33</v>
      </c>
      <c r="K4" s="1" t="s">
        <v>34</v>
      </c>
      <c r="L4" s="1" t="s">
        <v>35</v>
      </c>
      <c r="M4" s="56">
        <v>0.83333333333333337</v>
      </c>
      <c r="N4" s="1" t="s">
        <v>274</v>
      </c>
      <c r="O4" s="6" t="s">
        <v>270</v>
      </c>
      <c r="P4" s="6">
        <v>1</v>
      </c>
      <c r="Q4" s="6">
        <v>14</v>
      </c>
      <c r="R4" s="6">
        <v>58</v>
      </c>
      <c r="S4" s="58" t="s">
        <v>275</v>
      </c>
      <c r="T4" s="6">
        <v>8020294</v>
      </c>
      <c r="U4" s="6" t="s">
        <v>132</v>
      </c>
      <c r="V4" s="1" t="s">
        <v>69</v>
      </c>
      <c r="X4">
        <v>-17.897157343711854</v>
      </c>
      <c r="Y4">
        <v>49.22181349377032</v>
      </c>
    </row>
    <row r="5" spans="1:26" ht="14.4" x14ac:dyDescent="0.3">
      <c r="A5" s="9" t="s">
        <v>8</v>
      </c>
      <c r="B5" s="10">
        <v>22.28</v>
      </c>
      <c r="C5" s="6" t="s">
        <v>25</v>
      </c>
      <c r="D5" s="1">
        <v>2000</v>
      </c>
      <c r="E5" s="1">
        <v>6000</v>
      </c>
      <c r="F5" s="6">
        <v>0</v>
      </c>
      <c r="G5" s="1">
        <f t="shared" si="0"/>
        <v>0</v>
      </c>
      <c r="H5" s="6">
        <v>370</v>
      </c>
      <c r="I5" s="6">
        <v>6</v>
      </c>
      <c r="J5" s="1" t="s">
        <v>33</v>
      </c>
      <c r="K5" s="1" t="s">
        <v>34</v>
      </c>
      <c r="L5" s="1" t="s">
        <v>35</v>
      </c>
      <c r="M5" s="56">
        <v>0.86249999999999993</v>
      </c>
      <c r="N5" s="1" t="s">
        <v>148</v>
      </c>
      <c r="O5" s="6" t="s">
        <v>270</v>
      </c>
      <c r="P5" s="6">
        <v>1</v>
      </c>
      <c r="Q5" s="6">
        <v>18</v>
      </c>
      <c r="R5" s="6">
        <v>128</v>
      </c>
      <c r="S5" s="58" t="s">
        <v>276</v>
      </c>
      <c r="T5" s="6">
        <v>8020334</v>
      </c>
      <c r="U5" s="59">
        <v>42074</v>
      </c>
      <c r="V5" s="1" t="s">
        <v>69</v>
      </c>
      <c r="X5">
        <v>-17.8968125956068</v>
      </c>
      <c r="Y5">
        <v>49.223638274033448</v>
      </c>
    </row>
    <row r="6" spans="1:26" ht="14.4" x14ac:dyDescent="0.3">
      <c r="A6" s="9" t="s">
        <v>8</v>
      </c>
      <c r="B6" s="10">
        <v>22.28</v>
      </c>
      <c r="C6" s="6" t="s">
        <v>27</v>
      </c>
      <c r="D6" s="1">
        <v>2000</v>
      </c>
      <c r="E6" s="1">
        <v>4000</v>
      </c>
      <c r="F6" s="6">
        <v>80</v>
      </c>
      <c r="G6" s="1">
        <f t="shared" si="0"/>
        <v>0.08</v>
      </c>
      <c r="H6" s="6">
        <v>389</v>
      </c>
      <c r="I6" s="6">
        <v>5</v>
      </c>
      <c r="J6" s="1" t="s">
        <v>190</v>
      </c>
      <c r="K6" s="1" t="s">
        <v>51</v>
      </c>
      <c r="L6" s="1" t="s">
        <v>35</v>
      </c>
      <c r="M6" s="56">
        <v>0.83611111111111114</v>
      </c>
      <c r="N6" s="1" t="s">
        <v>277</v>
      </c>
      <c r="O6" s="6" t="s">
        <v>270</v>
      </c>
      <c r="P6" s="6">
        <v>1</v>
      </c>
      <c r="Q6" s="6">
        <v>12</v>
      </c>
      <c r="R6" s="6">
        <v>84</v>
      </c>
      <c r="S6" s="58" t="s">
        <v>278</v>
      </c>
      <c r="T6" s="6">
        <v>8017468</v>
      </c>
      <c r="U6" s="59">
        <v>42288</v>
      </c>
      <c r="V6" s="1" t="s">
        <v>69</v>
      </c>
      <c r="X6">
        <v>-17.922634711116878</v>
      </c>
      <c r="Y6">
        <v>49.215698175095412</v>
      </c>
    </row>
    <row r="7" spans="1:26" ht="14.4" x14ac:dyDescent="0.3">
      <c r="A7" s="9" t="s">
        <v>8</v>
      </c>
      <c r="B7" s="10">
        <v>22.28</v>
      </c>
      <c r="C7" s="6" t="s">
        <v>27</v>
      </c>
      <c r="D7" s="1">
        <v>2000</v>
      </c>
      <c r="E7" s="1">
        <v>4000</v>
      </c>
      <c r="F7" s="6">
        <v>15</v>
      </c>
      <c r="G7" s="1">
        <f t="shared" si="0"/>
        <v>1.4999999999999999E-2</v>
      </c>
      <c r="H7" s="6">
        <v>424</v>
      </c>
      <c r="I7" s="6">
        <v>4</v>
      </c>
      <c r="J7" s="1" t="s">
        <v>190</v>
      </c>
      <c r="K7" s="1" t="s">
        <v>51</v>
      </c>
      <c r="L7" s="1" t="s">
        <v>35</v>
      </c>
      <c r="M7" s="56">
        <v>0.82777777777777783</v>
      </c>
      <c r="N7" s="1" t="s">
        <v>279</v>
      </c>
      <c r="O7" s="6" t="s">
        <v>270</v>
      </c>
      <c r="P7" s="6">
        <v>1</v>
      </c>
      <c r="Q7" s="6">
        <v>12</v>
      </c>
      <c r="R7" s="6">
        <v>78</v>
      </c>
      <c r="S7" s="58" t="s">
        <v>280</v>
      </c>
      <c r="T7" s="6">
        <v>8017494</v>
      </c>
      <c r="U7" s="59">
        <v>42288</v>
      </c>
      <c r="V7" s="1" t="s">
        <v>69</v>
      </c>
      <c r="X7">
        <v>-17.922418082926168</v>
      </c>
      <c r="Y7">
        <v>49.217691836828962</v>
      </c>
    </row>
    <row r="8" spans="1:26" ht="14.4" x14ac:dyDescent="0.3">
      <c r="A8" s="9" t="s">
        <v>8</v>
      </c>
      <c r="B8" s="10">
        <v>22.28</v>
      </c>
      <c r="C8" s="6" t="s">
        <v>28</v>
      </c>
      <c r="D8" s="1">
        <v>2000</v>
      </c>
      <c r="E8" s="1">
        <v>4000</v>
      </c>
      <c r="F8" s="6">
        <v>12</v>
      </c>
      <c r="G8" s="1">
        <f t="shared" si="0"/>
        <v>1.2E-2</v>
      </c>
      <c r="H8" s="6">
        <v>458</v>
      </c>
      <c r="I8" s="6">
        <v>5</v>
      </c>
      <c r="J8" s="1" t="s">
        <v>190</v>
      </c>
      <c r="K8" s="1" t="s">
        <v>51</v>
      </c>
      <c r="L8" s="1" t="s">
        <v>35</v>
      </c>
      <c r="M8" s="56">
        <v>0.84027777777777779</v>
      </c>
      <c r="N8" s="1" t="s">
        <v>282</v>
      </c>
      <c r="O8" s="6" t="s">
        <v>270</v>
      </c>
      <c r="P8" s="6">
        <v>1</v>
      </c>
      <c r="Q8" s="6">
        <v>12</v>
      </c>
      <c r="R8" s="6">
        <v>38</v>
      </c>
      <c r="S8" s="58" t="s">
        <v>283</v>
      </c>
      <c r="T8" s="6">
        <v>8017554</v>
      </c>
      <c r="U8" s="59">
        <v>42165</v>
      </c>
      <c r="V8" s="1" t="s">
        <v>69</v>
      </c>
      <c r="X8">
        <v>-17.921710223363206</v>
      </c>
      <c r="Y8">
        <v>49.199700115042482</v>
      </c>
    </row>
    <row r="9" spans="1:26" ht="14.4" x14ac:dyDescent="0.3">
      <c r="A9" s="9" t="s">
        <v>8</v>
      </c>
      <c r="B9" s="10">
        <v>22.28</v>
      </c>
      <c r="C9" s="6" t="s">
        <v>28</v>
      </c>
      <c r="D9" s="1">
        <v>2000</v>
      </c>
      <c r="E9" s="1">
        <v>4000</v>
      </c>
      <c r="F9" s="6">
        <v>90</v>
      </c>
      <c r="G9" s="1">
        <f t="shared" si="0"/>
        <v>0.09</v>
      </c>
      <c r="H9" s="6">
        <v>499</v>
      </c>
      <c r="I9" s="6">
        <v>6</v>
      </c>
      <c r="J9" s="1" t="s">
        <v>190</v>
      </c>
      <c r="K9" s="1" t="s">
        <v>51</v>
      </c>
      <c r="L9" s="1" t="s">
        <v>35</v>
      </c>
      <c r="M9" s="56">
        <v>0.80555555555555547</v>
      </c>
      <c r="N9" s="1" t="s">
        <v>284</v>
      </c>
      <c r="O9" s="6" t="s">
        <v>270</v>
      </c>
      <c r="P9" s="6">
        <v>1</v>
      </c>
      <c r="Q9" s="6">
        <v>12</v>
      </c>
      <c r="R9" s="6">
        <v>42</v>
      </c>
      <c r="S9" s="58" t="s">
        <v>285</v>
      </c>
      <c r="T9" s="6">
        <v>8018019</v>
      </c>
      <c r="U9" s="6" t="s">
        <v>163</v>
      </c>
      <c r="V9" s="1" t="s">
        <v>69</v>
      </c>
      <c r="X9">
        <v>-17.917521794587611</v>
      </c>
      <c r="Y9">
        <v>49.201092065192597</v>
      </c>
    </row>
    <row r="10" spans="1:26" ht="14.4" x14ac:dyDescent="0.3">
      <c r="A10" s="9" t="s">
        <v>8</v>
      </c>
      <c r="B10" s="10">
        <v>22.28</v>
      </c>
      <c r="C10" s="6" t="s">
        <v>28</v>
      </c>
      <c r="D10" s="1">
        <v>2000</v>
      </c>
      <c r="E10" s="1">
        <v>4000</v>
      </c>
      <c r="F10" s="6">
        <v>90</v>
      </c>
      <c r="G10" s="1">
        <f t="shared" si="0"/>
        <v>0.09</v>
      </c>
      <c r="H10" s="6">
        <v>522</v>
      </c>
      <c r="I10" s="6">
        <v>6</v>
      </c>
      <c r="J10" s="1" t="s">
        <v>190</v>
      </c>
      <c r="K10" s="1" t="s">
        <v>51</v>
      </c>
      <c r="L10" s="1" t="s">
        <v>35</v>
      </c>
      <c r="M10" s="56">
        <v>0.80069444444444438</v>
      </c>
      <c r="N10" s="1" t="s">
        <v>286</v>
      </c>
      <c r="O10" s="6" t="s">
        <v>270</v>
      </c>
      <c r="P10" s="6">
        <v>1</v>
      </c>
      <c r="Q10" s="6">
        <v>12</v>
      </c>
      <c r="R10" s="6">
        <v>74</v>
      </c>
      <c r="S10" s="58" t="s">
        <v>287</v>
      </c>
      <c r="T10" s="6">
        <v>8018167</v>
      </c>
      <c r="U10" s="6" t="s">
        <v>163</v>
      </c>
      <c r="V10" s="1" t="s">
        <v>69</v>
      </c>
      <c r="X10">
        <v>-17.916186211165034</v>
      </c>
      <c r="Y10">
        <v>49.201265990340936</v>
      </c>
    </row>
    <row r="11" spans="1:26" ht="14.4" x14ac:dyDescent="0.3">
      <c r="A11" s="9" t="s">
        <v>8</v>
      </c>
      <c r="B11" s="10">
        <v>22.28</v>
      </c>
      <c r="C11" s="6" t="s">
        <v>28</v>
      </c>
      <c r="D11" s="1">
        <v>2000</v>
      </c>
      <c r="E11" s="1">
        <v>4000</v>
      </c>
      <c r="F11" s="6">
        <v>100</v>
      </c>
      <c r="G11" s="1">
        <f t="shared" si="0"/>
        <v>0.1</v>
      </c>
      <c r="H11" s="6">
        <v>512</v>
      </c>
      <c r="I11" s="6">
        <v>5</v>
      </c>
      <c r="J11" s="1" t="s">
        <v>190</v>
      </c>
      <c r="K11" s="1" t="s">
        <v>51</v>
      </c>
      <c r="L11" s="1" t="s">
        <v>35</v>
      </c>
      <c r="M11" s="56">
        <v>0.79166666666666663</v>
      </c>
      <c r="N11" s="1" t="s">
        <v>218</v>
      </c>
      <c r="O11" s="6" t="s">
        <v>270</v>
      </c>
      <c r="P11" s="6">
        <v>1</v>
      </c>
      <c r="Q11" s="6">
        <v>12</v>
      </c>
      <c r="R11" s="6">
        <v>260</v>
      </c>
      <c r="S11" s="58" t="s">
        <v>219</v>
      </c>
      <c r="T11" s="6">
        <v>8018268</v>
      </c>
      <c r="U11" s="6" t="s">
        <v>163</v>
      </c>
      <c r="V11" s="1" t="s">
        <v>69</v>
      </c>
      <c r="X11">
        <v>-17.915282390705929</v>
      </c>
      <c r="Y11">
        <v>49.202209464209986</v>
      </c>
    </row>
    <row r="12" spans="1:26" ht="14.4" x14ac:dyDescent="0.3">
      <c r="A12" s="9" t="s">
        <v>8</v>
      </c>
      <c r="B12" s="10">
        <v>22.28</v>
      </c>
      <c r="C12" s="6" t="s">
        <v>29</v>
      </c>
      <c r="D12" s="1">
        <v>2000</v>
      </c>
      <c r="E12" s="1">
        <v>6000</v>
      </c>
      <c r="F12" s="6">
        <v>90</v>
      </c>
      <c r="G12" s="1">
        <f t="shared" si="0"/>
        <v>0.09</v>
      </c>
      <c r="H12" s="6">
        <v>543</v>
      </c>
      <c r="I12" s="6">
        <v>6</v>
      </c>
      <c r="J12" s="1" t="s">
        <v>190</v>
      </c>
      <c r="K12" s="1" t="s">
        <v>51</v>
      </c>
      <c r="L12" s="1" t="s">
        <v>35</v>
      </c>
      <c r="M12" s="56">
        <v>0.81805555555555554</v>
      </c>
      <c r="N12" s="1" t="s">
        <v>288</v>
      </c>
      <c r="O12" s="6" t="s">
        <v>270</v>
      </c>
      <c r="P12" s="6">
        <v>1</v>
      </c>
      <c r="Q12" s="6">
        <v>12</v>
      </c>
      <c r="R12" s="6">
        <v>244</v>
      </c>
      <c r="S12" s="58" t="s">
        <v>289</v>
      </c>
      <c r="T12" s="6">
        <v>8019407</v>
      </c>
      <c r="U12" s="59">
        <v>42349</v>
      </c>
      <c r="V12" s="1" t="s">
        <v>69</v>
      </c>
      <c r="X12">
        <v>-17.905028343988793</v>
      </c>
      <c r="Y12">
        <v>49.206210486001858</v>
      </c>
    </row>
    <row r="13" spans="1:26" ht="14.4" x14ac:dyDescent="0.3">
      <c r="A13" s="9" t="s">
        <v>8</v>
      </c>
      <c r="B13" s="10">
        <v>22.28</v>
      </c>
      <c r="C13" s="6" t="s">
        <v>29</v>
      </c>
      <c r="D13" s="1">
        <v>2000</v>
      </c>
      <c r="E13" s="1">
        <v>6000</v>
      </c>
      <c r="F13" s="6">
        <v>100</v>
      </c>
      <c r="G13" s="1">
        <f t="shared" si="0"/>
        <v>0.1</v>
      </c>
      <c r="H13" s="6">
        <v>523</v>
      </c>
      <c r="I13" s="6">
        <v>5</v>
      </c>
      <c r="J13" s="1" t="s">
        <v>190</v>
      </c>
      <c r="K13" s="1" t="s">
        <v>51</v>
      </c>
      <c r="L13" s="1" t="s">
        <v>35</v>
      </c>
      <c r="M13" s="56">
        <v>0.79861111111111116</v>
      </c>
      <c r="N13" s="1" t="s">
        <v>226</v>
      </c>
      <c r="O13" s="6" t="s">
        <v>270</v>
      </c>
      <c r="P13" s="6">
        <v>1</v>
      </c>
      <c r="Q13" s="6">
        <v>12</v>
      </c>
      <c r="R13" s="6">
        <v>74</v>
      </c>
      <c r="S13" s="58" t="s">
        <v>290</v>
      </c>
      <c r="T13" s="6">
        <v>8019749</v>
      </c>
      <c r="U13" s="59">
        <v>42349</v>
      </c>
      <c r="V13" s="1" t="s">
        <v>69</v>
      </c>
      <c r="X13">
        <v>-17.901956180153249</v>
      </c>
      <c r="Y13">
        <v>49.208147699900778</v>
      </c>
    </row>
    <row r="14" spans="1:26" ht="14.4" x14ac:dyDescent="0.3">
      <c r="A14" s="9" t="s">
        <v>8</v>
      </c>
      <c r="B14" s="10">
        <v>22.28</v>
      </c>
      <c r="C14" s="6" t="s">
        <v>29</v>
      </c>
      <c r="D14" s="1">
        <v>2000</v>
      </c>
      <c r="E14" s="1">
        <v>6000</v>
      </c>
      <c r="F14" s="6">
        <v>150</v>
      </c>
      <c r="G14" s="1">
        <f t="shared" si="0"/>
        <v>0.15</v>
      </c>
      <c r="H14" s="6">
        <v>494</v>
      </c>
      <c r="I14" s="6">
        <v>4</v>
      </c>
      <c r="J14" s="1" t="s">
        <v>190</v>
      </c>
      <c r="K14" s="1" t="s">
        <v>51</v>
      </c>
      <c r="L14" s="1" t="s">
        <v>35</v>
      </c>
      <c r="M14" s="56">
        <v>0.80763888888888891</v>
      </c>
      <c r="N14" s="1" t="s">
        <v>291</v>
      </c>
      <c r="O14" s="6" t="s">
        <v>270</v>
      </c>
      <c r="P14" s="6">
        <v>1</v>
      </c>
      <c r="Q14" s="6">
        <v>12</v>
      </c>
      <c r="R14" s="6">
        <v>90</v>
      </c>
      <c r="S14" s="58" t="s">
        <v>292</v>
      </c>
      <c r="T14" s="6">
        <v>8018636</v>
      </c>
      <c r="U14" s="59">
        <v>42165</v>
      </c>
      <c r="V14" s="1" t="s">
        <v>69</v>
      </c>
      <c r="X14">
        <v>-17.911955258712407</v>
      </c>
      <c r="Y14">
        <v>49.201969322667338</v>
      </c>
    </row>
    <row r="15" spans="1:26" ht="14.4" x14ac:dyDescent="0.3">
      <c r="A15" s="9" t="s">
        <v>8</v>
      </c>
      <c r="B15" s="10">
        <v>22.28</v>
      </c>
      <c r="C15" s="6" t="s">
        <v>29</v>
      </c>
      <c r="D15" s="1">
        <v>2000</v>
      </c>
      <c r="E15" s="1">
        <v>6000</v>
      </c>
      <c r="F15" s="6">
        <v>100</v>
      </c>
      <c r="G15" s="1">
        <f t="shared" si="0"/>
        <v>0.1</v>
      </c>
      <c r="H15" s="6">
        <v>526</v>
      </c>
      <c r="I15" s="6">
        <v>6</v>
      </c>
      <c r="J15" s="1" t="s">
        <v>190</v>
      </c>
      <c r="K15" s="1" t="s">
        <v>51</v>
      </c>
      <c r="L15" s="1" t="s">
        <v>35</v>
      </c>
      <c r="M15" s="56">
        <v>0.84027777777777779</v>
      </c>
      <c r="N15" s="1" t="s">
        <v>293</v>
      </c>
      <c r="O15" s="6" t="s">
        <v>270</v>
      </c>
      <c r="P15" s="6">
        <v>1</v>
      </c>
      <c r="Q15" s="6">
        <v>12</v>
      </c>
      <c r="R15" s="6">
        <v>204</v>
      </c>
      <c r="S15" s="58" t="s">
        <v>294</v>
      </c>
      <c r="T15" s="6">
        <v>8018828</v>
      </c>
      <c r="U15" s="59">
        <v>42349</v>
      </c>
      <c r="V15" s="1" t="s">
        <v>69</v>
      </c>
      <c r="X15">
        <v>-17.910229227994513</v>
      </c>
      <c r="Y15">
        <v>49.202911618106576</v>
      </c>
    </row>
    <row r="16" spans="1:26" ht="14.4" x14ac:dyDescent="0.3">
      <c r="A16" s="9" t="s">
        <v>8</v>
      </c>
      <c r="B16" s="10">
        <v>22.28</v>
      </c>
      <c r="C16" s="6" t="s">
        <v>29</v>
      </c>
      <c r="D16" s="1">
        <v>2000</v>
      </c>
      <c r="E16" s="1">
        <v>6000</v>
      </c>
      <c r="F16" s="6">
        <v>150</v>
      </c>
      <c r="G16" s="1">
        <f t="shared" si="0"/>
        <v>0.15</v>
      </c>
      <c r="H16" s="6">
        <v>513</v>
      </c>
      <c r="I16" s="6">
        <v>5</v>
      </c>
      <c r="J16" s="1" t="s">
        <v>190</v>
      </c>
      <c r="K16" s="1" t="s">
        <v>51</v>
      </c>
      <c r="L16" s="1" t="s">
        <v>35</v>
      </c>
      <c r="M16" s="56">
        <v>0.82708333333333339</v>
      </c>
      <c r="N16" s="1" t="s">
        <v>295</v>
      </c>
      <c r="O16" s="6" t="s">
        <v>270</v>
      </c>
      <c r="P16" s="6">
        <v>1</v>
      </c>
      <c r="Q16" s="6">
        <v>12</v>
      </c>
      <c r="R16" s="6">
        <v>126</v>
      </c>
      <c r="S16" s="58" t="s">
        <v>296</v>
      </c>
      <c r="T16" s="6">
        <v>8018998</v>
      </c>
      <c r="U16" s="59">
        <v>42165</v>
      </c>
      <c r="V16" s="1" t="s">
        <v>69</v>
      </c>
      <c r="X16">
        <v>-17.908701073308311</v>
      </c>
      <c r="Y16">
        <v>49.203757525242189</v>
      </c>
    </row>
    <row r="17" spans="1:25" ht="14.4" x14ac:dyDescent="0.3">
      <c r="A17" s="9" t="s">
        <v>8</v>
      </c>
      <c r="B17" s="10">
        <v>22.28</v>
      </c>
      <c r="C17" s="6" t="s">
        <v>30</v>
      </c>
      <c r="D17" s="1">
        <v>2000</v>
      </c>
      <c r="E17" s="1">
        <v>4000</v>
      </c>
      <c r="F17" s="6">
        <v>3</v>
      </c>
      <c r="G17" s="1">
        <f t="shared" si="0"/>
        <v>3.0000000000000001E-3</v>
      </c>
      <c r="H17" s="6">
        <v>332</v>
      </c>
      <c r="I17" s="6">
        <v>4</v>
      </c>
      <c r="J17" s="1" t="s">
        <v>33</v>
      </c>
      <c r="K17" s="1" t="s">
        <v>34</v>
      </c>
      <c r="L17" s="1" t="s">
        <v>85</v>
      </c>
      <c r="M17" s="56">
        <v>0.82291666666666663</v>
      </c>
      <c r="N17" s="1" t="s">
        <v>297</v>
      </c>
      <c r="O17" s="6" t="s">
        <v>270</v>
      </c>
      <c r="P17" s="6">
        <v>1</v>
      </c>
      <c r="Q17" s="6">
        <v>11</v>
      </c>
      <c r="R17" s="6">
        <v>82</v>
      </c>
      <c r="S17" s="58" t="s">
        <v>298</v>
      </c>
      <c r="T17" s="6">
        <v>8019743</v>
      </c>
      <c r="U17" s="6" t="s">
        <v>176</v>
      </c>
      <c r="V17" s="1" t="s">
        <v>69</v>
      </c>
      <c r="X17">
        <v>-17.902073424885451</v>
      </c>
      <c r="Y17">
        <v>49.215007404728766</v>
      </c>
    </row>
    <row r="18" spans="1:25" ht="14.4" x14ac:dyDescent="0.3">
      <c r="A18" s="9" t="s">
        <v>8</v>
      </c>
      <c r="B18" s="10">
        <v>22.28</v>
      </c>
      <c r="C18" s="6" t="s">
        <v>30</v>
      </c>
      <c r="D18" s="1">
        <v>2000</v>
      </c>
      <c r="E18" s="1">
        <v>4000</v>
      </c>
      <c r="F18" s="6">
        <v>50</v>
      </c>
      <c r="G18" s="1">
        <f t="shared" si="0"/>
        <v>0.05</v>
      </c>
      <c r="H18" s="6">
        <v>528</v>
      </c>
      <c r="I18" s="6">
        <v>4</v>
      </c>
      <c r="J18" s="1" t="s">
        <v>190</v>
      </c>
      <c r="K18" s="1" t="s">
        <v>51</v>
      </c>
      <c r="L18" s="1" t="s">
        <v>35</v>
      </c>
      <c r="M18" s="56">
        <v>0.81180555555555556</v>
      </c>
      <c r="N18" s="1" t="s">
        <v>300</v>
      </c>
      <c r="O18" s="6" t="s">
        <v>270</v>
      </c>
      <c r="P18" s="6">
        <v>1</v>
      </c>
      <c r="Q18" s="6">
        <v>12</v>
      </c>
      <c r="R18" s="6">
        <v>310</v>
      </c>
      <c r="S18" s="58" t="s">
        <v>301</v>
      </c>
      <c r="T18" s="6">
        <v>8019695</v>
      </c>
      <c r="U18" s="6" t="s">
        <v>176</v>
      </c>
      <c r="V18" s="1" t="s">
        <v>69</v>
      </c>
      <c r="X18">
        <v>-17.902531114748641</v>
      </c>
      <c r="Y18">
        <v>49.217626393460932</v>
      </c>
    </row>
    <row r="19" spans="1:25" ht="14.4" x14ac:dyDescent="0.3">
      <c r="A19" s="9" t="s">
        <v>8</v>
      </c>
      <c r="B19" s="10">
        <v>22.28</v>
      </c>
      <c r="C19" s="6" t="s">
        <v>30</v>
      </c>
      <c r="D19" s="1">
        <v>2000</v>
      </c>
      <c r="E19" s="1">
        <v>4000</v>
      </c>
      <c r="F19" s="6">
        <v>100</v>
      </c>
      <c r="G19" s="1">
        <f t="shared" si="0"/>
        <v>0.1</v>
      </c>
      <c r="H19" s="6">
        <v>506</v>
      </c>
      <c r="I19" s="6">
        <v>6</v>
      </c>
      <c r="J19" s="1" t="s">
        <v>190</v>
      </c>
      <c r="K19" s="1" t="s">
        <v>51</v>
      </c>
      <c r="L19" s="1" t="s">
        <v>35</v>
      </c>
      <c r="M19" s="56">
        <v>0.80833333333333324</v>
      </c>
      <c r="N19" s="1" t="s">
        <v>302</v>
      </c>
      <c r="O19" s="6" t="s">
        <v>270</v>
      </c>
      <c r="P19" s="6">
        <v>1</v>
      </c>
      <c r="Q19" s="6">
        <v>12</v>
      </c>
      <c r="R19" s="6">
        <v>238</v>
      </c>
      <c r="S19" s="58" t="s">
        <v>303</v>
      </c>
      <c r="T19" s="6">
        <v>8019932</v>
      </c>
      <c r="U19" s="59">
        <v>42348</v>
      </c>
      <c r="V19" s="1" t="s">
        <v>69</v>
      </c>
      <c r="X19">
        <v>-17.900343596581312</v>
      </c>
      <c r="Y19">
        <v>49.212589922454534</v>
      </c>
    </row>
    <row r="20" spans="1:25" ht="14.4" x14ac:dyDescent="0.3">
      <c r="A20" s="9" t="s">
        <v>8</v>
      </c>
      <c r="B20" s="10">
        <v>22.28</v>
      </c>
      <c r="C20" s="6" t="s">
        <v>30</v>
      </c>
      <c r="D20" s="1">
        <v>2000</v>
      </c>
      <c r="E20" s="1">
        <v>4000</v>
      </c>
      <c r="F20" s="6">
        <v>100</v>
      </c>
      <c r="G20" s="1">
        <f t="shared" si="0"/>
        <v>0.1</v>
      </c>
      <c r="H20" s="6">
        <v>559</v>
      </c>
      <c r="I20" s="6">
        <v>7</v>
      </c>
      <c r="J20" s="1" t="s">
        <v>190</v>
      </c>
      <c r="K20" s="1" t="s">
        <v>51</v>
      </c>
      <c r="L20" s="1" t="s">
        <v>35</v>
      </c>
      <c r="M20" s="56">
        <v>0.83333333333333337</v>
      </c>
      <c r="N20" s="1" t="s">
        <v>249</v>
      </c>
      <c r="O20" s="6" t="s">
        <v>270</v>
      </c>
      <c r="P20" s="6">
        <v>1</v>
      </c>
      <c r="Q20" s="6">
        <v>12</v>
      </c>
      <c r="R20" s="6">
        <v>64</v>
      </c>
      <c r="S20" s="58" t="s">
        <v>304</v>
      </c>
      <c r="T20" s="6">
        <v>8019724</v>
      </c>
      <c r="U20" s="59">
        <v>42348</v>
      </c>
      <c r="V20" s="1" t="s">
        <v>69</v>
      </c>
      <c r="X20">
        <v>-17.902224206133418</v>
      </c>
      <c r="Y20">
        <v>49.212731513942693</v>
      </c>
    </row>
    <row r="21" spans="1:25" ht="15.75" customHeight="1" x14ac:dyDescent="0.3">
      <c r="A21" s="9" t="s">
        <v>8</v>
      </c>
      <c r="B21" s="10">
        <v>22.28</v>
      </c>
      <c r="C21" s="6" t="s">
        <v>32</v>
      </c>
      <c r="D21" s="1">
        <v>1000</v>
      </c>
      <c r="E21" s="1">
        <v>2000</v>
      </c>
      <c r="F21" s="6">
        <v>1</v>
      </c>
      <c r="G21" s="1">
        <f t="shared" si="0"/>
        <v>1E-3</v>
      </c>
      <c r="H21" s="6">
        <v>534</v>
      </c>
      <c r="I21" s="6">
        <v>3</v>
      </c>
      <c r="J21" s="1" t="s">
        <v>137</v>
      </c>
      <c r="K21" s="1" t="s">
        <v>34</v>
      </c>
      <c r="L21" s="1" t="s">
        <v>85</v>
      </c>
      <c r="M21" s="56">
        <v>0.83333333333333337</v>
      </c>
      <c r="N21" s="1" t="s">
        <v>306</v>
      </c>
      <c r="O21" s="6" t="s">
        <v>270</v>
      </c>
      <c r="P21" s="6">
        <v>1</v>
      </c>
      <c r="Q21" s="6">
        <v>8</v>
      </c>
      <c r="R21" s="6">
        <v>60</v>
      </c>
      <c r="S21" s="58" t="s">
        <v>307</v>
      </c>
      <c r="T21" s="6">
        <v>8020232</v>
      </c>
      <c r="U21" s="59">
        <v>42046</v>
      </c>
      <c r="V21" s="1" t="s">
        <v>69</v>
      </c>
      <c r="X21">
        <v>-17.897598870977728</v>
      </c>
      <c r="Y21">
        <v>49.208870924267622</v>
      </c>
    </row>
    <row r="22" spans="1:25" ht="15.75" customHeight="1" x14ac:dyDescent="0.25"/>
    <row r="23" spans="1:25" ht="15.75" customHeight="1" x14ac:dyDescent="0.25"/>
    <row r="24" spans="1:25" ht="15.75" customHeight="1" x14ac:dyDescent="0.25"/>
    <row r="25" spans="1:25" ht="15.75" customHeight="1" x14ac:dyDescent="0.25"/>
    <row r="26" spans="1:25" ht="15.75" customHeight="1" x14ac:dyDescent="0.25"/>
    <row r="27" spans="1:25" ht="15.75" customHeight="1" x14ac:dyDescent="0.25"/>
    <row r="28" spans="1:25" ht="15.75" customHeight="1" x14ac:dyDescent="0.25"/>
    <row r="29" spans="1:25" ht="15.75" customHeight="1" x14ac:dyDescent="0.25"/>
    <row r="30" spans="1:25" ht="15.75" customHeight="1" x14ac:dyDescent="0.25"/>
    <row r="31" spans="1:25" ht="15.75" customHeight="1" x14ac:dyDescent="0.25"/>
    <row r="32" spans="1:2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1" workbookViewId="0">
      <pane ySplit="1" topLeftCell="A50" activePane="bottomLeft" state="frozen"/>
      <selection pane="bottomLeft" activeCell="W3" sqref="W3:X58"/>
    </sheetView>
  </sheetViews>
  <sheetFormatPr defaultColWidth="12.59765625" defaultRowHeight="15" customHeight="1" x14ac:dyDescent="0.25"/>
  <cols>
    <col min="1" max="2" width="12.5" customWidth="1"/>
    <col min="3" max="3" width="10.8984375" customWidth="1"/>
    <col min="4" max="4" width="8.5" customWidth="1"/>
    <col min="5" max="5" width="10.59765625" customWidth="1"/>
    <col min="6" max="6" width="9.19921875" customWidth="1"/>
    <col min="7" max="8" width="8" customWidth="1"/>
    <col min="9" max="9" width="9.59765625" customWidth="1"/>
    <col min="10" max="10" width="8" customWidth="1"/>
    <col min="11" max="11" width="9.09765625" customWidth="1"/>
    <col min="12" max="12" width="9.59765625" customWidth="1"/>
    <col min="13" max="13" width="8" customWidth="1"/>
    <col min="14" max="15" width="9.19921875" customWidth="1"/>
    <col min="16" max="16" width="9.09765625" customWidth="1"/>
    <col min="17" max="17" width="10.8984375" customWidth="1"/>
    <col min="18" max="18" width="15.69921875" customWidth="1"/>
    <col min="19" max="19" width="8" customWidth="1"/>
    <col min="20" max="20" width="10.5" customWidth="1"/>
    <col min="21" max="21" width="9" customWidth="1"/>
    <col min="22" max="26" width="8" customWidth="1"/>
  </cols>
  <sheetData>
    <row r="1" spans="1:26" ht="31.2" x14ac:dyDescent="0.25">
      <c r="A1" s="2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7" t="s">
        <v>20</v>
      </c>
      <c r="T1" s="5" t="s">
        <v>22</v>
      </c>
      <c r="U1" s="5" t="s">
        <v>23</v>
      </c>
      <c r="V1" s="5" t="s">
        <v>24</v>
      </c>
      <c r="W1" s="5" t="s">
        <v>503</v>
      </c>
      <c r="X1" s="5" t="s">
        <v>504</v>
      </c>
    </row>
    <row r="2" spans="1:26" ht="15.6" x14ac:dyDescent="0.3">
      <c r="A2" s="8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  <c r="T2" s="5"/>
      <c r="U2" s="5"/>
      <c r="V2" s="5"/>
      <c r="W2" s="4"/>
      <c r="X2" s="4"/>
      <c r="Y2" s="4"/>
      <c r="Z2" s="4"/>
    </row>
    <row r="3" spans="1:26" ht="15.75" customHeight="1" x14ac:dyDescent="0.25">
      <c r="A3" s="61" t="s">
        <v>8</v>
      </c>
      <c r="B3" s="19">
        <v>22.28</v>
      </c>
      <c r="C3" s="63" t="s">
        <v>9</v>
      </c>
      <c r="D3" s="65">
        <v>2000</v>
      </c>
      <c r="E3" s="65">
        <v>12000</v>
      </c>
      <c r="F3" s="19">
        <v>18</v>
      </c>
      <c r="G3" s="65">
        <f t="shared" ref="G3:G34" si="0">F3/1000</f>
        <v>1.7999999999999999E-2</v>
      </c>
      <c r="H3" s="19">
        <v>450</v>
      </c>
      <c r="I3" s="19">
        <v>4</v>
      </c>
      <c r="J3" s="63" t="s">
        <v>33</v>
      </c>
      <c r="K3" s="19" t="s">
        <v>34</v>
      </c>
      <c r="L3" s="63" t="s">
        <v>35</v>
      </c>
      <c r="M3" s="30">
        <v>0.42430555555555555</v>
      </c>
      <c r="N3" s="63" t="s">
        <v>312</v>
      </c>
      <c r="O3" s="63" t="s">
        <v>313</v>
      </c>
      <c r="P3" s="19">
        <v>2</v>
      </c>
      <c r="Q3" s="19">
        <v>15</v>
      </c>
      <c r="R3" s="19">
        <v>76</v>
      </c>
      <c r="S3" s="66" t="s">
        <v>314</v>
      </c>
      <c r="T3" s="67">
        <v>8020794</v>
      </c>
      <c r="U3" s="27">
        <v>42192</v>
      </c>
      <c r="V3" s="65" t="s">
        <v>41</v>
      </c>
      <c r="W3" s="68">
        <v>-17.892564677018449</v>
      </c>
      <c r="X3" s="68">
        <v>49.213611511164345</v>
      </c>
      <c r="Y3" s="68"/>
      <c r="Z3" s="68"/>
    </row>
    <row r="4" spans="1:26" ht="15.75" customHeight="1" x14ac:dyDescent="0.3">
      <c r="A4" s="62" t="s">
        <v>8</v>
      </c>
      <c r="B4" s="11">
        <v>22.28</v>
      </c>
      <c r="C4" s="12" t="s">
        <v>9</v>
      </c>
      <c r="D4" s="65">
        <v>2000</v>
      </c>
      <c r="E4" s="65">
        <v>12000</v>
      </c>
      <c r="F4" s="11">
        <v>800</v>
      </c>
      <c r="G4" s="65">
        <f t="shared" si="0"/>
        <v>0.8</v>
      </c>
      <c r="H4" s="11">
        <v>464</v>
      </c>
      <c r="I4" s="11">
        <v>6</v>
      </c>
      <c r="J4" s="12" t="s">
        <v>190</v>
      </c>
      <c r="K4" s="11" t="s">
        <v>51</v>
      </c>
      <c r="L4" s="63" t="s">
        <v>35</v>
      </c>
      <c r="M4" s="17">
        <v>0.40277777777777773</v>
      </c>
      <c r="N4" s="12" t="s">
        <v>320</v>
      </c>
      <c r="O4" s="12" t="s">
        <v>313</v>
      </c>
      <c r="P4" s="11">
        <v>2</v>
      </c>
      <c r="Q4" s="11">
        <v>13</v>
      </c>
      <c r="R4" s="11">
        <v>312</v>
      </c>
      <c r="S4" s="16" t="s">
        <v>322</v>
      </c>
      <c r="T4" s="18">
        <v>8020593</v>
      </c>
      <c r="U4" s="19" t="s">
        <v>40</v>
      </c>
      <c r="V4" s="65" t="s">
        <v>41</v>
      </c>
      <c r="W4" s="4">
        <v>-17.894372521958967</v>
      </c>
      <c r="X4" s="4">
        <v>49.212715789844687</v>
      </c>
      <c r="Y4" s="4"/>
      <c r="Z4" s="4"/>
    </row>
    <row r="5" spans="1:26" ht="15.75" customHeight="1" x14ac:dyDescent="0.3">
      <c r="A5" s="62" t="s">
        <v>8</v>
      </c>
      <c r="B5" s="11">
        <v>22.28</v>
      </c>
      <c r="C5" s="12" t="s">
        <v>9</v>
      </c>
      <c r="D5" s="65">
        <v>2000</v>
      </c>
      <c r="E5" s="65">
        <v>12000</v>
      </c>
      <c r="F5" s="11">
        <v>150</v>
      </c>
      <c r="G5" s="65">
        <f t="shared" si="0"/>
        <v>0.15</v>
      </c>
      <c r="H5" s="11">
        <v>533</v>
      </c>
      <c r="I5" s="11">
        <v>8</v>
      </c>
      <c r="J5" s="12" t="s">
        <v>190</v>
      </c>
      <c r="K5" s="11" t="s">
        <v>51</v>
      </c>
      <c r="L5" s="63" t="s">
        <v>35</v>
      </c>
      <c r="M5" s="17">
        <v>0.39444444444444443</v>
      </c>
      <c r="N5" s="12" t="s">
        <v>326</v>
      </c>
      <c r="O5" s="12" t="s">
        <v>313</v>
      </c>
      <c r="P5" s="11">
        <v>2</v>
      </c>
      <c r="Q5" s="11">
        <v>13</v>
      </c>
      <c r="R5" s="11">
        <v>48</v>
      </c>
      <c r="S5" s="16" t="s">
        <v>327</v>
      </c>
      <c r="T5" s="18">
        <v>8020136</v>
      </c>
      <c r="U5" s="27" t="s">
        <v>319</v>
      </c>
      <c r="V5" s="65" t="s">
        <v>41</v>
      </c>
      <c r="W5" s="4">
        <v>-17.898476058389218</v>
      </c>
      <c r="X5" s="4">
        <v>49.209937943079225</v>
      </c>
      <c r="Y5" s="4"/>
      <c r="Z5" s="4"/>
    </row>
    <row r="6" spans="1:26" ht="15.75" customHeight="1" x14ac:dyDescent="0.3">
      <c r="A6" s="62" t="s">
        <v>8</v>
      </c>
      <c r="B6" s="11">
        <v>22.28</v>
      </c>
      <c r="C6" s="26" t="s">
        <v>21</v>
      </c>
      <c r="D6" s="65">
        <v>2000</v>
      </c>
      <c r="E6" s="65">
        <v>16000</v>
      </c>
      <c r="F6" s="11">
        <v>200</v>
      </c>
      <c r="G6" s="65">
        <f t="shared" si="0"/>
        <v>0.2</v>
      </c>
      <c r="H6" s="11">
        <v>353</v>
      </c>
      <c r="I6" s="11">
        <v>5</v>
      </c>
      <c r="J6" s="12" t="s">
        <v>190</v>
      </c>
      <c r="K6" s="11" t="s">
        <v>51</v>
      </c>
      <c r="L6" s="63" t="s">
        <v>35</v>
      </c>
      <c r="M6" s="17">
        <v>0.41805555555555557</v>
      </c>
      <c r="N6" s="12" t="s">
        <v>330</v>
      </c>
      <c r="O6" s="12" t="s">
        <v>313</v>
      </c>
      <c r="P6" s="11">
        <v>2</v>
      </c>
      <c r="Q6" s="11">
        <v>13</v>
      </c>
      <c r="R6" s="11">
        <v>84</v>
      </c>
      <c r="S6" s="16" t="s">
        <v>332</v>
      </c>
      <c r="T6" s="18">
        <v>8018178</v>
      </c>
      <c r="U6" s="27">
        <v>42344</v>
      </c>
      <c r="V6" s="65" t="s">
        <v>41</v>
      </c>
      <c r="W6" s="4">
        <v>-17.916168672798925</v>
      </c>
      <c r="X6" s="4">
        <v>49.210137863612516</v>
      </c>
      <c r="Y6" s="4"/>
      <c r="Z6" s="4"/>
    </row>
    <row r="7" spans="1:26" ht="15.75" customHeight="1" x14ac:dyDescent="0.3">
      <c r="A7" s="62" t="s">
        <v>8</v>
      </c>
      <c r="B7" s="11">
        <v>22.28</v>
      </c>
      <c r="C7" s="26" t="s">
        <v>21</v>
      </c>
      <c r="D7" s="65">
        <v>2000</v>
      </c>
      <c r="E7" s="65">
        <v>16000</v>
      </c>
      <c r="F7" s="11">
        <v>100</v>
      </c>
      <c r="G7" s="65">
        <f t="shared" si="0"/>
        <v>0.1</v>
      </c>
      <c r="H7" s="11">
        <v>353</v>
      </c>
      <c r="I7" s="11">
        <v>5</v>
      </c>
      <c r="J7" s="12" t="s">
        <v>190</v>
      </c>
      <c r="K7" s="11" t="s">
        <v>51</v>
      </c>
      <c r="L7" s="63" t="s">
        <v>35</v>
      </c>
      <c r="M7" s="17">
        <v>0.41944444444444445</v>
      </c>
      <c r="N7" s="12" t="s">
        <v>330</v>
      </c>
      <c r="O7" s="12" t="s">
        <v>313</v>
      </c>
      <c r="P7" s="11">
        <v>2</v>
      </c>
      <c r="Q7" s="11">
        <v>13</v>
      </c>
      <c r="R7" s="11">
        <v>316</v>
      </c>
      <c r="S7" s="16" t="s">
        <v>337</v>
      </c>
      <c r="T7" s="18">
        <v>8018184</v>
      </c>
      <c r="U7" s="27">
        <v>42344</v>
      </c>
      <c r="V7" s="65" t="s">
        <v>41</v>
      </c>
      <c r="W7" s="4">
        <v>-17.916114380251347</v>
      </c>
      <c r="X7" s="4">
        <v>49.210128970811716</v>
      </c>
      <c r="Y7" s="4"/>
      <c r="Z7" s="4"/>
    </row>
    <row r="8" spans="1:26" ht="15.75" customHeight="1" x14ac:dyDescent="0.3">
      <c r="A8" s="62" t="s">
        <v>8</v>
      </c>
      <c r="B8" s="11">
        <v>22.28</v>
      </c>
      <c r="C8" s="12" t="s">
        <v>25</v>
      </c>
      <c r="D8" s="65">
        <v>2000</v>
      </c>
      <c r="E8" s="65">
        <v>12000</v>
      </c>
      <c r="F8" s="11">
        <v>200</v>
      </c>
      <c r="G8" s="65">
        <f t="shared" si="0"/>
        <v>0.2</v>
      </c>
      <c r="H8" s="11">
        <v>499</v>
      </c>
      <c r="I8" s="11">
        <v>5</v>
      </c>
      <c r="J8" s="12" t="s">
        <v>190</v>
      </c>
      <c r="K8" s="11" t="s">
        <v>51</v>
      </c>
      <c r="L8" s="63" t="s">
        <v>35</v>
      </c>
      <c r="M8" s="17">
        <v>0.39374999999999999</v>
      </c>
      <c r="N8" s="12" t="s">
        <v>328</v>
      </c>
      <c r="O8" s="12" t="s">
        <v>313</v>
      </c>
      <c r="P8" s="11">
        <v>2</v>
      </c>
      <c r="Q8" s="11">
        <v>13</v>
      </c>
      <c r="R8" s="11">
        <v>262</v>
      </c>
      <c r="S8" s="16" t="s">
        <v>341</v>
      </c>
      <c r="T8" s="18">
        <v>8019922</v>
      </c>
      <c r="U8" s="27">
        <v>42223</v>
      </c>
      <c r="V8" s="65" t="s">
        <v>41</v>
      </c>
      <c r="W8" s="4">
        <v>-17.900477555571037</v>
      </c>
      <c r="X8" s="4">
        <v>49.217344920141471</v>
      </c>
      <c r="Y8" s="4"/>
      <c r="Z8" s="4"/>
    </row>
    <row r="9" spans="1:26" ht="15.75" customHeight="1" x14ac:dyDescent="0.3">
      <c r="A9" s="62" t="s">
        <v>8</v>
      </c>
      <c r="B9" s="11">
        <v>22.28</v>
      </c>
      <c r="C9" s="12" t="s">
        <v>25</v>
      </c>
      <c r="D9" s="65">
        <v>2000</v>
      </c>
      <c r="E9" s="65">
        <v>12000</v>
      </c>
      <c r="F9" s="11">
        <v>22</v>
      </c>
      <c r="G9" s="65">
        <f t="shared" si="0"/>
        <v>2.1999999999999999E-2</v>
      </c>
      <c r="H9" s="11">
        <v>448</v>
      </c>
      <c r="I9" s="11">
        <v>7</v>
      </c>
      <c r="J9" s="12" t="s">
        <v>33</v>
      </c>
      <c r="K9" s="11" t="s">
        <v>34</v>
      </c>
      <c r="L9" s="63" t="s">
        <v>35</v>
      </c>
      <c r="M9" s="17">
        <v>0.41319444444444442</v>
      </c>
      <c r="N9" s="12" t="s">
        <v>343</v>
      </c>
      <c r="O9" s="12" t="s">
        <v>313</v>
      </c>
      <c r="P9" s="11">
        <v>2</v>
      </c>
      <c r="Q9" s="11">
        <v>12</v>
      </c>
      <c r="R9" s="11">
        <v>64</v>
      </c>
      <c r="S9" s="16" t="s">
        <v>344</v>
      </c>
      <c r="T9" s="18">
        <v>8020329</v>
      </c>
      <c r="U9" s="27">
        <v>42223</v>
      </c>
      <c r="V9" s="65" t="s">
        <v>41</v>
      </c>
      <c r="W9" s="4">
        <v>-17.896818629823908</v>
      </c>
      <c r="X9" s="4">
        <v>49.219353808894809</v>
      </c>
      <c r="Y9" s="4"/>
      <c r="Z9" s="4"/>
    </row>
    <row r="10" spans="1:26" ht="15.75" customHeight="1" x14ac:dyDescent="0.3">
      <c r="A10" s="62" t="s">
        <v>8</v>
      </c>
      <c r="B10" s="11">
        <v>22.28</v>
      </c>
      <c r="C10" s="26" t="s">
        <v>27</v>
      </c>
      <c r="D10" s="65">
        <v>2000</v>
      </c>
      <c r="E10" s="65">
        <v>16000</v>
      </c>
      <c r="F10" s="11">
        <v>300</v>
      </c>
      <c r="G10" s="65">
        <f t="shared" si="0"/>
        <v>0.3</v>
      </c>
      <c r="H10" s="11">
        <v>387</v>
      </c>
      <c r="I10" s="11">
        <v>5</v>
      </c>
      <c r="J10" s="12" t="s">
        <v>190</v>
      </c>
      <c r="K10" s="11" t="s">
        <v>51</v>
      </c>
      <c r="L10" s="63" t="s">
        <v>35</v>
      </c>
      <c r="M10" s="17">
        <v>0.37847222222222227</v>
      </c>
      <c r="N10" s="12" t="s">
        <v>346</v>
      </c>
      <c r="O10" s="12" t="s">
        <v>313</v>
      </c>
      <c r="P10" s="11">
        <v>2</v>
      </c>
      <c r="Q10" s="11">
        <v>13</v>
      </c>
      <c r="R10" s="11">
        <v>262</v>
      </c>
      <c r="S10" s="16" t="s">
        <v>347</v>
      </c>
      <c r="T10" s="18">
        <v>8017471</v>
      </c>
      <c r="U10" s="30" t="s">
        <v>74</v>
      </c>
      <c r="V10" s="65" t="s">
        <v>41</v>
      </c>
      <c r="W10" s="4">
        <v>-17.922616786010696</v>
      </c>
      <c r="X10" s="4">
        <v>49.216698820853729</v>
      </c>
      <c r="Y10" s="4"/>
      <c r="Z10" s="4"/>
    </row>
    <row r="11" spans="1:26" ht="15.75" customHeight="1" x14ac:dyDescent="0.3">
      <c r="A11" s="62" t="s">
        <v>8</v>
      </c>
      <c r="B11" s="11">
        <v>22.28</v>
      </c>
      <c r="C11" s="12" t="s">
        <v>27</v>
      </c>
      <c r="D11" s="65">
        <v>2000</v>
      </c>
      <c r="E11" s="65">
        <v>16000</v>
      </c>
      <c r="F11" s="11">
        <v>600</v>
      </c>
      <c r="G11" s="65">
        <f t="shared" si="0"/>
        <v>0.6</v>
      </c>
      <c r="H11" s="11">
        <v>364</v>
      </c>
      <c r="I11" s="11">
        <v>6</v>
      </c>
      <c r="J11" s="12" t="s">
        <v>190</v>
      </c>
      <c r="K11" s="11" t="s">
        <v>51</v>
      </c>
      <c r="L11" s="63" t="s">
        <v>35</v>
      </c>
      <c r="M11" s="17">
        <v>0.36319444444444443</v>
      </c>
      <c r="N11" s="12" t="s">
        <v>66</v>
      </c>
      <c r="O11" s="12" t="s">
        <v>313</v>
      </c>
      <c r="P11" s="11">
        <v>3</v>
      </c>
      <c r="Q11" s="11">
        <v>13</v>
      </c>
      <c r="R11" s="11">
        <v>584</v>
      </c>
      <c r="S11" s="16" t="s">
        <v>353</v>
      </c>
      <c r="T11" s="18">
        <v>8017477</v>
      </c>
      <c r="U11" s="19" t="s">
        <v>39</v>
      </c>
      <c r="V11" s="65" t="s">
        <v>41</v>
      </c>
      <c r="W11" s="4">
        <v>-17.922551150433804</v>
      </c>
      <c r="X11" s="4">
        <v>49.215453614677052</v>
      </c>
      <c r="Y11" s="4"/>
      <c r="Z11" s="4"/>
    </row>
    <row r="12" spans="1:26" ht="15.75" customHeight="1" x14ac:dyDescent="0.3">
      <c r="A12" s="62" t="s">
        <v>8</v>
      </c>
      <c r="B12" s="11">
        <v>22.28</v>
      </c>
      <c r="C12" s="12" t="s">
        <v>28</v>
      </c>
      <c r="D12" s="65">
        <v>2000</v>
      </c>
      <c r="E12" s="65">
        <v>26000</v>
      </c>
      <c r="F12" s="11">
        <v>500</v>
      </c>
      <c r="G12" s="65">
        <f t="shared" si="0"/>
        <v>0.5</v>
      </c>
      <c r="H12" s="11">
        <v>513</v>
      </c>
      <c r="I12" s="11">
        <v>4</v>
      </c>
      <c r="J12" s="12" t="s">
        <v>190</v>
      </c>
      <c r="K12" s="11" t="s">
        <v>51</v>
      </c>
      <c r="L12" s="63" t="s">
        <v>35</v>
      </c>
      <c r="M12" s="17">
        <v>0.36458333333333331</v>
      </c>
      <c r="N12" s="12" t="s">
        <v>356</v>
      </c>
      <c r="O12" s="12" t="s">
        <v>313</v>
      </c>
      <c r="P12" s="11">
        <v>2</v>
      </c>
      <c r="Q12" s="11">
        <v>13</v>
      </c>
      <c r="R12" s="11">
        <v>80</v>
      </c>
      <c r="S12" s="16" t="s">
        <v>357</v>
      </c>
      <c r="T12" s="18">
        <v>8017827</v>
      </c>
      <c r="U12" s="19" t="s">
        <v>39</v>
      </c>
      <c r="V12" s="65" t="s">
        <v>41</v>
      </c>
      <c r="W12" s="4">
        <v>-17.919249906431677</v>
      </c>
      <c r="X12" s="4">
        <v>49.200376201147115</v>
      </c>
      <c r="Y12" s="4"/>
      <c r="Z12" s="4"/>
    </row>
    <row r="13" spans="1:26" ht="15.75" customHeight="1" x14ac:dyDescent="0.3">
      <c r="A13" s="62" t="s">
        <v>8</v>
      </c>
      <c r="B13" s="11">
        <v>22.28</v>
      </c>
      <c r="C13" s="26" t="s">
        <v>29</v>
      </c>
      <c r="D13" s="65">
        <v>2000</v>
      </c>
      <c r="E13" s="65">
        <v>18000</v>
      </c>
      <c r="F13" s="11">
        <v>250</v>
      </c>
      <c r="G13" s="65">
        <f t="shared" si="0"/>
        <v>0.25</v>
      </c>
      <c r="H13" s="11">
        <v>536</v>
      </c>
      <c r="I13" s="11">
        <v>7</v>
      </c>
      <c r="J13" s="12" t="s">
        <v>33</v>
      </c>
      <c r="K13" s="11" t="s">
        <v>51</v>
      </c>
      <c r="L13" s="63" t="s">
        <v>35</v>
      </c>
      <c r="M13" s="17">
        <v>0.42569444444444443</v>
      </c>
      <c r="N13" s="12" t="s">
        <v>362</v>
      </c>
      <c r="O13" s="12" t="s">
        <v>313</v>
      </c>
      <c r="P13" s="11">
        <v>2</v>
      </c>
      <c r="Q13" s="11">
        <v>13</v>
      </c>
      <c r="R13" s="11">
        <v>88</v>
      </c>
      <c r="S13" s="16" t="s">
        <v>364</v>
      </c>
      <c r="T13" s="18">
        <v>8019293</v>
      </c>
      <c r="U13" s="27">
        <v>42314</v>
      </c>
      <c r="V13" s="65" t="s">
        <v>41</v>
      </c>
      <c r="W13" s="4">
        <v>-17.906057903229829</v>
      </c>
      <c r="X13" s="4">
        <v>49.206162381531868</v>
      </c>
      <c r="Y13" s="4"/>
      <c r="Z13" s="4"/>
    </row>
    <row r="14" spans="1:26" ht="15.75" customHeight="1" x14ac:dyDescent="0.3">
      <c r="A14" s="62" t="s">
        <v>8</v>
      </c>
      <c r="B14" s="11">
        <v>22.28</v>
      </c>
      <c r="C14" s="26" t="s">
        <v>29</v>
      </c>
      <c r="D14" s="65">
        <v>2000</v>
      </c>
      <c r="E14" s="65">
        <v>18000</v>
      </c>
      <c r="F14" s="11">
        <v>300</v>
      </c>
      <c r="G14" s="65">
        <f t="shared" si="0"/>
        <v>0.3</v>
      </c>
      <c r="H14" s="11">
        <v>490</v>
      </c>
      <c r="I14" s="11">
        <v>7</v>
      </c>
      <c r="J14" s="12" t="s">
        <v>33</v>
      </c>
      <c r="K14" s="11" t="s">
        <v>51</v>
      </c>
      <c r="L14" s="63" t="s">
        <v>35</v>
      </c>
      <c r="M14" s="17">
        <v>0.3972222222222222</v>
      </c>
      <c r="N14" s="12" t="s">
        <v>171</v>
      </c>
      <c r="O14" s="12" t="s">
        <v>313</v>
      </c>
      <c r="P14" s="11">
        <v>2</v>
      </c>
      <c r="Q14" s="11">
        <v>13</v>
      </c>
      <c r="R14" s="11">
        <v>62</v>
      </c>
      <c r="S14" s="16" t="s">
        <v>366</v>
      </c>
      <c r="T14" s="18">
        <v>8018476</v>
      </c>
      <c r="U14" s="27">
        <v>42314</v>
      </c>
      <c r="V14" s="65" t="s">
        <v>41</v>
      </c>
      <c r="W14" s="4">
        <v>-17.913398906128254</v>
      </c>
      <c r="X14" s="4">
        <v>49.20175656868728</v>
      </c>
      <c r="Y14" s="4"/>
      <c r="Z14" s="4"/>
    </row>
    <row r="15" spans="1:26" ht="15.75" customHeight="1" x14ac:dyDescent="0.3">
      <c r="A15" s="62" t="s">
        <v>8</v>
      </c>
      <c r="B15" s="11">
        <v>22.28</v>
      </c>
      <c r="C15" s="26" t="s">
        <v>29</v>
      </c>
      <c r="D15" s="65">
        <v>2000</v>
      </c>
      <c r="E15" s="65">
        <v>18000</v>
      </c>
      <c r="F15" s="11">
        <v>1000</v>
      </c>
      <c r="G15" s="65">
        <f t="shared" si="0"/>
        <v>1</v>
      </c>
      <c r="H15" s="11">
        <v>558</v>
      </c>
      <c r="I15" s="11">
        <v>5</v>
      </c>
      <c r="J15" s="12" t="s">
        <v>190</v>
      </c>
      <c r="K15" s="11" t="s">
        <v>51</v>
      </c>
      <c r="L15" s="63" t="s">
        <v>35</v>
      </c>
      <c r="M15" s="17">
        <v>0.40347222222222223</v>
      </c>
      <c r="N15" s="12" t="s">
        <v>368</v>
      </c>
      <c r="O15" s="12" t="s">
        <v>313</v>
      </c>
      <c r="P15" s="11">
        <v>2</v>
      </c>
      <c r="Q15" s="11">
        <v>13</v>
      </c>
      <c r="R15" s="11">
        <v>126</v>
      </c>
      <c r="S15" s="16" t="s">
        <v>370</v>
      </c>
      <c r="T15" s="18">
        <v>8019593</v>
      </c>
      <c r="U15" s="30" t="s">
        <v>74</v>
      </c>
      <c r="V15" s="65" t="s">
        <v>41</v>
      </c>
      <c r="W15" s="4">
        <v>-17.903357968111354</v>
      </c>
      <c r="X15" s="4">
        <v>49.207312573713835</v>
      </c>
      <c r="Y15" s="4"/>
      <c r="Z15" s="4"/>
    </row>
    <row r="16" spans="1:26" ht="15.75" customHeight="1" x14ac:dyDescent="0.3">
      <c r="A16" s="62" t="s">
        <v>8</v>
      </c>
      <c r="B16" s="11">
        <v>22.28</v>
      </c>
      <c r="C16" s="70" t="s">
        <v>29</v>
      </c>
      <c r="D16" s="65">
        <v>2000</v>
      </c>
      <c r="E16" s="65">
        <v>18000</v>
      </c>
      <c r="F16" s="11">
        <v>100</v>
      </c>
      <c r="G16" s="65">
        <f t="shared" si="0"/>
        <v>0.1</v>
      </c>
      <c r="H16" s="11">
        <v>524</v>
      </c>
      <c r="I16" s="11">
        <v>4</v>
      </c>
      <c r="J16" s="12" t="s">
        <v>190</v>
      </c>
      <c r="K16" s="11" t="s">
        <v>51</v>
      </c>
      <c r="L16" s="63" t="s">
        <v>35</v>
      </c>
      <c r="M16" s="17">
        <v>0.37708333333333338</v>
      </c>
      <c r="N16" s="12" t="s">
        <v>377</v>
      </c>
      <c r="O16" s="12" t="s">
        <v>313</v>
      </c>
      <c r="P16" s="11">
        <v>2</v>
      </c>
      <c r="Q16" s="11">
        <v>13</v>
      </c>
      <c r="R16" s="11">
        <v>83</v>
      </c>
      <c r="S16" s="16" t="s">
        <v>378</v>
      </c>
      <c r="T16" s="18">
        <v>8018837</v>
      </c>
      <c r="U16" s="30" t="s">
        <v>74</v>
      </c>
      <c r="V16" s="65" t="s">
        <v>41</v>
      </c>
      <c r="W16" s="4">
        <v>-17.910150447431974</v>
      </c>
      <c r="X16" s="4">
        <v>49.203186103802707</v>
      </c>
      <c r="Y16" s="4"/>
      <c r="Z16" s="4"/>
    </row>
    <row r="17" spans="1:26" ht="15.75" customHeight="1" x14ac:dyDescent="0.3">
      <c r="A17" s="62" t="s">
        <v>8</v>
      </c>
      <c r="B17" s="11">
        <v>22.28</v>
      </c>
      <c r="C17" s="12" t="s">
        <v>29</v>
      </c>
      <c r="D17" s="65">
        <v>2000</v>
      </c>
      <c r="E17" s="65">
        <v>18000</v>
      </c>
      <c r="F17" s="11">
        <v>300</v>
      </c>
      <c r="G17" s="65">
        <f t="shared" si="0"/>
        <v>0.3</v>
      </c>
      <c r="H17" s="11">
        <v>518</v>
      </c>
      <c r="I17" s="11">
        <v>6</v>
      </c>
      <c r="J17" s="12" t="s">
        <v>190</v>
      </c>
      <c r="K17" s="11" t="s">
        <v>51</v>
      </c>
      <c r="L17" s="63" t="s">
        <v>35</v>
      </c>
      <c r="M17" s="17">
        <v>0.3666666666666667</v>
      </c>
      <c r="N17" s="12" t="s">
        <v>380</v>
      </c>
      <c r="O17" s="12" t="s">
        <v>313</v>
      </c>
      <c r="P17" s="11">
        <v>3</v>
      </c>
      <c r="Q17" s="11">
        <v>13</v>
      </c>
      <c r="R17" s="11">
        <v>50</v>
      </c>
      <c r="S17" s="16" t="s">
        <v>381</v>
      </c>
      <c r="T17" s="18">
        <v>8018356</v>
      </c>
      <c r="U17" s="27" t="s">
        <v>383</v>
      </c>
      <c r="V17" s="65" t="s">
        <v>41</v>
      </c>
      <c r="W17" s="4">
        <v>-17.91448327712326</v>
      </c>
      <c r="X17" s="4">
        <v>49.201773943739305</v>
      </c>
      <c r="Y17" s="4"/>
      <c r="Z17" s="4"/>
    </row>
    <row r="18" spans="1:26" ht="15.75" customHeight="1" x14ac:dyDescent="0.3">
      <c r="A18" s="62" t="s">
        <v>8</v>
      </c>
      <c r="B18" s="11">
        <v>22.28</v>
      </c>
      <c r="C18" s="12" t="s">
        <v>29</v>
      </c>
      <c r="D18" s="65">
        <v>2000</v>
      </c>
      <c r="E18" s="65">
        <v>18000</v>
      </c>
      <c r="F18" s="11">
        <v>35</v>
      </c>
      <c r="G18" s="65">
        <f t="shared" si="0"/>
        <v>3.5000000000000003E-2</v>
      </c>
      <c r="H18" s="11">
        <v>540</v>
      </c>
      <c r="I18" s="11">
        <v>10</v>
      </c>
      <c r="J18" s="12" t="s">
        <v>190</v>
      </c>
      <c r="K18" s="11" t="s">
        <v>51</v>
      </c>
      <c r="L18" s="63" t="s">
        <v>35</v>
      </c>
      <c r="M18" s="17">
        <v>0.4145833333333333</v>
      </c>
      <c r="N18" s="12" t="s">
        <v>386</v>
      </c>
      <c r="O18" s="12" t="s">
        <v>313</v>
      </c>
      <c r="P18" s="11">
        <v>3</v>
      </c>
      <c r="Q18" s="11">
        <v>13</v>
      </c>
      <c r="R18" s="11">
        <v>88</v>
      </c>
      <c r="S18" s="16" t="s">
        <v>387</v>
      </c>
      <c r="T18" s="18">
        <v>8019235</v>
      </c>
      <c r="U18" s="19" t="s">
        <v>210</v>
      </c>
      <c r="V18" s="65" t="s">
        <v>41</v>
      </c>
      <c r="W18" s="4">
        <v>-17.906581369073127</v>
      </c>
      <c r="X18" s="4">
        <v>49.206100491629535</v>
      </c>
      <c r="Y18" s="4"/>
      <c r="Z18" s="4"/>
    </row>
    <row r="19" spans="1:26" ht="15.75" customHeight="1" x14ac:dyDescent="0.3">
      <c r="A19" s="62" t="s">
        <v>8</v>
      </c>
      <c r="B19" s="11">
        <v>22.28</v>
      </c>
      <c r="C19" s="26" t="s">
        <v>30</v>
      </c>
      <c r="D19" s="65">
        <v>2000</v>
      </c>
      <c r="E19" s="65">
        <v>16000</v>
      </c>
      <c r="F19" s="11">
        <v>1000</v>
      </c>
      <c r="G19" s="65">
        <f t="shared" si="0"/>
        <v>1</v>
      </c>
      <c r="H19" s="11">
        <v>547</v>
      </c>
      <c r="I19" s="11">
        <v>6</v>
      </c>
      <c r="J19" s="12" t="s">
        <v>190</v>
      </c>
      <c r="K19" s="11" t="s">
        <v>51</v>
      </c>
      <c r="L19" s="63" t="s">
        <v>35</v>
      </c>
      <c r="M19" s="17">
        <v>0.34791666666666665</v>
      </c>
      <c r="N19" s="12" t="s">
        <v>390</v>
      </c>
      <c r="O19" s="12" t="s">
        <v>313</v>
      </c>
      <c r="P19" s="11">
        <v>3</v>
      </c>
      <c r="Q19" s="11">
        <v>13</v>
      </c>
      <c r="R19" s="11">
        <v>276</v>
      </c>
      <c r="S19" s="16" t="s">
        <v>391</v>
      </c>
      <c r="T19" s="18">
        <v>8019739</v>
      </c>
      <c r="U19" s="30" t="s">
        <v>52</v>
      </c>
      <c r="V19" s="65" t="s">
        <v>41</v>
      </c>
      <c r="W19" s="4">
        <v>-17.902106965604879</v>
      </c>
      <c r="X19" s="4">
        <v>49.214723951082583</v>
      </c>
      <c r="Y19" s="4"/>
      <c r="Z19" s="4"/>
    </row>
    <row r="20" spans="1:26" ht="15.75" customHeight="1" x14ac:dyDescent="0.3">
      <c r="A20" s="62" t="s">
        <v>8</v>
      </c>
      <c r="B20" s="11">
        <v>22.28</v>
      </c>
      <c r="C20" s="26" t="s">
        <v>30</v>
      </c>
      <c r="D20" s="65">
        <v>2000</v>
      </c>
      <c r="E20" s="65">
        <v>16000</v>
      </c>
      <c r="F20" s="11">
        <v>200</v>
      </c>
      <c r="G20" s="65">
        <f t="shared" si="0"/>
        <v>0.2</v>
      </c>
      <c r="H20" s="11">
        <v>547</v>
      </c>
      <c r="I20" s="11">
        <v>6</v>
      </c>
      <c r="J20" s="12" t="s">
        <v>190</v>
      </c>
      <c r="K20" s="11" t="s">
        <v>51</v>
      </c>
      <c r="L20" s="63" t="s">
        <v>35</v>
      </c>
      <c r="M20" s="17">
        <v>0.34791666666666665</v>
      </c>
      <c r="N20" s="12" t="s">
        <v>390</v>
      </c>
      <c r="O20" s="12" t="s">
        <v>313</v>
      </c>
      <c r="P20" s="11">
        <v>2</v>
      </c>
      <c r="Q20" s="11">
        <v>13</v>
      </c>
      <c r="R20" s="11">
        <v>276</v>
      </c>
      <c r="S20" s="16" t="s">
        <v>391</v>
      </c>
      <c r="T20" s="18">
        <v>8019739</v>
      </c>
      <c r="U20" s="30" t="s">
        <v>52</v>
      </c>
      <c r="V20" s="65" t="s">
        <v>41</v>
      </c>
      <c r="W20" s="4">
        <v>-17.902106965604879</v>
      </c>
      <c r="X20" s="4">
        <v>49.214723951082583</v>
      </c>
      <c r="Y20" s="4"/>
      <c r="Z20" s="4"/>
    </row>
    <row r="21" spans="1:26" ht="15.75" customHeight="1" x14ac:dyDescent="0.3">
      <c r="A21" s="62" t="s">
        <v>8</v>
      </c>
      <c r="B21" s="11">
        <v>22.28</v>
      </c>
      <c r="C21" s="26" t="s">
        <v>30</v>
      </c>
      <c r="D21" s="65">
        <v>2000</v>
      </c>
      <c r="E21" s="65">
        <v>16000</v>
      </c>
      <c r="F21" s="11">
        <v>500</v>
      </c>
      <c r="G21" s="65">
        <f t="shared" si="0"/>
        <v>0.5</v>
      </c>
      <c r="H21" s="11">
        <v>544</v>
      </c>
      <c r="I21" s="11">
        <v>6</v>
      </c>
      <c r="J21" s="12" t="s">
        <v>190</v>
      </c>
      <c r="K21" s="11" t="s">
        <v>51</v>
      </c>
      <c r="L21" s="63" t="s">
        <v>35</v>
      </c>
      <c r="M21" s="17">
        <v>0.35138888888888892</v>
      </c>
      <c r="N21" s="12" t="s">
        <v>390</v>
      </c>
      <c r="O21" s="12" t="s">
        <v>313</v>
      </c>
      <c r="P21" s="11">
        <v>2</v>
      </c>
      <c r="Q21" s="11">
        <v>13</v>
      </c>
      <c r="R21" s="11">
        <v>289</v>
      </c>
      <c r="S21" s="16" t="s">
        <v>396</v>
      </c>
      <c r="T21" s="18">
        <v>8019742</v>
      </c>
      <c r="U21" s="30" t="s">
        <v>52</v>
      </c>
      <c r="V21" s="65" t="s">
        <v>41</v>
      </c>
      <c r="W21" s="4">
        <v>-17.902081507182288</v>
      </c>
      <c r="X21" s="4">
        <v>49.214903513920767</v>
      </c>
      <c r="Y21" s="4"/>
      <c r="Z21" s="4"/>
    </row>
    <row r="22" spans="1:26" ht="15.75" customHeight="1" x14ac:dyDescent="0.3">
      <c r="A22" s="62" t="s">
        <v>8</v>
      </c>
      <c r="B22" s="11">
        <v>22.28</v>
      </c>
      <c r="C22" s="12" t="s">
        <v>30</v>
      </c>
      <c r="D22" s="65">
        <v>2000</v>
      </c>
      <c r="E22" s="65">
        <v>16000</v>
      </c>
      <c r="F22" s="11">
        <v>500</v>
      </c>
      <c r="G22" s="65">
        <f t="shared" si="0"/>
        <v>0.5</v>
      </c>
      <c r="H22" s="11">
        <v>438</v>
      </c>
      <c r="I22" s="11">
        <v>6</v>
      </c>
      <c r="J22" s="12" t="s">
        <v>190</v>
      </c>
      <c r="K22" s="11" t="s">
        <v>51</v>
      </c>
      <c r="L22" s="63" t="s">
        <v>35</v>
      </c>
      <c r="M22" s="17">
        <v>0.32013888888888892</v>
      </c>
      <c r="N22" s="12" t="s">
        <v>365</v>
      </c>
      <c r="O22" s="12" t="s">
        <v>313</v>
      </c>
      <c r="P22" s="11">
        <v>2</v>
      </c>
      <c r="Q22" s="11">
        <v>13</v>
      </c>
      <c r="R22" s="11">
        <v>150</v>
      </c>
      <c r="S22" s="16" t="s">
        <v>175</v>
      </c>
      <c r="T22" s="18">
        <v>8020108</v>
      </c>
      <c r="U22" s="19" t="s">
        <v>40</v>
      </c>
      <c r="V22" s="65" t="s">
        <v>41</v>
      </c>
      <c r="W22" s="4">
        <v>-17.898761267526712</v>
      </c>
      <c r="X22" s="4">
        <v>49.213445674561726</v>
      </c>
      <c r="Y22" s="4"/>
      <c r="Z22" s="4"/>
    </row>
    <row r="23" spans="1:26" ht="15.75" customHeight="1" x14ac:dyDescent="0.3">
      <c r="A23" s="62" t="s">
        <v>8</v>
      </c>
      <c r="B23" s="11">
        <v>22.28</v>
      </c>
      <c r="C23" s="12" t="s">
        <v>30</v>
      </c>
      <c r="D23" s="65">
        <v>2000</v>
      </c>
      <c r="E23" s="65">
        <v>16000</v>
      </c>
      <c r="F23" s="11">
        <v>1000</v>
      </c>
      <c r="G23" s="65">
        <f t="shared" si="0"/>
        <v>1</v>
      </c>
      <c r="H23" s="11">
        <v>438</v>
      </c>
      <c r="I23" s="11">
        <v>6</v>
      </c>
      <c r="J23" s="12" t="s">
        <v>190</v>
      </c>
      <c r="K23" s="11" t="s">
        <v>51</v>
      </c>
      <c r="L23" s="63" t="s">
        <v>35</v>
      </c>
      <c r="M23" s="17">
        <v>0.3215277777777778</v>
      </c>
      <c r="N23" s="12" t="s">
        <v>365</v>
      </c>
      <c r="O23" s="12" t="s">
        <v>313</v>
      </c>
      <c r="P23" s="11">
        <v>2</v>
      </c>
      <c r="Q23" s="11">
        <v>13</v>
      </c>
      <c r="R23" s="11">
        <v>150</v>
      </c>
      <c r="S23" s="16" t="s">
        <v>175</v>
      </c>
      <c r="T23" s="18">
        <v>8020108</v>
      </c>
      <c r="U23" s="19" t="s">
        <v>40</v>
      </c>
      <c r="V23" s="65" t="s">
        <v>41</v>
      </c>
      <c r="W23" s="4">
        <v>-17.898761267526712</v>
      </c>
      <c r="X23" s="4">
        <v>49.213445674561726</v>
      </c>
      <c r="Y23" s="4"/>
      <c r="Z23" s="4"/>
    </row>
    <row r="24" spans="1:26" ht="15.75" customHeight="1" x14ac:dyDescent="0.3">
      <c r="A24" s="62" t="s">
        <v>8</v>
      </c>
      <c r="B24" s="11">
        <v>22.28</v>
      </c>
      <c r="C24" s="12" t="s">
        <v>30</v>
      </c>
      <c r="D24" s="65">
        <v>2000</v>
      </c>
      <c r="E24" s="65">
        <v>16000</v>
      </c>
      <c r="F24" s="11">
        <v>1000</v>
      </c>
      <c r="G24" s="65">
        <f t="shared" si="0"/>
        <v>1</v>
      </c>
      <c r="H24" s="11">
        <v>574</v>
      </c>
      <c r="I24" s="11">
        <v>6</v>
      </c>
      <c r="J24" s="12" t="s">
        <v>190</v>
      </c>
      <c r="K24" s="11" t="s">
        <v>51</v>
      </c>
      <c r="L24" s="63" t="s">
        <v>35</v>
      </c>
      <c r="M24" s="17">
        <v>0.35000000000000003</v>
      </c>
      <c r="N24" s="12" t="s">
        <v>249</v>
      </c>
      <c r="O24" s="12" t="s">
        <v>313</v>
      </c>
      <c r="P24" s="11">
        <v>2</v>
      </c>
      <c r="Q24" s="11">
        <v>13</v>
      </c>
      <c r="R24" s="11">
        <v>288</v>
      </c>
      <c r="S24" s="16" t="s">
        <v>405</v>
      </c>
      <c r="T24" s="18">
        <v>8019725</v>
      </c>
      <c r="U24" s="27" t="s">
        <v>40</v>
      </c>
      <c r="V24" s="65" t="s">
        <v>41</v>
      </c>
      <c r="W24" s="4">
        <v>-17.902215085168002</v>
      </c>
      <c r="X24" s="4">
        <v>49.212722168059216</v>
      </c>
      <c r="Y24" s="4"/>
      <c r="Z24" s="4"/>
    </row>
    <row r="25" spans="1:26" ht="15.75" customHeight="1" x14ac:dyDescent="0.3">
      <c r="A25" s="62" t="s">
        <v>8</v>
      </c>
      <c r="B25" s="11">
        <v>22.28</v>
      </c>
      <c r="C25" s="12" t="s">
        <v>30</v>
      </c>
      <c r="D25" s="65">
        <v>2000</v>
      </c>
      <c r="E25" s="65">
        <v>16000</v>
      </c>
      <c r="F25" s="11">
        <v>700</v>
      </c>
      <c r="G25" s="65">
        <f t="shared" si="0"/>
        <v>0.7</v>
      </c>
      <c r="H25" s="11">
        <v>570</v>
      </c>
      <c r="I25" s="11">
        <v>5</v>
      </c>
      <c r="J25" s="12" t="s">
        <v>190</v>
      </c>
      <c r="K25" s="11" t="s">
        <v>51</v>
      </c>
      <c r="L25" s="63" t="s">
        <v>35</v>
      </c>
      <c r="M25" s="17">
        <v>0.35347222222222219</v>
      </c>
      <c r="N25" s="12" t="s">
        <v>305</v>
      </c>
      <c r="O25" s="12" t="s">
        <v>313</v>
      </c>
      <c r="P25" s="11">
        <v>2</v>
      </c>
      <c r="Q25" s="11">
        <v>13</v>
      </c>
      <c r="R25" s="11">
        <v>228</v>
      </c>
      <c r="S25" s="16" t="s">
        <v>407</v>
      </c>
      <c r="T25" s="18">
        <v>8019703</v>
      </c>
      <c r="U25" s="19" t="s">
        <v>40</v>
      </c>
      <c r="V25" s="65" t="s">
        <v>41</v>
      </c>
      <c r="W25" s="4">
        <v>-17.902418345538983</v>
      </c>
      <c r="X25" s="4">
        <v>49.213210869985339</v>
      </c>
      <c r="Y25" s="4"/>
      <c r="Z25" s="4"/>
    </row>
    <row r="26" spans="1:26" ht="15.75" customHeight="1" x14ac:dyDescent="0.3">
      <c r="A26" s="62" t="s">
        <v>8</v>
      </c>
      <c r="B26" s="11">
        <v>22.28</v>
      </c>
      <c r="C26" s="12" t="s">
        <v>30</v>
      </c>
      <c r="D26" s="65">
        <v>2000</v>
      </c>
      <c r="E26" s="65">
        <v>16000</v>
      </c>
      <c r="F26" s="11">
        <v>200</v>
      </c>
      <c r="G26" s="65">
        <f t="shared" si="0"/>
        <v>0.2</v>
      </c>
      <c r="H26" s="11">
        <v>570</v>
      </c>
      <c r="I26" s="11">
        <v>5</v>
      </c>
      <c r="J26" s="12" t="s">
        <v>190</v>
      </c>
      <c r="K26" s="11" t="s">
        <v>51</v>
      </c>
      <c r="L26" s="63" t="s">
        <v>35</v>
      </c>
      <c r="M26" s="17">
        <v>0.35555555555555557</v>
      </c>
      <c r="N26" s="12" t="s">
        <v>305</v>
      </c>
      <c r="O26" s="12" t="s">
        <v>313</v>
      </c>
      <c r="P26" s="11">
        <v>2</v>
      </c>
      <c r="Q26" s="11">
        <v>13</v>
      </c>
      <c r="R26" s="11">
        <v>180</v>
      </c>
      <c r="S26" s="16" t="s">
        <v>407</v>
      </c>
      <c r="T26" s="18">
        <v>8019703</v>
      </c>
      <c r="U26" s="19" t="s">
        <v>40</v>
      </c>
      <c r="V26" s="65" t="s">
        <v>41</v>
      </c>
      <c r="W26" s="4">
        <v>-17.902418345538983</v>
      </c>
      <c r="X26" s="4">
        <v>49.213210869985339</v>
      </c>
      <c r="Y26" s="4"/>
      <c r="Z26" s="4"/>
    </row>
    <row r="27" spans="1:26" ht="15.75" customHeight="1" x14ac:dyDescent="0.3">
      <c r="A27" s="62" t="s">
        <v>8</v>
      </c>
      <c r="B27" s="11">
        <v>22.28</v>
      </c>
      <c r="C27" s="12" t="s">
        <v>31</v>
      </c>
      <c r="D27" s="65">
        <v>2000</v>
      </c>
      <c r="E27" s="65">
        <v>18000</v>
      </c>
      <c r="F27" s="11">
        <v>200</v>
      </c>
      <c r="G27" s="65">
        <f t="shared" si="0"/>
        <v>0.2</v>
      </c>
      <c r="H27" s="11">
        <v>393</v>
      </c>
      <c r="I27" s="11">
        <v>7</v>
      </c>
      <c r="J27" s="12" t="s">
        <v>190</v>
      </c>
      <c r="K27" s="11" t="s">
        <v>51</v>
      </c>
      <c r="L27" s="63" t="s">
        <v>35</v>
      </c>
      <c r="M27" s="17">
        <v>0.39999999999999997</v>
      </c>
      <c r="N27" s="12" t="s">
        <v>413</v>
      </c>
      <c r="O27" s="12" t="s">
        <v>313</v>
      </c>
      <c r="P27" s="11">
        <v>2</v>
      </c>
      <c r="Q27" s="11">
        <v>13</v>
      </c>
      <c r="R27" s="11">
        <v>220</v>
      </c>
      <c r="S27" s="16" t="s">
        <v>414</v>
      </c>
      <c r="T27" s="18">
        <v>8018706</v>
      </c>
      <c r="U27" s="27">
        <v>42011</v>
      </c>
      <c r="V27" s="65" t="s">
        <v>41</v>
      </c>
      <c r="W27" s="4">
        <v>-17.911411414636845</v>
      </c>
      <c r="X27" s="4">
        <v>49.211582413420842</v>
      </c>
      <c r="Y27" s="4"/>
      <c r="Z27" s="4"/>
    </row>
    <row r="28" spans="1:26" ht="15.75" customHeight="1" x14ac:dyDescent="0.3">
      <c r="A28" s="62" t="s">
        <v>8</v>
      </c>
      <c r="B28" s="11">
        <v>22.28</v>
      </c>
      <c r="C28" s="12" t="s">
        <v>31</v>
      </c>
      <c r="D28" s="65">
        <v>2000</v>
      </c>
      <c r="E28" s="65">
        <v>18000</v>
      </c>
      <c r="F28" s="11">
        <v>200</v>
      </c>
      <c r="G28" s="65">
        <f t="shared" si="0"/>
        <v>0.2</v>
      </c>
      <c r="H28" s="11">
        <v>393</v>
      </c>
      <c r="I28" s="11">
        <v>7</v>
      </c>
      <c r="J28" s="12" t="s">
        <v>190</v>
      </c>
      <c r="K28" s="11" t="s">
        <v>51</v>
      </c>
      <c r="L28" s="63" t="s">
        <v>35</v>
      </c>
      <c r="M28" s="17">
        <v>0.40138888888888885</v>
      </c>
      <c r="N28" s="12" t="s">
        <v>413</v>
      </c>
      <c r="O28" s="12" t="s">
        <v>313</v>
      </c>
      <c r="P28" s="11">
        <v>2</v>
      </c>
      <c r="Q28" s="11">
        <v>13</v>
      </c>
      <c r="R28" s="11">
        <v>268</v>
      </c>
      <c r="S28" s="16" t="s">
        <v>414</v>
      </c>
      <c r="T28" s="18">
        <v>8018706</v>
      </c>
      <c r="U28" s="27">
        <v>42011</v>
      </c>
      <c r="V28" s="65" t="s">
        <v>41</v>
      </c>
      <c r="W28" s="4">
        <v>-17.911411414636845</v>
      </c>
      <c r="X28" s="4">
        <v>49.211582413420842</v>
      </c>
      <c r="Y28" s="4"/>
      <c r="Z28" s="4"/>
    </row>
    <row r="29" spans="1:26" ht="15.75" customHeight="1" x14ac:dyDescent="0.3">
      <c r="A29" s="62" t="s">
        <v>8</v>
      </c>
      <c r="B29" s="11">
        <v>22.28</v>
      </c>
      <c r="C29" s="12" t="s">
        <v>31</v>
      </c>
      <c r="D29" s="65">
        <v>2000</v>
      </c>
      <c r="E29" s="65">
        <v>18000</v>
      </c>
      <c r="F29" s="11">
        <v>200</v>
      </c>
      <c r="G29" s="65">
        <f t="shared" si="0"/>
        <v>0.2</v>
      </c>
      <c r="H29" s="11">
        <v>511</v>
      </c>
      <c r="I29" s="11">
        <v>6</v>
      </c>
      <c r="J29" s="12" t="s">
        <v>190</v>
      </c>
      <c r="K29" s="11" t="s">
        <v>51</v>
      </c>
      <c r="L29" s="63" t="s">
        <v>35</v>
      </c>
      <c r="M29" s="17">
        <v>0.3527777777777778</v>
      </c>
      <c r="N29" s="12" t="s">
        <v>423</v>
      </c>
      <c r="O29" s="12" t="s">
        <v>313</v>
      </c>
      <c r="P29" s="11">
        <v>2</v>
      </c>
      <c r="Q29" s="11">
        <v>13</v>
      </c>
      <c r="R29" s="11">
        <v>270</v>
      </c>
      <c r="S29" s="16" t="s">
        <v>424</v>
      </c>
      <c r="T29" s="18">
        <v>8018275</v>
      </c>
      <c r="U29" s="27">
        <v>42011</v>
      </c>
      <c r="V29" s="65" t="s">
        <v>41</v>
      </c>
      <c r="W29" s="4">
        <v>-17.915222029237412</v>
      </c>
      <c r="X29" s="4">
        <v>49.202521524043462</v>
      </c>
      <c r="Y29" s="4"/>
      <c r="Z29" s="4"/>
    </row>
    <row r="30" spans="1:26" ht="15.75" customHeight="1" x14ac:dyDescent="0.3">
      <c r="A30" s="62" t="s">
        <v>8</v>
      </c>
      <c r="B30" s="11">
        <v>22.28</v>
      </c>
      <c r="C30" s="26" t="s">
        <v>31</v>
      </c>
      <c r="D30" s="65">
        <v>2000</v>
      </c>
      <c r="E30" s="65">
        <v>18000</v>
      </c>
      <c r="F30" s="11">
        <v>500</v>
      </c>
      <c r="G30" s="65">
        <f t="shared" si="0"/>
        <v>0.5</v>
      </c>
      <c r="H30" s="11">
        <v>397</v>
      </c>
      <c r="I30" s="11">
        <v>5</v>
      </c>
      <c r="J30" s="12" t="s">
        <v>33</v>
      </c>
      <c r="K30" s="11" t="s">
        <v>51</v>
      </c>
      <c r="L30" s="63" t="s">
        <v>35</v>
      </c>
      <c r="M30" s="17">
        <v>0.375</v>
      </c>
      <c r="N30" s="12" t="s">
        <v>426</v>
      </c>
      <c r="O30" s="12" t="s">
        <v>313</v>
      </c>
      <c r="P30" s="11">
        <v>2</v>
      </c>
      <c r="Q30" s="11">
        <v>13</v>
      </c>
      <c r="R30" s="11">
        <v>276</v>
      </c>
      <c r="S30" s="16" t="s">
        <v>427</v>
      </c>
      <c r="T30" s="18">
        <v>8018601</v>
      </c>
      <c r="U30" s="27">
        <v>42344</v>
      </c>
      <c r="V30" s="65" t="s">
        <v>41</v>
      </c>
      <c r="W30" s="4">
        <v>-17.912352118541559</v>
      </c>
      <c r="X30" s="4">
        <v>49.210714137780229</v>
      </c>
      <c r="Y30" s="4"/>
      <c r="Z30" s="4"/>
    </row>
    <row r="31" spans="1:26" ht="15.75" customHeight="1" x14ac:dyDescent="0.3">
      <c r="A31" s="62" t="s">
        <v>8</v>
      </c>
      <c r="B31" s="11">
        <v>22.28</v>
      </c>
      <c r="C31" s="12" t="s">
        <v>31</v>
      </c>
      <c r="D31" s="65">
        <v>2000</v>
      </c>
      <c r="E31" s="65">
        <v>18000</v>
      </c>
      <c r="F31" s="11">
        <v>150</v>
      </c>
      <c r="G31" s="65">
        <f t="shared" si="0"/>
        <v>0.15</v>
      </c>
      <c r="H31" s="11">
        <v>464</v>
      </c>
      <c r="I31" s="11">
        <v>7</v>
      </c>
      <c r="J31" s="12" t="s">
        <v>190</v>
      </c>
      <c r="K31" s="11" t="s">
        <v>51</v>
      </c>
      <c r="L31" s="63" t="s">
        <v>35</v>
      </c>
      <c r="M31" s="17">
        <v>0.4152777777777778</v>
      </c>
      <c r="N31" s="12" t="s">
        <v>432</v>
      </c>
      <c r="O31" s="12" t="s">
        <v>313</v>
      </c>
      <c r="P31" s="11">
        <v>2</v>
      </c>
      <c r="Q31" s="11">
        <v>13</v>
      </c>
      <c r="R31" s="11">
        <v>260</v>
      </c>
      <c r="S31" s="16" t="s">
        <v>434</v>
      </c>
      <c r="T31" s="18">
        <v>8019121</v>
      </c>
      <c r="U31" s="19" t="s">
        <v>210</v>
      </c>
      <c r="V31" s="65" t="s">
        <v>41</v>
      </c>
      <c r="W31" s="4">
        <v>-17.907662007993334</v>
      </c>
      <c r="X31" s="4">
        <v>49.211601143129243</v>
      </c>
      <c r="Y31" s="4"/>
      <c r="Z31" s="4"/>
    </row>
    <row r="32" spans="1:26" ht="15.75" customHeight="1" x14ac:dyDescent="0.3">
      <c r="A32" s="62" t="s">
        <v>8</v>
      </c>
      <c r="B32" s="11">
        <v>22.28</v>
      </c>
      <c r="C32" s="12" t="s">
        <v>31</v>
      </c>
      <c r="D32" s="65">
        <v>2000</v>
      </c>
      <c r="E32" s="65">
        <v>18000</v>
      </c>
      <c r="F32" s="11">
        <v>200</v>
      </c>
      <c r="G32" s="65">
        <f t="shared" si="0"/>
        <v>0.2</v>
      </c>
      <c r="H32" s="11">
        <v>369</v>
      </c>
      <c r="I32" s="11">
        <v>5</v>
      </c>
      <c r="J32" s="12" t="s">
        <v>190</v>
      </c>
      <c r="K32" s="11" t="s">
        <v>51</v>
      </c>
      <c r="L32" s="63" t="s">
        <v>35</v>
      </c>
      <c r="M32" s="17">
        <v>0.3756944444444445</v>
      </c>
      <c r="N32" s="12" t="s">
        <v>438</v>
      </c>
      <c r="O32" s="12" t="s">
        <v>313</v>
      </c>
      <c r="P32" s="11">
        <v>2</v>
      </c>
      <c r="Q32" s="11">
        <v>13</v>
      </c>
      <c r="R32" s="11">
        <v>172</v>
      </c>
      <c r="S32" s="16" t="s">
        <v>439</v>
      </c>
      <c r="T32" s="18">
        <v>8018286</v>
      </c>
      <c r="U32" s="19" t="s">
        <v>210</v>
      </c>
      <c r="V32" s="65" t="s">
        <v>41</v>
      </c>
      <c r="W32" s="4">
        <v>-17.915185847558689</v>
      </c>
      <c r="X32" s="4">
        <v>49.209373821495952</v>
      </c>
      <c r="Y32" s="4"/>
      <c r="Z32" s="4"/>
    </row>
    <row r="33" spans="1:26" ht="15.75" customHeight="1" x14ac:dyDescent="0.3">
      <c r="A33" s="62" t="s">
        <v>8</v>
      </c>
      <c r="B33" s="11">
        <v>22.28</v>
      </c>
      <c r="C33" s="12" t="s">
        <v>31</v>
      </c>
      <c r="D33" s="65">
        <v>2000</v>
      </c>
      <c r="E33" s="65">
        <v>18000</v>
      </c>
      <c r="F33" s="11">
        <v>100</v>
      </c>
      <c r="G33" s="65">
        <f t="shared" si="0"/>
        <v>0.1</v>
      </c>
      <c r="H33" s="11">
        <v>441</v>
      </c>
      <c r="I33" s="11">
        <v>5</v>
      </c>
      <c r="J33" s="12" t="s">
        <v>190</v>
      </c>
      <c r="K33" s="11" t="s">
        <v>51</v>
      </c>
      <c r="L33" s="63" t="s">
        <v>35</v>
      </c>
      <c r="M33" s="17">
        <v>0.4236111111111111</v>
      </c>
      <c r="N33" s="12" t="s">
        <v>441</v>
      </c>
      <c r="O33" s="12" t="s">
        <v>313</v>
      </c>
      <c r="P33" s="11">
        <v>2</v>
      </c>
      <c r="Q33" s="11">
        <v>13</v>
      </c>
      <c r="R33" s="11">
        <v>90</v>
      </c>
      <c r="S33" s="16" t="s">
        <v>443</v>
      </c>
      <c r="T33" s="18">
        <v>8018429</v>
      </c>
      <c r="U33" s="19" t="s">
        <v>39</v>
      </c>
      <c r="V33" s="65" t="s">
        <v>41</v>
      </c>
      <c r="W33" s="4">
        <v>-17.913854545047574</v>
      </c>
      <c r="X33" s="4">
        <v>49.205111844471766</v>
      </c>
      <c r="Y33" s="4"/>
      <c r="Z33" s="4"/>
    </row>
    <row r="34" spans="1:26" ht="15.75" customHeight="1" thickBot="1" x14ac:dyDescent="0.35">
      <c r="A34" s="62" t="s">
        <v>8</v>
      </c>
      <c r="B34" s="32">
        <v>22.28</v>
      </c>
      <c r="C34" s="31" t="s">
        <v>32</v>
      </c>
      <c r="D34" s="65">
        <v>1000</v>
      </c>
      <c r="E34" s="65">
        <v>6000</v>
      </c>
      <c r="F34" s="32">
        <v>600</v>
      </c>
      <c r="G34" s="65">
        <f t="shared" si="0"/>
        <v>0.6</v>
      </c>
      <c r="H34" s="32">
        <v>541</v>
      </c>
      <c r="I34" s="32">
        <v>5</v>
      </c>
      <c r="J34" s="31" t="s">
        <v>190</v>
      </c>
      <c r="K34" s="32" t="s">
        <v>51</v>
      </c>
      <c r="L34" s="73" t="s">
        <v>35</v>
      </c>
      <c r="M34" s="64">
        <v>0.3527777777777778</v>
      </c>
      <c r="N34" s="31" t="s">
        <v>450</v>
      </c>
      <c r="O34" s="31" t="s">
        <v>313</v>
      </c>
      <c r="P34" s="32">
        <v>2</v>
      </c>
      <c r="Q34" s="32">
        <v>13</v>
      </c>
      <c r="R34" s="32">
        <v>76</v>
      </c>
      <c r="S34" s="35" t="s">
        <v>281</v>
      </c>
      <c r="T34" s="36">
        <v>8020475</v>
      </c>
      <c r="U34" s="37" t="s">
        <v>40</v>
      </c>
      <c r="V34" s="65" t="s">
        <v>41</v>
      </c>
      <c r="W34" s="4">
        <v>-17.895401453618948</v>
      </c>
      <c r="X34" s="4">
        <v>49.208666494399623</v>
      </c>
      <c r="Y34" s="4"/>
      <c r="Z34" s="4"/>
    </row>
    <row r="35" spans="1:26" ht="15.75" customHeight="1" thickBot="1" x14ac:dyDescent="0.35">
      <c r="A35" s="8" t="s">
        <v>59</v>
      </c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5"/>
      <c r="T35" s="74"/>
      <c r="U35" s="74"/>
      <c r="V35" s="74"/>
      <c r="W35" s="40">
        <v>85.522789599711629</v>
      </c>
      <c r="X35" s="40">
        <v>140.76703662407169</v>
      </c>
      <c r="Y35" s="40"/>
      <c r="Z35" s="40"/>
    </row>
    <row r="36" spans="1:26" ht="15.75" customHeight="1" x14ac:dyDescent="0.3">
      <c r="A36" s="62" t="s">
        <v>8</v>
      </c>
      <c r="B36" s="69">
        <v>22.28</v>
      </c>
      <c r="C36" s="50" t="s">
        <v>9</v>
      </c>
      <c r="D36" s="65">
        <v>2000</v>
      </c>
      <c r="E36" s="65">
        <v>10000</v>
      </c>
      <c r="F36" s="6">
        <v>200</v>
      </c>
      <c r="G36" s="65">
        <f t="shared" ref="G36:G58" si="1">F36/1000</f>
        <v>0.2</v>
      </c>
      <c r="H36" s="6">
        <v>420</v>
      </c>
      <c r="I36" s="6">
        <v>4</v>
      </c>
      <c r="J36" s="50" t="s">
        <v>190</v>
      </c>
      <c r="K36" s="6" t="s">
        <v>51</v>
      </c>
      <c r="L36" s="52" t="s">
        <v>35</v>
      </c>
      <c r="M36" s="56">
        <v>0.41111111111111115</v>
      </c>
      <c r="N36" s="50" t="s">
        <v>457</v>
      </c>
      <c r="O36" s="50" t="s">
        <v>313</v>
      </c>
      <c r="P36" s="6" t="s">
        <v>394</v>
      </c>
      <c r="Q36" s="6" t="s">
        <v>394</v>
      </c>
      <c r="R36" s="6">
        <v>30</v>
      </c>
      <c r="S36" s="54" t="s">
        <v>458</v>
      </c>
      <c r="T36" s="55">
        <v>8021220</v>
      </c>
      <c r="U36" s="57">
        <v>42105</v>
      </c>
      <c r="V36" s="65" t="s">
        <v>69</v>
      </c>
      <c r="W36">
        <v>-17.888760480435025</v>
      </c>
      <c r="X36">
        <v>49.21849997427141</v>
      </c>
    </row>
    <row r="37" spans="1:26" ht="15.75" customHeight="1" x14ac:dyDescent="0.3">
      <c r="A37" s="62" t="s">
        <v>8</v>
      </c>
      <c r="B37" s="11">
        <v>23.28</v>
      </c>
      <c r="C37" s="50" t="s">
        <v>9</v>
      </c>
      <c r="D37" s="65">
        <v>2000</v>
      </c>
      <c r="E37" s="65">
        <v>10000</v>
      </c>
      <c r="F37" s="6">
        <v>200</v>
      </c>
      <c r="G37" s="65">
        <f t="shared" si="1"/>
        <v>0.2</v>
      </c>
      <c r="H37" s="6">
        <v>420</v>
      </c>
      <c r="I37" s="6">
        <v>4</v>
      </c>
      <c r="J37" s="50" t="s">
        <v>190</v>
      </c>
      <c r="K37" s="6" t="s">
        <v>51</v>
      </c>
      <c r="L37" s="52" t="s">
        <v>35</v>
      </c>
      <c r="M37" s="56">
        <v>0.41250000000000003</v>
      </c>
      <c r="N37" s="50" t="s">
        <v>457</v>
      </c>
      <c r="O37" s="50" t="s">
        <v>313</v>
      </c>
      <c r="P37" s="6" t="s">
        <v>394</v>
      </c>
      <c r="Q37" s="6" t="s">
        <v>394</v>
      </c>
      <c r="R37" s="6">
        <v>69</v>
      </c>
      <c r="S37" s="54" t="s">
        <v>461</v>
      </c>
      <c r="T37" s="55">
        <v>8021220</v>
      </c>
      <c r="U37" s="57">
        <v>42105</v>
      </c>
      <c r="V37" s="65" t="s">
        <v>69</v>
      </c>
      <c r="W37">
        <v>-17.888757027519553</v>
      </c>
      <c r="X37">
        <v>49.218122545708539</v>
      </c>
    </row>
    <row r="38" spans="1:26" ht="15.75" customHeight="1" x14ac:dyDescent="0.3">
      <c r="A38" s="62" t="s">
        <v>8</v>
      </c>
      <c r="B38" s="11">
        <v>24.28</v>
      </c>
      <c r="C38" s="50" t="s">
        <v>21</v>
      </c>
      <c r="D38" s="65">
        <v>2000</v>
      </c>
      <c r="E38" s="65">
        <v>10000</v>
      </c>
      <c r="F38" s="6">
        <v>200</v>
      </c>
      <c r="G38" s="65">
        <f t="shared" si="1"/>
        <v>0.2</v>
      </c>
      <c r="H38" s="6">
        <v>240</v>
      </c>
      <c r="I38" s="6">
        <v>4</v>
      </c>
      <c r="J38" s="50" t="s">
        <v>190</v>
      </c>
      <c r="K38" s="6" t="s">
        <v>51</v>
      </c>
      <c r="L38" s="52" t="s">
        <v>35</v>
      </c>
      <c r="M38" s="56">
        <v>0.33124999999999999</v>
      </c>
      <c r="N38" s="50" t="s">
        <v>131</v>
      </c>
      <c r="O38" s="50" t="s">
        <v>313</v>
      </c>
      <c r="P38" s="6" t="s">
        <v>394</v>
      </c>
      <c r="Q38" s="6" t="s">
        <v>394</v>
      </c>
      <c r="R38" s="6">
        <v>294</v>
      </c>
      <c r="S38" s="54" t="s">
        <v>465</v>
      </c>
      <c r="T38" s="55">
        <v>8017033</v>
      </c>
      <c r="U38" s="57">
        <v>42258</v>
      </c>
      <c r="V38" s="65" t="s">
        <v>69</v>
      </c>
      <c r="W38">
        <v>-17.926496315174486</v>
      </c>
      <c r="X38">
        <v>49.208231360739589</v>
      </c>
    </row>
    <row r="39" spans="1:26" ht="15.75" customHeight="1" x14ac:dyDescent="0.3">
      <c r="A39" s="62" t="s">
        <v>8</v>
      </c>
      <c r="B39" s="11">
        <v>25.28</v>
      </c>
      <c r="C39" s="50" t="s">
        <v>25</v>
      </c>
      <c r="D39" s="65">
        <v>2000</v>
      </c>
      <c r="E39" s="65">
        <v>12000</v>
      </c>
      <c r="F39" s="6">
        <v>8</v>
      </c>
      <c r="G39" s="65">
        <f t="shared" si="1"/>
        <v>8.0000000000000002E-3</v>
      </c>
      <c r="H39" s="6">
        <v>430</v>
      </c>
      <c r="I39" s="6">
        <v>6</v>
      </c>
      <c r="J39" s="50" t="s">
        <v>33</v>
      </c>
      <c r="K39" s="6" t="s">
        <v>34</v>
      </c>
      <c r="L39" s="52" t="s">
        <v>35</v>
      </c>
      <c r="M39" s="56">
        <v>0.3527777777777778</v>
      </c>
      <c r="N39" s="50" t="s">
        <v>468</v>
      </c>
      <c r="O39" s="50" t="s">
        <v>313</v>
      </c>
      <c r="P39" s="6">
        <v>3</v>
      </c>
      <c r="Q39" s="6">
        <v>10</v>
      </c>
      <c r="R39" s="6">
        <v>96</v>
      </c>
      <c r="S39" s="54" t="s">
        <v>469</v>
      </c>
      <c r="T39" s="55">
        <v>8020290</v>
      </c>
      <c r="U39" s="57">
        <v>42074</v>
      </c>
      <c r="V39" s="65" t="s">
        <v>69</v>
      </c>
      <c r="W39">
        <v>-17.897184428416349</v>
      </c>
      <c r="X39">
        <v>49.22082233528328</v>
      </c>
    </row>
    <row r="40" spans="1:26" ht="15.75" customHeight="1" x14ac:dyDescent="0.3">
      <c r="A40" s="62" t="s">
        <v>8</v>
      </c>
      <c r="B40" s="11">
        <v>26.28</v>
      </c>
      <c r="C40" s="50" t="s">
        <v>25</v>
      </c>
      <c r="D40" s="65">
        <v>2000</v>
      </c>
      <c r="E40" s="65">
        <v>12000</v>
      </c>
      <c r="F40" s="6">
        <v>200</v>
      </c>
      <c r="G40" s="65">
        <f t="shared" si="1"/>
        <v>0.2</v>
      </c>
      <c r="H40" s="6">
        <v>460</v>
      </c>
      <c r="I40" s="6">
        <v>8</v>
      </c>
      <c r="J40" s="50" t="s">
        <v>190</v>
      </c>
      <c r="K40" s="6" t="s">
        <v>51</v>
      </c>
      <c r="L40" s="52" t="s">
        <v>35</v>
      </c>
      <c r="M40" s="56">
        <v>0.3125</v>
      </c>
      <c r="N40" s="50" t="s">
        <v>471</v>
      </c>
      <c r="O40" s="50" t="s">
        <v>313</v>
      </c>
      <c r="P40" s="6" t="s">
        <v>394</v>
      </c>
      <c r="Q40" s="6" t="s">
        <v>394</v>
      </c>
      <c r="R40" s="6">
        <v>78</v>
      </c>
      <c r="S40" s="54" t="s">
        <v>374</v>
      </c>
      <c r="T40" s="55">
        <v>8019969</v>
      </c>
      <c r="U40" s="60" t="s">
        <v>77</v>
      </c>
      <c r="V40" s="65" t="s">
        <v>69</v>
      </c>
      <c r="W40">
        <v>-17.900053028304885</v>
      </c>
      <c r="X40">
        <v>49.217358599083973</v>
      </c>
    </row>
    <row r="41" spans="1:26" ht="15.75" customHeight="1" x14ac:dyDescent="0.3">
      <c r="A41" s="62" t="s">
        <v>8</v>
      </c>
      <c r="B41" s="11">
        <v>27.28</v>
      </c>
      <c r="C41" s="50" t="s">
        <v>25</v>
      </c>
      <c r="D41" s="65">
        <v>2000</v>
      </c>
      <c r="E41" s="65">
        <v>12000</v>
      </c>
      <c r="F41" s="6">
        <v>50</v>
      </c>
      <c r="G41" s="65">
        <f t="shared" si="1"/>
        <v>0.05</v>
      </c>
      <c r="H41" s="6">
        <v>460</v>
      </c>
      <c r="I41" s="6">
        <v>7</v>
      </c>
      <c r="J41" s="50" t="s">
        <v>190</v>
      </c>
      <c r="K41" s="6" t="s">
        <v>51</v>
      </c>
      <c r="L41" s="52" t="s">
        <v>35</v>
      </c>
      <c r="M41" s="56">
        <v>0.31527777777777777</v>
      </c>
      <c r="N41" s="50" t="s">
        <v>471</v>
      </c>
      <c r="O41" s="50" t="s">
        <v>313</v>
      </c>
      <c r="P41" s="6" t="s">
        <v>394</v>
      </c>
      <c r="Q41" s="6" t="s">
        <v>394</v>
      </c>
      <c r="R41" s="6">
        <v>36</v>
      </c>
      <c r="S41" s="54" t="s">
        <v>474</v>
      </c>
      <c r="T41" s="55">
        <v>8019975</v>
      </c>
      <c r="U41" s="60" t="s">
        <v>77</v>
      </c>
      <c r="V41" s="65" t="s">
        <v>69</v>
      </c>
      <c r="W41">
        <v>-17.899997958063686</v>
      </c>
      <c r="X41">
        <v>49.217264777656055</v>
      </c>
    </row>
    <row r="42" spans="1:26" ht="15.75" customHeight="1" x14ac:dyDescent="0.3">
      <c r="A42" s="62" t="s">
        <v>8</v>
      </c>
      <c r="B42" s="11">
        <v>28.28</v>
      </c>
      <c r="C42" s="50" t="s">
        <v>28</v>
      </c>
      <c r="D42" s="65">
        <v>2000</v>
      </c>
      <c r="E42" s="65">
        <v>10000</v>
      </c>
      <c r="F42" s="6">
        <v>200</v>
      </c>
      <c r="G42" s="65">
        <f t="shared" si="1"/>
        <v>0.2</v>
      </c>
      <c r="H42" s="6">
        <v>493</v>
      </c>
      <c r="I42" s="6">
        <v>4</v>
      </c>
      <c r="J42" s="50" t="s">
        <v>190</v>
      </c>
      <c r="K42" s="6" t="s">
        <v>51</v>
      </c>
      <c r="L42" s="52" t="s">
        <v>35</v>
      </c>
      <c r="M42" s="56">
        <v>0.34861111111111115</v>
      </c>
      <c r="N42" s="50" t="s">
        <v>42</v>
      </c>
      <c r="O42" s="50" t="s">
        <v>313</v>
      </c>
      <c r="P42" s="6" t="s">
        <v>394</v>
      </c>
      <c r="Q42" s="6" t="s">
        <v>394</v>
      </c>
      <c r="R42" s="6">
        <v>304</v>
      </c>
      <c r="S42" s="54" t="s">
        <v>476</v>
      </c>
      <c r="T42" s="55">
        <v>8018067</v>
      </c>
      <c r="U42" s="60" t="s">
        <v>398</v>
      </c>
      <c r="V42" s="65" t="s">
        <v>69</v>
      </c>
      <c r="W42">
        <v>-17.917091380604781</v>
      </c>
      <c r="X42">
        <v>49.201445615624174</v>
      </c>
    </row>
    <row r="43" spans="1:26" ht="15.75" customHeight="1" x14ac:dyDescent="0.3">
      <c r="A43" s="62" t="s">
        <v>8</v>
      </c>
      <c r="B43" s="11">
        <v>29.28</v>
      </c>
      <c r="C43" s="50" t="s">
        <v>28</v>
      </c>
      <c r="D43" s="65">
        <v>2000</v>
      </c>
      <c r="E43" s="65">
        <v>10000</v>
      </c>
      <c r="F43" s="6">
        <v>70</v>
      </c>
      <c r="G43" s="65">
        <f t="shared" si="1"/>
        <v>7.0000000000000007E-2</v>
      </c>
      <c r="H43" s="6">
        <v>493</v>
      </c>
      <c r="I43" s="6">
        <v>4</v>
      </c>
      <c r="J43" s="50" t="s">
        <v>190</v>
      </c>
      <c r="K43" s="6" t="s">
        <v>51</v>
      </c>
      <c r="L43" s="52" t="s">
        <v>35</v>
      </c>
      <c r="M43" s="56">
        <v>0.34930555555555554</v>
      </c>
      <c r="N43" s="50" t="s">
        <v>42</v>
      </c>
      <c r="O43" s="50" t="s">
        <v>313</v>
      </c>
      <c r="P43" s="6" t="s">
        <v>394</v>
      </c>
      <c r="Q43" s="6" t="s">
        <v>394</v>
      </c>
      <c r="R43" s="6">
        <v>88</v>
      </c>
      <c r="S43" s="54" t="s">
        <v>477</v>
      </c>
      <c r="T43" s="55">
        <v>8018066</v>
      </c>
      <c r="U43" s="60" t="s">
        <v>398</v>
      </c>
      <c r="V43" s="65" t="s">
        <v>69</v>
      </c>
      <c r="W43">
        <v>-17.917100851203646</v>
      </c>
      <c r="X43">
        <v>49.201492710087415</v>
      </c>
    </row>
    <row r="44" spans="1:26" ht="15.75" customHeight="1" x14ac:dyDescent="0.3">
      <c r="A44" s="62" t="s">
        <v>8</v>
      </c>
      <c r="B44" s="11">
        <v>30.28</v>
      </c>
      <c r="C44" s="50" t="s">
        <v>29</v>
      </c>
      <c r="D44" s="65">
        <v>2000</v>
      </c>
      <c r="E44" s="65">
        <v>10000</v>
      </c>
      <c r="F44" s="6">
        <v>3</v>
      </c>
      <c r="G44" s="65">
        <f t="shared" si="1"/>
        <v>3.0000000000000001E-3</v>
      </c>
      <c r="H44" s="6">
        <v>507</v>
      </c>
      <c r="I44" s="6">
        <v>5</v>
      </c>
      <c r="J44" s="50" t="s">
        <v>33</v>
      </c>
      <c r="K44" s="6" t="s">
        <v>34</v>
      </c>
      <c r="L44" s="52" t="s">
        <v>35</v>
      </c>
      <c r="M44" s="56">
        <v>0.37152777777777773</v>
      </c>
      <c r="N44" s="50" t="s">
        <v>442</v>
      </c>
      <c r="O44" s="50" t="s">
        <v>313</v>
      </c>
      <c r="P44" s="6">
        <v>2</v>
      </c>
      <c r="Q44" s="6">
        <v>3</v>
      </c>
      <c r="R44" s="6">
        <v>249</v>
      </c>
      <c r="S44" s="54" t="s">
        <v>444</v>
      </c>
      <c r="T44" s="55">
        <v>8018930</v>
      </c>
      <c r="U44" s="57">
        <v>42165</v>
      </c>
      <c r="V44" s="65" t="s">
        <v>69</v>
      </c>
      <c r="W44">
        <v>-17.909312266093714</v>
      </c>
      <c r="X44">
        <v>49.203411614859533</v>
      </c>
    </row>
    <row r="45" spans="1:26" ht="15.75" customHeight="1" x14ac:dyDescent="0.3">
      <c r="A45" s="62" t="s">
        <v>8</v>
      </c>
      <c r="B45" s="11">
        <v>31.28</v>
      </c>
      <c r="C45" s="50" t="s">
        <v>29</v>
      </c>
      <c r="D45" s="65">
        <v>2000</v>
      </c>
      <c r="E45" s="65">
        <v>10000</v>
      </c>
      <c r="F45" s="6">
        <v>25</v>
      </c>
      <c r="G45" s="65">
        <f t="shared" si="1"/>
        <v>2.5000000000000001E-2</v>
      </c>
      <c r="H45" s="6">
        <v>511</v>
      </c>
      <c r="I45" s="6">
        <v>6</v>
      </c>
      <c r="J45" s="50" t="s">
        <v>33</v>
      </c>
      <c r="K45" s="6" t="s">
        <v>34</v>
      </c>
      <c r="L45" s="52" t="s">
        <v>35</v>
      </c>
      <c r="M45" s="56">
        <v>0.3527777777777778</v>
      </c>
      <c r="N45" s="50" t="s">
        <v>482</v>
      </c>
      <c r="O45" s="50" t="s">
        <v>313</v>
      </c>
      <c r="P45" s="6">
        <v>1</v>
      </c>
      <c r="Q45" s="6">
        <v>10</v>
      </c>
      <c r="R45" s="6">
        <v>45</v>
      </c>
      <c r="S45" s="54" t="s">
        <v>483</v>
      </c>
      <c r="T45" s="55">
        <v>8018383</v>
      </c>
      <c r="U45" s="57">
        <v>42226</v>
      </c>
      <c r="V45" s="65" t="s">
        <v>69</v>
      </c>
      <c r="W45">
        <v>-17.914239876000398</v>
      </c>
      <c r="X45">
        <v>49.201833026204767</v>
      </c>
    </row>
    <row r="46" spans="1:26" ht="15.75" customHeight="1" x14ac:dyDescent="0.3">
      <c r="A46" s="62" t="s">
        <v>8</v>
      </c>
      <c r="B46" s="11">
        <v>32.28</v>
      </c>
      <c r="C46" s="50" t="s">
        <v>29</v>
      </c>
      <c r="D46" s="65">
        <v>2000</v>
      </c>
      <c r="E46" s="65">
        <v>10000</v>
      </c>
      <c r="F46" s="6">
        <v>200</v>
      </c>
      <c r="G46" s="65">
        <f t="shared" si="1"/>
        <v>0.2</v>
      </c>
      <c r="H46" s="6">
        <v>554</v>
      </c>
      <c r="I46" s="6">
        <v>7</v>
      </c>
      <c r="J46" s="50" t="s">
        <v>190</v>
      </c>
      <c r="K46" s="6" t="s">
        <v>51</v>
      </c>
      <c r="L46" s="52" t="s">
        <v>35</v>
      </c>
      <c r="M46" s="56">
        <v>0.33333333333333331</v>
      </c>
      <c r="N46" s="50" t="s">
        <v>354</v>
      </c>
      <c r="O46" s="50" t="s">
        <v>313</v>
      </c>
      <c r="P46" s="6" t="s">
        <v>394</v>
      </c>
      <c r="Q46" s="6" t="s">
        <v>394</v>
      </c>
      <c r="R46" s="6">
        <v>94</v>
      </c>
      <c r="S46" s="54" t="s">
        <v>355</v>
      </c>
      <c r="T46" s="55">
        <v>8018265</v>
      </c>
      <c r="U46" s="57">
        <v>42349</v>
      </c>
      <c r="V46" s="65" t="s">
        <v>69</v>
      </c>
      <c r="W46">
        <v>-17.915309755121164</v>
      </c>
      <c r="X46">
        <v>49.20223750196417</v>
      </c>
    </row>
    <row r="47" spans="1:26" ht="15.75" customHeight="1" x14ac:dyDescent="0.3">
      <c r="A47" s="62" t="s">
        <v>8</v>
      </c>
      <c r="B47" s="11">
        <v>33.28</v>
      </c>
      <c r="C47" s="50" t="s">
        <v>29</v>
      </c>
      <c r="D47" s="65">
        <v>2000</v>
      </c>
      <c r="E47" s="65">
        <v>10000</v>
      </c>
      <c r="F47" s="6">
        <v>300</v>
      </c>
      <c r="G47" s="65">
        <f t="shared" si="1"/>
        <v>0.3</v>
      </c>
      <c r="H47" s="6">
        <v>554</v>
      </c>
      <c r="I47" s="6">
        <v>7</v>
      </c>
      <c r="J47" s="50" t="s">
        <v>190</v>
      </c>
      <c r="K47" s="6" t="s">
        <v>51</v>
      </c>
      <c r="L47" s="52" t="s">
        <v>35</v>
      </c>
      <c r="M47" s="56">
        <v>0.33333333333333331</v>
      </c>
      <c r="N47" s="50" t="s">
        <v>354</v>
      </c>
      <c r="O47" s="50" t="s">
        <v>313</v>
      </c>
      <c r="P47" s="6" t="s">
        <v>394</v>
      </c>
      <c r="Q47" s="6" t="s">
        <v>394</v>
      </c>
      <c r="R47" s="6">
        <v>322</v>
      </c>
      <c r="S47" s="54" t="s">
        <v>487</v>
      </c>
      <c r="T47" s="55">
        <v>8018271</v>
      </c>
      <c r="U47" s="57">
        <v>42349</v>
      </c>
      <c r="V47" s="65" t="s">
        <v>69</v>
      </c>
      <c r="W47">
        <v>-17.915256072998496</v>
      </c>
      <c r="X47">
        <v>49.202294670848829</v>
      </c>
    </row>
    <row r="48" spans="1:26" ht="15.75" customHeight="1" x14ac:dyDescent="0.3">
      <c r="A48" s="62" t="s">
        <v>8</v>
      </c>
      <c r="B48" s="11">
        <v>34.28</v>
      </c>
      <c r="C48" s="50" t="s">
        <v>29</v>
      </c>
      <c r="D48" s="65">
        <v>2000</v>
      </c>
      <c r="E48" s="65">
        <v>10000</v>
      </c>
      <c r="F48" s="6">
        <v>1</v>
      </c>
      <c r="G48" s="65">
        <f t="shared" si="1"/>
        <v>1E-3</v>
      </c>
      <c r="H48" s="6">
        <v>533</v>
      </c>
      <c r="I48" s="6">
        <v>5</v>
      </c>
      <c r="J48" s="50" t="s">
        <v>137</v>
      </c>
      <c r="K48" s="6" t="s">
        <v>34</v>
      </c>
      <c r="L48" s="52" t="s">
        <v>35</v>
      </c>
      <c r="M48" s="56">
        <v>0.3666666666666667</v>
      </c>
      <c r="N48" s="50" t="s">
        <v>489</v>
      </c>
      <c r="O48" s="50" t="s">
        <v>313</v>
      </c>
      <c r="P48" s="6">
        <v>2</v>
      </c>
      <c r="Q48" s="6">
        <v>11</v>
      </c>
      <c r="R48" s="6">
        <v>310</v>
      </c>
      <c r="S48" s="54" t="s">
        <v>490</v>
      </c>
      <c r="T48" s="55">
        <v>8019078</v>
      </c>
      <c r="U48" s="57">
        <v>42349</v>
      </c>
      <c r="V48" s="65" t="s">
        <v>69</v>
      </c>
      <c r="W48">
        <v>-17.907983820095318</v>
      </c>
      <c r="X48">
        <v>49.204359314639646</v>
      </c>
    </row>
    <row r="49" spans="1:24" ht="15.75" customHeight="1" x14ac:dyDescent="0.3">
      <c r="A49" s="62" t="s">
        <v>8</v>
      </c>
      <c r="B49" s="11">
        <v>35.28</v>
      </c>
      <c r="C49" s="50" t="s">
        <v>29</v>
      </c>
      <c r="D49" s="65">
        <v>2000</v>
      </c>
      <c r="E49" s="65">
        <v>10000</v>
      </c>
      <c r="F49" s="6">
        <v>180</v>
      </c>
      <c r="G49" s="65">
        <f t="shared" si="1"/>
        <v>0.18</v>
      </c>
      <c r="H49" s="6">
        <v>508</v>
      </c>
      <c r="I49" s="6">
        <v>6</v>
      </c>
      <c r="J49" s="50" t="s">
        <v>190</v>
      </c>
      <c r="K49" s="6" t="s">
        <v>51</v>
      </c>
      <c r="L49" s="52" t="s">
        <v>35</v>
      </c>
      <c r="M49" s="56">
        <v>0.35138888888888892</v>
      </c>
      <c r="N49" s="50" t="s">
        <v>493</v>
      </c>
      <c r="O49" s="50" t="s">
        <v>313</v>
      </c>
      <c r="P49" s="6" t="s">
        <v>394</v>
      </c>
      <c r="Q49" s="6" t="s">
        <v>394</v>
      </c>
      <c r="R49" s="6">
        <v>18</v>
      </c>
      <c r="S49" s="54" t="s">
        <v>494</v>
      </c>
      <c r="T49" s="55">
        <v>8018853</v>
      </c>
      <c r="U49" s="60" t="s">
        <v>448</v>
      </c>
      <c r="V49" s="65" t="s">
        <v>69</v>
      </c>
      <c r="W49">
        <v>-17.910004243327709</v>
      </c>
      <c r="X49">
        <v>49.203008262010627</v>
      </c>
    </row>
    <row r="50" spans="1:24" ht="15.75" customHeight="1" x14ac:dyDescent="0.3">
      <c r="A50" s="62" t="s">
        <v>8</v>
      </c>
      <c r="B50" s="11">
        <v>36.28</v>
      </c>
      <c r="C50" s="50" t="s">
        <v>29</v>
      </c>
      <c r="D50" s="65">
        <v>2000</v>
      </c>
      <c r="E50" s="65">
        <v>10000</v>
      </c>
      <c r="F50" s="6">
        <v>200</v>
      </c>
      <c r="G50" s="65">
        <f t="shared" si="1"/>
        <v>0.2</v>
      </c>
      <c r="H50" s="6">
        <v>517</v>
      </c>
      <c r="I50" s="6">
        <v>4</v>
      </c>
      <c r="J50" s="50" t="s">
        <v>190</v>
      </c>
      <c r="K50" s="6" t="s">
        <v>51</v>
      </c>
      <c r="L50" s="52" t="s">
        <v>35</v>
      </c>
      <c r="M50" s="56">
        <v>0.3520833333333333</v>
      </c>
      <c r="N50" s="50" t="s">
        <v>493</v>
      </c>
      <c r="O50" s="50" t="s">
        <v>313</v>
      </c>
      <c r="P50" s="6" t="s">
        <v>394</v>
      </c>
      <c r="Q50" s="6" t="s">
        <v>394</v>
      </c>
      <c r="R50" s="6">
        <v>280</v>
      </c>
      <c r="S50" s="54" t="s">
        <v>495</v>
      </c>
      <c r="T50" s="55">
        <v>8018849</v>
      </c>
      <c r="U50" s="60" t="s">
        <v>448</v>
      </c>
      <c r="V50" s="65" t="s">
        <v>69</v>
      </c>
      <c r="W50">
        <v>-17.910040728995217</v>
      </c>
      <c r="X50">
        <v>49.203045644860673</v>
      </c>
    </row>
    <row r="51" spans="1:24" ht="15.75" customHeight="1" x14ac:dyDescent="0.3">
      <c r="A51" s="62" t="s">
        <v>8</v>
      </c>
      <c r="B51" s="11">
        <v>37.28</v>
      </c>
      <c r="C51" s="50" t="s">
        <v>30</v>
      </c>
      <c r="D51" s="65">
        <v>2000</v>
      </c>
      <c r="E51" s="65">
        <v>14000</v>
      </c>
      <c r="F51" s="6">
        <v>210</v>
      </c>
      <c r="G51" s="65">
        <f t="shared" si="1"/>
        <v>0.21</v>
      </c>
      <c r="H51" s="6">
        <v>520</v>
      </c>
      <c r="I51" s="6">
        <v>6</v>
      </c>
      <c r="J51" s="50" t="s">
        <v>190</v>
      </c>
      <c r="K51" s="6" t="s">
        <v>51</v>
      </c>
      <c r="L51" s="52" t="s">
        <v>35</v>
      </c>
      <c r="M51" s="56">
        <v>0.33611111111111108</v>
      </c>
      <c r="N51" s="50" t="s">
        <v>238</v>
      </c>
      <c r="O51" s="50" t="s">
        <v>313</v>
      </c>
      <c r="P51" s="6" t="s">
        <v>394</v>
      </c>
      <c r="Q51" s="6" t="s">
        <v>394</v>
      </c>
      <c r="R51" s="6">
        <v>44</v>
      </c>
      <c r="S51" s="54" t="s">
        <v>183</v>
      </c>
      <c r="T51" s="55">
        <v>8019710</v>
      </c>
      <c r="U51" s="57">
        <v>42166</v>
      </c>
      <c r="V51" s="65" t="s">
        <v>69</v>
      </c>
      <c r="W51">
        <v>-17.902391191760479</v>
      </c>
      <c r="X51">
        <v>49.21714648952851</v>
      </c>
    </row>
    <row r="52" spans="1:24" ht="15.75" customHeight="1" x14ac:dyDescent="0.3">
      <c r="A52" s="62" t="s">
        <v>8</v>
      </c>
      <c r="B52" s="11">
        <v>38.28</v>
      </c>
      <c r="C52" s="50" t="s">
        <v>30</v>
      </c>
      <c r="D52" s="65">
        <v>2000</v>
      </c>
      <c r="E52" s="65">
        <v>14000</v>
      </c>
      <c r="F52" s="6">
        <v>2</v>
      </c>
      <c r="G52" s="65">
        <f t="shared" si="1"/>
        <v>2E-3</v>
      </c>
      <c r="H52" s="6">
        <v>456</v>
      </c>
      <c r="I52" s="6">
        <v>9</v>
      </c>
      <c r="J52" s="50" t="s">
        <v>33</v>
      </c>
      <c r="K52" s="6" t="s">
        <v>34</v>
      </c>
      <c r="L52" s="52" t="s">
        <v>35</v>
      </c>
      <c r="M52" s="56">
        <v>0.2986111111111111</v>
      </c>
      <c r="N52" s="50" t="s">
        <v>361</v>
      </c>
      <c r="O52" s="50" t="s">
        <v>313</v>
      </c>
      <c r="P52" s="6">
        <v>3</v>
      </c>
      <c r="Q52" s="6">
        <v>18</v>
      </c>
      <c r="R52" s="6">
        <v>24</v>
      </c>
      <c r="S52" s="54" t="s">
        <v>496</v>
      </c>
      <c r="T52" s="55">
        <v>8020120</v>
      </c>
      <c r="U52" s="60" t="s">
        <v>463</v>
      </c>
      <c r="V52" s="65" t="s">
        <v>69</v>
      </c>
      <c r="W52">
        <v>-17.89865493411676</v>
      </c>
      <c r="X52">
        <v>49.213673229157507</v>
      </c>
    </row>
    <row r="53" spans="1:24" ht="15.75" customHeight="1" x14ac:dyDescent="0.3">
      <c r="A53" s="62" t="s">
        <v>8</v>
      </c>
      <c r="B53" s="11">
        <v>39.28</v>
      </c>
      <c r="C53" s="50" t="s">
        <v>30</v>
      </c>
      <c r="D53" s="65">
        <v>2000</v>
      </c>
      <c r="E53" s="65">
        <v>14000</v>
      </c>
      <c r="F53" s="6">
        <v>4</v>
      </c>
      <c r="G53" s="65">
        <f t="shared" si="1"/>
        <v>4.0000000000000001E-3</v>
      </c>
      <c r="H53" s="6">
        <v>479</v>
      </c>
      <c r="I53" s="6">
        <v>8</v>
      </c>
      <c r="J53" s="50" t="s">
        <v>33</v>
      </c>
      <c r="K53" s="6" t="s">
        <v>34</v>
      </c>
      <c r="L53" s="52" t="s">
        <v>35</v>
      </c>
      <c r="M53" s="56">
        <v>0.32083333333333336</v>
      </c>
      <c r="N53" s="50" t="s">
        <v>497</v>
      </c>
      <c r="O53" s="50" t="s">
        <v>313</v>
      </c>
      <c r="P53" s="6">
        <v>3</v>
      </c>
      <c r="Q53" s="6">
        <v>10</v>
      </c>
      <c r="R53" s="6">
        <v>62</v>
      </c>
      <c r="S53" s="54" t="s">
        <v>498</v>
      </c>
      <c r="T53" s="55">
        <v>8020042</v>
      </c>
      <c r="U53" s="60" t="s">
        <v>77</v>
      </c>
      <c r="V53" s="65" t="s">
        <v>69</v>
      </c>
      <c r="W53">
        <v>-17.899357792180471</v>
      </c>
      <c r="X53">
        <v>49.213468012949463</v>
      </c>
    </row>
    <row r="54" spans="1:24" ht="15.75" customHeight="1" x14ac:dyDescent="0.3">
      <c r="A54" s="62" t="s">
        <v>8</v>
      </c>
      <c r="B54" s="11">
        <v>40.28</v>
      </c>
      <c r="C54" s="50" t="s">
        <v>30</v>
      </c>
      <c r="D54" s="65">
        <v>2000</v>
      </c>
      <c r="E54" s="65">
        <v>14000</v>
      </c>
      <c r="F54" s="6">
        <v>150</v>
      </c>
      <c r="G54" s="65">
        <f t="shared" si="1"/>
        <v>0.15</v>
      </c>
      <c r="H54" s="6">
        <v>458</v>
      </c>
      <c r="I54" s="6">
        <v>7</v>
      </c>
      <c r="J54" s="50" t="s">
        <v>190</v>
      </c>
      <c r="K54" s="6" t="s">
        <v>51</v>
      </c>
      <c r="L54" s="52" t="s">
        <v>35</v>
      </c>
      <c r="M54" s="56">
        <v>0.3125</v>
      </c>
      <c r="N54" s="50" t="s">
        <v>464</v>
      </c>
      <c r="O54" s="50" t="s">
        <v>313</v>
      </c>
      <c r="P54" s="6" t="s">
        <v>394</v>
      </c>
      <c r="Q54" s="6" t="s">
        <v>394</v>
      </c>
      <c r="R54" s="6">
        <v>314</v>
      </c>
      <c r="S54" s="54" t="s">
        <v>466</v>
      </c>
      <c r="T54" s="55">
        <v>8020142</v>
      </c>
      <c r="U54" s="60" t="s">
        <v>77</v>
      </c>
      <c r="V54" s="65" t="s">
        <v>69</v>
      </c>
      <c r="W54">
        <v>-17.898458603554943</v>
      </c>
      <c r="X54">
        <v>49.213939432655621</v>
      </c>
    </row>
    <row r="55" spans="1:24" ht="15.75" customHeight="1" x14ac:dyDescent="0.3">
      <c r="A55" s="62" t="s">
        <v>8</v>
      </c>
      <c r="B55" s="11">
        <v>41.28</v>
      </c>
      <c r="C55" s="50" t="s">
        <v>31</v>
      </c>
      <c r="D55" s="65">
        <v>2000</v>
      </c>
      <c r="E55" s="65">
        <v>8000</v>
      </c>
      <c r="F55" s="6">
        <v>150</v>
      </c>
      <c r="G55" s="65">
        <f t="shared" si="1"/>
        <v>0.15</v>
      </c>
      <c r="H55" s="6">
        <v>513</v>
      </c>
      <c r="I55" s="6">
        <v>7</v>
      </c>
      <c r="J55" s="50" t="s">
        <v>190</v>
      </c>
      <c r="K55" s="6" t="s">
        <v>51</v>
      </c>
      <c r="L55" s="52" t="s">
        <v>35</v>
      </c>
      <c r="M55" s="56">
        <v>0.34166666666666662</v>
      </c>
      <c r="N55" s="50" t="s">
        <v>499</v>
      </c>
      <c r="O55" s="50" t="s">
        <v>313</v>
      </c>
      <c r="P55" s="6" t="s">
        <v>394</v>
      </c>
      <c r="Q55" s="6" t="s">
        <v>394</v>
      </c>
      <c r="R55" s="6">
        <v>288</v>
      </c>
      <c r="S55" s="54" t="s">
        <v>500</v>
      </c>
      <c r="T55" s="55">
        <v>8018302</v>
      </c>
      <c r="U55" s="57">
        <v>42319</v>
      </c>
      <c r="V55" s="65" t="s">
        <v>69</v>
      </c>
      <c r="W55">
        <v>-17.914980546301464</v>
      </c>
      <c r="X55">
        <v>49.202788220287005</v>
      </c>
    </row>
    <row r="56" spans="1:24" ht="15.75" customHeight="1" x14ac:dyDescent="0.3">
      <c r="A56" s="62" t="s">
        <v>8</v>
      </c>
      <c r="B56" s="11">
        <v>42.28</v>
      </c>
      <c r="C56" s="50" t="s">
        <v>31</v>
      </c>
      <c r="D56" s="65">
        <v>2000</v>
      </c>
      <c r="E56" s="65">
        <v>8000</v>
      </c>
      <c r="F56" s="6">
        <v>4</v>
      </c>
      <c r="G56" s="65">
        <f t="shared" si="1"/>
        <v>4.0000000000000001E-3</v>
      </c>
      <c r="H56" s="6">
        <v>508</v>
      </c>
      <c r="I56" s="6">
        <v>6</v>
      </c>
      <c r="J56" s="50" t="s">
        <v>33</v>
      </c>
      <c r="K56" s="6" t="s">
        <v>34</v>
      </c>
      <c r="L56" s="52" t="s">
        <v>35</v>
      </c>
      <c r="M56" s="56">
        <v>0.34513888888888888</v>
      </c>
      <c r="N56" s="50" t="s">
        <v>423</v>
      </c>
      <c r="O56" s="50" t="s">
        <v>313</v>
      </c>
      <c r="P56" s="6">
        <v>2</v>
      </c>
      <c r="Q56" s="6">
        <v>5</v>
      </c>
      <c r="R56" s="6">
        <v>64</v>
      </c>
      <c r="S56" s="54" t="s">
        <v>501</v>
      </c>
      <c r="T56" s="55">
        <v>8018275</v>
      </c>
      <c r="U56" s="60" t="s">
        <v>196</v>
      </c>
      <c r="V56" s="65" t="s">
        <v>69</v>
      </c>
      <c r="W56">
        <v>-17.915220633786536</v>
      </c>
      <c r="X56">
        <v>49.20237053154257</v>
      </c>
    </row>
    <row r="57" spans="1:24" ht="15.75" customHeight="1" x14ac:dyDescent="0.3">
      <c r="A57" s="62" t="s">
        <v>8</v>
      </c>
      <c r="B57" s="11">
        <v>43.28</v>
      </c>
      <c r="C57" s="50" t="s">
        <v>31</v>
      </c>
      <c r="D57" s="65">
        <v>2000</v>
      </c>
      <c r="E57" s="65">
        <v>8000</v>
      </c>
      <c r="F57" s="6">
        <v>150</v>
      </c>
      <c r="G57" s="65">
        <f t="shared" si="1"/>
        <v>0.15</v>
      </c>
      <c r="H57" s="6">
        <v>516</v>
      </c>
      <c r="I57" s="6">
        <v>7</v>
      </c>
      <c r="J57" s="50" t="s">
        <v>190</v>
      </c>
      <c r="K57" s="6" t="s">
        <v>51</v>
      </c>
      <c r="L57" s="52" t="s">
        <v>35</v>
      </c>
      <c r="M57" s="56">
        <v>0.34375</v>
      </c>
      <c r="N57" s="50" t="s">
        <v>367</v>
      </c>
      <c r="O57" s="50" t="s">
        <v>313</v>
      </c>
      <c r="P57" s="6" t="s">
        <v>394</v>
      </c>
      <c r="Q57" s="6" t="s">
        <v>394</v>
      </c>
      <c r="R57" s="6">
        <v>30</v>
      </c>
      <c r="S57" s="54" t="s">
        <v>349</v>
      </c>
      <c r="T57" s="55">
        <v>8018265</v>
      </c>
      <c r="U57" s="60" t="s">
        <v>360</v>
      </c>
      <c r="V57" s="65" t="s">
        <v>69</v>
      </c>
      <c r="W57">
        <v>-17.915310365693426</v>
      </c>
      <c r="X57">
        <v>49.202303561209796</v>
      </c>
    </row>
    <row r="58" spans="1:24" ht="15.75" customHeight="1" x14ac:dyDescent="0.3">
      <c r="A58" s="62" t="s">
        <v>8</v>
      </c>
      <c r="B58" s="11">
        <v>44.28</v>
      </c>
      <c r="C58" s="50" t="s">
        <v>31</v>
      </c>
      <c r="D58" s="65">
        <v>2000</v>
      </c>
      <c r="E58" s="65">
        <v>8000</v>
      </c>
      <c r="F58" s="6">
        <v>200</v>
      </c>
      <c r="G58" s="65">
        <f t="shared" si="1"/>
        <v>0.2</v>
      </c>
      <c r="H58" s="6">
        <v>469</v>
      </c>
      <c r="I58" s="6">
        <v>7</v>
      </c>
      <c r="J58" s="50" t="s">
        <v>190</v>
      </c>
      <c r="K58" s="6" t="s">
        <v>51</v>
      </c>
      <c r="L58" s="52" t="s">
        <v>35</v>
      </c>
      <c r="M58" s="56">
        <v>0.40763888888888888</v>
      </c>
      <c r="N58" s="50" t="s">
        <v>432</v>
      </c>
      <c r="O58" s="50" t="s">
        <v>313</v>
      </c>
      <c r="P58" s="6" t="s">
        <v>394</v>
      </c>
      <c r="Q58" s="6" t="s">
        <v>394</v>
      </c>
      <c r="R58" s="6">
        <v>84</v>
      </c>
      <c r="S58" s="54" t="s">
        <v>414</v>
      </c>
      <c r="T58" s="55">
        <v>8019119</v>
      </c>
      <c r="U58" s="60" t="s">
        <v>360</v>
      </c>
      <c r="V58" s="65" t="s">
        <v>69</v>
      </c>
      <c r="W58">
        <v>-17.907680250062221</v>
      </c>
      <c r="X58">
        <v>49.21161983528939</v>
      </c>
    </row>
    <row r="59" spans="1:24" ht="15.75" customHeight="1" x14ac:dyDescent="0.25"/>
    <row r="60" spans="1:24" ht="15.75" customHeight="1" x14ac:dyDescent="0.25"/>
    <row r="61" spans="1:24" ht="15.75" customHeight="1" x14ac:dyDescent="0.25"/>
    <row r="62" spans="1:24" ht="15.75" customHeight="1" x14ac:dyDescent="0.25"/>
    <row r="63" spans="1:24" ht="15.75" customHeight="1" x14ac:dyDescent="0.25"/>
    <row r="64" spans="1:2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topLeftCell="G1" workbookViewId="0">
      <pane ySplit="1" topLeftCell="A2" activePane="bottomLeft" state="frozen"/>
      <selection pane="bottomLeft" activeCell="S9" sqref="S9"/>
    </sheetView>
  </sheetViews>
  <sheetFormatPr defaultColWidth="12.59765625" defaultRowHeight="15" customHeight="1" x14ac:dyDescent="0.25"/>
  <cols>
    <col min="1" max="2" width="12.5" customWidth="1"/>
    <col min="3" max="3" width="10.8984375" customWidth="1"/>
    <col min="4" max="4" width="8.5" customWidth="1"/>
    <col min="5" max="5" width="10.59765625" customWidth="1"/>
    <col min="6" max="6" width="9.19921875" customWidth="1"/>
    <col min="7" max="8" width="8" customWidth="1"/>
    <col min="9" max="9" width="9.59765625" customWidth="1"/>
    <col min="10" max="10" width="8" customWidth="1"/>
    <col min="11" max="11" width="9.09765625" customWidth="1"/>
    <col min="12" max="12" width="9.59765625" customWidth="1"/>
    <col min="13" max="13" width="8" customWidth="1"/>
    <col min="14" max="15" width="9.19921875" customWidth="1"/>
    <col min="16" max="16" width="9.09765625" customWidth="1"/>
    <col min="17" max="17" width="10.8984375" customWidth="1"/>
    <col min="18" max="18" width="15.69921875" customWidth="1"/>
    <col min="19" max="19" width="8" customWidth="1"/>
    <col min="20" max="20" width="10.5" customWidth="1"/>
    <col min="21" max="26" width="8" customWidth="1"/>
  </cols>
  <sheetData>
    <row r="1" spans="1:26" ht="31.2" x14ac:dyDescent="0.25">
      <c r="A1" s="2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7" t="s">
        <v>20</v>
      </c>
      <c r="T1" s="5" t="s">
        <v>22</v>
      </c>
      <c r="U1" s="5" t="s">
        <v>23</v>
      </c>
      <c r="V1" s="5" t="s">
        <v>24</v>
      </c>
      <c r="W1" s="5" t="s">
        <v>503</v>
      </c>
      <c r="X1" s="5" t="s">
        <v>504</v>
      </c>
    </row>
    <row r="2" spans="1:26" ht="15.6" x14ac:dyDescent="0.3">
      <c r="A2" s="8" t="s">
        <v>26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1"/>
      <c r="T2" s="49"/>
      <c r="U2" s="49"/>
      <c r="V2" s="49"/>
      <c r="W2" s="4"/>
      <c r="X2" s="4"/>
      <c r="Y2" s="4"/>
      <c r="Z2" s="4"/>
    </row>
    <row r="3" spans="1:26" ht="14.4" x14ac:dyDescent="0.3">
      <c r="A3" s="62" t="s">
        <v>8</v>
      </c>
      <c r="B3" s="32">
        <v>22.28</v>
      </c>
      <c r="C3" s="12" t="s">
        <v>9</v>
      </c>
      <c r="D3" s="1">
        <v>2000</v>
      </c>
      <c r="E3" s="1">
        <v>12000</v>
      </c>
      <c r="F3" s="11">
        <v>150</v>
      </c>
      <c r="G3" s="1">
        <f t="shared" ref="G3:G29" si="0">F3/1000</f>
        <v>0.15</v>
      </c>
      <c r="H3" s="11">
        <v>439</v>
      </c>
      <c r="I3" s="11">
        <v>8</v>
      </c>
      <c r="J3" s="12" t="s">
        <v>190</v>
      </c>
      <c r="K3" s="11" t="s">
        <v>51</v>
      </c>
      <c r="L3" s="14" t="s">
        <v>35</v>
      </c>
      <c r="M3" s="17">
        <v>0.41388888888888892</v>
      </c>
      <c r="N3" s="12" t="s">
        <v>110</v>
      </c>
      <c r="O3" s="12" t="s">
        <v>310</v>
      </c>
      <c r="P3" s="11">
        <v>2</v>
      </c>
      <c r="Q3" s="11">
        <v>26</v>
      </c>
      <c r="R3" s="11">
        <v>86</v>
      </c>
      <c r="S3" s="16" t="s">
        <v>311</v>
      </c>
      <c r="T3" s="18">
        <v>8020903</v>
      </c>
      <c r="U3" s="27">
        <v>42254</v>
      </c>
      <c r="V3" s="1" t="s">
        <v>41</v>
      </c>
      <c r="W3">
        <v>-17.891600092650219</v>
      </c>
      <c r="X3">
        <v>49.215819918158701</v>
      </c>
    </row>
    <row r="4" spans="1:26" ht="14.4" x14ac:dyDescent="0.3">
      <c r="A4" s="62" t="s">
        <v>8</v>
      </c>
      <c r="B4" s="32">
        <v>22.28</v>
      </c>
      <c r="C4" s="12" t="s">
        <v>9</v>
      </c>
      <c r="D4" s="1">
        <v>2000</v>
      </c>
      <c r="E4" s="1">
        <v>12000</v>
      </c>
      <c r="F4" s="11">
        <v>300</v>
      </c>
      <c r="G4" s="1">
        <f t="shared" si="0"/>
        <v>0.3</v>
      </c>
      <c r="H4" s="11">
        <v>463</v>
      </c>
      <c r="I4" s="11">
        <v>7</v>
      </c>
      <c r="J4" s="12" t="s">
        <v>190</v>
      </c>
      <c r="K4" s="11" t="s">
        <v>51</v>
      </c>
      <c r="L4" s="14" t="s">
        <v>35</v>
      </c>
      <c r="M4" s="17">
        <v>0.41666666666666669</v>
      </c>
      <c r="N4" s="12" t="s">
        <v>315</v>
      </c>
      <c r="O4" s="12" t="s">
        <v>310</v>
      </c>
      <c r="P4" s="11">
        <v>2</v>
      </c>
      <c r="Q4" s="11">
        <v>26</v>
      </c>
      <c r="R4" s="11">
        <v>132</v>
      </c>
      <c r="S4" s="16" t="s">
        <v>316</v>
      </c>
      <c r="T4" s="18">
        <v>8020899</v>
      </c>
      <c r="U4" s="19" t="s">
        <v>40</v>
      </c>
      <c r="V4" s="1" t="s">
        <v>41</v>
      </c>
      <c r="W4">
        <v>-17.891623775445005</v>
      </c>
      <c r="X4">
        <v>49.214460794641575</v>
      </c>
    </row>
    <row r="5" spans="1:26" ht="14.4" x14ac:dyDescent="0.3">
      <c r="A5" s="62" t="s">
        <v>8</v>
      </c>
      <c r="B5" s="32">
        <v>22.28</v>
      </c>
      <c r="C5" s="12" t="s">
        <v>9</v>
      </c>
      <c r="D5" s="1">
        <v>2000</v>
      </c>
      <c r="E5" s="1">
        <v>12000</v>
      </c>
      <c r="F5" s="11">
        <v>500</v>
      </c>
      <c r="G5" s="1">
        <f t="shared" si="0"/>
        <v>0.5</v>
      </c>
      <c r="H5" s="11">
        <v>436</v>
      </c>
      <c r="I5" s="11">
        <v>5</v>
      </c>
      <c r="J5" s="12" t="s">
        <v>190</v>
      </c>
      <c r="K5" s="11" t="s">
        <v>51</v>
      </c>
      <c r="L5" s="14" t="s">
        <v>35</v>
      </c>
      <c r="M5" s="17">
        <v>0.44444444444444442</v>
      </c>
      <c r="N5" s="12" t="s">
        <v>114</v>
      </c>
      <c r="O5" s="12" t="s">
        <v>310</v>
      </c>
      <c r="P5" s="11">
        <v>2</v>
      </c>
      <c r="Q5" s="11">
        <v>26</v>
      </c>
      <c r="R5" s="11">
        <v>314</v>
      </c>
      <c r="S5" s="16" t="s">
        <v>45</v>
      </c>
      <c r="T5" s="18">
        <v>8021175</v>
      </c>
      <c r="U5" s="19" t="s">
        <v>40</v>
      </c>
      <c r="V5" s="1" t="s">
        <v>41</v>
      </c>
      <c r="W5">
        <v>-17.889164609159256</v>
      </c>
      <c r="X5">
        <v>49.218231716926574</v>
      </c>
    </row>
    <row r="6" spans="1:26" ht="14.4" x14ac:dyDescent="0.3">
      <c r="A6" s="62" t="s">
        <v>8</v>
      </c>
      <c r="B6" s="32">
        <v>22.28</v>
      </c>
      <c r="C6" s="12" t="s">
        <v>9</v>
      </c>
      <c r="D6" s="1">
        <v>2000</v>
      </c>
      <c r="E6" s="1">
        <v>12000</v>
      </c>
      <c r="F6" s="32">
        <v>150</v>
      </c>
      <c r="G6" s="1">
        <f t="shared" si="0"/>
        <v>0.15</v>
      </c>
      <c r="H6" s="32">
        <v>446</v>
      </c>
      <c r="I6" s="32">
        <v>5</v>
      </c>
      <c r="J6" s="31" t="s">
        <v>190</v>
      </c>
      <c r="K6" s="32" t="s">
        <v>51</v>
      </c>
      <c r="L6" s="33" t="s">
        <v>35</v>
      </c>
      <c r="M6" s="64">
        <v>0.4236111111111111</v>
      </c>
      <c r="N6" s="31" t="s">
        <v>317</v>
      </c>
      <c r="O6" s="31" t="s">
        <v>310</v>
      </c>
      <c r="P6" s="32">
        <v>3</v>
      </c>
      <c r="Q6" s="11">
        <v>26</v>
      </c>
      <c r="R6" s="32">
        <v>56</v>
      </c>
      <c r="S6" s="35" t="s">
        <v>318</v>
      </c>
      <c r="T6" s="36">
        <v>8020813</v>
      </c>
      <c r="U6" s="27" t="s">
        <v>319</v>
      </c>
      <c r="V6" s="1" t="s">
        <v>41</v>
      </c>
      <c r="W6">
        <v>-17.892394756146818</v>
      </c>
      <c r="X6">
        <v>49.213801946714803</v>
      </c>
    </row>
    <row r="7" spans="1:26" ht="14.4" x14ac:dyDescent="0.3">
      <c r="A7" s="62" t="s">
        <v>8</v>
      </c>
      <c r="B7" s="32">
        <v>22.28</v>
      </c>
      <c r="C7" s="12" t="s">
        <v>321</v>
      </c>
      <c r="D7" s="1">
        <v>2000</v>
      </c>
      <c r="E7" s="1">
        <v>12000</v>
      </c>
      <c r="F7" s="11">
        <v>100</v>
      </c>
      <c r="G7" s="1">
        <f t="shared" si="0"/>
        <v>0.1</v>
      </c>
      <c r="H7" s="11">
        <v>438</v>
      </c>
      <c r="I7" s="11">
        <v>9</v>
      </c>
      <c r="J7" s="12" t="s">
        <v>190</v>
      </c>
      <c r="K7" s="11" t="s">
        <v>51</v>
      </c>
      <c r="L7" s="14" t="s">
        <v>35</v>
      </c>
      <c r="M7" s="17">
        <v>0.33263888888888887</v>
      </c>
      <c r="N7" s="12" t="s">
        <v>323</v>
      </c>
      <c r="O7" s="12" t="s">
        <v>310</v>
      </c>
      <c r="P7" s="11">
        <v>2</v>
      </c>
      <c r="Q7" s="11">
        <v>26</v>
      </c>
      <c r="R7" s="11">
        <v>304</v>
      </c>
      <c r="S7" s="16" t="s">
        <v>324</v>
      </c>
      <c r="T7" s="18">
        <v>8020904</v>
      </c>
      <c r="U7" s="27" t="s">
        <v>325</v>
      </c>
      <c r="V7" s="1" t="s">
        <v>41</v>
      </c>
      <c r="W7">
        <v>-17.891597109170441</v>
      </c>
      <c r="X7">
        <v>49.216480518150568</v>
      </c>
    </row>
    <row r="8" spans="1:26" ht="14.4" x14ac:dyDescent="0.3">
      <c r="A8" s="62" t="s">
        <v>8</v>
      </c>
      <c r="B8" s="32">
        <v>22.28</v>
      </c>
      <c r="C8" s="12" t="s">
        <v>25</v>
      </c>
      <c r="D8" s="1">
        <v>2000</v>
      </c>
      <c r="E8" s="1">
        <v>12000</v>
      </c>
      <c r="F8" s="11">
        <v>200</v>
      </c>
      <c r="G8" s="1">
        <f t="shared" si="0"/>
        <v>0.2</v>
      </c>
      <c r="H8" s="11">
        <v>499</v>
      </c>
      <c r="I8" s="11">
        <v>5</v>
      </c>
      <c r="J8" s="12" t="s">
        <v>190</v>
      </c>
      <c r="K8" s="11" t="s">
        <v>51</v>
      </c>
      <c r="L8" s="14" t="s">
        <v>35</v>
      </c>
      <c r="M8" s="17">
        <v>0.39374999999999999</v>
      </c>
      <c r="N8" s="12" t="s">
        <v>328</v>
      </c>
      <c r="O8" s="12" t="s">
        <v>310</v>
      </c>
      <c r="P8" s="11">
        <v>2</v>
      </c>
      <c r="Q8" s="11">
        <v>26</v>
      </c>
      <c r="R8" s="11">
        <v>262</v>
      </c>
      <c r="S8" s="16" t="s">
        <v>329</v>
      </c>
      <c r="T8" s="18">
        <v>8019916</v>
      </c>
      <c r="U8" s="27">
        <v>42223</v>
      </c>
      <c r="V8" s="1" t="s">
        <v>41</v>
      </c>
      <c r="W8">
        <v>-17.900531070160994</v>
      </c>
      <c r="X8">
        <v>49.217268887870802</v>
      </c>
    </row>
    <row r="9" spans="1:26" ht="14.4" x14ac:dyDescent="0.3">
      <c r="A9" s="62" t="s">
        <v>8</v>
      </c>
      <c r="B9" s="32">
        <v>22.28</v>
      </c>
      <c r="C9" s="12" t="s">
        <v>25</v>
      </c>
      <c r="D9" s="1">
        <v>2000</v>
      </c>
      <c r="E9" s="1">
        <v>12000</v>
      </c>
      <c r="F9" s="11">
        <v>200</v>
      </c>
      <c r="G9" s="1">
        <f t="shared" si="0"/>
        <v>0.2</v>
      </c>
      <c r="H9" s="11">
        <v>299</v>
      </c>
      <c r="I9" s="11">
        <v>5</v>
      </c>
      <c r="J9" s="12" t="s">
        <v>190</v>
      </c>
      <c r="K9" s="11" t="s">
        <v>51</v>
      </c>
      <c r="L9" s="14" t="s">
        <v>35</v>
      </c>
      <c r="M9" s="17">
        <v>0.39583333333333331</v>
      </c>
      <c r="N9" s="12" t="s">
        <v>328</v>
      </c>
      <c r="O9" s="12" t="s">
        <v>310</v>
      </c>
      <c r="P9" s="11">
        <v>2</v>
      </c>
      <c r="Q9" s="11">
        <v>26</v>
      </c>
      <c r="R9" s="11">
        <v>290</v>
      </c>
      <c r="S9" s="16" t="s">
        <v>331</v>
      </c>
      <c r="T9" s="18">
        <v>8019917</v>
      </c>
      <c r="U9" s="27">
        <v>42223</v>
      </c>
      <c r="V9" s="1" t="s">
        <v>41</v>
      </c>
      <c r="W9">
        <v>-17.900522122255801</v>
      </c>
      <c r="X9">
        <v>49.217278414475494</v>
      </c>
    </row>
    <row r="10" spans="1:26" ht="14.4" x14ac:dyDescent="0.3">
      <c r="A10" s="62" t="s">
        <v>8</v>
      </c>
      <c r="B10" s="32">
        <v>22.28</v>
      </c>
      <c r="C10" s="12" t="s">
        <v>25</v>
      </c>
      <c r="D10" s="1">
        <v>2000</v>
      </c>
      <c r="E10" s="1">
        <v>12000</v>
      </c>
      <c r="F10" s="11">
        <v>50</v>
      </c>
      <c r="G10" s="1">
        <f t="shared" si="0"/>
        <v>0.05</v>
      </c>
      <c r="H10" s="11">
        <v>490</v>
      </c>
      <c r="I10" s="11">
        <v>8</v>
      </c>
      <c r="J10" s="12" t="s">
        <v>190</v>
      </c>
      <c r="K10" s="11" t="s">
        <v>51</v>
      </c>
      <c r="L10" s="14" t="s">
        <v>35</v>
      </c>
      <c r="M10" s="17">
        <v>0.4152777777777778</v>
      </c>
      <c r="N10" s="12" t="s">
        <v>333</v>
      </c>
      <c r="O10" s="12" t="s">
        <v>310</v>
      </c>
      <c r="P10" s="11">
        <v>1</v>
      </c>
      <c r="Q10" s="11">
        <v>26</v>
      </c>
      <c r="R10" s="11">
        <v>276</v>
      </c>
      <c r="S10" s="16" t="s">
        <v>335</v>
      </c>
      <c r="T10" s="18">
        <v>8020071</v>
      </c>
      <c r="U10" s="19" t="s">
        <v>40</v>
      </c>
      <c r="V10" s="1" t="s">
        <v>41</v>
      </c>
      <c r="W10">
        <v>-17.899132303920641</v>
      </c>
      <c r="X10">
        <v>49.217452732373751</v>
      </c>
    </row>
    <row r="11" spans="1:26" ht="14.4" x14ac:dyDescent="0.3">
      <c r="A11" s="62" t="s">
        <v>8</v>
      </c>
      <c r="B11" s="32">
        <v>22.28</v>
      </c>
      <c r="C11" s="12" t="s">
        <v>25</v>
      </c>
      <c r="D11" s="1">
        <v>2000</v>
      </c>
      <c r="E11" s="1">
        <v>12000</v>
      </c>
      <c r="F11" s="11">
        <v>70</v>
      </c>
      <c r="G11" s="1">
        <f t="shared" si="0"/>
        <v>7.0000000000000007E-2</v>
      </c>
      <c r="H11" s="11">
        <v>467</v>
      </c>
      <c r="I11" s="11">
        <v>7</v>
      </c>
      <c r="J11" s="12" t="s">
        <v>190</v>
      </c>
      <c r="K11" s="11" t="s">
        <v>51</v>
      </c>
      <c r="L11" s="14" t="s">
        <v>35</v>
      </c>
      <c r="M11" s="17">
        <v>0.42569444444444443</v>
      </c>
      <c r="N11" s="12" t="s">
        <v>338</v>
      </c>
      <c r="O11" s="12" t="s">
        <v>310</v>
      </c>
      <c r="P11" s="11">
        <v>1</v>
      </c>
      <c r="Q11" s="11">
        <v>26</v>
      </c>
      <c r="R11" s="11">
        <v>268</v>
      </c>
      <c r="S11" s="16" t="s">
        <v>339</v>
      </c>
      <c r="T11" s="18">
        <v>8020313</v>
      </c>
      <c r="U11" s="19" t="s">
        <v>40</v>
      </c>
      <c r="V11" s="1" t="s">
        <v>41</v>
      </c>
      <c r="W11">
        <v>-17.896962143611997</v>
      </c>
      <c r="X11">
        <v>49.21923913267571</v>
      </c>
    </row>
    <row r="12" spans="1:26" ht="14.4" x14ac:dyDescent="0.3">
      <c r="A12" s="62" t="s">
        <v>8</v>
      </c>
      <c r="B12" s="32">
        <v>22.28</v>
      </c>
      <c r="C12" s="12" t="s">
        <v>25</v>
      </c>
      <c r="D12" s="1">
        <v>2000</v>
      </c>
      <c r="E12" s="1">
        <v>12000</v>
      </c>
      <c r="F12" s="11">
        <v>150</v>
      </c>
      <c r="G12" s="1">
        <f t="shared" si="0"/>
        <v>0.15</v>
      </c>
      <c r="H12" s="11">
        <v>498</v>
      </c>
      <c r="I12" s="11">
        <v>5</v>
      </c>
      <c r="J12" s="12" t="s">
        <v>190</v>
      </c>
      <c r="K12" s="11" t="s">
        <v>51</v>
      </c>
      <c r="L12" s="14" t="s">
        <v>35</v>
      </c>
      <c r="M12" s="17">
        <v>0.37291666666666662</v>
      </c>
      <c r="N12" s="12" t="s">
        <v>328</v>
      </c>
      <c r="O12" s="12" t="s">
        <v>310</v>
      </c>
      <c r="P12" s="11">
        <v>1</v>
      </c>
      <c r="Q12" s="11">
        <v>26</v>
      </c>
      <c r="R12" s="11">
        <v>284</v>
      </c>
      <c r="S12" s="16" t="s">
        <v>340</v>
      </c>
      <c r="T12" s="18">
        <v>8019913</v>
      </c>
      <c r="U12" s="27" t="s">
        <v>62</v>
      </c>
      <c r="V12" s="1" t="s">
        <v>41</v>
      </c>
      <c r="W12">
        <v>-17.900558432443521</v>
      </c>
      <c r="X12">
        <v>49.217296926045108</v>
      </c>
    </row>
    <row r="13" spans="1:26" ht="14.4" x14ac:dyDescent="0.3">
      <c r="A13" s="62" t="s">
        <v>8</v>
      </c>
      <c r="B13" s="32">
        <v>22.28</v>
      </c>
      <c r="C13" s="12" t="s">
        <v>25</v>
      </c>
      <c r="D13" s="1">
        <v>2000</v>
      </c>
      <c r="E13" s="1">
        <v>12000</v>
      </c>
      <c r="F13" s="11">
        <v>200</v>
      </c>
      <c r="G13" s="1">
        <f t="shared" si="0"/>
        <v>0.2</v>
      </c>
      <c r="H13" s="11">
        <v>452</v>
      </c>
      <c r="I13" s="11">
        <v>5</v>
      </c>
      <c r="J13" s="12" t="s">
        <v>190</v>
      </c>
      <c r="K13" s="11" t="s">
        <v>51</v>
      </c>
      <c r="L13" s="14" t="s">
        <v>35</v>
      </c>
      <c r="M13" s="17">
        <v>0.38680555555555557</v>
      </c>
      <c r="N13" s="12" t="s">
        <v>75</v>
      </c>
      <c r="O13" s="12" t="s">
        <v>310</v>
      </c>
      <c r="P13" s="11">
        <v>1</v>
      </c>
      <c r="Q13" s="11">
        <v>26</v>
      </c>
      <c r="R13" s="11">
        <v>82</v>
      </c>
      <c r="S13" s="16" t="s">
        <v>342</v>
      </c>
      <c r="T13" s="18">
        <v>8020261</v>
      </c>
      <c r="U13" s="27" t="s">
        <v>62</v>
      </c>
      <c r="V13" s="1" t="s">
        <v>41</v>
      </c>
      <c r="W13">
        <v>-17.897427440418735</v>
      </c>
      <c r="X13">
        <v>49.218743763385135</v>
      </c>
    </row>
    <row r="14" spans="1:26" ht="14.4" x14ac:dyDescent="0.3">
      <c r="A14" s="62" t="s">
        <v>8</v>
      </c>
      <c r="B14" s="32">
        <v>22.28</v>
      </c>
      <c r="C14" s="12" t="s">
        <v>27</v>
      </c>
      <c r="D14" s="1">
        <v>2000</v>
      </c>
      <c r="E14" s="1">
        <v>16000</v>
      </c>
      <c r="F14" s="11">
        <v>33</v>
      </c>
      <c r="G14" s="1">
        <f t="shared" si="0"/>
        <v>3.3000000000000002E-2</v>
      </c>
      <c r="H14" s="11">
        <v>347</v>
      </c>
      <c r="I14" s="11">
        <v>6</v>
      </c>
      <c r="J14" s="12" t="s">
        <v>190</v>
      </c>
      <c r="K14" s="11" t="s">
        <v>51</v>
      </c>
      <c r="L14" s="14" t="s">
        <v>64</v>
      </c>
      <c r="M14" s="17">
        <v>0.3576388888888889</v>
      </c>
      <c r="N14" s="12" t="s">
        <v>123</v>
      </c>
      <c r="O14" s="12" t="s">
        <v>310</v>
      </c>
      <c r="P14" s="11">
        <v>1</v>
      </c>
      <c r="Q14" s="11">
        <v>26</v>
      </c>
      <c r="R14" s="11">
        <v>140</v>
      </c>
      <c r="S14" s="16" t="s">
        <v>345</v>
      </c>
      <c r="T14" s="18">
        <v>8017502</v>
      </c>
      <c r="U14" s="19" t="s">
        <v>39</v>
      </c>
      <c r="V14" s="1" t="s">
        <v>41</v>
      </c>
      <c r="W14">
        <v>-17.922316282110668</v>
      </c>
      <c r="X14">
        <v>49.214474379695375</v>
      </c>
    </row>
    <row r="15" spans="1:26" ht="14.4" x14ac:dyDescent="0.3">
      <c r="A15" s="62" t="s">
        <v>8</v>
      </c>
      <c r="B15" s="32">
        <v>22.28</v>
      </c>
      <c r="C15" s="12" t="s">
        <v>28</v>
      </c>
      <c r="D15" s="1">
        <v>2000</v>
      </c>
      <c r="E15" s="1">
        <v>26000</v>
      </c>
      <c r="F15" s="11">
        <v>30</v>
      </c>
      <c r="G15" s="1">
        <f t="shared" si="0"/>
        <v>0.03</v>
      </c>
      <c r="H15" s="11">
        <v>584</v>
      </c>
      <c r="I15" s="11">
        <v>8</v>
      </c>
      <c r="J15" s="12" t="s">
        <v>33</v>
      </c>
      <c r="K15" s="11" t="s">
        <v>51</v>
      </c>
      <c r="L15" s="14" t="s">
        <v>35</v>
      </c>
      <c r="M15" s="17">
        <v>0.31666666666666665</v>
      </c>
      <c r="N15" s="12" t="s">
        <v>218</v>
      </c>
      <c r="O15" s="12" t="s">
        <v>310</v>
      </c>
      <c r="P15" s="11">
        <v>2</v>
      </c>
      <c r="Q15" s="11">
        <v>26</v>
      </c>
      <c r="R15" s="11">
        <v>64</v>
      </c>
      <c r="S15" s="16" t="s">
        <v>349</v>
      </c>
      <c r="T15" s="18">
        <v>8018252</v>
      </c>
      <c r="U15" s="19" t="s">
        <v>268</v>
      </c>
      <c r="V15" s="1" t="s">
        <v>41</v>
      </c>
      <c r="W15">
        <v>-17.915427810881592</v>
      </c>
      <c r="X15">
        <v>49.202302376748435</v>
      </c>
    </row>
    <row r="16" spans="1:26" ht="14.4" x14ac:dyDescent="0.3">
      <c r="A16" s="62" t="s">
        <v>8</v>
      </c>
      <c r="B16" s="32">
        <v>22.28</v>
      </c>
      <c r="C16" s="12" t="s">
        <v>29</v>
      </c>
      <c r="D16" s="1">
        <v>2000</v>
      </c>
      <c r="E16" s="1">
        <v>18000</v>
      </c>
      <c r="F16" s="11">
        <v>180</v>
      </c>
      <c r="G16" s="1">
        <f t="shared" si="0"/>
        <v>0.18</v>
      </c>
      <c r="H16" s="11">
        <v>500</v>
      </c>
      <c r="I16" s="11">
        <v>6</v>
      </c>
      <c r="J16" s="12" t="s">
        <v>190</v>
      </c>
      <c r="K16" s="11" t="s">
        <v>51</v>
      </c>
      <c r="L16" s="14" t="s">
        <v>35</v>
      </c>
      <c r="M16" s="17">
        <v>0.39999999999999997</v>
      </c>
      <c r="N16" s="12" t="s">
        <v>350</v>
      </c>
      <c r="O16" s="12" t="s">
        <v>310</v>
      </c>
      <c r="P16" s="11">
        <v>2</v>
      </c>
      <c r="Q16" s="11">
        <v>26</v>
      </c>
      <c r="R16" s="11">
        <v>274</v>
      </c>
      <c r="S16" s="16" t="s">
        <v>351</v>
      </c>
      <c r="T16" s="18">
        <v>8018521</v>
      </c>
      <c r="U16" s="19" t="s">
        <v>352</v>
      </c>
      <c r="V16" s="1" t="s">
        <v>41</v>
      </c>
      <c r="W16">
        <v>-17.912991056495457</v>
      </c>
      <c r="X16">
        <v>49.201619115814999</v>
      </c>
    </row>
    <row r="17" spans="1:26" ht="14.4" x14ac:dyDescent="0.3">
      <c r="A17" s="62" t="s">
        <v>8</v>
      </c>
      <c r="B17" s="32">
        <v>22.28</v>
      </c>
      <c r="C17" s="12" t="s">
        <v>29</v>
      </c>
      <c r="D17" s="1">
        <v>2000</v>
      </c>
      <c r="E17" s="1">
        <v>18000</v>
      </c>
      <c r="F17" s="11">
        <v>30</v>
      </c>
      <c r="G17" s="1">
        <f t="shared" si="0"/>
        <v>0.03</v>
      </c>
      <c r="H17" s="11">
        <v>520</v>
      </c>
      <c r="I17" s="11">
        <v>6</v>
      </c>
      <c r="J17" s="12" t="s">
        <v>190</v>
      </c>
      <c r="K17" s="11" t="s">
        <v>51</v>
      </c>
      <c r="L17" s="14" t="s">
        <v>35</v>
      </c>
      <c r="M17" s="17">
        <v>0.375</v>
      </c>
      <c r="N17" s="12" t="s">
        <v>354</v>
      </c>
      <c r="O17" s="12" t="s">
        <v>310</v>
      </c>
      <c r="P17" s="11">
        <v>2</v>
      </c>
      <c r="Q17" s="11">
        <v>26</v>
      </c>
      <c r="R17" s="11">
        <v>114</v>
      </c>
      <c r="S17" s="16" t="s">
        <v>355</v>
      </c>
      <c r="T17" s="18">
        <v>8018266</v>
      </c>
      <c r="U17" s="19" t="s">
        <v>210</v>
      </c>
      <c r="V17" s="1" t="s">
        <v>41</v>
      </c>
      <c r="W17">
        <v>-17.915300720876179</v>
      </c>
      <c r="X17">
        <v>49.202237593079545</v>
      </c>
    </row>
    <row r="18" spans="1:26" ht="14.4" x14ac:dyDescent="0.3">
      <c r="A18" s="62" t="s">
        <v>8</v>
      </c>
      <c r="B18" s="32">
        <v>22.28</v>
      </c>
      <c r="C18" s="12" t="s">
        <v>29</v>
      </c>
      <c r="D18" s="1">
        <v>2000</v>
      </c>
      <c r="E18" s="1">
        <v>18000</v>
      </c>
      <c r="F18" s="11">
        <v>34</v>
      </c>
      <c r="G18" s="1">
        <f t="shared" si="0"/>
        <v>3.4000000000000002E-2</v>
      </c>
      <c r="H18" s="11">
        <v>554</v>
      </c>
      <c r="I18" s="11">
        <v>6</v>
      </c>
      <c r="J18" s="12" t="s">
        <v>33</v>
      </c>
      <c r="K18" s="11" t="s">
        <v>34</v>
      </c>
      <c r="L18" s="14" t="s">
        <v>35</v>
      </c>
      <c r="M18" s="17">
        <v>0.43194444444444446</v>
      </c>
      <c r="N18" s="12" t="s">
        <v>358</v>
      </c>
      <c r="O18" s="12" t="s">
        <v>310</v>
      </c>
      <c r="P18" s="11">
        <v>2</v>
      </c>
      <c r="Q18" s="11">
        <v>26</v>
      </c>
      <c r="R18" s="11">
        <v>284</v>
      </c>
      <c r="S18" s="16" t="s">
        <v>359</v>
      </c>
      <c r="T18" s="18">
        <v>8019629</v>
      </c>
      <c r="U18" s="19" t="s">
        <v>210</v>
      </c>
      <c r="V18" s="1" t="s">
        <v>41</v>
      </c>
      <c r="W18">
        <v>-17.903032386286934</v>
      </c>
      <c r="X18">
        <v>49.207278096600724</v>
      </c>
    </row>
    <row r="19" spans="1:26" ht="14.4" x14ac:dyDescent="0.3">
      <c r="A19" s="62" t="s">
        <v>8</v>
      </c>
      <c r="B19" s="32">
        <v>22.28</v>
      </c>
      <c r="C19" s="12" t="s">
        <v>30</v>
      </c>
      <c r="D19" s="1">
        <v>2000</v>
      </c>
      <c r="E19" s="1">
        <v>16000</v>
      </c>
      <c r="F19" s="11">
        <v>150</v>
      </c>
      <c r="G19" s="1">
        <f t="shared" si="0"/>
        <v>0.15</v>
      </c>
      <c r="H19" s="11">
        <v>447</v>
      </c>
      <c r="I19" s="11">
        <v>7</v>
      </c>
      <c r="J19" s="12" t="s">
        <v>190</v>
      </c>
      <c r="K19" s="11" t="s">
        <v>51</v>
      </c>
      <c r="L19" s="14" t="s">
        <v>35</v>
      </c>
      <c r="M19" s="17">
        <v>0.59097222222222223</v>
      </c>
      <c r="N19" s="12" t="s">
        <v>361</v>
      </c>
      <c r="O19" s="12" t="s">
        <v>310</v>
      </c>
      <c r="P19" s="11">
        <v>1</v>
      </c>
      <c r="Q19" s="11">
        <v>26</v>
      </c>
      <c r="R19" s="11">
        <v>310</v>
      </c>
      <c r="S19" s="16" t="s">
        <v>363</v>
      </c>
      <c r="T19" s="18">
        <v>8020114</v>
      </c>
      <c r="U19" s="27">
        <v>42162</v>
      </c>
      <c r="V19" s="1" t="s">
        <v>41</v>
      </c>
      <c r="W19">
        <v>-17.898709832757014</v>
      </c>
      <c r="X19">
        <v>49.21374817620967</v>
      </c>
    </row>
    <row r="20" spans="1:26" ht="14.4" x14ac:dyDescent="0.3">
      <c r="A20" s="62" t="s">
        <v>8</v>
      </c>
      <c r="B20" s="32">
        <v>22.28</v>
      </c>
      <c r="C20" s="12" t="s">
        <v>30</v>
      </c>
      <c r="D20" s="1">
        <v>2000</v>
      </c>
      <c r="E20" s="1">
        <v>16000</v>
      </c>
      <c r="F20" s="11">
        <v>200</v>
      </c>
      <c r="G20" s="1">
        <f t="shared" si="0"/>
        <v>0.2</v>
      </c>
      <c r="H20" s="11">
        <v>438</v>
      </c>
      <c r="I20" s="11">
        <v>6</v>
      </c>
      <c r="J20" s="12" t="s">
        <v>190</v>
      </c>
      <c r="K20" s="11" t="s">
        <v>51</v>
      </c>
      <c r="L20" s="14" t="s">
        <v>35</v>
      </c>
      <c r="M20" s="17">
        <v>0.32083333333333336</v>
      </c>
      <c r="N20" s="12" t="s">
        <v>365</v>
      </c>
      <c r="O20" s="12" t="s">
        <v>310</v>
      </c>
      <c r="P20" s="11">
        <v>2</v>
      </c>
      <c r="Q20" s="11">
        <v>26</v>
      </c>
      <c r="R20" s="11">
        <v>150</v>
      </c>
      <c r="S20" s="16" t="s">
        <v>175</v>
      </c>
      <c r="T20" s="18">
        <v>8020108</v>
      </c>
      <c r="U20" s="19" t="s">
        <v>40</v>
      </c>
      <c r="V20" s="1" t="s">
        <v>41</v>
      </c>
      <c r="W20">
        <v>-17.898761267526712</v>
      </c>
      <c r="X20">
        <v>49.213445674561726</v>
      </c>
    </row>
    <row r="21" spans="1:26" ht="15.75" customHeight="1" x14ac:dyDescent="0.3">
      <c r="A21" s="62" t="s">
        <v>8</v>
      </c>
      <c r="B21" s="32">
        <v>22.28</v>
      </c>
      <c r="C21" s="12" t="s">
        <v>30</v>
      </c>
      <c r="D21" s="1">
        <v>2000</v>
      </c>
      <c r="E21" s="1">
        <v>16000</v>
      </c>
      <c r="F21" s="11">
        <v>200</v>
      </c>
      <c r="G21" s="1">
        <f t="shared" si="0"/>
        <v>0.2</v>
      </c>
      <c r="H21" s="11">
        <v>438</v>
      </c>
      <c r="I21" s="11">
        <v>6</v>
      </c>
      <c r="J21" s="12" t="s">
        <v>190</v>
      </c>
      <c r="K21" s="11" t="s">
        <v>51</v>
      </c>
      <c r="L21" s="14" t="s">
        <v>35</v>
      </c>
      <c r="M21" s="17">
        <v>0.3215277777777778</v>
      </c>
      <c r="N21" s="12" t="s">
        <v>365</v>
      </c>
      <c r="O21" s="12" t="s">
        <v>310</v>
      </c>
      <c r="P21" s="11">
        <v>2</v>
      </c>
      <c r="Q21" s="11">
        <v>26</v>
      </c>
      <c r="R21" s="11">
        <v>280</v>
      </c>
      <c r="S21" s="16" t="s">
        <v>175</v>
      </c>
      <c r="T21" s="18">
        <v>8020108</v>
      </c>
      <c r="U21" s="19" t="s">
        <v>40</v>
      </c>
      <c r="V21" s="1" t="s">
        <v>41</v>
      </c>
      <c r="W21">
        <v>-17.898761267526712</v>
      </c>
      <c r="X21">
        <v>49.213445674561726</v>
      </c>
    </row>
    <row r="22" spans="1:26" ht="15.75" customHeight="1" x14ac:dyDescent="0.3">
      <c r="A22" s="62" t="s">
        <v>8</v>
      </c>
      <c r="B22" s="32">
        <v>22.28</v>
      </c>
      <c r="C22" s="12" t="s">
        <v>31</v>
      </c>
      <c r="D22" s="1">
        <v>2000</v>
      </c>
      <c r="E22" s="1">
        <v>18000</v>
      </c>
      <c r="F22" s="11">
        <v>550</v>
      </c>
      <c r="G22" s="1">
        <f t="shared" si="0"/>
        <v>0.55000000000000004</v>
      </c>
      <c r="H22" s="11">
        <v>519</v>
      </c>
      <c r="I22" s="11">
        <v>6</v>
      </c>
      <c r="J22" s="12" t="s">
        <v>190</v>
      </c>
      <c r="K22" s="11" t="s">
        <v>51</v>
      </c>
      <c r="L22" s="14" t="s">
        <v>35</v>
      </c>
      <c r="M22" s="17">
        <v>0.34722222222222227</v>
      </c>
      <c r="N22" s="12" t="s">
        <v>367</v>
      </c>
      <c r="O22" s="12" t="s">
        <v>310</v>
      </c>
      <c r="P22" s="11">
        <v>2</v>
      </c>
      <c r="Q22" s="11">
        <v>26</v>
      </c>
      <c r="R22" s="11">
        <v>320</v>
      </c>
      <c r="S22" s="16" t="s">
        <v>369</v>
      </c>
      <c r="T22" s="18">
        <v>8018263</v>
      </c>
      <c r="U22" s="27">
        <v>42011</v>
      </c>
      <c r="V22" s="1" t="s">
        <v>41</v>
      </c>
      <c r="W22">
        <v>-17.915327910837163</v>
      </c>
      <c r="X22">
        <v>49.202246756769128</v>
      </c>
    </row>
    <row r="23" spans="1:26" ht="15.75" customHeight="1" x14ac:dyDescent="0.3">
      <c r="A23" s="62" t="s">
        <v>8</v>
      </c>
      <c r="B23" s="32">
        <v>22.28</v>
      </c>
      <c r="C23" s="26" t="s">
        <v>31</v>
      </c>
      <c r="D23" s="1">
        <v>2000</v>
      </c>
      <c r="E23" s="1">
        <v>18000</v>
      </c>
      <c r="F23" s="11">
        <v>10</v>
      </c>
      <c r="G23" s="1">
        <f t="shared" si="0"/>
        <v>0.01</v>
      </c>
      <c r="H23" s="11">
        <v>478</v>
      </c>
      <c r="I23" s="11">
        <v>8</v>
      </c>
      <c r="J23" s="12" t="s">
        <v>33</v>
      </c>
      <c r="K23" s="11" t="s">
        <v>51</v>
      </c>
      <c r="L23" s="14" t="s">
        <v>35</v>
      </c>
      <c r="M23" s="17">
        <v>0.44166666666666665</v>
      </c>
      <c r="N23" s="12" t="s">
        <v>371</v>
      </c>
      <c r="O23" s="12" t="s">
        <v>310</v>
      </c>
      <c r="P23" s="11">
        <v>2</v>
      </c>
      <c r="Q23" s="11">
        <v>26</v>
      </c>
      <c r="R23" s="11">
        <v>239</v>
      </c>
      <c r="S23" s="16" t="s">
        <v>372</v>
      </c>
      <c r="T23" s="18">
        <v>8018400</v>
      </c>
      <c r="U23" s="27">
        <v>42253</v>
      </c>
      <c r="V23" s="1" t="s">
        <v>41</v>
      </c>
      <c r="W23">
        <v>-17.914108176687513</v>
      </c>
      <c r="X23">
        <v>49.204203256081307</v>
      </c>
    </row>
    <row r="24" spans="1:26" ht="15.75" customHeight="1" x14ac:dyDescent="0.3">
      <c r="A24" s="62" t="s">
        <v>8</v>
      </c>
      <c r="B24" s="32">
        <v>22.28</v>
      </c>
      <c r="C24" s="12" t="s">
        <v>31</v>
      </c>
      <c r="D24" s="1">
        <v>2000</v>
      </c>
      <c r="E24" s="1">
        <v>18000</v>
      </c>
      <c r="F24" s="11">
        <v>40</v>
      </c>
      <c r="G24" s="1">
        <f t="shared" si="0"/>
        <v>0.04</v>
      </c>
      <c r="H24" s="11">
        <v>424</v>
      </c>
      <c r="I24" s="11">
        <v>7</v>
      </c>
      <c r="J24" s="12" t="s">
        <v>43</v>
      </c>
      <c r="K24" s="11" t="s">
        <v>51</v>
      </c>
      <c r="L24" s="14" t="s">
        <v>35</v>
      </c>
      <c r="M24" s="17">
        <v>0.45416666666666666</v>
      </c>
      <c r="N24" s="12" t="s">
        <v>373</v>
      </c>
      <c r="O24" s="12" t="s">
        <v>310</v>
      </c>
      <c r="P24" s="11">
        <v>2</v>
      </c>
      <c r="Q24" s="11">
        <v>26</v>
      </c>
      <c r="R24" s="11">
        <v>91</v>
      </c>
      <c r="S24" s="16" t="s">
        <v>376</v>
      </c>
      <c r="T24" s="18">
        <v>8018426</v>
      </c>
      <c r="U24" s="27">
        <v>42253</v>
      </c>
      <c r="V24" s="1" t="s">
        <v>41</v>
      </c>
      <c r="W24">
        <v>-17.913888003458677</v>
      </c>
      <c r="X24">
        <v>49.205800470848928</v>
      </c>
    </row>
    <row r="25" spans="1:26" ht="15.75" customHeight="1" x14ac:dyDescent="0.3">
      <c r="A25" s="62" t="s">
        <v>8</v>
      </c>
      <c r="B25" s="32">
        <v>22.28</v>
      </c>
      <c r="C25" s="26" t="s">
        <v>31</v>
      </c>
      <c r="D25" s="1">
        <v>2000</v>
      </c>
      <c r="E25" s="1">
        <v>18000</v>
      </c>
      <c r="F25" s="11">
        <v>150</v>
      </c>
      <c r="G25" s="1">
        <f t="shared" si="0"/>
        <v>0.15</v>
      </c>
      <c r="H25" s="11">
        <v>523</v>
      </c>
      <c r="I25" s="11">
        <v>6</v>
      </c>
      <c r="J25" s="12" t="s">
        <v>33</v>
      </c>
      <c r="K25" s="11" t="s">
        <v>51</v>
      </c>
      <c r="L25" s="14" t="s">
        <v>35</v>
      </c>
      <c r="M25" s="17">
        <v>0.33333333333333331</v>
      </c>
      <c r="N25" s="12" t="s">
        <v>367</v>
      </c>
      <c r="O25" s="12" t="s">
        <v>310</v>
      </c>
      <c r="P25" s="11">
        <v>2</v>
      </c>
      <c r="Q25" s="11">
        <v>26</v>
      </c>
      <c r="R25" s="11">
        <v>44</v>
      </c>
      <c r="S25" s="16" t="s">
        <v>379</v>
      </c>
      <c r="T25" s="18">
        <v>8018269</v>
      </c>
      <c r="U25" s="27">
        <v>42344</v>
      </c>
      <c r="V25" s="1" t="s">
        <v>41</v>
      </c>
      <c r="W25">
        <v>-17.915274054265591</v>
      </c>
      <c r="X25">
        <v>49.202285051590998</v>
      </c>
    </row>
    <row r="26" spans="1:26" ht="15.75" customHeight="1" x14ac:dyDescent="0.3">
      <c r="A26" s="62" t="s">
        <v>8</v>
      </c>
      <c r="B26" s="32">
        <v>22.28</v>
      </c>
      <c r="C26" s="12" t="s">
        <v>31</v>
      </c>
      <c r="D26" s="1">
        <v>2000</v>
      </c>
      <c r="E26" s="1">
        <v>18000</v>
      </c>
      <c r="F26" s="11">
        <v>150</v>
      </c>
      <c r="G26" s="1">
        <f t="shared" si="0"/>
        <v>0.15</v>
      </c>
      <c r="H26" s="11">
        <v>466</v>
      </c>
      <c r="I26" s="11">
        <v>4</v>
      </c>
      <c r="J26" s="12" t="s">
        <v>190</v>
      </c>
      <c r="K26" s="11" t="s">
        <v>51</v>
      </c>
      <c r="L26" s="14" t="s">
        <v>35</v>
      </c>
      <c r="M26" s="17">
        <v>0.41666666666666669</v>
      </c>
      <c r="N26" s="12" t="s">
        <v>308</v>
      </c>
      <c r="O26" s="12" t="s">
        <v>310</v>
      </c>
      <c r="P26" s="11">
        <v>2</v>
      </c>
      <c r="Q26" s="11">
        <v>26</v>
      </c>
      <c r="R26" s="11">
        <v>88</v>
      </c>
      <c r="S26" s="16" t="s">
        <v>382</v>
      </c>
      <c r="T26" s="18">
        <v>8018384</v>
      </c>
      <c r="U26" s="19" t="s">
        <v>39</v>
      </c>
      <c r="V26" s="1" t="s">
        <v>41</v>
      </c>
      <c r="W26">
        <v>-17.914251679235615</v>
      </c>
      <c r="X26">
        <v>49.204088556059659</v>
      </c>
    </row>
    <row r="27" spans="1:26" ht="15.75" customHeight="1" x14ac:dyDescent="0.3">
      <c r="A27" s="62" t="s">
        <v>8</v>
      </c>
      <c r="B27" s="32">
        <v>22.28</v>
      </c>
      <c r="C27" s="12" t="s">
        <v>31</v>
      </c>
      <c r="D27" s="1">
        <v>2000</v>
      </c>
      <c r="E27" s="1">
        <v>18000</v>
      </c>
      <c r="F27" s="11">
        <v>250</v>
      </c>
      <c r="G27" s="1">
        <f t="shared" si="0"/>
        <v>0.25</v>
      </c>
      <c r="H27" s="11">
        <v>431</v>
      </c>
      <c r="I27" s="11">
        <v>5</v>
      </c>
      <c r="J27" s="12" t="s">
        <v>190</v>
      </c>
      <c r="K27" s="11" t="s">
        <v>51</v>
      </c>
      <c r="L27" s="14" t="s">
        <v>35</v>
      </c>
      <c r="M27" s="17">
        <v>0.42986111111111108</v>
      </c>
      <c r="N27" s="12" t="s">
        <v>384</v>
      </c>
      <c r="O27" s="12" t="s">
        <v>310</v>
      </c>
      <c r="P27" s="11">
        <v>2</v>
      </c>
      <c r="Q27" s="11">
        <v>26</v>
      </c>
      <c r="R27" s="11">
        <v>266</v>
      </c>
      <c r="S27" s="16" t="s">
        <v>385</v>
      </c>
      <c r="T27" s="18">
        <v>8018430</v>
      </c>
      <c r="U27" s="19" t="s">
        <v>39</v>
      </c>
      <c r="V27" s="1" t="s">
        <v>41</v>
      </c>
      <c r="W27">
        <v>-17.913847078151409</v>
      </c>
      <c r="X27">
        <v>49.205281800944434</v>
      </c>
    </row>
    <row r="28" spans="1:26" ht="15.75" customHeight="1" x14ac:dyDescent="0.3">
      <c r="A28" s="62" t="s">
        <v>8</v>
      </c>
      <c r="B28" s="32">
        <v>22.28</v>
      </c>
      <c r="C28" s="12" t="s">
        <v>31</v>
      </c>
      <c r="D28" s="1">
        <v>2000</v>
      </c>
      <c r="E28" s="1">
        <v>18000</v>
      </c>
      <c r="F28" s="11">
        <v>180</v>
      </c>
      <c r="G28" s="1">
        <f t="shared" si="0"/>
        <v>0.18</v>
      </c>
      <c r="H28" s="11">
        <v>369</v>
      </c>
      <c r="I28" s="11">
        <v>6</v>
      </c>
      <c r="J28" s="12" t="s">
        <v>190</v>
      </c>
      <c r="K28" s="11" t="s">
        <v>51</v>
      </c>
      <c r="L28" s="14" t="s">
        <v>35</v>
      </c>
      <c r="M28" s="17">
        <v>0.38541666666666669</v>
      </c>
      <c r="N28" s="12" t="s">
        <v>388</v>
      </c>
      <c r="O28" s="12" t="s">
        <v>310</v>
      </c>
      <c r="P28" s="11">
        <v>3</v>
      </c>
      <c r="Q28" s="11">
        <v>26</v>
      </c>
      <c r="R28" s="11">
        <v>264</v>
      </c>
      <c r="S28" s="16" t="s">
        <v>389</v>
      </c>
      <c r="T28" s="18">
        <v>8018304</v>
      </c>
      <c r="U28" s="27" t="s">
        <v>309</v>
      </c>
      <c r="V28" s="1" t="s">
        <v>41</v>
      </c>
      <c r="W28">
        <v>-17.915030179336505</v>
      </c>
      <c r="X28">
        <v>49.210130419756837</v>
      </c>
    </row>
    <row r="29" spans="1:26" ht="15.75" customHeight="1" x14ac:dyDescent="0.3">
      <c r="A29" s="62" t="s">
        <v>8</v>
      </c>
      <c r="B29" s="32">
        <v>22.28</v>
      </c>
      <c r="C29" s="71" t="s">
        <v>32</v>
      </c>
      <c r="D29" s="1">
        <v>1000</v>
      </c>
      <c r="E29" s="1">
        <v>6000</v>
      </c>
      <c r="F29" s="32">
        <v>100</v>
      </c>
      <c r="G29" s="1">
        <f t="shared" si="0"/>
        <v>0.1</v>
      </c>
      <c r="H29" s="32">
        <v>534</v>
      </c>
      <c r="I29" s="32">
        <v>6</v>
      </c>
      <c r="J29" s="31" t="s">
        <v>190</v>
      </c>
      <c r="K29" s="32" t="s">
        <v>51</v>
      </c>
      <c r="L29" s="33" t="s">
        <v>35</v>
      </c>
      <c r="M29" s="64">
        <v>0.32083333333333336</v>
      </c>
      <c r="N29" s="31" t="s">
        <v>392</v>
      </c>
      <c r="O29" s="31" t="s">
        <v>310</v>
      </c>
      <c r="P29" s="32">
        <v>2</v>
      </c>
      <c r="Q29" s="32">
        <v>26</v>
      </c>
      <c r="R29" s="32">
        <v>138</v>
      </c>
      <c r="S29" s="35" t="s">
        <v>393</v>
      </c>
      <c r="T29" s="36">
        <v>8019854</v>
      </c>
      <c r="U29" s="72" t="s">
        <v>58</v>
      </c>
      <c r="V29" s="1" t="s">
        <v>41</v>
      </c>
      <c r="W29">
        <v>-17.901034488388703</v>
      </c>
      <c r="X29">
        <v>49.211082486060732</v>
      </c>
    </row>
    <row r="30" spans="1:26" ht="15.75" customHeight="1" x14ac:dyDescent="0.3">
      <c r="A30" s="8" t="s">
        <v>59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>
        <v>85.522789599711629</v>
      </c>
      <c r="X30" s="40">
        <v>140.76703662407169</v>
      </c>
      <c r="Y30" s="40"/>
      <c r="Z30" s="40"/>
    </row>
    <row r="31" spans="1:26" ht="15.75" customHeight="1" x14ac:dyDescent="0.3">
      <c r="A31" s="62" t="s">
        <v>8</v>
      </c>
      <c r="B31" s="32">
        <v>22.28</v>
      </c>
      <c r="C31" s="50" t="s">
        <v>9</v>
      </c>
      <c r="D31" s="4">
        <v>2000</v>
      </c>
      <c r="E31" s="4">
        <v>10000</v>
      </c>
      <c r="F31" s="6">
        <v>180</v>
      </c>
      <c r="G31" s="1">
        <f t="shared" ref="G31:G79" si="1">F31/1000</f>
        <v>0.18</v>
      </c>
      <c r="H31" s="6">
        <v>443</v>
      </c>
      <c r="I31" s="6">
        <v>7</v>
      </c>
      <c r="J31" s="50" t="s">
        <v>190</v>
      </c>
      <c r="K31" s="6" t="s">
        <v>51</v>
      </c>
      <c r="L31" s="52" t="s">
        <v>35</v>
      </c>
      <c r="M31" s="56">
        <v>0.35486111111111113</v>
      </c>
      <c r="N31" s="50" t="s">
        <v>110</v>
      </c>
      <c r="O31" s="50" t="s">
        <v>310</v>
      </c>
      <c r="P31" s="6" t="s">
        <v>394</v>
      </c>
      <c r="Q31" s="6" t="s">
        <v>394</v>
      </c>
      <c r="R31" s="6">
        <v>90</v>
      </c>
      <c r="S31" s="54" t="s">
        <v>395</v>
      </c>
      <c r="T31" s="55">
        <v>8020896</v>
      </c>
      <c r="U31" s="60" t="s">
        <v>204</v>
      </c>
      <c r="V31" s="4" t="s">
        <v>69</v>
      </c>
      <c r="W31">
        <v>-17.891664370442655</v>
      </c>
      <c r="X31">
        <v>49.215932516321296</v>
      </c>
    </row>
    <row r="32" spans="1:26" ht="15.75" customHeight="1" x14ac:dyDescent="0.3">
      <c r="A32" s="62" t="s">
        <v>8</v>
      </c>
      <c r="B32" s="32">
        <v>22.28</v>
      </c>
      <c r="C32" s="50" t="s">
        <v>9</v>
      </c>
      <c r="D32" s="4">
        <v>2000</v>
      </c>
      <c r="E32" s="4">
        <v>10000</v>
      </c>
      <c r="F32" s="6">
        <v>40</v>
      </c>
      <c r="G32" s="1">
        <f t="shared" si="1"/>
        <v>0.04</v>
      </c>
      <c r="H32" s="6">
        <v>443</v>
      </c>
      <c r="I32" s="6">
        <v>7</v>
      </c>
      <c r="J32" s="50" t="s">
        <v>190</v>
      </c>
      <c r="K32" s="6" t="s">
        <v>51</v>
      </c>
      <c r="L32" s="52" t="s">
        <v>35</v>
      </c>
      <c r="M32" s="56">
        <v>0.35694444444444445</v>
      </c>
      <c r="N32" s="50" t="s">
        <v>110</v>
      </c>
      <c r="O32" s="50" t="s">
        <v>310</v>
      </c>
      <c r="P32" s="6" t="s">
        <v>394</v>
      </c>
      <c r="Q32" s="6" t="s">
        <v>394</v>
      </c>
      <c r="R32" s="6">
        <v>44</v>
      </c>
      <c r="S32" s="54" t="s">
        <v>397</v>
      </c>
      <c r="T32" s="55">
        <v>8020896</v>
      </c>
      <c r="U32" s="60" t="s">
        <v>204</v>
      </c>
      <c r="V32" s="4" t="s">
        <v>69</v>
      </c>
      <c r="W32">
        <v>-17.891664802695221</v>
      </c>
      <c r="X32">
        <v>49.215979695598655</v>
      </c>
    </row>
    <row r="33" spans="1:24" ht="15.75" customHeight="1" x14ac:dyDescent="0.3">
      <c r="A33" s="62" t="s">
        <v>8</v>
      </c>
      <c r="B33" s="32">
        <v>22.28</v>
      </c>
      <c r="C33" s="50" t="s">
        <v>9</v>
      </c>
      <c r="D33" s="4">
        <v>2000</v>
      </c>
      <c r="E33" s="4">
        <v>10000</v>
      </c>
      <c r="F33" s="6">
        <v>150</v>
      </c>
      <c r="G33" s="1">
        <f t="shared" si="1"/>
        <v>0.15</v>
      </c>
      <c r="H33" s="6">
        <v>443</v>
      </c>
      <c r="I33" s="6">
        <v>7</v>
      </c>
      <c r="J33" s="50" t="s">
        <v>190</v>
      </c>
      <c r="K33" s="6" t="s">
        <v>51</v>
      </c>
      <c r="L33" s="52" t="s">
        <v>35</v>
      </c>
      <c r="M33" s="56">
        <v>0.3576388888888889</v>
      </c>
      <c r="N33" s="50" t="s">
        <v>110</v>
      </c>
      <c r="O33" s="50" t="s">
        <v>310</v>
      </c>
      <c r="P33" s="6" t="s">
        <v>394</v>
      </c>
      <c r="Q33" s="6" t="s">
        <v>394</v>
      </c>
      <c r="R33" s="6">
        <v>324</v>
      </c>
      <c r="S33" s="54" t="s">
        <v>399</v>
      </c>
      <c r="T33" s="55">
        <v>8020896</v>
      </c>
      <c r="U33" s="60" t="s">
        <v>204</v>
      </c>
      <c r="V33" s="4" t="s">
        <v>69</v>
      </c>
      <c r="W33">
        <v>-17.891665234936372</v>
      </c>
      <c r="X33">
        <v>49.216026874877357</v>
      </c>
    </row>
    <row r="34" spans="1:24" ht="15.75" customHeight="1" x14ac:dyDescent="0.3">
      <c r="A34" s="62" t="s">
        <v>8</v>
      </c>
      <c r="B34" s="32">
        <v>22.28</v>
      </c>
      <c r="C34" s="50" t="s">
        <v>9</v>
      </c>
      <c r="D34" s="4">
        <v>2000</v>
      </c>
      <c r="E34" s="4">
        <v>10000</v>
      </c>
      <c r="F34" s="6">
        <v>150</v>
      </c>
      <c r="G34" s="1">
        <f t="shared" si="1"/>
        <v>0.15</v>
      </c>
      <c r="H34" s="6">
        <v>421</v>
      </c>
      <c r="I34" s="6">
        <v>7</v>
      </c>
      <c r="J34" s="50" t="s">
        <v>190</v>
      </c>
      <c r="K34" s="6" t="s">
        <v>51</v>
      </c>
      <c r="L34" s="52" t="s">
        <v>35</v>
      </c>
      <c r="M34" s="56">
        <v>0.34166666666666662</v>
      </c>
      <c r="N34" s="50" t="s">
        <v>400</v>
      </c>
      <c r="O34" s="50" t="s">
        <v>310</v>
      </c>
      <c r="P34" s="6" t="s">
        <v>394</v>
      </c>
      <c r="Q34" s="6" t="s">
        <v>394</v>
      </c>
      <c r="R34" s="6">
        <v>170</v>
      </c>
      <c r="S34" s="54" t="s">
        <v>401</v>
      </c>
      <c r="T34" s="55">
        <v>8020815</v>
      </c>
      <c r="U34" s="60" t="s">
        <v>204</v>
      </c>
      <c r="V34" s="4" t="s">
        <v>69</v>
      </c>
      <c r="W34">
        <v>-17.892376600941262</v>
      </c>
      <c r="X34">
        <v>49.213792691644457</v>
      </c>
    </row>
    <row r="35" spans="1:24" ht="15.75" customHeight="1" x14ac:dyDescent="0.3">
      <c r="A35" s="62" t="s">
        <v>8</v>
      </c>
      <c r="B35" s="32">
        <v>22.28</v>
      </c>
      <c r="C35" s="50" t="s">
        <v>9</v>
      </c>
      <c r="D35" s="4">
        <v>2000</v>
      </c>
      <c r="E35" s="4">
        <v>10000</v>
      </c>
      <c r="F35" s="6">
        <v>130</v>
      </c>
      <c r="G35" s="1">
        <f t="shared" si="1"/>
        <v>0.13</v>
      </c>
      <c r="H35" s="6">
        <v>439</v>
      </c>
      <c r="I35" s="6">
        <v>5</v>
      </c>
      <c r="J35" s="50" t="s">
        <v>190</v>
      </c>
      <c r="K35" s="6" t="s">
        <v>51</v>
      </c>
      <c r="L35" s="52" t="s">
        <v>35</v>
      </c>
      <c r="M35" s="56">
        <v>0.35972222222222222</v>
      </c>
      <c r="N35" s="50" t="s">
        <v>323</v>
      </c>
      <c r="O35" s="50" t="s">
        <v>310</v>
      </c>
      <c r="P35" s="6" t="s">
        <v>394</v>
      </c>
      <c r="Q35" s="6" t="s">
        <v>394</v>
      </c>
      <c r="R35" s="6">
        <v>68</v>
      </c>
      <c r="S35" s="54" t="s">
        <v>324</v>
      </c>
      <c r="T35" s="55">
        <v>8020898</v>
      </c>
      <c r="U35" s="60" t="s">
        <v>348</v>
      </c>
      <c r="V35" s="4" t="s">
        <v>69</v>
      </c>
      <c r="W35">
        <v>-17.891651315195517</v>
      </c>
      <c r="X35">
        <v>49.21647997655338</v>
      </c>
    </row>
    <row r="36" spans="1:24" ht="15.75" customHeight="1" x14ac:dyDescent="0.3">
      <c r="A36" s="62" t="s">
        <v>8</v>
      </c>
      <c r="B36" s="32">
        <v>22.28</v>
      </c>
      <c r="C36" s="50" t="s">
        <v>9</v>
      </c>
      <c r="D36" s="4">
        <v>2000</v>
      </c>
      <c r="E36" s="4">
        <v>10000</v>
      </c>
      <c r="F36" s="6">
        <v>100</v>
      </c>
      <c r="G36" s="1">
        <f t="shared" si="1"/>
        <v>0.1</v>
      </c>
      <c r="H36" s="6">
        <v>445</v>
      </c>
      <c r="I36" s="6">
        <v>6</v>
      </c>
      <c r="J36" s="50" t="s">
        <v>190</v>
      </c>
      <c r="K36" s="6" t="s">
        <v>51</v>
      </c>
      <c r="L36" s="52" t="s">
        <v>35</v>
      </c>
      <c r="M36" s="56">
        <v>0.3576388888888889</v>
      </c>
      <c r="N36" s="50" t="s">
        <v>402</v>
      </c>
      <c r="O36" s="50" t="s">
        <v>310</v>
      </c>
      <c r="P36" s="6" t="s">
        <v>394</v>
      </c>
      <c r="Q36" s="6" t="s">
        <v>394</v>
      </c>
      <c r="R36" s="6">
        <v>24</v>
      </c>
      <c r="S36" s="54" t="s">
        <v>403</v>
      </c>
      <c r="T36" s="55">
        <v>8020885</v>
      </c>
      <c r="U36" s="60" t="s">
        <v>336</v>
      </c>
      <c r="V36" s="4" t="s">
        <v>69</v>
      </c>
      <c r="W36">
        <v>-17.89175717644104</v>
      </c>
      <c r="X36">
        <v>49.215214397831865</v>
      </c>
    </row>
    <row r="37" spans="1:24" ht="15.75" customHeight="1" x14ac:dyDescent="0.3">
      <c r="A37" s="62" t="s">
        <v>8</v>
      </c>
      <c r="B37" s="32">
        <v>22.28</v>
      </c>
      <c r="C37" s="50" t="s">
        <v>9</v>
      </c>
      <c r="D37" s="4">
        <v>2000</v>
      </c>
      <c r="E37" s="4">
        <v>10000</v>
      </c>
      <c r="F37" s="6">
        <v>100</v>
      </c>
      <c r="G37" s="1">
        <f t="shared" si="1"/>
        <v>0.1</v>
      </c>
      <c r="H37" s="6">
        <v>445</v>
      </c>
      <c r="I37" s="6">
        <v>6</v>
      </c>
      <c r="J37" s="50" t="s">
        <v>190</v>
      </c>
      <c r="K37" s="6" t="s">
        <v>51</v>
      </c>
      <c r="L37" s="52" t="s">
        <v>35</v>
      </c>
      <c r="M37" s="56">
        <v>0.35833333333333334</v>
      </c>
      <c r="N37" s="50" t="s">
        <v>402</v>
      </c>
      <c r="O37" s="50" t="s">
        <v>310</v>
      </c>
      <c r="P37" s="6" t="s">
        <v>394</v>
      </c>
      <c r="Q37" s="6" t="s">
        <v>394</v>
      </c>
      <c r="R37" s="6">
        <v>98</v>
      </c>
      <c r="S37" s="54" t="s">
        <v>404</v>
      </c>
      <c r="T37" s="55">
        <v>8020884</v>
      </c>
      <c r="U37" s="60" t="s">
        <v>336</v>
      </c>
      <c r="V37" s="4" t="s">
        <v>69</v>
      </c>
      <c r="W37">
        <v>-17.891766556716206</v>
      </c>
      <c r="X37">
        <v>49.215252050929365</v>
      </c>
    </row>
    <row r="38" spans="1:24" ht="15.75" customHeight="1" x14ac:dyDescent="0.3">
      <c r="A38" s="62" t="s">
        <v>8</v>
      </c>
      <c r="B38" s="32">
        <v>22.28</v>
      </c>
      <c r="C38" s="50" t="s">
        <v>9</v>
      </c>
      <c r="D38" s="4">
        <v>2000</v>
      </c>
      <c r="E38" s="4">
        <v>10000</v>
      </c>
      <c r="F38" s="6">
        <v>60</v>
      </c>
      <c r="G38" s="1">
        <f t="shared" si="1"/>
        <v>0.06</v>
      </c>
      <c r="H38" s="6">
        <v>447</v>
      </c>
      <c r="I38" s="6">
        <v>7</v>
      </c>
      <c r="J38" s="50" t="s">
        <v>190</v>
      </c>
      <c r="K38" s="6" t="s">
        <v>51</v>
      </c>
      <c r="L38" s="52" t="s">
        <v>35</v>
      </c>
      <c r="M38" s="56">
        <v>0.36319444444444443</v>
      </c>
      <c r="N38" s="50" t="s">
        <v>402</v>
      </c>
      <c r="O38" s="50" t="s">
        <v>310</v>
      </c>
      <c r="P38" s="6" t="s">
        <v>394</v>
      </c>
      <c r="Q38" s="6" t="s">
        <v>394</v>
      </c>
      <c r="R38" s="6">
        <v>32</v>
      </c>
      <c r="S38" s="54" t="s">
        <v>406</v>
      </c>
      <c r="T38" s="55">
        <v>8020905</v>
      </c>
      <c r="U38" s="60" t="s">
        <v>336</v>
      </c>
      <c r="V38" s="4" t="s">
        <v>69</v>
      </c>
      <c r="W38">
        <v>-17.891582369804862</v>
      </c>
      <c r="X38">
        <v>49.215857842159608</v>
      </c>
    </row>
    <row r="39" spans="1:24" ht="15.75" customHeight="1" x14ac:dyDescent="0.3">
      <c r="A39" s="62" t="s">
        <v>8</v>
      </c>
      <c r="B39" s="32">
        <v>22.28</v>
      </c>
      <c r="C39" s="50" t="s">
        <v>9</v>
      </c>
      <c r="D39" s="4">
        <v>2000</v>
      </c>
      <c r="E39" s="4">
        <v>10000</v>
      </c>
      <c r="F39" s="6">
        <v>11</v>
      </c>
      <c r="G39" s="1">
        <f t="shared" si="1"/>
        <v>1.0999999999999999E-2</v>
      </c>
      <c r="H39" s="6">
        <v>462</v>
      </c>
      <c r="I39" s="6">
        <v>5</v>
      </c>
      <c r="J39" s="50" t="s">
        <v>137</v>
      </c>
      <c r="K39" s="6" t="s">
        <v>34</v>
      </c>
      <c r="L39" s="52" t="s">
        <v>35</v>
      </c>
      <c r="M39" s="56">
        <v>0.3666666666666667</v>
      </c>
      <c r="N39" s="50" t="s">
        <v>323</v>
      </c>
      <c r="O39" s="50" t="s">
        <v>310</v>
      </c>
      <c r="P39" s="6">
        <v>4</v>
      </c>
      <c r="Q39" s="6">
        <v>15</v>
      </c>
      <c r="R39" s="6">
        <v>160</v>
      </c>
      <c r="S39" s="54" t="s">
        <v>334</v>
      </c>
      <c r="T39" s="55">
        <v>8020896</v>
      </c>
      <c r="U39" s="60" t="s">
        <v>336</v>
      </c>
      <c r="V39" s="4" t="s">
        <v>69</v>
      </c>
      <c r="W39">
        <v>-17.891669729567479</v>
      </c>
      <c r="X39">
        <v>49.216517539454692</v>
      </c>
    </row>
    <row r="40" spans="1:24" ht="15.75" customHeight="1" x14ac:dyDescent="0.3">
      <c r="A40" s="62" t="s">
        <v>8</v>
      </c>
      <c r="B40" s="32">
        <v>22.28</v>
      </c>
      <c r="C40" s="50" t="s">
        <v>21</v>
      </c>
      <c r="D40" s="4">
        <v>2000</v>
      </c>
      <c r="E40" s="4">
        <v>10000</v>
      </c>
      <c r="F40" s="6">
        <v>150</v>
      </c>
      <c r="G40" s="1">
        <f t="shared" si="1"/>
        <v>0.15</v>
      </c>
      <c r="H40" s="6">
        <v>216</v>
      </c>
      <c r="I40" s="6">
        <v>6</v>
      </c>
      <c r="J40" s="50" t="s">
        <v>190</v>
      </c>
      <c r="K40" s="6" t="s">
        <v>51</v>
      </c>
      <c r="L40" s="52" t="s">
        <v>35</v>
      </c>
      <c r="M40" s="56">
        <v>0.3576388888888889</v>
      </c>
      <c r="N40" s="50" t="s">
        <v>408</v>
      </c>
      <c r="O40" s="50" t="s">
        <v>310</v>
      </c>
      <c r="P40" s="6" t="s">
        <v>394</v>
      </c>
      <c r="Q40" s="6" t="s">
        <v>394</v>
      </c>
      <c r="R40" s="6">
        <v>270</v>
      </c>
      <c r="S40" s="54" t="s">
        <v>49</v>
      </c>
      <c r="T40" s="55">
        <v>8017937</v>
      </c>
      <c r="U40" s="60" t="s">
        <v>360</v>
      </c>
      <c r="V40" s="4" t="s">
        <v>69</v>
      </c>
      <c r="W40">
        <v>-17.918348714074366</v>
      </c>
      <c r="X40">
        <v>49.210417990191203</v>
      </c>
    </row>
    <row r="41" spans="1:24" ht="15.75" customHeight="1" x14ac:dyDescent="0.3">
      <c r="A41" s="62" t="s">
        <v>8</v>
      </c>
      <c r="B41" s="32">
        <v>22.28</v>
      </c>
      <c r="C41" s="50" t="s">
        <v>25</v>
      </c>
      <c r="D41" s="4">
        <v>2000</v>
      </c>
      <c r="E41" s="4">
        <v>12000</v>
      </c>
      <c r="F41" s="6">
        <v>180</v>
      </c>
      <c r="G41" s="1">
        <f t="shared" si="1"/>
        <v>0.18</v>
      </c>
      <c r="H41" s="6">
        <v>384</v>
      </c>
      <c r="I41" s="6">
        <v>5</v>
      </c>
      <c r="J41" s="50" t="s">
        <v>190</v>
      </c>
      <c r="K41" s="6" t="s">
        <v>51</v>
      </c>
      <c r="L41" s="52" t="s">
        <v>35</v>
      </c>
      <c r="M41" s="56">
        <v>0.36874999999999997</v>
      </c>
      <c r="N41" s="50" t="s">
        <v>409</v>
      </c>
      <c r="O41" s="50" t="s">
        <v>310</v>
      </c>
      <c r="P41" s="6" t="s">
        <v>394</v>
      </c>
      <c r="Q41" s="6" t="s">
        <v>394</v>
      </c>
      <c r="R41" s="6">
        <v>80</v>
      </c>
      <c r="S41" s="54" t="s">
        <v>410</v>
      </c>
      <c r="T41" s="55">
        <v>8020334</v>
      </c>
      <c r="U41" s="57">
        <v>42074</v>
      </c>
      <c r="V41" s="4" t="s">
        <v>69</v>
      </c>
      <c r="W41">
        <v>-17.896813370508855</v>
      </c>
      <c r="X41">
        <v>49.223723199539499</v>
      </c>
    </row>
    <row r="42" spans="1:24" ht="15.75" customHeight="1" x14ac:dyDescent="0.3">
      <c r="A42" s="62" t="s">
        <v>8</v>
      </c>
      <c r="B42" s="32">
        <v>22.28</v>
      </c>
      <c r="C42" s="50" t="s">
        <v>25</v>
      </c>
      <c r="D42" s="4">
        <v>2000</v>
      </c>
      <c r="E42" s="4">
        <v>12000</v>
      </c>
      <c r="F42" s="6">
        <v>200</v>
      </c>
      <c r="G42" s="1">
        <f t="shared" si="1"/>
        <v>0.2</v>
      </c>
      <c r="H42" s="6">
        <v>462</v>
      </c>
      <c r="I42" s="6">
        <v>5</v>
      </c>
      <c r="J42" s="50" t="s">
        <v>190</v>
      </c>
      <c r="K42" s="6" t="s">
        <v>51</v>
      </c>
      <c r="L42" s="52" t="s">
        <v>35</v>
      </c>
      <c r="M42" s="56">
        <v>0.3430555555555555</v>
      </c>
      <c r="N42" s="50" t="s">
        <v>338</v>
      </c>
      <c r="O42" s="50" t="s">
        <v>310</v>
      </c>
      <c r="P42" s="6" t="s">
        <v>394</v>
      </c>
      <c r="Q42" s="6" t="s">
        <v>394</v>
      </c>
      <c r="R42" s="6">
        <v>270</v>
      </c>
      <c r="S42" s="54" t="s">
        <v>411</v>
      </c>
      <c r="T42" s="55">
        <v>8020312</v>
      </c>
      <c r="U42" s="57">
        <v>42074</v>
      </c>
      <c r="V42" s="4" t="s">
        <v>69</v>
      </c>
      <c r="W42">
        <v>-17.896970746371505</v>
      </c>
      <c r="X42">
        <v>49.219191861756727</v>
      </c>
    </row>
    <row r="43" spans="1:24" ht="15.75" customHeight="1" x14ac:dyDescent="0.3">
      <c r="A43" s="62" t="s">
        <v>8</v>
      </c>
      <c r="B43" s="32">
        <v>22.28</v>
      </c>
      <c r="C43" s="50" t="s">
        <v>25</v>
      </c>
      <c r="D43" s="4">
        <v>2000</v>
      </c>
      <c r="E43" s="4">
        <v>12000</v>
      </c>
      <c r="F43" s="6">
        <v>200</v>
      </c>
      <c r="G43" s="1">
        <f t="shared" si="1"/>
        <v>0.2</v>
      </c>
      <c r="H43" s="6">
        <v>462</v>
      </c>
      <c r="I43" s="6">
        <v>5</v>
      </c>
      <c r="J43" s="50" t="s">
        <v>190</v>
      </c>
      <c r="K43" s="6" t="s">
        <v>51</v>
      </c>
      <c r="L43" s="52" t="s">
        <v>35</v>
      </c>
      <c r="M43" s="56">
        <v>0.34375</v>
      </c>
      <c r="N43" s="50" t="s">
        <v>338</v>
      </c>
      <c r="O43" s="50" t="s">
        <v>310</v>
      </c>
      <c r="P43" s="6" t="s">
        <v>394</v>
      </c>
      <c r="Q43" s="6" t="s">
        <v>394</v>
      </c>
      <c r="R43" s="6">
        <v>280</v>
      </c>
      <c r="S43" s="54" t="s">
        <v>412</v>
      </c>
      <c r="T43" s="55">
        <v>8020310</v>
      </c>
      <c r="U43" s="57">
        <v>42074</v>
      </c>
      <c r="V43" s="4" t="s">
        <v>69</v>
      </c>
      <c r="W43">
        <v>-17.896988728744574</v>
      </c>
      <c r="X43">
        <v>49.219182245287591</v>
      </c>
    </row>
    <row r="44" spans="1:24" ht="15.75" customHeight="1" x14ac:dyDescent="0.3">
      <c r="A44" s="62" t="s">
        <v>8</v>
      </c>
      <c r="B44" s="32">
        <v>22.28</v>
      </c>
      <c r="C44" s="50" t="s">
        <v>25</v>
      </c>
      <c r="D44" s="4">
        <v>2000</v>
      </c>
      <c r="E44" s="4">
        <v>12000</v>
      </c>
      <c r="F44" s="6">
        <v>300</v>
      </c>
      <c r="G44" s="1">
        <f t="shared" si="1"/>
        <v>0.3</v>
      </c>
      <c r="H44" s="6">
        <v>519</v>
      </c>
      <c r="I44" s="6">
        <v>7</v>
      </c>
      <c r="J44" s="50" t="s">
        <v>190</v>
      </c>
      <c r="K44" s="6" t="s">
        <v>51</v>
      </c>
      <c r="L44" s="52" t="s">
        <v>35</v>
      </c>
      <c r="M44" s="56">
        <v>0.31944444444444448</v>
      </c>
      <c r="N44" s="50" t="s">
        <v>415</v>
      </c>
      <c r="O44" s="50" t="s">
        <v>310</v>
      </c>
      <c r="P44" s="6" t="s">
        <v>394</v>
      </c>
      <c r="Q44" s="6" t="s">
        <v>394</v>
      </c>
      <c r="R44" s="6">
        <v>68</v>
      </c>
      <c r="S44" s="54" t="s">
        <v>416</v>
      </c>
      <c r="T44" s="55">
        <v>8019821</v>
      </c>
      <c r="U44" s="60" t="s">
        <v>97</v>
      </c>
      <c r="V44" s="4" t="s">
        <v>69</v>
      </c>
      <c r="W44">
        <v>-17.901393047953235</v>
      </c>
      <c r="X44">
        <v>49.217666075805369</v>
      </c>
    </row>
    <row r="45" spans="1:24" ht="15.75" customHeight="1" x14ac:dyDescent="0.3">
      <c r="A45" s="62" t="s">
        <v>8</v>
      </c>
      <c r="B45" s="32">
        <v>22.28</v>
      </c>
      <c r="C45" s="50" t="s">
        <v>25</v>
      </c>
      <c r="D45" s="4">
        <v>2000</v>
      </c>
      <c r="E45" s="4">
        <v>12000</v>
      </c>
      <c r="F45" s="6">
        <v>50</v>
      </c>
      <c r="G45" s="1">
        <f t="shared" si="1"/>
        <v>0.05</v>
      </c>
      <c r="H45" s="6">
        <v>425</v>
      </c>
      <c r="I45" s="6">
        <v>4</v>
      </c>
      <c r="J45" s="50" t="s">
        <v>190</v>
      </c>
      <c r="K45" s="6" t="s">
        <v>51</v>
      </c>
      <c r="L45" s="52" t="s">
        <v>35</v>
      </c>
      <c r="M45" s="56">
        <v>0.36944444444444446</v>
      </c>
      <c r="N45" s="50" t="s">
        <v>417</v>
      </c>
      <c r="O45" s="50" t="s">
        <v>310</v>
      </c>
      <c r="P45" s="6" t="s">
        <v>394</v>
      </c>
      <c r="Q45" s="6" t="s">
        <v>394</v>
      </c>
      <c r="R45" s="6">
        <v>148</v>
      </c>
      <c r="S45" s="54" t="s">
        <v>418</v>
      </c>
      <c r="T45" s="55">
        <v>8020285</v>
      </c>
      <c r="U45" s="60" t="s">
        <v>97</v>
      </c>
      <c r="V45" s="4" t="s">
        <v>69</v>
      </c>
      <c r="W45">
        <v>-17.897231497369823</v>
      </c>
      <c r="X45">
        <v>49.221029480756251</v>
      </c>
    </row>
    <row r="46" spans="1:24" ht="15.75" customHeight="1" x14ac:dyDescent="0.3">
      <c r="A46" s="62" t="s">
        <v>8</v>
      </c>
      <c r="B46" s="32">
        <v>22.28</v>
      </c>
      <c r="C46" s="50" t="s">
        <v>25</v>
      </c>
      <c r="D46" s="4">
        <v>2000</v>
      </c>
      <c r="E46" s="4">
        <v>12000</v>
      </c>
      <c r="F46" s="6">
        <v>80</v>
      </c>
      <c r="G46" s="1">
        <f t="shared" si="1"/>
        <v>0.08</v>
      </c>
      <c r="H46" s="6">
        <v>246</v>
      </c>
      <c r="I46" s="6">
        <v>3</v>
      </c>
      <c r="J46" s="50" t="s">
        <v>190</v>
      </c>
      <c r="K46" s="6" t="s">
        <v>51</v>
      </c>
      <c r="L46" s="52" t="s">
        <v>419</v>
      </c>
      <c r="M46" s="56">
        <v>0.35902777777777778</v>
      </c>
      <c r="N46" s="50" t="s">
        <v>420</v>
      </c>
      <c r="O46" s="50" t="s">
        <v>310</v>
      </c>
      <c r="P46" s="6" t="s">
        <v>394</v>
      </c>
      <c r="Q46" s="6" t="s">
        <v>394</v>
      </c>
      <c r="R46" s="6">
        <v>358</v>
      </c>
      <c r="S46" s="54" t="s">
        <v>421</v>
      </c>
      <c r="T46" s="55">
        <v>8020648</v>
      </c>
      <c r="U46" s="60" t="s">
        <v>73</v>
      </c>
      <c r="V46" s="4" t="s">
        <v>69</v>
      </c>
      <c r="W46">
        <v>-17.894016042669719</v>
      </c>
      <c r="X46">
        <v>49.228082571923835</v>
      </c>
    </row>
    <row r="47" spans="1:24" ht="15.75" customHeight="1" x14ac:dyDescent="0.3">
      <c r="A47" s="62" t="s">
        <v>8</v>
      </c>
      <c r="B47" s="32">
        <v>22.28</v>
      </c>
      <c r="C47" s="50" t="s">
        <v>25</v>
      </c>
      <c r="D47" s="4">
        <v>2000</v>
      </c>
      <c r="E47" s="4">
        <v>12000</v>
      </c>
      <c r="F47" s="6">
        <v>150</v>
      </c>
      <c r="G47" s="1">
        <f t="shared" si="1"/>
        <v>0.15</v>
      </c>
      <c r="H47" s="6">
        <v>494</v>
      </c>
      <c r="I47" s="6">
        <v>6</v>
      </c>
      <c r="J47" s="50" t="s">
        <v>190</v>
      </c>
      <c r="K47" s="6" t="s">
        <v>51</v>
      </c>
      <c r="L47" s="52" t="s">
        <v>35</v>
      </c>
      <c r="M47" s="56">
        <v>0.31319444444444444</v>
      </c>
      <c r="N47" s="50" t="s">
        <v>71</v>
      </c>
      <c r="O47" s="50" t="s">
        <v>310</v>
      </c>
      <c r="P47" s="6" t="s">
        <v>394</v>
      </c>
      <c r="Q47" s="6" t="s">
        <v>394</v>
      </c>
      <c r="R47" s="6">
        <v>244</v>
      </c>
      <c r="S47" s="54" t="s">
        <v>422</v>
      </c>
      <c r="T47" s="55">
        <v>8020108</v>
      </c>
      <c r="U47" s="60" t="s">
        <v>132</v>
      </c>
      <c r="V47" s="4" t="s">
        <v>69</v>
      </c>
      <c r="W47">
        <v>-17.898800971219636</v>
      </c>
      <c r="X47">
        <v>49.217776904060948</v>
      </c>
    </row>
    <row r="48" spans="1:24" ht="15.75" customHeight="1" x14ac:dyDescent="0.3">
      <c r="A48" s="62" t="s">
        <v>8</v>
      </c>
      <c r="B48" s="32">
        <v>22.28</v>
      </c>
      <c r="C48" s="50" t="s">
        <v>25</v>
      </c>
      <c r="D48" s="4">
        <v>2000</v>
      </c>
      <c r="E48" s="4">
        <v>12000</v>
      </c>
      <c r="F48" s="6">
        <v>180</v>
      </c>
      <c r="G48" s="1">
        <f t="shared" si="1"/>
        <v>0.18</v>
      </c>
      <c r="H48" s="6">
        <v>475</v>
      </c>
      <c r="I48" s="6">
        <v>6</v>
      </c>
      <c r="J48" s="50" t="s">
        <v>190</v>
      </c>
      <c r="K48" s="6" t="s">
        <v>51</v>
      </c>
      <c r="L48" s="52" t="s">
        <v>35</v>
      </c>
      <c r="M48" s="56">
        <v>0.31944444444444448</v>
      </c>
      <c r="N48" s="50" t="s">
        <v>56</v>
      </c>
      <c r="O48" s="50" t="s">
        <v>310</v>
      </c>
      <c r="P48" s="6" t="s">
        <v>394</v>
      </c>
      <c r="Q48" s="6" t="s">
        <v>394</v>
      </c>
      <c r="R48" s="6">
        <v>274</v>
      </c>
      <c r="S48" s="54" t="s">
        <v>173</v>
      </c>
      <c r="T48" s="55">
        <v>8020239</v>
      </c>
      <c r="U48" s="60" t="s">
        <v>132</v>
      </c>
      <c r="V48" s="4" t="s">
        <v>69</v>
      </c>
      <c r="W48">
        <v>-17.897625677901097</v>
      </c>
      <c r="X48">
        <v>49.218685162240064</v>
      </c>
    </row>
    <row r="49" spans="1:24" ht="15.75" customHeight="1" x14ac:dyDescent="0.3">
      <c r="A49" s="62" t="s">
        <v>8</v>
      </c>
      <c r="B49" s="32">
        <v>22.28</v>
      </c>
      <c r="C49" s="50" t="s">
        <v>25</v>
      </c>
      <c r="D49" s="4">
        <v>2000</v>
      </c>
      <c r="E49" s="4">
        <v>12000</v>
      </c>
      <c r="F49" s="6">
        <v>180</v>
      </c>
      <c r="G49" s="1">
        <f t="shared" si="1"/>
        <v>0.18</v>
      </c>
      <c r="H49" s="6">
        <v>474</v>
      </c>
      <c r="I49" s="6">
        <v>5</v>
      </c>
      <c r="J49" s="50" t="s">
        <v>190</v>
      </c>
      <c r="K49" s="6" t="s">
        <v>51</v>
      </c>
      <c r="L49" s="52" t="s">
        <v>35</v>
      </c>
      <c r="M49" s="56">
        <v>0.32013888888888892</v>
      </c>
      <c r="N49" s="50" t="s">
        <v>56</v>
      </c>
      <c r="O49" s="50" t="s">
        <v>310</v>
      </c>
      <c r="P49" s="6" t="s">
        <v>394</v>
      </c>
      <c r="Q49" s="6" t="s">
        <v>394</v>
      </c>
      <c r="R49" s="6">
        <v>16</v>
      </c>
      <c r="S49" s="54" t="s">
        <v>425</v>
      </c>
      <c r="T49" s="55">
        <v>8020247</v>
      </c>
      <c r="U49" s="60" t="s">
        <v>132</v>
      </c>
      <c r="V49" s="4" t="s">
        <v>69</v>
      </c>
      <c r="W49">
        <v>-17.897552971423913</v>
      </c>
      <c r="X49">
        <v>49.218638702830454</v>
      </c>
    </row>
    <row r="50" spans="1:24" ht="15.75" customHeight="1" x14ac:dyDescent="0.3">
      <c r="A50" s="62" t="s">
        <v>8</v>
      </c>
      <c r="B50" s="32">
        <v>22.28</v>
      </c>
      <c r="C50" s="50" t="s">
        <v>25</v>
      </c>
      <c r="D50" s="4">
        <v>2000</v>
      </c>
      <c r="E50" s="4">
        <v>12000</v>
      </c>
      <c r="F50" s="6">
        <v>150</v>
      </c>
      <c r="G50" s="1">
        <f t="shared" si="1"/>
        <v>0.15</v>
      </c>
      <c r="H50" s="6">
        <v>367</v>
      </c>
      <c r="I50" s="6">
        <v>7</v>
      </c>
      <c r="J50" s="50" t="s">
        <v>190</v>
      </c>
      <c r="K50" s="6" t="s">
        <v>51</v>
      </c>
      <c r="L50" s="52" t="s">
        <v>35</v>
      </c>
      <c r="M50" s="56">
        <v>0.36041666666666666</v>
      </c>
      <c r="N50" s="50" t="s">
        <v>428</v>
      </c>
      <c r="O50" s="50" t="s">
        <v>310</v>
      </c>
      <c r="P50" s="6" t="s">
        <v>394</v>
      </c>
      <c r="Q50" s="6" t="s">
        <v>394</v>
      </c>
      <c r="R50" s="6">
        <v>178</v>
      </c>
      <c r="S50" s="54" t="s">
        <v>430</v>
      </c>
      <c r="T50" s="55">
        <v>8020341</v>
      </c>
      <c r="U50" s="60" t="s">
        <v>77</v>
      </c>
      <c r="V50" s="4" t="s">
        <v>69</v>
      </c>
      <c r="W50">
        <v>-17.896752540490567</v>
      </c>
      <c r="X50">
        <v>49.223988041650657</v>
      </c>
    </row>
    <row r="51" spans="1:24" ht="15.75" customHeight="1" x14ac:dyDescent="0.3">
      <c r="A51" s="62" t="s">
        <v>8</v>
      </c>
      <c r="B51" s="32">
        <v>22.28</v>
      </c>
      <c r="C51" s="50" t="s">
        <v>25</v>
      </c>
      <c r="D51" s="4">
        <v>2000</v>
      </c>
      <c r="E51" s="4">
        <v>12000</v>
      </c>
      <c r="F51" s="6">
        <v>150</v>
      </c>
      <c r="G51" s="1">
        <f t="shared" si="1"/>
        <v>0.15</v>
      </c>
      <c r="H51" s="6">
        <v>481</v>
      </c>
      <c r="I51" s="6">
        <v>7</v>
      </c>
      <c r="J51" s="50" t="s">
        <v>190</v>
      </c>
      <c r="K51" s="6" t="s">
        <v>51</v>
      </c>
      <c r="L51" s="52" t="s">
        <v>35</v>
      </c>
      <c r="M51" s="56">
        <v>0.32222222222222224</v>
      </c>
      <c r="N51" s="50" t="s">
        <v>71</v>
      </c>
      <c r="O51" s="50" t="s">
        <v>310</v>
      </c>
      <c r="P51" s="6" t="s">
        <v>394</v>
      </c>
      <c r="Q51" s="6" t="s">
        <v>394</v>
      </c>
      <c r="R51" s="6">
        <v>76</v>
      </c>
      <c r="S51" s="54" t="s">
        <v>431</v>
      </c>
      <c r="T51" s="55">
        <v>8020101</v>
      </c>
      <c r="U51" s="60" t="s">
        <v>77</v>
      </c>
      <c r="V51" s="4" t="s">
        <v>69</v>
      </c>
      <c r="W51">
        <v>-17.898863865993061</v>
      </c>
      <c r="X51">
        <v>49.217738527403917</v>
      </c>
    </row>
    <row r="52" spans="1:24" ht="15.75" customHeight="1" x14ac:dyDescent="0.3">
      <c r="A52" s="62" t="s">
        <v>8</v>
      </c>
      <c r="B52" s="32">
        <v>22.28</v>
      </c>
      <c r="C52" s="50" t="s">
        <v>25</v>
      </c>
      <c r="D52" s="4">
        <v>2000</v>
      </c>
      <c r="E52" s="4">
        <v>12000</v>
      </c>
      <c r="F52" s="6">
        <v>200</v>
      </c>
      <c r="G52" s="1">
        <f t="shared" si="1"/>
        <v>0.2</v>
      </c>
      <c r="H52" s="6">
        <v>465</v>
      </c>
      <c r="I52" s="6">
        <v>6</v>
      </c>
      <c r="J52" s="50" t="s">
        <v>190</v>
      </c>
      <c r="K52" s="6" t="s">
        <v>51</v>
      </c>
      <c r="L52" s="52" t="s">
        <v>35</v>
      </c>
      <c r="M52" s="56">
        <v>0.34097222222222223</v>
      </c>
      <c r="N52" s="50" t="s">
        <v>433</v>
      </c>
      <c r="O52" s="50" t="s">
        <v>310</v>
      </c>
      <c r="P52" s="6" t="s">
        <v>394</v>
      </c>
      <c r="Q52" s="6" t="s">
        <v>394</v>
      </c>
      <c r="R52" s="6">
        <v>327</v>
      </c>
      <c r="S52" s="54" t="s">
        <v>435</v>
      </c>
      <c r="T52" s="55">
        <v>8020237</v>
      </c>
      <c r="U52" s="60" t="s">
        <v>375</v>
      </c>
      <c r="V52" s="4" t="s">
        <v>69</v>
      </c>
      <c r="W52">
        <v>-17.897643573893497</v>
      </c>
      <c r="X52">
        <v>49.218666109495089</v>
      </c>
    </row>
    <row r="53" spans="1:24" ht="15.75" customHeight="1" x14ac:dyDescent="0.3">
      <c r="A53" s="62" t="s">
        <v>8</v>
      </c>
      <c r="B53" s="32">
        <v>22.28</v>
      </c>
      <c r="C53" s="50" t="s">
        <v>28</v>
      </c>
      <c r="D53" s="4">
        <v>2000</v>
      </c>
      <c r="E53" s="4">
        <v>10000</v>
      </c>
      <c r="F53" s="6">
        <v>280</v>
      </c>
      <c r="G53" s="1">
        <f t="shared" si="1"/>
        <v>0.28000000000000003</v>
      </c>
      <c r="H53" s="6">
        <v>512</v>
      </c>
      <c r="I53" s="6">
        <v>8</v>
      </c>
      <c r="J53" s="50" t="s">
        <v>190</v>
      </c>
      <c r="K53" s="6" t="s">
        <v>51</v>
      </c>
      <c r="L53" s="52" t="s">
        <v>35</v>
      </c>
      <c r="M53" s="56">
        <v>0.34166666666666662</v>
      </c>
      <c r="N53" s="50" t="s">
        <v>436</v>
      </c>
      <c r="O53" s="50" t="s">
        <v>310</v>
      </c>
      <c r="P53" s="6" t="s">
        <v>394</v>
      </c>
      <c r="Q53" s="6" t="s">
        <v>394</v>
      </c>
      <c r="R53" s="6">
        <v>52</v>
      </c>
      <c r="S53" s="54" t="s">
        <v>437</v>
      </c>
      <c r="T53" s="55">
        <v>8027889</v>
      </c>
      <c r="U53" s="60" t="s">
        <v>163</v>
      </c>
      <c r="V53" s="4" t="s">
        <v>69</v>
      </c>
      <c r="W53">
        <v>-17.828347451503685</v>
      </c>
      <c r="X53">
        <v>49.201338613069467</v>
      </c>
    </row>
    <row r="54" spans="1:24" ht="15.75" customHeight="1" x14ac:dyDescent="0.3">
      <c r="A54" s="62" t="s">
        <v>8</v>
      </c>
      <c r="B54" s="32">
        <v>22.28</v>
      </c>
      <c r="C54" s="50" t="s">
        <v>29</v>
      </c>
      <c r="D54" s="4">
        <v>2000</v>
      </c>
      <c r="E54" s="4">
        <v>10000</v>
      </c>
      <c r="F54" s="6">
        <v>100</v>
      </c>
      <c r="G54" s="1">
        <f t="shared" si="1"/>
        <v>0.1</v>
      </c>
      <c r="H54" s="6">
        <v>534</v>
      </c>
      <c r="I54" s="6">
        <v>5</v>
      </c>
      <c r="J54" s="50" t="s">
        <v>190</v>
      </c>
      <c r="K54" s="6" t="s">
        <v>51</v>
      </c>
      <c r="L54" s="52" t="s">
        <v>35</v>
      </c>
      <c r="M54" s="56">
        <v>0.4055555555555555</v>
      </c>
      <c r="N54" s="50" t="s">
        <v>271</v>
      </c>
      <c r="O54" s="50" t="s">
        <v>310</v>
      </c>
      <c r="P54" s="6" t="s">
        <v>394</v>
      </c>
      <c r="Q54" s="6" t="s">
        <v>394</v>
      </c>
      <c r="R54" s="6">
        <v>80</v>
      </c>
      <c r="S54" s="54" t="s">
        <v>273</v>
      </c>
      <c r="T54" s="55">
        <v>8019743</v>
      </c>
      <c r="U54" s="57">
        <v>42165</v>
      </c>
      <c r="V54" s="4" t="s">
        <v>69</v>
      </c>
      <c r="W54">
        <v>-17.90201464231075</v>
      </c>
      <c r="X54">
        <v>49.208609537239973</v>
      </c>
    </row>
    <row r="55" spans="1:24" ht="15.75" customHeight="1" x14ac:dyDescent="0.3">
      <c r="A55" s="62" t="s">
        <v>8</v>
      </c>
      <c r="B55" s="32">
        <v>22.28</v>
      </c>
      <c r="C55" s="50" t="s">
        <v>29</v>
      </c>
      <c r="D55" s="4">
        <v>2000</v>
      </c>
      <c r="E55" s="4">
        <v>10000</v>
      </c>
      <c r="F55" s="6">
        <v>200</v>
      </c>
      <c r="G55" s="1">
        <f t="shared" si="1"/>
        <v>0.2</v>
      </c>
      <c r="H55" s="6">
        <v>481</v>
      </c>
      <c r="I55" s="6">
        <v>7</v>
      </c>
      <c r="J55" s="50" t="s">
        <v>190</v>
      </c>
      <c r="K55" s="6" t="s">
        <v>51</v>
      </c>
      <c r="L55" s="52" t="s">
        <v>35</v>
      </c>
      <c r="M55" s="56">
        <v>0.32916666666666666</v>
      </c>
      <c r="N55" s="50" t="s">
        <v>291</v>
      </c>
      <c r="O55" s="50" t="s">
        <v>310</v>
      </c>
      <c r="P55" s="6" t="s">
        <v>394</v>
      </c>
      <c r="Q55" s="6" t="s">
        <v>394</v>
      </c>
      <c r="R55" s="6">
        <v>82</v>
      </c>
      <c r="S55" s="54" t="s">
        <v>440</v>
      </c>
      <c r="T55" s="55">
        <v>8018629</v>
      </c>
      <c r="U55" s="57">
        <v>42165</v>
      </c>
      <c r="V55" s="4" t="s">
        <v>69</v>
      </c>
      <c r="W55">
        <v>-17.912018236766038</v>
      </c>
      <c r="X55">
        <v>49.201940374312827</v>
      </c>
    </row>
    <row r="56" spans="1:24" ht="15.75" customHeight="1" x14ac:dyDescent="0.3">
      <c r="A56" s="62" t="s">
        <v>8</v>
      </c>
      <c r="B56" s="32">
        <v>22.28</v>
      </c>
      <c r="C56" s="50" t="s">
        <v>29</v>
      </c>
      <c r="D56" s="4">
        <v>2000</v>
      </c>
      <c r="E56" s="4">
        <v>10000</v>
      </c>
      <c r="F56" s="6">
        <v>250</v>
      </c>
      <c r="G56" s="1">
        <f t="shared" si="1"/>
        <v>0.25</v>
      </c>
      <c r="H56" s="6">
        <v>521</v>
      </c>
      <c r="I56" s="6">
        <v>6</v>
      </c>
      <c r="J56" s="50" t="s">
        <v>190</v>
      </c>
      <c r="K56" s="6" t="s">
        <v>51</v>
      </c>
      <c r="L56" s="52" t="s">
        <v>35</v>
      </c>
      <c r="M56" s="56">
        <v>0.35833333333333334</v>
      </c>
      <c r="N56" s="50" t="s">
        <v>442</v>
      </c>
      <c r="O56" s="50" t="s">
        <v>310</v>
      </c>
      <c r="P56" s="6" t="s">
        <v>394</v>
      </c>
      <c r="Q56" s="6" t="s">
        <v>394</v>
      </c>
      <c r="R56" s="6">
        <v>298</v>
      </c>
      <c r="S56" s="54" t="s">
        <v>444</v>
      </c>
      <c r="T56" s="55">
        <v>8018928</v>
      </c>
      <c r="U56" s="57">
        <v>42349</v>
      </c>
      <c r="V56" s="4" t="s">
        <v>69</v>
      </c>
      <c r="W56">
        <v>-17.909330334606441</v>
      </c>
      <c r="X56">
        <v>49.203411432812672</v>
      </c>
    </row>
    <row r="57" spans="1:24" ht="15.75" customHeight="1" x14ac:dyDescent="0.3">
      <c r="A57" s="62" t="s">
        <v>8</v>
      </c>
      <c r="B57" s="32">
        <v>22.28</v>
      </c>
      <c r="C57" s="50" t="s">
        <v>29</v>
      </c>
      <c r="D57" s="4">
        <v>2000</v>
      </c>
      <c r="E57" s="4">
        <v>10000</v>
      </c>
      <c r="F57" s="6">
        <v>250</v>
      </c>
      <c r="G57" s="1">
        <f t="shared" si="1"/>
        <v>0.25</v>
      </c>
      <c r="H57" s="6">
        <v>536</v>
      </c>
      <c r="I57" s="6">
        <v>4</v>
      </c>
      <c r="J57" s="50" t="s">
        <v>190</v>
      </c>
      <c r="K57" s="6" t="s">
        <v>51</v>
      </c>
      <c r="L57" s="52" t="s">
        <v>35</v>
      </c>
      <c r="M57" s="56">
        <v>0.36736111111111108</v>
      </c>
      <c r="N57" s="50" t="s">
        <v>446</v>
      </c>
      <c r="O57" s="50" t="s">
        <v>310</v>
      </c>
      <c r="P57" s="6" t="s">
        <v>394</v>
      </c>
      <c r="Q57" s="6" t="s">
        <v>394</v>
      </c>
      <c r="R57" s="6">
        <v>48</v>
      </c>
      <c r="S57" s="54" t="s">
        <v>447</v>
      </c>
      <c r="T57" s="55">
        <v>8019174</v>
      </c>
      <c r="U57" s="60" t="s">
        <v>448</v>
      </c>
      <c r="V57" s="4" t="s">
        <v>69</v>
      </c>
      <c r="W57">
        <v>-17.907127151768254</v>
      </c>
      <c r="X57">
        <v>49.205519314455678</v>
      </c>
    </row>
    <row r="58" spans="1:24" ht="15.75" customHeight="1" x14ac:dyDescent="0.3">
      <c r="A58" s="62" t="s">
        <v>8</v>
      </c>
      <c r="B58" s="32">
        <v>22.28</v>
      </c>
      <c r="C58" s="50" t="s">
        <v>29</v>
      </c>
      <c r="D58" s="4">
        <v>2000</v>
      </c>
      <c r="E58" s="4">
        <v>10000</v>
      </c>
      <c r="F58" s="6">
        <v>8</v>
      </c>
      <c r="G58" s="1">
        <f t="shared" si="1"/>
        <v>8.0000000000000002E-3</v>
      </c>
      <c r="H58" s="6">
        <v>534</v>
      </c>
      <c r="I58" s="6">
        <v>3</v>
      </c>
      <c r="J58" s="50" t="s">
        <v>190</v>
      </c>
      <c r="K58" s="6" t="s">
        <v>34</v>
      </c>
      <c r="L58" s="52" t="s">
        <v>35</v>
      </c>
      <c r="M58" s="56">
        <v>0.3659722222222222</v>
      </c>
      <c r="N58" s="50" t="s">
        <v>446</v>
      </c>
      <c r="O58" s="50" t="s">
        <v>310</v>
      </c>
      <c r="P58" s="6">
        <v>1</v>
      </c>
      <c r="Q58" s="6">
        <v>15</v>
      </c>
      <c r="R58" s="6">
        <v>126</v>
      </c>
      <c r="S58" s="54" t="s">
        <v>449</v>
      </c>
      <c r="T58" s="55">
        <v>8019172</v>
      </c>
      <c r="U58" s="60" t="s">
        <v>448</v>
      </c>
      <c r="V58" s="4" t="s">
        <v>69</v>
      </c>
      <c r="W58">
        <v>-17.90714469812535</v>
      </c>
      <c r="X58">
        <v>49.205462512927269</v>
      </c>
    </row>
    <row r="59" spans="1:24" ht="15.75" customHeight="1" x14ac:dyDescent="0.3">
      <c r="A59" s="62" t="s">
        <v>8</v>
      </c>
      <c r="B59" s="32">
        <v>22.28</v>
      </c>
      <c r="C59" s="50" t="s">
        <v>29</v>
      </c>
      <c r="D59" s="4">
        <v>2000</v>
      </c>
      <c r="E59" s="4">
        <v>10000</v>
      </c>
      <c r="F59" s="6">
        <v>160</v>
      </c>
      <c r="G59" s="1">
        <f t="shared" si="1"/>
        <v>0.16</v>
      </c>
      <c r="H59" s="6">
        <v>517</v>
      </c>
      <c r="I59" s="6">
        <v>5</v>
      </c>
      <c r="J59" s="50" t="s">
        <v>190</v>
      </c>
      <c r="K59" s="6" t="s">
        <v>51</v>
      </c>
      <c r="L59" s="52" t="s">
        <v>35</v>
      </c>
      <c r="M59" s="56">
        <v>0.35416666666666669</v>
      </c>
      <c r="N59" s="50" t="s">
        <v>451</v>
      </c>
      <c r="O59" s="50" t="s">
        <v>310</v>
      </c>
      <c r="P59" s="6" t="s">
        <v>394</v>
      </c>
      <c r="Q59" s="6" t="s">
        <v>394</v>
      </c>
      <c r="R59" s="6">
        <v>1106</v>
      </c>
      <c r="S59" s="54" t="s">
        <v>452</v>
      </c>
      <c r="T59" s="55">
        <v>8018881</v>
      </c>
      <c r="U59" s="60" t="s">
        <v>448</v>
      </c>
      <c r="V59" s="4" t="s">
        <v>69</v>
      </c>
      <c r="W59">
        <v>-17.909752765917858</v>
      </c>
      <c r="X59">
        <v>49.20317123599046</v>
      </c>
    </row>
    <row r="60" spans="1:24" ht="15.75" customHeight="1" x14ac:dyDescent="0.3">
      <c r="A60" s="62" t="s">
        <v>8</v>
      </c>
      <c r="B60" s="32">
        <v>22.28</v>
      </c>
      <c r="C60" s="50" t="s">
        <v>30</v>
      </c>
      <c r="D60" s="4">
        <v>2000</v>
      </c>
      <c r="E60" s="4">
        <v>14000</v>
      </c>
      <c r="F60" s="6">
        <v>100</v>
      </c>
      <c r="G60" s="1">
        <f t="shared" si="1"/>
        <v>0.1</v>
      </c>
      <c r="H60" s="6">
        <v>433</v>
      </c>
      <c r="I60" s="6">
        <v>8</v>
      </c>
      <c r="J60" s="50" t="s">
        <v>190</v>
      </c>
      <c r="K60" s="6" t="s">
        <v>51</v>
      </c>
      <c r="L60" s="52" t="s">
        <v>35</v>
      </c>
      <c r="M60" s="56">
        <v>0.29583333333333334</v>
      </c>
      <c r="N60" s="50" t="s">
        <v>453</v>
      </c>
      <c r="O60" s="50" t="s">
        <v>310</v>
      </c>
      <c r="P60" s="6" t="s">
        <v>394</v>
      </c>
      <c r="Q60" s="6" t="s">
        <v>394</v>
      </c>
      <c r="R60" s="6">
        <v>6</v>
      </c>
      <c r="S60" s="54" t="s">
        <v>454</v>
      </c>
      <c r="T60" s="55">
        <v>8020144</v>
      </c>
      <c r="U60" s="57">
        <v>42166</v>
      </c>
      <c r="V60" s="4" t="s">
        <v>69</v>
      </c>
      <c r="W60">
        <v>-17.898446854028652</v>
      </c>
      <c r="X60">
        <v>49.214628456495312</v>
      </c>
    </row>
    <row r="61" spans="1:24" ht="15.75" customHeight="1" x14ac:dyDescent="0.3">
      <c r="A61" s="62" t="s">
        <v>8</v>
      </c>
      <c r="B61" s="32">
        <v>22.28</v>
      </c>
      <c r="C61" s="50" t="s">
        <v>30</v>
      </c>
      <c r="D61" s="4">
        <v>2000</v>
      </c>
      <c r="E61" s="4">
        <v>14000</v>
      </c>
      <c r="F61" s="6">
        <v>0</v>
      </c>
      <c r="G61" s="1">
        <f t="shared" si="1"/>
        <v>0</v>
      </c>
      <c r="H61" s="6">
        <v>455</v>
      </c>
      <c r="I61" s="6">
        <v>6</v>
      </c>
      <c r="J61" s="50" t="s">
        <v>33</v>
      </c>
      <c r="K61" s="6" t="s">
        <v>34</v>
      </c>
      <c r="L61" s="52" t="s">
        <v>35</v>
      </c>
      <c r="M61" s="56">
        <v>0.30069444444444443</v>
      </c>
      <c r="N61" s="50" t="s">
        <v>361</v>
      </c>
      <c r="O61" s="50" t="s">
        <v>310</v>
      </c>
      <c r="P61" s="6">
        <v>1</v>
      </c>
      <c r="Q61" s="6">
        <v>18</v>
      </c>
      <c r="R61" s="6">
        <v>310</v>
      </c>
      <c r="S61" s="54" t="s">
        <v>363</v>
      </c>
      <c r="T61" s="55">
        <v>8020128</v>
      </c>
      <c r="U61" s="57">
        <v>42166</v>
      </c>
      <c r="V61" s="4" t="s">
        <v>69</v>
      </c>
      <c r="W61">
        <v>-17.898583352311825</v>
      </c>
      <c r="X61">
        <v>49.213749442401522</v>
      </c>
    </row>
    <row r="62" spans="1:24" ht="15.75" customHeight="1" x14ac:dyDescent="0.3">
      <c r="A62" s="62" t="s">
        <v>8</v>
      </c>
      <c r="B62" s="32">
        <v>22.28</v>
      </c>
      <c r="C62" s="50" t="s">
        <v>30</v>
      </c>
      <c r="D62" s="4">
        <v>2000</v>
      </c>
      <c r="E62" s="4">
        <v>14000</v>
      </c>
      <c r="F62" s="6">
        <v>150</v>
      </c>
      <c r="G62" s="1">
        <f t="shared" si="1"/>
        <v>0.15</v>
      </c>
      <c r="H62" s="6">
        <v>430</v>
      </c>
      <c r="I62" s="6">
        <v>8</v>
      </c>
      <c r="J62" s="50" t="s">
        <v>190</v>
      </c>
      <c r="K62" s="6" t="s">
        <v>51</v>
      </c>
      <c r="L62" s="52" t="s">
        <v>35</v>
      </c>
      <c r="M62" s="56">
        <v>0.29236111111111113</v>
      </c>
      <c r="N62" s="50" t="s">
        <v>453</v>
      </c>
      <c r="O62" s="50" t="s">
        <v>310</v>
      </c>
      <c r="P62" s="6" t="s">
        <v>394</v>
      </c>
      <c r="Q62" s="6" t="s">
        <v>394</v>
      </c>
      <c r="R62" s="6">
        <v>306</v>
      </c>
      <c r="S62" s="54" t="s">
        <v>456</v>
      </c>
      <c r="T62" s="55">
        <v>8020170</v>
      </c>
      <c r="U62" s="60" t="s">
        <v>73</v>
      </c>
      <c r="V62" s="4" t="s">
        <v>69</v>
      </c>
      <c r="W62">
        <v>-17.898211182726438</v>
      </c>
      <c r="X62">
        <v>49.214545881040706</v>
      </c>
    </row>
    <row r="63" spans="1:24" ht="15.75" customHeight="1" x14ac:dyDescent="0.3">
      <c r="A63" s="62" t="s">
        <v>8</v>
      </c>
      <c r="B63" s="32">
        <v>22.28</v>
      </c>
      <c r="C63" s="50" t="s">
        <v>30</v>
      </c>
      <c r="D63" s="4">
        <v>2000</v>
      </c>
      <c r="E63" s="4">
        <v>14000</v>
      </c>
      <c r="F63" s="6">
        <v>150</v>
      </c>
      <c r="G63" s="1">
        <f t="shared" si="1"/>
        <v>0.15</v>
      </c>
      <c r="H63" s="6">
        <v>430</v>
      </c>
      <c r="I63" s="6">
        <v>8</v>
      </c>
      <c r="J63" s="50" t="s">
        <v>190</v>
      </c>
      <c r="K63" s="6" t="s">
        <v>51</v>
      </c>
      <c r="L63" s="52" t="s">
        <v>35</v>
      </c>
      <c r="M63" s="56">
        <v>0.29305555555555557</v>
      </c>
      <c r="N63" s="50" t="s">
        <v>453</v>
      </c>
      <c r="O63" s="50" t="s">
        <v>310</v>
      </c>
      <c r="P63" s="6" t="s">
        <v>394</v>
      </c>
      <c r="Q63" s="6" t="s">
        <v>394</v>
      </c>
      <c r="R63" s="6">
        <v>68</v>
      </c>
      <c r="S63" s="54" t="s">
        <v>456</v>
      </c>
      <c r="T63" s="55">
        <v>8020170</v>
      </c>
      <c r="U63" s="60" t="s">
        <v>73</v>
      </c>
      <c r="V63" s="4" t="s">
        <v>69</v>
      </c>
      <c r="W63">
        <v>-17.898211182726438</v>
      </c>
      <c r="X63">
        <v>49.214545881040706</v>
      </c>
    </row>
    <row r="64" spans="1:24" ht="15.75" customHeight="1" x14ac:dyDescent="0.3">
      <c r="A64" s="62" t="s">
        <v>8</v>
      </c>
      <c r="B64" s="32">
        <v>22.28</v>
      </c>
      <c r="C64" s="50" t="s">
        <v>30</v>
      </c>
      <c r="D64" s="4">
        <v>2000</v>
      </c>
      <c r="E64" s="4">
        <v>14000</v>
      </c>
      <c r="F64" s="6">
        <v>10</v>
      </c>
      <c r="G64" s="1">
        <f t="shared" si="1"/>
        <v>0.01</v>
      </c>
      <c r="H64" s="6">
        <v>445</v>
      </c>
      <c r="I64" s="6">
        <v>6</v>
      </c>
      <c r="J64" s="50" t="s">
        <v>190</v>
      </c>
      <c r="K64" s="6" t="s">
        <v>34</v>
      </c>
      <c r="L64" s="52" t="s">
        <v>35</v>
      </c>
      <c r="M64" s="56">
        <v>0.3034722222222222</v>
      </c>
      <c r="N64" s="50" t="s">
        <v>459</v>
      </c>
      <c r="O64" s="50" t="s">
        <v>310</v>
      </c>
      <c r="P64" s="6">
        <v>1</v>
      </c>
      <c r="Q64" s="6">
        <v>16</v>
      </c>
      <c r="R64" s="6">
        <v>25</v>
      </c>
      <c r="S64" s="54" t="s">
        <v>460</v>
      </c>
      <c r="T64" s="55">
        <v>8020004</v>
      </c>
      <c r="U64" s="60" t="s">
        <v>73</v>
      </c>
      <c r="V64" s="4" t="s">
        <v>69</v>
      </c>
      <c r="W64">
        <v>-17.899700749723184</v>
      </c>
      <c r="X64">
        <v>49.213426830349412</v>
      </c>
    </row>
    <row r="65" spans="1:24" ht="15.75" customHeight="1" x14ac:dyDescent="0.3">
      <c r="A65" s="62" t="s">
        <v>8</v>
      </c>
      <c r="B65" s="32">
        <v>22.28</v>
      </c>
      <c r="C65" s="50" t="s">
        <v>30</v>
      </c>
      <c r="D65" s="4">
        <v>2000</v>
      </c>
      <c r="E65" s="4">
        <v>14000</v>
      </c>
      <c r="F65" s="6">
        <v>4</v>
      </c>
      <c r="G65" s="1">
        <f t="shared" si="1"/>
        <v>4.0000000000000001E-3</v>
      </c>
      <c r="H65" s="6">
        <v>410</v>
      </c>
      <c r="I65" s="6">
        <v>6</v>
      </c>
      <c r="J65" s="50" t="s">
        <v>33</v>
      </c>
      <c r="K65" s="6" t="s">
        <v>34</v>
      </c>
      <c r="L65" s="52" t="s">
        <v>35</v>
      </c>
      <c r="M65" s="56">
        <v>0.29166666666666669</v>
      </c>
      <c r="N65" s="50" t="s">
        <v>453</v>
      </c>
      <c r="O65" s="50" t="s">
        <v>310</v>
      </c>
      <c r="P65" s="6">
        <v>3</v>
      </c>
      <c r="Q65" s="6">
        <v>11</v>
      </c>
      <c r="R65" s="6">
        <v>148</v>
      </c>
      <c r="S65" s="54" t="s">
        <v>462</v>
      </c>
      <c r="T65" s="55">
        <v>8020145</v>
      </c>
      <c r="U65" s="60" t="s">
        <v>463</v>
      </c>
      <c r="V65" s="4" t="s">
        <v>69</v>
      </c>
      <c r="W65">
        <v>-17.898437733159927</v>
      </c>
      <c r="X65">
        <v>49.214619110685355</v>
      </c>
    </row>
    <row r="66" spans="1:24" ht="15.75" customHeight="1" x14ac:dyDescent="0.3">
      <c r="A66" s="62" t="s">
        <v>8</v>
      </c>
      <c r="B66" s="32">
        <v>22.28</v>
      </c>
      <c r="C66" s="50" t="s">
        <v>30</v>
      </c>
      <c r="D66" s="4">
        <v>2000</v>
      </c>
      <c r="E66" s="4">
        <v>14000</v>
      </c>
      <c r="F66" s="6">
        <v>150</v>
      </c>
      <c r="G66" s="1">
        <f t="shared" si="1"/>
        <v>0.15</v>
      </c>
      <c r="H66" s="6">
        <v>458</v>
      </c>
      <c r="I66" s="6">
        <v>7</v>
      </c>
      <c r="J66" s="50" t="s">
        <v>190</v>
      </c>
      <c r="K66" s="6" t="s">
        <v>51</v>
      </c>
      <c r="L66" s="52" t="s">
        <v>35</v>
      </c>
      <c r="M66" s="56">
        <v>0.3125</v>
      </c>
      <c r="N66" s="50" t="s">
        <v>464</v>
      </c>
      <c r="O66" s="50" t="s">
        <v>310</v>
      </c>
      <c r="P66" s="6" t="s">
        <v>394</v>
      </c>
      <c r="Q66" s="6" t="s">
        <v>394</v>
      </c>
      <c r="R66" s="6">
        <v>292</v>
      </c>
      <c r="S66" s="54" t="s">
        <v>466</v>
      </c>
      <c r="T66" s="55">
        <v>8020142</v>
      </c>
      <c r="U66" s="60" t="s">
        <v>77</v>
      </c>
      <c r="V66" s="4" t="s">
        <v>69</v>
      </c>
      <c r="W66">
        <v>-17.898458603554943</v>
      </c>
      <c r="X66">
        <v>49.213939432655621</v>
      </c>
    </row>
    <row r="67" spans="1:24" ht="15.75" customHeight="1" x14ac:dyDescent="0.3">
      <c r="A67" s="62" t="s">
        <v>8</v>
      </c>
      <c r="B67" s="32">
        <v>22.28</v>
      </c>
      <c r="C67" s="50" t="s">
        <v>30</v>
      </c>
      <c r="D67" s="4">
        <v>2000</v>
      </c>
      <c r="E67" s="4">
        <v>14000</v>
      </c>
      <c r="F67" s="6">
        <v>3</v>
      </c>
      <c r="G67" s="1">
        <f t="shared" si="1"/>
        <v>3.0000000000000001E-3</v>
      </c>
      <c r="H67" s="6">
        <v>442</v>
      </c>
      <c r="I67" s="6">
        <v>7</v>
      </c>
      <c r="J67" s="50" t="s">
        <v>43</v>
      </c>
      <c r="K67" s="6" t="s">
        <v>34</v>
      </c>
      <c r="L67" s="52" t="s">
        <v>35</v>
      </c>
      <c r="M67" s="56">
        <v>0.31388888888888888</v>
      </c>
      <c r="N67" s="50" t="s">
        <v>453</v>
      </c>
      <c r="O67" s="50" t="s">
        <v>310</v>
      </c>
      <c r="P67" s="6">
        <v>2</v>
      </c>
      <c r="Q67" s="6">
        <v>5</v>
      </c>
      <c r="R67" s="6">
        <v>210</v>
      </c>
      <c r="S67" s="54" t="s">
        <v>467</v>
      </c>
      <c r="T67" s="55">
        <v>8020144</v>
      </c>
      <c r="U67" s="60" t="s">
        <v>375</v>
      </c>
      <c r="V67" s="4" t="s">
        <v>69</v>
      </c>
      <c r="W67">
        <v>-17.898445296117849</v>
      </c>
      <c r="X67">
        <v>49.214458604776077</v>
      </c>
    </row>
    <row r="68" spans="1:24" ht="15.75" customHeight="1" x14ac:dyDescent="0.3">
      <c r="A68" s="62" t="s">
        <v>8</v>
      </c>
      <c r="B68" s="32">
        <v>22.28</v>
      </c>
      <c r="C68" s="50" t="s">
        <v>30</v>
      </c>
      <c r="D68" s="4">
        <v>2000</v>
      </c>
      <c r="E68" s="4">
        <v>14000</v>
      </c>
      <c r="F68" s="6">
        <v>160</v>
      </c>
      <c r="G68" s="1">
        <f t="shared" si="1"/>
        <v>0.16</v>
      </c>
      <c r="H68" s="6">
        <v>508</v>
      </c>
      <c r="I68" s="6">
        <v>6</v>
      </c>
      <c r="J68" s="50" t="s">
        <v>190</v>
      </c>
      <c r="K68" s="6" t="s">
        <v>51</v>
      </c>
      <c r="L68" s="52" t="s">
        <v>35</v>
      </c>
      <c r="M68" s="56">
        <v>0.375</v>
      </c>
      <c r="N68" s="50" t="s">
        <v>299</v>
      </c>
      <c r="O68" s="50" t="s">
        <v>310</v>
      </c>
      <c r="P68" s="6" t="s">
        <v>394</v>
      </c>
      <c r="Q68" s="6" t="s">
        <v>394</v>
      </c>
      <c r="R68" s="6">
        <v>288</v>
      </c>
      <c r="S68" s="54" t="s">
        <v>470</v>
      </c>
      <c r="T68" s="55">
        <v>8019518</v>
      </c>
      <c r="U68" s="60" t="s">
        <v>375</v>
      </c>
      <c r="V68" s="4" t="s">
        <v>69</v>
      </c>
      <c r="W68">
        <v>-17.90414979905113</v>
      </c>
      <c r="X68">
        <v>49.219752507475398</v>
      </c>
    </row>
    <row r="69" spans="1:24" ht="15.75" customHeight="1" x14ac:dyDescent="0.3">
      <c r="A69" s="62" t="s">
        <v>8</v>
      </c>
      <c r="B69" s="32">
        <v>22.28</v>
      </c>
      <c r="C69" s="50" t="s">
        <v>30</v>
      </c>
      <c r="D69" s="4">
        <v>2000</v>
      </c>
      <c r="E69" s="4">
        <v>14000</v>
      </c>
      <c r="F69" s="6">
        <v>0</v>
      </c>
      <c r="G69" s="1">
        <f t="shared" si="1"/>
        <v>0</v>
      </c>
      <c r="H69" s="6">
        <v>485</v>
      </c>
      <c r="I69" s="6">
        <v>7</v>
      </c>
      <c r="J69" s="50" t="s">
        <v>33</v>
      </c>
      <c r="K69" s="6" t="s">
        <v>34</v>
      </c>
      <c r="L69" s="52" t="s">
        <v>35</v>
      </c>
      <c r="M69" s="56">
        <v>0.3263888888888889</v>
      </c>
      <c r="N69" s="50" t="s">
        <v>429</v>
      </c>
      <c r="O69" s="50" t="s">
        <v>310</v>
      </c>
      <c r="P69" s="6">
        <v>1</v>
      </c>
      <c r="Q69" s="6">
        <v>18</v>
      </c>
      <c r="R69" s="6">
        <v>270</v>
      </c>
      <c r="S69" s="54" t="s">
        <v>472</v>
      </c>
      <c r="T69" s="55">
        <v>8019952</v>
      </c>
      <c r="U69" s="60" t="s">
        <v>375</v>
      </c>
      <c r="V69" s="4" t="s">
        <v>69</v>
      </c>
      <c r="W69">
        <v>-17.900165249845401</v>
      </c>
      <c r="X69">
        <v>49.21284651242263</v>
      </c>
    </row>
    <row r="70" spans="1:24" ht="15.75" customHeight="1" x14ac:dyDescent="0.3">
      <c r="A70" s="62" t="s">
        <v>8</v>
      </c>
      <c r="B70" s="32">
        <v>22.28</v>
      </c>
      <c r="C70" s="50" t="s">
        <v>31</v>
      </c>
      <c r="D70" s="4">
        <v>2000</v>
      </c>
      <c r="E70" s="4">
        <v>8000</v>
      </c>
      <c r="F70" s="6">
        <v>350</v>
      </c>
      <c r="G70" s="1">
        <f t="shared" si="1"/>
        <v>0.35</v>
      </c>
      <c r="H70" s="6">
        <v>361</v>
      </c>
      <c r="I70" s="6">
        <v>4</v>
      </c>
      <c r="J70" s="50" t="s">
        <v>190</v>
      </c>
      <c r="K70" s="6" t="s">
        <v>51</v>
      </c>
      <c r="L70" s="52" t="s">
        <v>35</v>
      </c>
      <c r="M70" s="56">
        <v>0.38680555555555557</v>
      </c>
      <c r="N70" s="50" t="s">
        <v>473</v>
      </c>
      <c r="O70" s="50" t="s">
        <v>310</v>
      </c>
      <c r="P70" s="6" t="s">
        <v>394</v>
      </c>
      <c r="Q70" s="6" t="s">
        <v>394</v>
      </c>
      <c r="R70" s="6">
        <v>100</v>
      </c>
      <c r="S70" s="54" t="s">
        <v>475</v>
      </c>
      <c r="T70" s="55">
        <v>8018282</v>
      </c>
      <c r="U70" s="57">
        <v>42195</v>
      </c>
      <c r="V70" s="4" t="s">
        <v>69</v>
      </c>
      <c r="W70">
        <v>-17.91522007321711</v>
      </c>
      <c r="X70">
        <v>49.20916584301569</v>
      </c>
    </row>
    <row r="71" spans="1:24" ht="15.75" customHeight="1" x14ac:dyDescent="0.3">
      <c r="A71" s="62" t="s">
        <v>8</v>
      </c>
      <c r="B71" s="32">
        <v>22.28</v>
      </c>
      <c r="C71" s="50" t="s">
        <v>31</v>
      </c>
      <c r="D71" s="4">
        <v>2000</v>
      </c>
      <c r="E71" s="4">
        <v>8000</v>
      </c>
      <c r="F71" s="6">
        <v>50</v>
      </c>
      <c r="G71" s="1">
        <f t="shared" si="1"/>
        <v>0.05</v>
      </c>
      <c r="H71" s="6">
        <v>527</v>
      </c>
      <c r="I71" s="6">
        <v>6</v>
      </c>
      <c r="J71" s="50" t="s">
        <v>190</v>
      </c>
      <c r="K71" s="6" t="s">
        <v>51</v>
      </c>
      <c r="L71" s="52" t="s">
        <v>35</v>
      </c>
      <c r="M71" s="56">
        <v>0.33333333333333331</v>
      </c>
      <c r="N71" s="50" t="s">
        <v>367</v>
      </c>
      <c r="O71" s="50" t="s">
        <v>310</v>
      </c>
      <c r="P71" s="6" t="s">
        <v>394</v>
      </c>
      <c r="Q71" s="6" t="s">
        <v>394</v>
      </c>
      <c r="R71" s="6">
        <v>14</v>
      </c>
      <c r="S71" s="54" t="s">
        <v>349</v>
      </c>
      <c r="T71" s="55">
        <v>8018266</v>
      </c>
      <c r="U71" s="57">
        <v>42319</v>
      </c>
      <c r="V71" s="4" t="s">
        <v>69</v>
      </c>
      <c r="W71">
        <v>-17.915301331448113</v>
      </c>
      <c r="X71">
        <v>49.202303652321838</v>
      </c>
    </row>
    <row r="72" spans="1:24" ht="15.75" customHeight="1" x14ac:dyDescent="0.3">
      <c r="A72" s="62" t="s">
        <v>8</v>
      </c>
      <c r="B72" s="32">
        <v>22.28</v>
      </c>
      <c r="C72" s="50" t="s">
        <v>31</v>
      </c>
      <c r="D72" s="4">
        <v>2000</v>
      </c>
      <c r="E72" s="4">
        <v>8000</v>
      </c>
      <c r="F72" s="6">
        <v>210</v>
      </c>
      <c r="G72" s="1">
        <f t="shared" si="1"/>
        <v>0.21</v>
      </c>
      <c r="H72" s="6">
        <v>464</v>
      </c>
      <c r="I72" s="6">
        <v>4</v>
      </c>
      <c r="J72" s="50" t="s">
        <v>190</v>
      </c>
      <c r="K72" s="6" t="s">
        <v>51</v>
      </c>
      <c r="L72" s="52" t="s">
        <v>35</v>
      </c>
      <c r="M72" s="56">
        <v>0.35138888888888892</v>
      </c>
      <c r="N72" s="50" t="s">
        <v>445</v>
      </c>
      <c r="O72" s="50" t="s">
        <v>310</v>
      </c>
      <c r="P72" s="6" t="s">
        <v>394</v>
      </c>
      <c r="Q72" s="6" t="s">
        <v>394</v>
      </c>
      <c r="R72" s="6">
        <v>296</v>
      </c>
      <c r="S72" s="54" t="s">
        <v>166</v>
      </c>
      <c r="T72" s="55">
        <v>8018435</v>
      </c>
      <c r="U72" s="57">
        <v>42319</v>
      </c>
      <c r="V72" s="4" t="s">
        <v>69</v>
      </c>
      <c r="W72">
        <v>-17.913797030125565</v>
      </c>
      <c r="X72">
        <v>49.204753785422639</v>
      </c>
    </row>
    <row r="73" spans="1:24" ht="15.75" customHeight="1" x14ac:dyDescent="0.3">
      <c r="A73" s="62" t="s">
        <v>8</v>
      </c>
      <c r="B73" s="32">
        <v>22.28</v>
      </c>
      <c r="C73" s="50" t="s">
        <v>31</v>
      </c>
      <c r="D73" s="4">
        <v>2000</v>
      </c>
      <c r="E73" s="4">
        <v>8000</v>
      </c>
      <c r="F73" s="6">
        <v>150</v>
      </c>
      <c r="G73" s="1">
        <f t="shared" si="1"/>
        <v>0.15</v>
      </c>
      <c r="H73" s="6">
        <v>463</v>
      </c>
      <c r="I73" s="6">
        <v>5</v>
      </c>
      <c r="J73" s="50" t="s">
        <v>190</v>
      </c>
      <c r="K73" s="6" t="s">
        <v>51</v>
      </c>
      <c r="L73" s="52" t="s">
        <v>35</v>
      </c>
      <c r="M73" s="56">
        <v>0.35486111111111113</v>
      </c>
      <c r="N73" s="50" t="s">
        <v>478</v>
      </c>
      <c r="O73" s="50" t="s">
        <v>310</v>
      </c>
      <c r="P73" s="6" t="s">
        <v>394</v>
      </c>
      <c r="Q73" s="6" t="s">
        <v>394</v>
      </c>
      <c r="R73" s="6">
        <v>54</v>
      </c>
      <c r="S73" s="54" t="s">
        <v>479</v>
      </c>
      <c r="T73" s="55">
        <v>8018412</v>
      </c>
      <c r="U73" s="60" t="s">
        <v>196</v>
      </c>
      <c r="V73" s="4" t="s">
        <v>69</v>
      </c>
      <c r="W73">
        <v>-17.914002466261259</v>
      </c>
      <c r="X73">
        <v>49.204496894464256</v>
      </c>
    </row>
    <row r="74" spans="1:24" ht="15.75" customHeight="1" x14ac:dyDescent="0.3">
      <c r="A74" s="62" t="s">
        <v>8</v>
      </c>
      <c r="B74" s="32">
        <v>22.28</v>
      </c>
      <c r="C74" s="50" t="s">
        <v>31</v>
      </c>
      <c r="D74" s="4">
        <v>2000</v>
      </c>
      <c r="E74" s="4">
        <v>8000</v>
      </c>
      <c r="F74" s="6">
        <v>150</v>
      </c>
      <c r="G74" s="1">
        <f t="shared" si="1"/>
        <v>0.15</v>
      </c>
      <c r="H74" s="6">
        <v>461</v>
      </c>
      <c r="I74" s="6">
        <v>4</v>
      </c>
      <c r="J74" s="50" t="s">
        <v>190</v>
      </c>
      <c r="K74" s="6" t="s">
        <v>51</v>
      </c>
      <c r="L74" s="52" t="s">
        <v>35</v>
      </c>
      <c r="M74" s="56">
        <v>0.36319444444444443</v>
      </c>
      <c r="N74" s="50" t="s">
        <v>480</v>
      </c>
      <c r="O74" s="50" t="s">
        <v>310</v>
      </c>
      <c r="P74" s="6" t="s">
        <v>394</v>
      </c>
      <c r="Q74" s="6" t="s">
        <v>394</v>
      </c>
      <c r="R74" s="6">
        <v>318</v>
      </c>
      <c r="S74" s="54" t="s">
        <v>481</v>
      </c>
      <c r="T74" s="55">
        <v>8018431</v>
      </c>
      <c r="U74" s="60" t="s">
        <v>196</v>
      </c>
      <c r="V74" s="4" t="s">
        <v>69</v>
      </c>
      <c r="W74">
        <v>-17.913831686441746</v>
      </c>
      <c r="X74">
        <v>49.204592993024058</v>
      </c>
    </row>
    <row r="75" spans="1:24" ht="15.75" customHeight="1" x14ac:dyDescent="0.3">
      <c r="A75" s="62" t="s">
        <v>8</v>
      </c>
      <c r="B75" s="32">
        <v>22.28</v>
      </c>
      <c r="C75" s="50" t="s">
        <v>31</v>
      </c>
      <c r="D75" s="4">
        <v>2000</v>
      </c>
      <c r="E75" s="4">
        <v>8000</v>
      </c>
      <c r="F75" s="6">
        <v>120</v>
      </c>
      <c r="G75" s="1">
        <f t="shared" si="1"/>
        <v>0.12</v>
      </c>
      <c r="H75" s="6">
        <v>426</v>
      </c>
      <c r="I75" s="6">
        <v>6</v>
      </c>
      <c r="J75" s="50" t="s">
        <v>190</v>
      </c>
      <c r="K75" s="6" t="s">
        <v>51</v>
      </c>
      <c r="L75" s="52" t="s">
        <v>35</v>
      </c>
      <c r="M75" s="56">
        <v>0.35972222222222222</v>
      </c>
      <c r="N75" s="50" t="s">
        <v>373</v>
      </c>
      <c r="O75" s="50" t="s">
        <v>310</v>
      </c>
      <c r="P75" s="6" t="s">
        <v>394</v>
      </c>
      <c r="Q75" s="6" t="s">
        <v>394</v>
      </c>
      <c r="R75" s="6">
        <v>76</v>
      </c>
      <c r="S75" s="54" t="s">
        <v>484</v>
      </c>
      <c r="T75" s="55">
        <v>8018424</v>
      </c>
      <c r="U75" s="60" t="s">
        <v>196</v>
      </c>
      <c r="V75" s="4" t="s">
        <v>69</v>
      </c>
      <c r="W75">
        <v>-17.91390520149562</v>
      </c>
      <c r="X75">
        <v>49.205705919205968</v>
      </c>
    </row>
    <row r="76" spans="1:24" ht="15.75" customHeight="1" x14ac:dyDescent="0.3">
      <c r="A76" s="62" t="s">
        <v>8</v>
      </c>
      <c r="B76" s="32">
        <v>22.28</v>
      </c>
      <c r="C76" s="50" t="s">
        <v>31</v>
      </c>
      <c r="D76" s="4">
        <v>2000</v>
      </c>
      <c r="E76" s="4">
        <v>8000</v>
      </c>
      <c r="F76" s="6">
        <v>12</v>
      </c>
      <c r="G76" s="1">
        <f t="shared" si="1"/>
        <v>1.2E-2</v>
      </c>
      <c r="H76" s="6">
        <v>426</v>
      </c>
      <c r="I76" s="6">
        <v>4</v>
      </c>
      <c r="J76" s="50" t="s">
        <v>190</v>
      </c>
      <c r="K76" s="6" t="s">
        <v>34</v>
      </c>
      <c r="L76" s="52" t="s">
        <v>35</v>
      </c>
      <c r="M76" s="56">
        <v>0.36041666666666666</v>
      </c>
      <c r="N76" s="50" t="s">
        <v>373</v>
      </c>
      <c r="O76" s="50" t="s">
        <v>310</v>
      </c>
      <c r="P76" s="6">
        <v>2</v>
      </c>
      <c r="Q76" s="6">
        <v>15</v>
      </c>
      <c r="R76" s="6">
        <v>22</v>
      </c>
      <c r="S76" s="54" t="s">
        <v>485</v>
      </c>
      <c r="T76" s="55">
        <v>8018422</v>
      </c>
      <c r="U76" s="60" t="s">
        <v>196</v>
      </c>
      <c r="V76" s="4" t="s">
        <v>69</v>
      </c>
      <c r="W76">
        <v>-17.913922660651053</v>
      </c>
      <c r="X76">
        <v>49.205639678486293</v>
      </c>
    </row>
    <row r="77" spans="1:24" ht="15.75" customHeight="1" x14ac:dyDescent="0.3">
      <c r="A77" s="62" t="s">
        <v>8</v>
      </c>
      <c r="B77" s="32">
        <v>22.28</v>
      </c>
      <c r="C77" s="50" t="s">
        <v>31</v>
      </c>
      <c r="D77" s="4">
        <v>2000</v>
      </c>
      <c r="E77" s="4">
        <v>8000</v>
      </c>
      <c r="F77" s="6">
        <v>10</v>
      </c>
      <c r="G77" s="1">
        <f t="shared" si="1"/>
        <v>0.01</v>
      </c>
      <c r="H77" s="6">
        <v>426</v>
      </c>
      <c r="I77" s="6">
        <v>4</v>
      </c>
      <c r="J77" s="50" t="s">
        <v>190</v>
      </c>
      <c r="K77" s="6" t="s">
        <v>34</v>
      </c>
      <c r="L77" s="52" t="s">
        <v>35</v>
      </c>
      <c r="M77" s="56">
        <v>0.36180555555555555</v>
      </c>
      <c r="N77" s="50" t="s">
        <v>373</v>
      </c>
      <c r="O77" s="50" t="s">
        <v>310</v>
      </c>
      <c r="P77" s="6">
        <v>1</v>
      </c>
      <c r="Q77" s="6">
        <v>13</v>
      </c>
      <c r="R77" s="6">
        <v>248</v>
      </c>
      <c r="S77" s="54" t="s">
        <v>486</v>
      </c>
      <c r="T77" s="55">
        <v>8018429</v>
      </c>
      <c r="U77" s="60" t="s">
        <v>196</v>
      </c>
      <c r="V77" s="4" t="s">
        <v>69</v>
      </c>
      <c r="W77">
        <v>-17.913859856074684</v>
      </c>
      <c r="X77">
        <v>49.205687499913338</v>
      </c>
    </row>
    <row r="78" spans="1:24" ht="15.75" customHeight="1" x14ac:dyDescent="0.3">
      <c r="A78" s="62" t="s">
        <v>8</v>
      </c>
      <c r="B78" s="32">
        <v>22.28</v>
      </c>
      <c r="C78" s="50" t="s">
        <v>31</v>
      </c>
      <c r="D78" s="4">
        <v>2000</v>
      </c>
      <c r="E78" s="4">
        <v>8000</v>
      </c>
      <c r="F78" s="6">
        <v>100</v>
      </c>
      <c r="G78" s="1">
        <f t="shared" si="1"/>
        <v>0.1</v>
      </c>
      <c r="H78" s="6">
        <v>348</v>
      </c>
      <c r="I78" s="6">
        <v>6</v>
      </c>
      <c r="J78" s="50" t="s">
        <v>190</v>
      </c>
      <c r="K78" s="6" t="s">
        <v>51</v>
      </c>
      <c r="L78" s="52" t="s">
        <v>35</v>
      </c>
      <c r="M78" s="56">
        <v>0.3743055555555555</v>
      </c>
      <c r="N78" s="50" t="s">
        <v>259</v>
      </c>
      <c r="O78" s="50" t="s">
        <v>310</v>
      </c>
      <c r="P78" s="6" t="s">
        <v>394</v>
      </c>
      <c r="Q78" s="6" t="s">
        <v>394</v>
      </c>
      <c r="R78" s="6">
        <v>282</v>
      </c>
      <c r="S78" s="54" t="s">
        <v>488</v>
      </c>
      <c r="T78" s="55">
        <v>8018338</v>
      </c>
      <c r="U78" s="60" t="s">
        <v>196</v>
      </c>
      <c r="V78" s="4" t="s">
        <v>69</v>
      </c>
      <c r="W78">
        <v>-17.914690938389981</v>
      </c>
      <c r="X78">
        <v>49.20665123810911</v>
      </c>
    </row>
    <row r="79" spans="1:24" ht="15.75" customHeight="1" x14ac:dyDescent="0.3">
      <c r="A79" s="62" t="s">
        <v>8</v>
      </c>
      <c r="B79" s="32">
        <v>22.28</v>
      </c>
      <c r="C79" s="50" t="s">
        <v>32</v>
      </c>
      <c r="D79" s="4">
        <v>1000</v>
      </c>
      <c r="E79" s="4">
        <v>5000</v>
      </c>
      <c r="F79" s="6">
        <v>150</v>
      </c>
      <c r="G79" s="1">
        <f t="shared" si="1"/>
        <v>0.15</v>
      </c>
      <c r="H79" s="6">
        <v>522</v>
      </c>
      <c r="I79" s="6">
        <v>6</v>
      </c>
      <c r="J79" s="50" t="s">
        <v>190</v>
      </c>
      <c r="K79" s="6" t="s">
        <v>51</v>
      </c>
      <c r="L79" s="52" t="s">
        <v>35</v>
      </c>
      <c r="M79" s="56">
        <v>0.3263888888888889</v>
      </c>
      <c r="N79" s="50" t="s">
        <v>491</v>
      </c>
      <c r="O79" s="50" t="s">
        <v>310</v>
      </c>
      <c r="P79" s="6" t="s">
        <v>394</v>
      </c>
      <c r="Q79" s="6" t="s">
        <v>394</v>
      </c>
      <c r="R79" s="6">
        <v>230</v>
      </c>
      <c r="S79" s="54" t="s">
        <v>492</v>
      </c>
      <c r="T79" s="55">
        <v>8020477</v>
      </c>
      <c r="U79" s="60" t="s">
        <v>455</v>
      </c>
      <c r="V79" s="4" t="s">
        <v>69</v>
      </c>
      <c r="W79">
        <v>-17.895383558669401</v>
      </c>
      <c r="X79">
        <v>49.208685547792228</v>
      </c>
    </row>
    <row r="80" spans="1:2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A.laniger</vt:lpstr>
      <vt:lpstr>M.rufus</vt:lpstr>
      <vt:lpstr>P.furficer</vt:lpstr>
      <vt:lpstr>I.indri</vt:lpstr>
      <vt:lpstr>V.variegatta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Gerber</dc:creator>
  <cp:lastModifiedBy>marck</cp:lastModifiedBy>
  <dcterms:created xsi:type="dcterms:W3CDTF">2018-01-19T18:03:43Z</dcterms:created>
  <dcterms:modified xsi:type="dcterms:W3CDTF">2021-02-07T01:50:53Z</dcterms:modified>
</cp:coreProperties>
</file>