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stinmatthews/Desktop/ARED V1.0/Chile/"/>
    </mc:Choice>
  </mc:AlternateContent>
  <xr:revisionPtr revIDLastSave="0" documentId="13_ncr:1_{BE4FC769-12D0-5F45-B487-EB07D7555B1B}" xr6:coauthVersionLast="45" xr6:coauthVersionMax="45" xr10:uidLastSave="{00000000-0000-0000-0000-000000000000}"/>
  <bookViews>
    <workbookView xWindow="1040" yWindow="460" windowWidth="32560" windowHeight="20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M3" i="1"/>
  <c r="M4" i="1"/>
  <c r="M5" i="1"/>
  <c r="M6" i="1"/>
  <c r="M7" i="1"/>
  <c r="M8" i="1"/>
  <c r="M9" i="1"/>
  <c r="M10" i="1"/>
  <c r="M11" i="1"/>
  <c r="M12" i="1"/>
  <c r="M13" i="1"/>
  <c r="L3" i="1"/>
  <c r="L4" i="1"/>
  <c r="L5" i="1"/>
  <c r="L6" i="1"/>
  <c r="L7" i="1"/>
  <c r="L8" i="1"/>
  <c r="L9" i="1"/>
  <c r="L10" i="1"/>
  <c r="L11" i="1"/>
  <c r="L12" i="1"/>
  <c r="L13" i="1"/>
  <c r="N2" i="1"/>
  <c r="M2" i="1"/>
  <c r="L2" i="1"/>
</calcChain>
</file>

<file path=xl/sharedStrings.xml><?xml version="1.0" encoding="utf-8"?>
<sst xmlns="http://schemas.openxmlformats.org/spreadsheetml/2006/main" count="88" uniqueCount="40">
  <si>
    <t>Pinochet, Augusto</t>
  </si>
  <si>
    <t>Benavides, César</t>
  </si>
  <si>
    <t>Canessa, Julio</t>
  </si>
  <si>
    <t>Gordon, Humberto</t>
  </si>
  <si>
    <t>Sinclair, Santiago</t>
  </si>
  <si>
    <t>Lucar, Jorge</t>
  </si>
  <si>
    <t>Merino, José Toribio</t>
  </si>
  <si>
    <t>Busch, Jorge Martínez</t>
  </si>
  <si>
    <t>Leigh, Gustavo</t>
  </si>
  <si>
    <t>Matthei, Fernando</t>
  </si>
  <si>
    <t>Mendoza, César</t>
  </si>
  <si>
    <t>Regime Change</t>
  </si>
  <si>
    <t>Resignation</t>
  </si>
  <si>
    <t>No Punishment</t>
  </si>
  <si>
    <t>No punishment</t>
  </si>
  <si>
    <t>Stange, Rodolfo</t>
  </si>
  <si>
    <t>STATE</t>
  </si>
  <si>
    <t>Chile</t>
  </si>
  <si>
    <t>Expulsion</t>
  </si>
  <si>
    <t>COWCODE</t>
  </si>
  <si>
    <t>REG_START</t>
  </si>
  <si>
    <t>REG_END</t>
  </si>
  <si>
    <t>Junta Militar de Gobierno</t>
  </si>
  <si>
    <t>ELITE_NAME</t>
  </si>
  <si>
    <t>ELITE_BIRTHDATE</t>
  </si>
  <si>
    <t>ELITE_DEATHDATE</t>
  </si>
  <si>
    <t>ELITE_FEMALE</t>
  </si>
  <si>
    <t>ELITE_ENTERAGE</t>
  </si>
  <si>
    <t>ELITE_EXITAGE</t>
  </si>
  <si>
    <t>ELITE_EXITTYPE</t>
  </si>
  <si>
    <t>ELITE_EXITFATE</t>
  </si>
  <si>
    <t>ELITE_EXITLEADER</t>
  </si>
  <si>
    <t>Pinochet</t>
  </si>
  <si>
    <t>REG_REINST</t>
  </si>
  <si>
    <t>ELITE_REENTER</t>
  </si>
  <si>
    <t>ELITE_REEXIT</t>
  </si>
  <si>
    <t>ELITE_RETENURE</t>
  </si>
  <si>
    <t>ELITE_OCCUPATION</t>
  </si>
  <si>
    <t>Soldier</t>
  </si>
  <si>
    <t>Police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</si>
</sst>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workbookViewId="0">
      <pane ySplit="1" topLeftCell="A2" activePane="bottomLeft" state="frozen"/>
      <selection pane="bottomLeft" activeCell="Q14" sqref="Q14"/>
    </sheetView>
  </sheetViews>
  <sheetFormatPr baseColWidth="10" defaultRowHeight="16" x14ac:dyDescent="0.2"/>
  <cols>
    <col min="1" max="1" width="10.1640625" bestFit="1" customWidth="1"/>
    <col min="2" max="2" width="6.83203125" bestFit="1" customWidth="1"/>
    <col min="3" max="3" width="11.33203125" bestFit="1" customWidth="1"/>
    <col min="4" max="4" width="9.1640625" bestFit="1" customWidth="1"/>
    <col min="5" max="5" width="18.6640625" bestFit="1" customWidth="1"/>
    <col min="6" max="6" width="16.33203125" bestFit="1" customWidth="1"/>
    <col min="7" max="7" width="17.6640625" bestFit="1" customWidth="1"/>
    <col min="8" max="8" width="18.1640625" bestFit="1" customWidth="1"/>
    <col min="9" max="9" width="14.5" bestFit="1" customWidth="1"/>
    <col min="10" max="10" width="15.5" bestFit="1" customWidth="1"/>
    <col min="11" max="11" width="13.83203125" bestFit="1" customWidth="1"/>
    <col min="12" max="12" width="17" bestFit="1" customWidth="1"/>
    <col min="13" max="13" width="15.1640625" bestFit="1" customWidth="1"/>
    <col min="14" max="14" width="16.83203125" bestFit="1" customWidth="1"/>
    <col min="15" max="16" width="16" bestFit="1" customWidth="1"/>
    <col min="17" max="17" width="18.6640625" bestFit="1" customWidth="1"/>
    <col min="18" max="18" width="20.33203125" bestFit="1" customWidth="1"/>
  </cols>
  <sheetData>
    <row r="1" spans="1:23" s="2" customFormat="1" x14ac:dyDescent="0.2">
      <c r="A1" s="3" t="s">
        <v>19</v>
      </c>
      <c r="B1" s="3" t="s">
        <v>16</v>
      </c>
      <c r="C1" s="3" t="s">
        <v>20</v>
      </c>
      <c r="D1" s="3" t="s">
        <v>21</v>
      </c>
      <c r="E1" s="3" t="s">
        <v>33</v>
      </c>
      <c r="F1" s="4" t="s">
        <v>23</v>
      </c>
      <c r="G1" s="4" t="s">
        <v>24</v>
      </c>
      <c r="H1" s="4" t="s">
        <v>25</v>
      </c>
      <c r="I1" s="3" t="s">
        <v>26</v>
      </c>
      <c r="J1" s="3" t="s">
        <v>34</v>
      </c>
      <c r="K1" s="3" t="s">
        <v>35</v>
      </c>
      <c r="L1" s="3" t="s">
        <v>27</v>
      </c>
      <c r="M1" s="3" t="s">
        <v>28</v>
      </c>
      <c r="N1" s="3" t="s">
        <v>36</v>
      </c>
      <c r="O1" s="3" t="s">
        <v>29</v>
      </c>
      <c r="P1" s="3" t="s">
        <v>30</v>
      </c>
      <c r="Q1" s="3" t="s">
        <v>31</v>
      </c>
      <c r="R1" s="1" t="s">
        <v>37</v>
      </c>
      <c r="S1" s="1"/>
      <c r="T1" s="1"/>
      <c r="U1" s="1"/>
      <c r="V1" s="1"/>
      <c r="W1" s="1"/>
    </row>
    <row r="2" spans="1:23" x14ac:dyDescent="0.2">
      <c r="A2" s="5">
        <v>155</v>
      </c>
      <c r="B2" s="5" t="s">
        <v>17</v>
      </c>
      <c r="C2" s="6">
        <v>26918</v>
      </c>
      <c r="D2" s="6">
        <v>32943</v>
      </c>
      <c r="E2" s="6" t="s">
        <v>22</v>
      </c>
      <c r="F2" s="5" t="s">
        <v>1</v>
      </c>
      <c r="G2" s="6">
        <v>4455</v>
      </c>
      <c r="H2" s="6">
        <v>40627</v>
      </c>
      <c r="I2" s="5">
        <v>0</v>
      </c>
      <c r="J2" s="6">
        <v>29656</v>
      </c>
      <c r="K2" s="6">
        <v>31382</v>
      </c>
      <c r="L2" s="5">
        <f t="shared" ref="L2:L13" si="0">(J2-G2)/365</f>
        <v>69.043835616438358</v>
      </c>
      <c r="M2" s="5">
        <f t="shared" ref="M2:M13" si="1">(K2-G2)/365</f>
        <v>73.772602739726025</v>
      </c>
      <c r="N2" s="5">
        <f t="shared" ref="N2:N13" si="2">(K2-J2)/365</f>
        <v>4.7287671232876711</v>
      </c>
      <c r="O2" s="5" t="s">
        <v>12</v>
      </c>
      <c r="P2" s="5" t="s">
        <v>14</v>
      </c>
      <c r="Q2" s="5" t="s">
        <v>32</v>
      </c>
      <c r="R2" s="5" t="s">
        <v>38</v>
      </c>
    </row>
    <row r="3" spans="1:23" x14ac:dyDescent="0.2">
      <c r="A3" s="5">
        <v>155</v>
      </c>
      <c r="B3" s="5" t="s">
        <v>17</v>
      </c>
      <c r="C3" s="6">
        <v>26918</v>
      </c>
      <c r="D3" s="6">
        <v>32943</v>
      </c>
      <c r="E3" s="6" t="s">
        <v>22</v>
      </c>
      <c r="F3" s="5" t="s">
        <v>7</v>
      </c>
      <c r="G3" s="6">
        <v>13406</v>
      </c>
      <c r="H3" s="6">
        <v>40830</v>
      </c>
      <c r="I3" s="5">
        <v>0</v>
      </c>
      <c r="J3" s="6">
        <v>32940</v>
      </c>
      <c r="K3" s="6">
        <v>32943</v>
      </c>
      <c r="L3" s="5">
        <f t="shared" si="0"/>
        <v>53.517808219178079</v>
      </c>
      <c r="M3" s="5">
        <f t="shared" si="1"/>
        <v>53.526027397260272</v>
      </c>
      <c r="N3" s="5">
        <f t="shared" si="2"/>
        <v>8.21917808219178E-3</v>
      </c>
      <c r="O3" s="5" t="s">
        <v>11</v>
      </c>
      <c r="P3" s="5"/>
      <c r="Q3" s="5"/>
      <c r="R3" s="5" t="s">
        <v>38</v>
      </c>
    </row>
    <row r="4" spans="1:23" x14ac:dyDescent="0.2">
      <c r="A4" s="5">
        <v>155</v>
      </c>
      <c r="B4" s="5" t="s">
        <v>17</v>
      </c>
      <c r="C4" s="6">
        <v>26918</v>
      </c>
      <c r="D4" s="6">
        <v>32943</v>
      </c>
      <c r="E4" s="6" t="s">
        <v>22</v>
      </c>
      <c r="F4" s="5" t="s">
        <v>2</v>
      </c>
      <c r="G4" s="6">
        <v>9210</v>
      </c>
      <c r="H4" s="6">
        <v>42028</v>
      </c>
      <c r="I4" s="5">
        <v>0</v>
      </c>
      <c r="J4" s="6">
        <v>31382</v>
      </c>
      <c r="K4" s="6">
        <v>31778</v>
      </c>
      <c r="L4" s="5">
        <f t="shared" si="0"/>
        <v>60.745205479452054</v>
      </c>
      <c r="M4" s="5">
        <f t="shared" si="1"/>
        <v>61.830136986301369</v>
      </c>
      <c r="N4" s="5">
        <f t="shared" si="2"/>
        <v>1.0849315068493151</v>
      </c>
      <c r="O4" s="5" t="s">
        <v>12</v>
      </c>
      <c r="P4" s="5" t="s">
        <v>14</v>
      </c>
      <c r="Q4" s="5" t="s">
        <v>32</v>
      </c>
      <c r="R4" s="5" t="s">
        <v>38</v>
      </c>
    </row>
    <row r="5" spans="1:23" x14ac:dyDescent="0.2">
      <c r="A5" s="5">
        <v>155</v>
      </c>
      <c r="B5" s="5" t="s">
        <v>17</v>
      </c>
      <c r="C5" s="6">
        <v>26918</v>
      </c>
      <c r="D5" s="6">
        <v>32943</v>
      </c>
      <c r="E5" s="6" t="s">
        <v>22</v>
      </c>
      <c r="F5" s="5" t="s">
        <v>3</v>
      </c>
      <c r="G5" s="6">
        <v>10126</v>
      </c>
      <c r="H5" s="6">
        <v>36692</v>
      </c>
      <c r="I5" s="5">
        <v>0</v>
      </c>
      <c r="J5" s="6">
        <v>31778</v>
      </c>
      <c r="K5" s="6">
        <v>32477</v>
      </c>
      <c r="L5" s="5">
        <f t="shared" si="0"/>
        <v>59.320547945205476</v>
      </c>
      <c r="M5" s="5">
        <f t="shared" si="1"/>
        <v>61.235616438356168</v>
      </c>
      <c r="N5" s="5">
        <f t="shared" si="2"/>
        <v>1.9150684931506849</v>
      </c>
      <c r="O5" s="5" t="s">
        <v>12</v>
      </c>
      <c r="P5" s="5" t="s">
        <v>13</v>
      </c>
      <c r="Q5" s="5" t="s">
        <v>32</v>
      </c>
      <c r="R5" s="5" t="s">
        <v>38</v>
      </c>
    </row>
    <row r="6" spans="1:23" x14ac:dyDescent="0.2">
      <c r="A6" s="5">
        <v>155</v>
      </c>
      <c r="B6" s="5" t="s">
        <v>17</v>
      </c>
      <c r="C6" s="6">
        <v>26918</v>
      </c>
      <c r="D6" s="6">
        <v>32943</v>
      </c>
      <c r="E6" s="6" t="s">
        <v>22</v>
      </c>
      <c r="F6" s="5" t="s">
        <v>8</v>
      </c>
      <c r="G6" s="6">
        <v>7568</v>
      </c>
      <c r="H6" s="6">
        <v>36432</v>
      </c>
      <c r="I6" s="5">
        <v>0</v>
      </c>
      <c r="J6" s="6">
        <v>26918</v>
      </c>
      <c r="K6" s="6">
        <v>28695</v>
      </c>
      <c r="L6" s="5">
        <f t="shared" si="0"/>
        <v>53.013698630136986</v>
      </c>
      <c r="M6" s="5">
        <f t="shared" si="1"/>
        <v>57.88219178082192</v>
      </c>
      <c r="N6" s="5">
        <f t="shared" si="2"/>
        <v>4.8684931506849312</v>
      </c>
      <c r="O6" s="5" t="s">
        <v>18</v>
      </c>
      <c r="P6" s="5" t="s">
        <v>13</v>
      </c>
      <c r="Q6" s="5" t="s">
        <v>32</v>
      </c>
      <c r="R6" s="5" t="s">
        <v>38</v>
      </c>
    </row>
    <row r="7" spans="1:23" x14ac:dyDescent="0.2">
      <c r="A7" s="5">
        <v>155</v>
      </c>
      <c r="B7" s="5" t="s">
        <v>17</v>
      </c>
      <c r="C7" s="6">
        <v>26918</v>
      </c>
      <c r="D7" s="6">
        <v>32943</v>
      </c>
      <c r="E7" s="6" t="s">
        <v>22</v>
      </c>
      <c r="F7" s="5" t="s">
        <v>5</v>
      </c>
      <c r="G7" s="6">
        <v>12425</v>
      </c>
      <c r="H7" s="5"/>
      <c r="I7" s="5">
        <v>0</v>
      </c>
      <c r="J7" s="6">
        <v>32875</v>
      </c>
      <c r="K7" s="6">
        <v>32943</v>
      </c>
      <c r="L7" s="5">
        <f t="shared" si="0"/>
        <v>56.027397260273972</v>
      </c>
      <c r="M7" s="5">
        <f t="shared" si="1"/>
        <v>56.213698630136989</v>
      </c>
      <c r="N7" s="5">
        <f t="shared" si="2"/>
        <v>0.18630136986301371</v>
      </c>
      <c r="O7" s="5" t="s">
        <v>11</v>
      </c>
      <c r="P7" s="5"/>
      <c r="Q7" s="5"/>
      <c r="R7" s="5" t="s">
        <v>38</v>
      </c>
    </row>
    <row r="8" spans="1:23" x14ac:dyDescent="0.2">
      <c r="A8" s="5">
        <v>155</v>
      </c>
      <c r="B8" s="5" t="s">
        <v>17</v>
      </c>
      <c r="C8" s="6">
        <v>26918</v>
      </c>
      <c r="D8" s="6">
        <v>32943</v>
      </c>
      <c r="E8" s="6" t="s">
        <v>22</v>
      </c>
      <c r="F8" s="5" t="s">
        <v>9</v>
      </c>
      <c r="G8" s="6">
        <v>9324</v>
      </c>
      <c r="H8" s="6">
        <v>43058</v>
      </c>
      <c r="I8" s="5">
        <v>0</v>
      </c>
      <c r="J8" s="6">
        <v>28695</v>
      </c>
      <c r="K8" s="6">
        <v>32943</v>
      </c>
      <c r="L8" s="5">
        <f t="shared" si="0"/>
        <v>53.07123287671233</v>
      </c>
      <c r="M8" s="5">
        <f t="shared" si="1"/>
        <v>64.709589041095896</v>
      </c>
      <c r="N8" s="5">
        <f t="shared" si="2"/>
        <v>11.638356164383561</v>
      </c>
      <c r="O8" s="5" t="s">
        <v>11</v>
      </c>
      <c r="P8" s="5"/>
      <c r="Q8" s="5"/>
      <c r="R8" s="5" t="s">
        <v>38</v>
      </c>
    </row>
    <row r="9" spans="1:23" x14ac:dyDescent="0.2">
      <c r="A9" s="5">
        <v>155</v>
      </c>
      <c r="B9" s="5" t="s">
        <v>17</v>
      </c>
      <c r="C9" s="6">
        <v>26918</v>
      </c>
      <c r="D9" s="6">
        <v>32943</v>
      </c>
      <c r="E9" s="6" t="s">
        <v>22</v>
      </c>
      <c r="F9" s="5" t="s">
        <v>10</v>
      </c>
      <c r="G9" s="6">
        <v>6829</v>
      </c>
      <c r="H9" s="6">
        <v>35321</v>
      </c>
      <c r="I9" s="5">
        <v>0</v>
      </c>
      <c r="J9" s="6">
        <v>26918</v>
      </c>
      <c r="K9" s="6">
        <v>31261</v>
      </c>
      <c r="L9" s="5">
        <f t="shared" si="0"/>
        <v>55.038356164383565</v>
      </c>
      <c r="M9" s="5">
        <f t="shared" si="1"/>
        <v>66.936986301369856</v>
      </c>
      <c r="N9" s="5">
        <f t="shared" si="2"/>
        <v>11.898630136986302</v>
      </c>
      <c r="O9" s="5" t="s">
        <v>12</v>
      </c>
      <c r="P9" s="5" t="s">
        <v>13</v>
      </c>
      <c r="Q9" s="5" t="s">
        <v>32</v>
      </c>
      <c r="R9" s="5" t="s">
        <v>39</v>
      </c>
    </row>
    <row r="10" spans="1:23" x14ac:dyDescent="0.2">
      <c r="A10" s="5">
        <v>155</v>
      </c>
      <c r="B10" s="5" t="s">
        <v>17</v>
      </c>
      <c r="C10" s="6">
        <v>26918</v>
      </c>
      <c r="D10" s="6">
        <v>32943</v>
      </c>
      <c r="E10" s="6" t="s">
        <v>22</v>
      </c>
      <c r="F10" s="5" t="s">
        <v>6</v>
      </c>
      <c r="G10" s="6">
        <v>5827</v>
      </c>
      <c r="H10" s="6">
        <v>35307</v>
      </c>
      <c r="I10" s="5">
        <v>0</v>
      </c>
      <c r="J10" s="6">
        <v>26918</v>
      </c>
      <c r="K10" s="6">
        <v>32940</v>
      </c>
      <c r="L10" s="5">
        <f t="shared" si="0"/>
        <v>57.783561643835618</v>
      </c>
      <c r="M10" s="5">
        <f t="shared" si="1"/>
        <v>74.282191780821918</v>
      </c>
      <c r="N10" s="5">
        <f t="shared" si="2"/>
        <v>16.4986301369863</v>
      </c>
      <c r="O10" s="5" t="s">
        <v>11</v>
      </c>
      <c r="P10" s="5"/>
      <c r="Q10" s="5"/>
      <c r="R10" s="5" t="s">
        <v>38</v>
      </c>
    </row>
    <row r="11" spans="1:23" x14ac:dyDescent="0.2">
      <c r="A11" s="5">
        <v>155</v>
      </c>
      <c r="B11" s="5" t="s">
        <v>17</v>
      </c>
      <c r="C11" s="6">
        <v>26918</v>
      </c>
      <c r="D11" s="6">
        <v>32943</v>
      </c>
      <c r="E11" s="6" t="s">
        <v>22</v>
      </c>
      <c r="F11" s="5" t="s">
        <v>0</v>
      </c>
      <c r="G11" s="6">
        <v>5808</v>
      </c>
      <c r="H11" s="6">
        <v>39061</v>
      </c>
      <c r="I11" s="5">
        <v>0</v>
      </c>
      <c r="J11" s="6">
        <v>26918</v>
      </c>
      <c r="K11" s="6">
        <v>32943</v>
      </c>
      <c r="L11" s="5">
        <f t="shared" si="0"/>
        <v>57.835616438356162</v>
      </c>
      <c r="M11" s="5">
        <f t="shared" si="1"/>
        <v>74.342465753424662</v>
      </c>
      <c r="N11" s="5">
        <f t="shared" si="2"/>
        <v>16.506849315068493</v>
      </c>
      <c r="O11" s="5" t="s">
        <v>11</v>
      </c>
      <c r="P11" s="5"/>
      <c r="Q11" s="5"/>
      <c r="R11" s="5" t="s">
        <v>38</v>
      </c>
    </row>
    <row r="12" spans="1:23" x14ac:dyDescent="0.2">
      <c r="A12" s="5">
        <v>155</v>
      </c>
      <c r="B12" s="5" t="s">
        <v>17</v>
      </c>
      <c r="C12" s="6">
        <v>26918</v>
      </c>
      <c r="D12" s="6">
        <v>32943</v>
      </c>
      <c r="E12" s="6" t="s">
        <v>22</v>
      </c>
      <c r="F12" s="5" t="s">
        <v>4</v>
      </c>
      <c r="G12" s="6">
        <v>10225</v>
      </c>
      <c r="H12" s="5"/>
      <c r="I12" s="5">
        <v>0</v>
      </c>
      <c r="J12" s="6">
        <v>32477</v>
      </c>
      <c r="K12" s="6">
        <v>32875</v>
      </c>
      <c r="L12" s="5">
        <f t="shared" si="0"/>
        <v>60.964383561643835</v>
      </c>
      <c r="M12" s="5">
        <f t="shared" si="1"/>
        <v>62.054794520547944</v>
      </c>
      <c r="N12" s="5">
        <f t="shared" si="2"/>
        <v>1.0904109589041096</v>
      </c>
      <c r="O12" s="5" t="s">
        <v>11</v>
      </c>
      <c r="P12" s="5"/>
      <c r="Q12" s="5"/>
      <c r="R12" s="5" t="s">
        <v>38</v>
      </c>
    </row>
    <row r="13" spans="1:23" x14ac:dyDescent="0.2">
      <c r="A13" s="5">
        <v>155</v>
      </c>
      <c r="B13" s="5" t="s">
        <v>17</v>
      </c>
      <c r="C13" s="6">
        <v>26918</v>
      </c>
      <c r="D13" s="6">
        <v>32943</v>
      </c>
      <c r="E13" s="6" t="s">
        <v>22</v>
      </c>
      <c r="F13" s="5" t="s">
        <v>15</v>
      </c>
      <c r="G13" s="6">
        <v>9405</v>
      </c>
      <c r="H13" s="5"/>
      <c r="I13" s="5">
        <v>0</v>
      </c>
      <c r="J13" s="6">
        <v>31261</v>
      </c>
      <c r="K13" s="6">
        <v>32943</v>
      </c>
      <c r="L13" s="5">
        <f t="shared" si="0"/>
        <v>59.87945205479452</v>
      </c>
      <c r="M13" s="5">
        <f t="shared" si="1"/>
        <v>64.487671232876707</v>
      </c>
      <c r="N13" s="5">
        <f t="shared" si="2"/>
        <v>4.6082191780821917</v>
      </c>
      <c r="O13" s="5" t="s">
        <v>11</v>
      </c>
      <c r="P13" s="5"/>
      <c r="Q13" s="5"/>
      <c r="R13" s="5" t="s">
        <v>39</v>
      </c>
    </row>
  </sheetData>
  <sortState xmlns:xlrd2="http://schemas.microsoft.com/office/spreadsheetml/2017/richdata2" ref="B2:AF13">
    <sortCondition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2018-01-02T17:03:13Z</dcterms:created>
  <dcterms:modified xsi:type="dcterms:W3CDTF">2020-02-25T13:36:58Z</dcterms:modified>
</cp:coreProperties>
</file>