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ustin.Matthews\Dropbox\ARED\Costa Rica\"/>
    </mc:Choice>
  </mc:AlternateContent>
  <bookViews>
    <workbookView xWindow="1035" yWindow="465" windowWidth="25215" windowHeight="1554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M8" i="1"/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N8" i="1"/>
  <c r="L9" i="1"/>
  <c r="M9" i="1"/>
  <c r="N9" i="1"/>
  <c r="L10" i="1"/>
  <c r="M10" i="1"/>
  <c r="N10" i="1"/>
  <c r="L11" i="1"/>
  <c r="M11" i="1"/>
  <c r="N11" i="1"/>
  <c r="N2" i="1"/>
  <c r="M2" i="1"/>
  <c r="L2" i="1"/>
</calcChain>
</file>

<file path=xl/sharedStrings.xml><?xml version="1.0" encoding="utf-8"?>
<sst xmlns="http://schemas.openxmlformats.org/spreadsheetml/2006/main" count="74" uniqueCount="47">
  <si>
    <t>STATE</t>
  </si>
  <si>
    <t>Costa Rica</t>
  </si>
  <si>
    <t>Figueres Ferrer, José</t>
  </si>
  <si>
    <t>Odio Odio, Benjamín</t>
  </si>
  <si>
    <t>Facio Segreda, Gonzalo</t>
  </si>
  <si>
    <t>Martén Chavarría, Alberto</t>
  </si>
  <si>
    <t>Blanco Cervantes, Raúl</t>
  </si>
  <si>
    <t>Cardona Quirós, Edgar</t>
  </si>
  <si>
    <t>Gámez Solano, Uladislao</t>
  </si>
  <si>
    <t>Regime Change</t>
  </si>
  <si>
    <t>Expulsion</t>
  </si>
  <si>
    <t>Incarceration</t>
  </si>
  <si>
    <t>Núñez Vargas, Benjamín</t>
  </si>
  <si>
    <t>Masís Dibiasi, Bruce</t>
  </si>
  <si>
    <t>Figueres Ferrer</t>
  </si>
  <si>
    <t>Resignation</t>
  </si>
  <si>
    <t>Orlich Bolmarcich, Francisco Jose</t>
  </si>
  <si>
    <t>Demotion</t>
  </si>
  <si>
    <t>No Punishment</t>
  </si>
  <si>
    <t>ELITE_EXITLEADER</t>
  </si>
  <si>
    <t>ELITE_FEMALE</t>
  </si>
  <si>
    <t>ELITE_EXITFATE</t>
  </si>
  <si>
    <t>ELITE_EXITTYPE</t>
  </si>
  <si>
    <t>ELITE_EXITAGE</t>
  </si>
  <si>
    <t>ELITE_ENTERAGE</t>
  </si>
  <si>
    <t>ELITE_RETENURE</t>
  </si>
  <si>
    <t>ELITE_DEATHDATE</t>
  </si>
  <si>
    <t>ELITE_BIRTHDATE</t>
  </si>
  <si>
    <t>ELITE_REEXIT</t>
  </si>
  <si>
    <t>ELITE_REENTER</t>
  </si>
  <si>
    <t>ELITE_NAME</t>
  </si>
  <si>
    <t>REG_END</t>
  </si>
  <si>
    <t>REG_START</t>
  </si>
  <si>
    <t>REG_REINST</t>
  </si>
  <si>
    <t>Junta Fundadora</t>
  </si>
  <si>
    <t>COWCODE</t>
  </si>
  <si>
    <t>ELITE_OCCUPATION</t>
  </si>
  <si>
    <t>Agronomist</t>
  </si>
  <si>
    <t>Physician</t>
  </si>
  <si>
    <t>Soldier</t>
  </si>
  <si>
    <t>Lawyer</t>
  </si>
  <si>
    <t>Teacher</t>
  </si>
  <si>
    <t>Public intellectual</t>
  </si>
  <si>
    <t>Politician</t>
  </si>
  <si>
    <t>Trade unionist</t>
  </si>
  <si>
    <t>Director of National Registry</t>
  </si>
  <si>
    <t>Entrepreneur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</si>
</sst>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Fill="1"/>
    <xf numFmtId="0" fontId="1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14" fontId="6" fillId="0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0" borderId="0" xfId="0" applyFont="1" applyFill="1"/>
    <xf numFmtId="0" fontId="6" fillId="0" borderId="0" xfId="0" applyFont="1"/>
    <xf numFmtId="14" fontId="6" fillId="2" borderId="0" xfId="0" applyNumberFormat="1" applyFont="1" applyFill="1" applyAlignment="1">
      <alignment horizontal="left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>
      <pane ySplit="1" topLeftCell="A2" activePane="bottomLeft" state="frozen"/>
      <selection pane="bottomLeft" activeCell="L7" sqref="L7"/>
    </sheetView>
  </sheetViews>
  <sheetFormatPr defaultColWidth="11" defaultRowHeight="15.75" x14ac:dyDescent="0.25"/>
  <cols>
    <col min="1" max="1" width="9.25" style="5" bestFit="1" customWidth="1"/>
    <col min="2" max="2" width="8" style="5" bestFit="1" customWidth="1"/>
    <col min="3" max="3" width="10.125" style="5" bestFit="1" customWidth="1"/>
    <col min="4" max="4" width="8" style="5" bestFit="1" customWidth="1"/>
    <col min="5" max="5" width="12.125" style="5" bestFit="1" customWidth="1"/>
    <col min="6" max="6" width="23.625" style="5" bestFit="1" customWidth="1"/>
    <col min="7" max="7" width="13.125" style="5" bestFit="1" customWidth="1"/>
    <col min="8" max="8" width="11.5" style="5" bestFit="1" customWidth="1"/>
    <col min="9" max="9" width="15.125" style="5" bestFit="1" customWidth="1"/>
    <col min="10" max="10" width="15.5" style="5" bestFit="1" customWidth="1"/>
    <col min="11" max="11" width="12.125" style="5" bestFit="1" customWidth="1"/>
    <col min="12" max="12" width="14.25" style="5" bestFit="1" customWidth="1"/>
    <col min="13" max="13" width="12.625" style="5" bestFit="1" customWidth="1"/>
    <col min="14" max="14" width="14.125" style="5" bestFit="1" customWidth="1"/>
    <col min="15" max="16" width="13.5" style="5" bestFit="1" customWidth="1"/>
    <col min="17" max="17" width="15.75" style="5" bestFit="1" customWidth="1"/>
    <col min="18" max="18" width="20.25" style="10" bestFit="1" customWidth="1"/>
  </cols>
  <sheetData>
    <row r="1" spans="1:25" s="2" customFormat="1" x14ac:dyDescent="0.25">
      <c r="A1" s="3" t="s">
        <v>35</v>
      </c>
      <c r="B1" s="3" t="s">
        <v>0</v>
      </c>
      <c r="C1" s="3" t="s">
        <v>32</v>
      </c>
      <c r="D1" s="3" t="s">
        <v>31</v>
      </c>
      <c r="E1" s="3" t="s">
        <v>33</v>
      </c>
      <c r="F1" s="3" t="s">
        <v>30</v>
      </c>
      <c r="G1" s="3" t="s">
        <v>29</v>
      </c>
      <c r="H1" s="3" t="s">
        <v>28</v>
      </c>
      <c r="I1" s="3" t="s">
        <v>27</v>
      </c>
      <c r="J1" s="3" t="s">
        <v>26</v>
      </c>
      <c r="K1" s="3" t="s">
        <v>20</v>
      </c>
      <c r="L1" s="4" t="s">
        <v>24</v>
      </c>
      <c r="M1" s="3" t="s">
        <v>23</v>
      </c>
      <c r="N1" s="3" t="s">
        <v>25</v>
      </c>
      <c r="O1" s="3" t="s">
        <v>22</v>
      </c>
      <c r="P1" s="3" t="s">
        <v>21</v>
      </c>
      <c r="Q1" s="3" t="s">
        <v>19</v>
      </c>
      <c r="R1" s="9" t="s">
        <v>36</v>
      </c>
      <c r="S1" s="1"/>
      <c r="T1" s="1"/>
      <c r="U1" s="1"/>
      <c r="V1" s="1"/>
      <c r="W1" s="1"/>
      <c r="X1" s="1"/>
      <c r="Y1" s="1"/>
    </row>
    <row r="2" spans="1:25" x14ac:dyDescent="0.25">
      <c r="A2" s="5">
        <v>94</v>
      </c>
      <c r="B2" s="5" t="s">
        <v>1</v>
      </c>
      <c r="C2" s="6">
        <v>17661</v>
      </c>
      <c r="D2" s="6">
        <v>18210</v>
      </c>
      <c r="E2" s="6" t="s">
        <v>34</v>
      </c>
      <c r="F2" s="5" t="s">
        <v>6</v>
      </c>
      <c r="G2" s="6">
        <v>17661</v>
      </c>
      <c r="H2" s="6">
        <v>18210</v>
      </c>
      <c r="I2" s="7">
        <v>1196</v>
      </c>
      <c r="J2" s="7">
        <v>28982</v>
      </c>
      <c r="K2" s="5">
        <v>0</v>
      </c>
      <c r="L2" s="5">
        <f t="shared" ref="L2:L8" si="0">(G2-I2)/365</f>
        <v>45.109589041095887</v>
      </c>
      <c r="M2" s="5">
        <f t="shared" ref="M2:M8" si="1">(H2-I2)/365</f>
        <v>46.613698630136987</v>
      </c>
      <c r="N2" s="5">
        <f t="shared" ref="N2:N11" si="2">(H2-G2)/365</f>
        <v>1.5041095890410958</v>
      </c>
      <c r="O2" s="5" t="s">
        <v>9</v>
      </c>
      <c r="R2" s="10" t="s">
        <v>38</v>
      </c>
    </row>
    <row r="3" spans="1:25" x14ac:dyDescent="0.25">
      <c r="A3" s="5">
        <v>94</v>
      </c>
      <c r="B3" s="5" t="s">
        <v>1</v>
      </c>
      <c r="C3" s="6">
        <v>17661</v>
      </c>
      <c r="D3" s="6">
        <v>18210</v>
      </c>
      <c r="E3" s="6" t="s">
        <v>34</v>
      </c>
      <c r="F3" s="5" t="s">
        <v>7</v>
      </c>
      <c r="G3" s="6">
        <v>17661</v>
      </c>
      <c r="H3" s="6">
        <v>17990</v>
      </c>
      <c r="I3" s="7">
        <v>5953</v>
      </c>
      <c r="J3" s="6">
        <v>36903</v>
      </c>
      <c r="K3" s="5">
        <v>0</v>
      </c>
      <c r="L3" s="5">
        <f t="shared" si="0"/>
        <v>32.076712328767123</v>
      </c>
      <c r="M3" s="5">
        <f t="shared" si="1"/>
        <v>32.978082191780821</v>
      </c>
      <c r="N3" s="5">
        <f t="shared" si="2"/>
        <v>0.90136986301369859</v>
      </c>
      <c r="O3" s="5" t="s">
        <v>10</v>
      </c>
      <c r="P3" s="5" t="s">
        <v>11</v>
      </c>
      <c r="Q3" s="5" t="s">
        <v>14</v>
      </c>
      <c r="R3" s="10" t="s">
        <v>39</v>
      </c>
    </row>
    <row r="4" spans="1:25" x14ac:dyDescent="0.25">
      <c r="A4" s="5">
        <v>94</v>
      </c>
      <c r="B4" s="5" t="s">
        <v>1</v>
      </c>
      <c r="C4" s="6">
        <v>17661</v>
      </c>
      <c r="D4" s="6">
        <v>18210</v>
      </c>
      <c r="E4" s="6" t="s">
        <v>34</v>
      </c>
      <c r="F4" s="5" t="s">
        <v>4</v>
      </c>
      <c r="G4" s="6">
        <v>17661</v>
      </c>
      <c r="H4" s="6">
        <v>18210</v>
      </c>
      <c r="I4" s="6">
        <v>6662</v>
      </c>
      <c r="J4" s="6">
        <v>43124</v>
      </c>
      <c r="K4" s="5">
        <v>0</v>
      </c>
      <c r="L4" s="5">
        <f t="shared" si="0"/>
        <v>30.134246575342466</v>
      </c>
      <c r="M4" s="5">
        <f t="shared" si="1"/>
        <v>31.638356164383563</v>
      </c>
      <c r="N4" s="5">
        <f t="shared" si="2"/>
        <v>1.5041095890410958</v>
      </c>
      <c r="O4" s="5" t="s">
        <v>9</v>
      </c>
      <c r="R4" s="10" t="s">
        <v>40</v>
      </c>
    </row>
    <row r="5" spans="1:25" x14ac:dyDescent="0.25">
      <c r="A5" s="5">
        <v>94</v>
      </c>
      <c r="B5" s="5" t="s">
        <v>1</v>
      </c>
      <c r="C5" s="6">
        <v>17661</v>
      </c>
      <c r="D5" s="6">
        <v>18210</v>
      </c>
      <c r="E5" s="6" t="s">
        <v>34</v>
      </c>
      <c r="F5" s="5" t="s">
        <v>2</v>
      </c>
      <c r="G5" s="6">
        <v>17661</v>
      </c>
      <c r="H5" s="6">
        <v>18210</v>
      </c>
      <c r="I5" s="6">
        <v>2460</v>
      </c>
      <c r="J5" s="6">
        <v>33032</v>
      </c>
      <c r="K5" s="5">
        <v>0</v>
      </c>
      <c r="L5" s="5">
        <f t="shared" si="0"/>
        <v>41.646575342465752</v>
      </c>
      <c r="M5" s="5">
        <f t="shared" si="1"/>
        <v>43.150684931506852</v>
      </c>
      <c r="N5" s="5">
        <f t="shared" si="2"/>
        <v>1.5041095890410958</v>
      </c>
      <c r="O5" s="5" t="s">
        <v>9</v>
      </c>
      <c r="R5" s="10" t="s">
        <v>37</v>
      </c>
    </row>
    <row r="6" spans="1:25" x14ac:dyDescent="0.25">
      <c r="A6" s="5">
        <v>94</v>
      </c>
      <c r="B6" s="5" t="s">
        <v>1</v>
      </c>
      <c r="C6" s="6">
        <v>17661</v>
      </c>
      <c r="D6" s="6">
        <v>18210</v>
      </c>
      <c r="E6" s="6" t="s">
        <v>34</v>
      </c>
      <c r="F6" s="5" t="s">
        <v>8</v>
      </c>
      <c r="G6" s="6">
        <v>17661</v>
      </c>
      <c r="H6" s="6">
        <v>18210</v>
      </c>
      <c r="I6" s="6">
        <v>3508</v>
      </c>
      <c r="J6" s="6">
        <v>38364</v>
      </c>
      <c r="K6" s="5">
        <v>0</v>
      </c>
      <c r="L6" s="5">
        <f t="shared" si="0"/>
        <v>38.775342465753425</v>
      </c>
      <c r="M6" s="5">
        <f t="shared" si="1"/>
        <v>40.279452054794518</v>
      </c>
      <c r="N6" s="5">
        <f t="shared" si="2"/>
        <v>1.5041095890410958</v>
      </c>
      <c r="O6" s="5" t="s">
        <v>9</v>
      </c>
      <c r="R6" s="10" t="s">
        <v>41</v>
      </c>
    </row>
    <row r="7" spans="1:25" x14ac:dyDescent="0.25">
      <c r="A7" s="5">
        <v>94</v>
      </c>
      <c r="B7" s="5" t="s">
        <v>1</v>
      </c>
      <c r="C7" s="6">
        <v>17661</v>
      </c>
      <c r="D7" s="6">
        <v>18210</v>
      </c>
      <c r="E7" s="6" t="s">
        <v>34</v>
      </c>
      <c r="F7" s="5" t="s">
        <v>5</v>
      </c>
      <c r="G7" s="6">
        <v>17661</v>
      </c>
      <c r="H7" s="6">
        <v>18014</v>
      </c>
      <c r="I7" s="6">
        <v>3373</v>
      </c>
      <c r="J7" s="6">
        <v>40173</v>
      </c>
      <c r="K7" s="5">
        <v>0</v>
      </c>
      <c r="L7" s="5">
        <f t="shared" si="0"/>
        <v>39.145205479452052</v>
      </c>
      <c r="M7" s="5">
        <f t="shared" si="1"/>
        <v>40.112328767123287</v>
      </c>
      <c r="N7" s="5">
        <f t="shared" si="2"/>
        <v>0.9671232876712329</v>
      </c>
      <c r="O7" s="5" t="s">
        <v>15</v>
      </c>
      <c r="P7" s="5" t="s">
        <v>18</v>
      </c>
      <c r="Q7" s="5" t="s">
        <v>14</v>
      </c>
      <c r="R7" s="10" t="s">
        <v>42</v>
      </c>
    </row>
    <row r="8" spans="1:25" x14ac:dyDescent="0.25">
      <c r="A8" s="5">
        <v>94</v>
      </c>
      <c r="B8" s="5" t="s">
        <v>1</v>
      </c>
      <c r="C8" s="6">
        <v>17661</v>
      </c>
      <c r="D8" s="6">
        <v>18210</v>
      </c>
      <c r="E8" s="6" t="s">
        <v>34</v>
      </c>
      <c r="F8" s="5" t="s">
        <v>13</v>
      </c>
      <c r="G8" s="6">
        <v>17661</v>
      </c>
      <c r="H8" s="6">
        <v>18210</v>
      </c>
      <c r="I8" s="11">
        <v>3470</v>
      </c>
      <c r="J8" s="11">
        <v>20637</v>
      </c>
      <c r="K8" s="5">
        <v>0</v>
      </c>
      <c r="L8" s="8">
        <f t="shared" si="0"/>
        <v>38.87945205479452</v>
      </c>
      <c r="M8" s="8">
        <f t="shared" si="1"/>
        <v>40.38356164383562</v>
      </c>
      <c r="N8" s="5">
        <f t="shared" si="2"/>
        <v>1.5041095890410958</v>
      </c>
      <c r="O8" s="5" t="s">
        <v>9</v>
      </c>
      <c r="R8" s="10" t="s">
        <v>46</v>
      </c>
    </row>
    <row r="9" spans="1:25" x14ac:dyDescent="0.25">
      <c r="A9" s="5">
        <v>94</v>
      </c>
      <c r="B9" s="5" t="s">
        <v>1</v>
      </c>
      <c r="C9" s="6">
        <v>17661</v>
      </c>
      <c r="D9" s="6">
        <v>18210</v>
      </c>
      <c r="E9" s="6" t="s">
        <v>34</v>
      </c>
      <c r="F9" s="5" t="s">
        <v>12</v>
      </c>
      <c r="G9" s="6">
        <v>17661</v>
      </c>
      <c r="H9" s="6">
        <v>18210</v>
      </c>
      <c r="I9" s="6">
        <v>5503</v>
      </c>
      <c r="J9" s="6">
        <v>34596</v>
      </c>
      <c r="K9" s="5">
        <v>0</v>
      </c>
      <c r="L9" s="5">
        <f>(G9-I9)/365</f>
        <v>33.30958904109589</v>
      </c>
      <c r="M9" s="5">
        <f>(H9-I9)/365</f>
        <v>34.813698630136983</v>
      </c>
      <c r="N9" s="5">
        <f t="shared" si="2"/>
        <v>1.5041095890410958</v>
      </c>
      <c r="O9" s="5" t="s">
        <v>9</v>
      </c>
      <c r="R9" s="10" t="s">
        <v>44</v>
      </c>
    </row>
    <row r="10" spans="1:25" x14ac:dyDescent="0.25">
      <c r="A10" s="5">
        <v>94</v>
      </c>
      <c r="B10" s="5" t="s">
        <v>1</v>
      </c>
      <c r="C10" s="6">
        <v>17661</v>
      </c>
      <c r="D10" s="6">
        <v>18210</v>
      </c>
      <c r="E10" s="6" t="s">
        <v>34</v>
      </c>
      <c r="F10" s="5" t="s">
        <v>3</v>
      </c>
      <c r="G10" s="6">
        <v>17661</v>
      </c>
      <c r="H10" s="6">
        <v>18153</v>
      </c>
      <c r="I10" s="7">
        <v>3150</v>
      </c>
      <c r="J10" s="7">
        <v>20770</v>
      </c>
      <c r="K10" s="5">
        <v>0</v>
      </c>
      <c r="L10" s="5">
        <f>(G10-I10)/365</f>
        <v>39.756164383561647</v>
      </c>
      <c r="M10" s="5">
        <f>(H10-I10)/365</f>
        <v>41.104109589041094</v>
      </c>
      <c r="N10" s="5">
        <f t="shared" si="2"/>
        <v>1.3479452054794521</v>
      </c>
      <c r="O10" s="5" t="s">
        <v>17</v>
      </c>
      <c r="P10" s="5" t="s">
        <v>18</v>
      </c>
      <c r="Q10" s="5" t="s">
        <v>14</v>
      </c>
      <c r="R10" s="10" t="s">
        <v>45</v>
      </c>
    </row>
    <row r="11" spans="1:25" x14ac:dyDescent="0.25">
      <c r="A11" s="5">
        <v>94</v>
      </c>
      <c r="B11" s="5" t="s">
        <v>1</v>
      </c>
      <c r="C11" s="6">
        <v>17661</v>
      </c>
      <c r="D11" s="6">
        <v>18210</v>
      </c>
      <c r="E11" s="6" t="s">
        <v>34</v>
      </c>
      <c r="F11" s="5" t="s">
        <v>16</v>
      </c>
      <c r="G11" s="6">
        <v>17661</v>
      </c>
      <c r="H11" s="6">
        <v>18210</v>
      </c>
      <c r="I11" s="6">
        <v>2626</v>
      </c>
      <c r="J11" s="6">
        <v>25505</v>
      </c>
      <c r="K11" s="5">
        <v>0</v>
      </c>
      <c r="L11" s="5">
        <f>(G11-I11)/365</f>
        <v>41.19178082191781</v>
      </c>
      <c r="M11" s="5">
        <f>(H11-I11)/365</f>
        <v>42.695890410958903</v>
      </c>
      <c r="N11" s="5">
        <f t="shared" si="2"/>
        <v>1.5041095890410958</v>
      </c>
      <c r="O11" s="5" t="s">
        <v>9</v>
      </c>
      <c r="R11" s="10" t="s">
        <v>43</v>
      </c>
    </row>
  </sheetData>
  <sortState ref="B2:Q12">
    <sortCondition ref="F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Matthews</dc:creator>
  <cp:lastModifiedBy>Austin Matthews</cp:lastModifiedBy>
  <dcterms:created xsi:type="dcterms:W3CDTF">2019-06-20T22:14:54Z</dcterms:created>
  <dcterms:modified xsi:type="dcterms:W3CDTF">2020-08-28T16:20:48Z</dcterms:modified>
</cp:coreProperties>
</file>