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aten\Projekte\Weiterbildung\Quantum_Computing\2024_airbus_challenge\git\2024_inhibitQ-main\inhibitors\CORDATA\"/>
    </mc:Choice>
  </mc:AlternateContent>
  <xr:revisionPtr revIDLastSave="0" documentId="13_ncr:1_{1A245611-9EA7-4DA6-80CB-907BCC3DCB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t avion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2" l="1" a="1"/>
  <c r="I20" i="2" a="1"/>
  <c r="I24" i="2" a="1"/>
  <c r="I28" i="2" a="1"/>
  <c r="I32" i="2" a="1"/>
  <c r="I36" i="2" a="1"/>
  <c r="I40" i="2" a="1"/>
  <c r="I44" i="2" a="1"/>
  <c r="I48" i="2" a="1"/>
  <c r="I52" i="2" a="1"/>
  <c r="I56" i="2" a="1"/>
  <c r="I60" i="2" a="1"/>
  <c r="I64" i="2" a="1"/>
  <c r="I68" i="2" a="1"/>
  <c r="I72" i="2" a="1"/>
  <c r="I76" i="2" a="1"/>
  <c r="I80" i="2" a="1"/>
  <c r="I84" i="2" a="1"/>
  <c r="I88" i="2" a="1"/>
  <c r="I92" i="2" a="1"/>
  <c r="I96" i="2" a="1"/>
  <c r="I100" i="2" a="1"/>
  <c r="I104" i="2" a="1"/>
  <c r="I108" i="2" a="1"/>
  <c r="I112" i="2" a="1"/>
  <c r="I116" i="2" a="1"/>
  <c r="I120" i="2" a="1"/>
  <c r="I124" i="2" a="1"/>
  <c r="I18" i="2" a="1"/>
  <c r="I34" i="2" a="1"/>
  <c r="I50" i="2" a="1"/>
  <c r="I62" i="2" a="1"/>
  <c r="I74" i="2" a="1"/>
  <c r="I86" i="2" a="1"/>
  <c r="I94" i="2" a="1"/>
  <c r="I106" i="2" a="1"/>
  <c r="I118" i="2" a="1"/>
  <c r="I126" i="2" a="1"/>
  <c r="I27" i="2" a="1"/>
  <c r="I39" i="2" a="1"/>
  <c r="I59" i="2" a="1"/>
  <c r="I75" i="2" a="1"/>
  <c r="I91" i="2" a="1"/>
  <c r="I103" i="2" a="1"/>
  <c r="I119" i="2" a="1"/>
  <c r="I25" i="2" a="1"/>
  <c r="I53" i="2" a="1"/>
  <c r="I69" i="2" a="1"/>
  <c r="I77" i="2" a="1"/>
  <c r="I85" i="2" a="1"/>
  <c r="I93" i="2" a="1"/>
  <c r="I101" i="2" a="1"/>
  <c r="I109" i="2" a="1"/>
  <c r="I117" i="2" a="1"/>
  <c r="I125" i="2" a="1"/>
  <c r="I26" i="2" a="1"/>
  <c r="I38" i="2" a="1"/>
  <c r="I46" i="2" a="1"/>
  <c r="I58" i="2" a="1"/>
  <c r="I70" i="2" a="1"/>
  <c r="I82" i="2" a="1"/>
  <c r="I98" i="2" a="1"/>
  <c r="I110" i="2" a="1"/>
  <c r="I122" i="2" a="1"/>
  <c r="I31" i="2" a="1"/>
  <c r="I43" i="2" a="1"/>
  <c r="I55" i="2" a="1"/>
  <c r="I67" i="2" a="1"/>
  <c r="I83" i="2" a="1"/>
  <c r="I99" i="2" a="1"/>
  <c r="I115" i="2" a="1"/>
  <c r="I17" i="2" a="1"/>
  <c r="I21" i="2" a="1"/>
  <c r="I29" i="2" a="1"/>
  <c r="I33" i="2" a="1"/>
  <c r="I37" i="2" a="1"/>
  <c r="I41" i="2" a="1"/>
  <c r="I45" i="2" a="1"/>
  <c r="I49" i="2" a="1"/>
  <c r="I57" i="2" a="1"/>
  <c r="I61" i="2" a="1"/>
  <c r="I65" i="2" a="1"/>
  <c r="I73" i="2" a="1"/>
  <c r="I81" i="2" a="1"/>
  <c r="I89" i="2" a="1"/>
  <c r="I97" i="2" a="1"/>
  <c r="I105" i="2" a="1"/>
  <c r="I113" i="2" a="1"/>
  <c r="I121" i="2" a="1"/>
  <c r="I22" i="2" a="1"/>
  <c r="I30" i="2" a="1"/>
  <c r="I42" i="2" a="1"/>
  <c r="I54" i="2" a="1"/>
  <c r="I66" i="2" a="1"/>
  <c r="I78" i="2" a="1"/>
  <c r="I90" i="2" a="1"/>
  <c r="I102" i="2" a="1"/>
  <c r="I114" i="2" a="1"/>
  <c r="I23" i="2" a="1"/>
  <c r="I35" i="2" a="1"/>
  <c r="I51" i="2" a="1"/>
  <c r="I71" i="2" a="1"/>
  <c r="I87" i="2" a="1"/>
  <c r="I107" i="2" a="1"/>
  <c r="I123" i="2" a="1"/>
  <c r="I19" i="2" a="1"/>
  <c r="I47" i="2" a="1"/>
  <c r="I63" i="2" a="1"/>
  <c r="I79" i="2" a="1"/>
  <c r="I95" i="2" a="1"/>
  <c r="I111" i="2" a="1"/>
  <c r="I3" i="2" a="1"/>
  <c r="I7" i="2" a="1"/>
  <c r="I11" i="2" a="1"/>
  <c r="I15" i="2" a="1"/>
  <c r="I10" i="2" a="1"/>
  <c r="I8" i="2" a="1"/>
  <c r="I12" i="2" a="1"/>
  <c r="I9" i="2" a="1"/>
  <c r="I6" i="2" a="1"/>
  <c r="I4" i="2" a="1"/>
  <c r="I13" i="2" a="1"/>
  <c r="I5" i="2" a="1"/>
  <c r="I14" i="2" a="1"/>
  <c r="I2" i="2" a="1"/>
  <c r="I111" i="2" l="1"/>
  <c r="I95" i="2"/>
  <c r="I79" i="2"/>
  <c r="I63" i="2"/>
  <c r="I47" i="2"/>
  <c r="I19" i="2"/>
  <c r="I123" i="2"/>
  <c r="I107" i="2"/>
  <c r="I87" i="2"/>
  <c r="I71" i="2"/>
  <c r="I51" i="2"/>
  <c r="I35" i="2"/>
  <c r="I23" i="2"/>
  <c r="I114" i="2"/>
  <c r="I102" i="2"/>
  <c r="I90" i="2"/>
  <c r="I78" i="2"/>
  <c r="I66" i="2"/>
  <c r="I54" i="2"/>
  <c r="I42" i="2"/>
  <c r="I30" i="2"/>
  <c r="I22" i="2"/>
  <c r="I121" i="2"/>
  <c r="I113" i="2"/>
  <c r="I105" i="2"/>
  <c r="I97" i="2"/>
  <c r="I89" i="2"/>
  <c r="I81" i="2"/>
  <c r="I73" i="2"/>
  <c r="I65" i="2"/>
  <c r="I61" i="2"/>
  <c r="I57" i="2"/>
  <c r="I49" i="2"/>
  <c r="I45" i="2"/>
  <c r="I41" i="2"/>
  <c r="I37" i="2"/>
  <c r="I33" i="2"/>
  <c r="I29" i="2"/>
  <c r="I21" i="2"/>
  <c r="I17" i="2"/>
  <c r="I115" i="2"/>
  <c r="I99" i="2"/>
  <c r="I83" i="2"/>
  <c r="I67" i="2"/>
  <c r="I55" i="2"/>
  <c r="I43" i="2"/>
  <c r="I31" i="2"/>
  <c r="I122" i="2"/>
  <c r="I110" i="2"/>
  <c r="I98" i="2"/>
  <c r="I82" i="2"/>
  <c r="I70" i="2"/>
  <c r="I58" i="2"/>
  <c r="I46" i="2"/>
  <c r="I38" i="2"/>
  <c r="I26" i="2"/>
  <c r="I125" i="2"/>
  <c r="I117" i="2"/>
  <c r="I109" i="2"/>
  <c r="I101" i="2"/>
  <c r="I93" i="2"/>
  <c r="I85" i="2"/>
  <c r="I77" i="2"/>
  <c r="I69" i="2"/>
  <c r="I53" i="2"/>
  <c r="I25" i="2"/>
  <c r="I119" i="2"/>
  <c r="I103" i="2"/>
  <c r="I91" i="2"/>
  <c r="I75" i="2"/>
  <c r="I59" i="2"/>
  <c r="I39" i="2"/>
  <c r="I27" i="2"/>
  <c r="I126" i="2"/>
  <c r="I118" i="2"/>
  <c r="I106" i="2"/>
  <c r="I94" i="2"/>
  <c r="I86" i="2"/>
  <c r="I74" i="2"/>
  <c r="I62" i="2"/>
  <c r="I50" i="2"/>
  <c r="I34" i="2"/>
  <c r="I18" i="2"/>
  <c r="I124" i="2"/>
  <c r="I120" i="2"/>
  <c r="I116" i="2"/>
  <c r="I112" i="2"/>
  <c r="I108" i="2"/>
  <c r="I104" i="2"/>
  <c r="I100" i="2"/>
  <c r="I96" i="2"/>
  <c r="I92" i="2"/>
  <c r="I88" i="2"/>
  <c r="I84" i="2"/>
  <c r="I80" i="2"/>
  <c r="I76" i="2"/>
  <c r="I72" i="2"/>
  <c r="I68" i="2"/>
  <c r="I64" i="2"/>
  <c r="I60" i="2"/>
  <c r="I56" i="2"/>
  <c r="I52" i="2"/>
  <c r="I48" i="2"/>
  <c r="I44" i="2"/>
  <c r="I40" i="2"/>
  <c r="I36" i="2"/>
  <c r="I32" i="2"/>
  <c r="I28" i="2"/>
  <c r="I24" i="2"/>
  <c r="I20" i="2"/>
  <c r="I16" i="2"/>
  <c r="I14" i="2"/>
  <c r="I5" i="2"/>
  <c r="I13" i="2"/>
  <c r="I4" i="2"/>
  <c r="I6" i="2"/>
  <c r="I9" i="2"/>
  <c r="I12" i="2"/>
  <c r="I8" i="2"/>
  <c r="I10" i="2"/>
  <c r="I15" i="2"/>
  <c r="I11" i="2"/>
  <c r="I7" i="2"/>
  <c r="I3" i="2"/>
  <c r="I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<sst xmlns="http://schemas.openxmlformats.org/spreadsheetml/2006/main" count="603" uniqueCount="101">
  <si>
    <t>pH</t>
  </si>
  <si>
    <t>2-Mercaptoacetic acid</t>
  </si>
  <si>
    <t>Al</t>
  </si>
  <si>
    <t>AA2024</t>
  </si>
  <si>
    <t>0.1</t>
  </si>
  <si>
    <t>2-Mercaptobenzimidazole</t>
  </si>
  <si>
    <t>2-Mercaptobenzothiazole / MBT / 1,3-Benzothiazole-2(3H)-thione</t>
  </si>
  <si>
    <t>AA7075</t>
  </si>
  <si>
    <t>3-Mercaptopropanoic acid</t>
  </si>
  <si>
    <t>4-Mercaptobenzoic acid</t>
  </si>
  <si>
    <t>6-Amino-2-mercaptobenzothiazole</t>
  </si>
  <si>
    <t>6-Mercaptonicotinic acid</t>
  </si>
  <si>
    <t>Benzotriazole</t>
  </si>
  <si>
    <t>Diethyldithiocarbamic acid</t>
  </si>
  <si>
    <t>5,5'-Dithiobis(2-nitrobenzoic acid)</t>
  </si>
  <si>
    <t>0.6</t>
  </si>
  <si>
    <t>94.4</t>
  </si>
  <si>
    <t>90.4</t>
  </si>
  <si>
    <t>92.4</t>
  </si>
  <si>
    <t>Sodium sulfite</t>
  </si>
  <si>
    <t>98.5</t>
  </si>
  <si>
    <t>98.7</t>
  </si>
  <si>
    <t>95.5</t>
  </si>
  <si>
    <t>92.7</t>
  </si>
  <si>
    <t>91.7</t>
  </si>
  <si>
    <t>Disodium-N-octyliminodiacetate</t>
  </si>
  <si>
    <t>90.02</t>
  </si>
  <si>
    <t>Disodium-N-decyliminodiacetate</t>
  </si>
  <si>
    <t>90.89</t>
  </si>
  <si>
    <t>Disodium-N-dodecyliminodiacetate</t>
  </si>
  <si>
    <t>91.79</t>
  </si>
  <si>
    <t>92.19</t>
  </si>
  <si>
    <t>91.45</t>
  </si>
  <si>
    <t>90.18</t>
  </si>
  <si>
    <t>90.38</t>
  </si>
  <si>
    <t>91.78</t>
  </si>
  <si>
    <t>92.25</t>
  </si>
  <si>
    <t>Cerium (III) ammonium nitrate</t>
  </si>
  <si>
    <t>0.01</t>
  </si>
  <si>
    <t>90.1</t>
  </si>
  <si>
    <t>Cerium(III) nitrate </t>
  </si>
  <si>
    <t>94.6</t>
  </si>
  <si>
    <t>96.8</t>
  </si>
  <si>
    <t>97.3</t>
  </si>
  <si>
    <t>97.5</t>
  </si>
  <si>
    <t>Cerium(IV) ammonium nitrate</t>
  </si>
  <si>
    <t>91.3</t>
  </si>
  <si>
    <t>93.5</t>
  </si>
  <si>
    <t>96.3</t>
  </si>
  <si>
    <t>96.5</t>
  </si>
  <si>
    <t>96.7</t>
  </si>
  <si>
    <t>Cerium(III) sulfate</t>
  </si>
  <si>
    <t>94.3</t>
  </si>
  <si>
    <t>93.6</t>
  </si>
  <si>
    <t>91.5</t>
  </si>
  <si>
    <t>93.3</t>
  </si>
  <si>
    <t>93.4</t>
  </si>
  <si>
    <t>93.9</t>
  </si>
  <si>
    <t>Cerium(III) chloride</t>
  </si>
  <si>
    <t>95.9</t>
  </si>
  <si>
    <t>93.8</t>
  </si>
  <si>
    <t>94.9</t>
  </si>
  <si>
    <t>97.4</t>
  </si>
  <si>
    <t>94.2</t>
  </si>
  <si>
    <t>95.7</t>
  </si>
  <si>
    <t>96.2</t>
  </si>
  <si>
    <t>92.3</t>
  </si>
  <si>
    <t>90.7</t>
  </si>
  <si>
    <t>Direct Blue15</t>
  </si>
  <si>
    <t>AA5005</t>
  </si>
  <si>
    <t>0.5</t>
  </si>
  <si>
    <t>90.76</t>
  </si>
  <si>
    <t>90.58</t>
  </si>
  <si>
    <t>Ferrous Gluconate</t>
  </si>
  <si>
    <t>0.05</t>
  </si>
  <si>
    <t>99.9</t>
  </si>
  <si>
    <t>Zinc Gluconate</t>
  </si>
  <si>
    <t>Index</t>
  </si>
  <si>
    <t>Inhibitor</t>
  </si>
  <si>
    <t>Metal</t>
  </si>
  <si>
    <t>Alloy</t>
  </si>
  <si>
    <t>Temperature_K</t>
  </si>
  <si>
    <t>Salt_Concentration</t>
  </si>
  <si>
    <t>Efficiency</t>
  </si>
  <si>
    <t>2,4-Dihydroxybenzaldehyde thiosemicarbazone</t>
  </si>
  <si>
    <t>91.72</t>
  </si>
  <si>
    <t>(2,3,4-Trihydroxybenzylidene)hydrazinecarbothioamide</t>
  </si>
  <si>
    <t>90.86</t>
  </si>
  <si>
    <t>91.57</t>
  </si>
  <si>
    <t>95.02</t>
  </si>
  <si>
    <t>95.93</t>
  </si>
  <si>
    <t>6-Diallylamino-1,3,5-triazine-2,4-dithiol monosodium</t>
  </si>
  <si>
    <t>AA5052</t>
  </si>
  <si>
    <t>98.1</t>
  </si>
  <si>
    <t>97.8</t>
  </si>
  <si>
    <t>5-Chlorobenzotriazole</t>
  </si>
  <si>
    <t>Methyl 1-H-benzotriazole-1-carboxylate</t>
  </si>
  <si>
    <t>96.4</t>
  </si>
  <si>
    <t>99.4</t>
  </si>
  <si>
    <t>98.3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</si>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</sst>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0" xfId="0" applyFont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vertical="center" wrapText="1"/>
    </xf>
    <xf numFmtId="0" fontId="2" fillId="6" borderId="1" xfId="1" applyFill="1" applyBorder="1" applyAlignment="1">
      <alignment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vertical="center" wrapText="1"/>
    </xf>
    <xf numFmtId="0" fontId="2" fillId="5" borderId="2" xfId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0" xfId="0" applyFont="1" applyFill="1" applyAlignment="1">
      <alignment vertical="center" wrapText="1"/>
    </xf>
    <xf numFmtId="0" fontId="2" fillId="5" borderId="0" xfId="1" applyFill="1" applyAlignment="1">
      <alignment vertical="center" wrapText="1"/>
    </xf>
    <xf numFmtId="0" fontId="1" fillId="5" borderId="0" xfId="0" applyFont="1" applyFill="1" applyAlignment="1">
      <alignment horizontal="right" vertical="center" wrapText="1"/>
    </xf>
    <xf numFmtId="49" fontId="0" fillId="0" borderId="0" xfId="0" applyNumberFormat="1"/>
    <xf numFmtId="0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hemapps.stolaf.edu/jmol/jmol.php?model=CCCCCCCCCCCCCCN(CC(=O)O%5bNa%5d)CC(=O)O%5bNa%5d/" TargetMode="External"/><Relationship Id="rId117" Type="http://schemas.openxmlformats.org/officeDocument/2006/relationships/hyperlink" Target="https://chemapps.stolaf.edu/jmol/jmol.php?model=C=CCN(CC=C)C1=NC(=NC(=N1)S)S%5bNa%5d/" TargetMode="External"/><Relationship Id="rId21" Type="http://schemas.openxmlformats.org/officeDocument/2006/relationships/hyperlink" Target="https://chemapps.stolaf.edu/jmol/jmol.php?model=%5bO-%5dS(=O)%5bO-%5d.%5bNa+%5d.%5bNa+%5d/" TargetMode="External"/><Relationship Id="rId4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7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84" Type="http://schemas.openxmlformats.org/officeDocument/2006/relationships/hyperlink" Target="https://chemapps.stolaf.edu/jmol/jmol.php?model=C(C(C(C(C(C(=O)%5bO-%5d)O)O)O)O)O.C(C(C(C(C(C(=O)%5bO-%5d)O)O)O)O)O.%5bFe+2%5d/" TargetMode="External"/><Relationship Id="rId89" Type="http://schemas.openxmlformats.org/officeDocument/2006/relationships/hyperlink" Target="https://chemapps.stolaf.edu/jmol/jmol.php?model=C(C(C(C(C(C(=O)%5bO-%5d)O)O)O)O)O.C(C(C(C(C(C(=O)%5bO-%5d)O)O)O)O)O.%5bZn+2%5d/" TargetMode="External"/><Relationship Id="rId112" Type="http://schemas.openxmlformats.org/officeDocument/2006/relationships/hyperlink" Target="https://chemapps.stolaf.edu/jmol/jmol.php?model=NC(=S)NN=CC1=C(C(=C(C=C1)O)O)O/" TargetMode="External"/><Relationship Id="rId16" Type="http://schemas.openxmlformats.org/officeDocument/2006/relationships/hyperlink" Target="https://chemapps.stolaf.edu/jmol/jmol.php?model=C1=CC(=C(C=C1SSC2=CC(=C(C=C2)%5bN+%5d(=O)%5bO-%5d)C(=O)O)C(=O)O)%5bN+%5d(=O)%5bO-%5d/" TargetMode="External"/><Relationship Id="rId107" Type="http://schemas.openxmlformats.org/officeDocument/2006/relationships/hyperlink" Target="https://chemapps.stolaf.edu/jmol/jmol.php?model=C(C(C(C(C(C(=O)%5bO-%5d)O)O)O)O)O.C(C(C(C(C(C(=O)%5bO-%5d)O)O)O)O)O.%5bZn+2%5d/" TargetMode="External"/><Relationship Id="rId11" Type="http://schemas.openxmlformats.org/officeDocument/2006/relationships/hyperlink" Target="https://chemapps.stolaf.edu/jmol/jmol.php?model=CCN(C(=S)S)CC/" TargetMode="External"/><Relationship Id="rId32" Type="http://schemas.openxmlformats.org/officeDocument/2006/relationships/hyperlink" Target="https://chemapps.stolaf.edu/jmol/jmol.php?model=CCCCCCCCCCCCCCN(CC(=O)O%5bNa%5d)CC(=O)O%5bNa%5d/" TargetMode="External"/><Relationship Id="rId3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3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74" Type="http://schemas.openxmlformats.org/officeDocument/2006/relationships/hyperlink" Target="https://chemapps.stolaf.edu/jmol/jmol.php?model=C(C(C(C(C(C(=O)%5bO-%5d)O)O)O)O)O.C(C(C(C(C(C(=O)%5bO-%5d)O)O)O)O)O.%5bFe+2%5d/" TargetMode="External"/><Relationship Id="rId79" Type="http://schemas.openxmlformats.org/officeDocument/2006/relationships/hyperlink" Target="https://chemapps.stolaf.edu/jmol/jmol.php?model=C(C(C(C(C(C(=O)%5bO-%5d)O)O)O)O)O.C(C(C(C(C(C(=O)%5bO-%5d)O)O)O)O)O.%5bFe+2%5d/" TargetMode="External"/><Relationship Id="rId102" Type="http://schemas.openxmlformats.org/officeDocument/2006/relationships/hyperlink" Target="https://chemapps.stolaf.edu/jmol/jmol.php?model=C(C(C(C(C(C(=O)%5bO-%5d)O)O)O)O)O.C(C(C(C(C(C(=O)%5bO-%5d)O)O)O)O)O.%5bZn+2%5d/" TargetMode="External"/><Relationship Id="rId123" Type="http://schemas.openxmlformats.org/officeDocument/2006/relationships/hyperlink" Target="https://chemapps.stolaf.edu/jmol/jmol.php?model=COC(=O)n1nnc2ccccc12/" TargetMode="External"/><Relationship Id="rId5" Type="http://schemas.openxmlformats.org/officeDocument/2006/relationships/hyperlink" Target="https://chemapps.stolaf.edu/jmol/jmol.php?model=OC(=O)CCS/" TargetMode="External"/><Relationship Id="rId6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82" Type="http://schemas.openxmlformats.org/officeDocument/2006/relationships/hyperlink" Target="https://chemapps.stolaf.edu/jmol/jmol.php?model=C(C(C(C(C(C(=O)%5bO-%5d)O)O)O)O)O.C(C(C(C(C(C(=O)%5bO-%5d)O)O)O)O)O.%5bFe+2%5d/" TargetMode="External"/><Relationship Id="rId90" Type="http://schemas.openxmlformats.org/officeDocument/2006/relationships/hyperlink" Target="https://chemapps.stolaf.edu/jmol/jmol.php?model=C(C(C(C(C(C(=O)%5bO-%5d)O)O)O)O)O.C(C(C(C(C(C(=O)%5bO-%5d)O)O)O)O)O.%5bZn+2%5d/" TargetMode="External"/><Relationship Id="rId95" Type="http://schemas.openxmlformats.org/officeDocument/2006/relationships/hyperlink" Target="https://chemapps.stolaf.edu/jmol/jmol.php?model=C(C(C(C(C(C(=O)%5bO-%5d)O)O)O)O)O.C(C(C(C(C(C(=O)%5bO-%5d)O)O)O)O)O.%5bZn+2%5d/" TargetMode="External"/><Relationship Id="rId19" Type="http://schemas.openxmlformats.org/officeDocument/2006/relationships/hyperlink" Target="https://chemapps.stolaf.edu/jmol/jmol.php?model=%5bO-%5dS(=O)%5bO-%5d.%5bNa+%5d.%5bNa+%5d/" TargetMode="External"/><Relationship Id="rId14" Type="http://schemas.openxmlformats.org/officeDocument/2006/relationships/hyperlink" Target="https://chemapps.stolaf.edu/jmol/jmol.php?model=C1=CC(=C(C=C1SSC2=CC(=C(C=C2)%5bN+%5d(=O)%5bO-%5d)C(=O)O)C(=O)O)%5bN+%5d(=O)%5bO-%5d/" TargetMode="External"/><Relationship Id="rId22" Type="http://schemas.openxmlformats.org/officeDocument/2006/relationships/hyperlink" Target="https://chemapps.stolaf.edu/jmol/jmol.php?model=%5bO-%5dS(=O)%5bO-%5d.%5bNa+%5d.%5bNa+%5d/" TargetMode="External"/><Relationship Id="rId27" Type="http://schemas.openxmlformats.org/officeDocument/2006/relationships/hyperlink" Target="https://chemapps.stolaf.edu/jmol/jmol.php?model=CCCCCCCCCCCCCCN(CC(=O)O%5bNa%5d)CC(=O)O%5bNa%5d/" TargetMode="External"/><Relationship Id="rId30" Type="http://schemas.openxmlformats.org/officeDocument/2006/relationships/hyperlink" Target="https://chemapps.stolaf.edu/jmol/jmol.php?model=CCCCCCCCCCCCN(CC(=O)O%5bNa%5d)CC(=O)O%5bNa%5d/" TargetMode="External"/><Relationship Id="rId35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3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48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6" Type="http://schemas.openxmlformats.org/officeDocument/2006/relationships/hyperlink" Target="https://chemapps.stolaf.edu/jmol/jmol.php?model=%5bCl-%5d.%5bCl-%5d.%5bCl-%5d.%5bCe+3%5d/" TargetMode="External"/><Relationship Id="rId6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7" Type="http://schemas.openxmlformats.org/officeDocument/2006/relationships/hyperlink" Target="https://chemapps.stolaf.edu/jmol/jmol.php?model=C(C(C(C(C(C(=O)%5bO-%5d)O)O)O)O)O.C(C(C(C(C(C(=O)%5bO-%5d)O)O)O)O)O.%5bFe+2%5d/" TargetMode="External"/><Relationship Id="rId100" Type="http://schemas.openxmlformats.org/officeDocument/2006/relationships/hyperlink" Target="https://chemapps.stolaf.edu/jmol/jmol.php?model=C(C(C(C(C(C(=O)%5bO-%5d)O)O)O)O)O.C(C(C(C(C(C(=O)%5bO-%5d)O)O)O)O)O.%5bZn+2%5d/" TargetMode="External"/><Relationship Id="rId105" Type="http://schemas.openxmlformats.org/officeDocument/2006/relationships/hyperlink" Target="https://chemapps.stolaf.edu/jmol/jmol.php?model=C(C(C(C(C(C(=O)%5bO-%5d)O)O)O)O)O.C(C(C(C(C(C(=O)%5bO-%5d)O)O)O)O)O.%5bZn+2%5d/" TargetMode="External"/><Relationship Id="rId113" Type="http://schemas.openxmlformats.org/officeDocument/2006/relationships/hyperlink" Target="https://chemapps.stolaf.edu/jmol/jmol.php?model=NC(=S)NN=CC1=C(C(=C(C=C1)O)O)O/" TargetMode="External"/><Relationship Id="rId118" Type="http://schemas.openxmlformats.org/officeDocument/2006/relationships/hyperlink" Target="https://chemapps.stolaf.edu/jmol/jmol.php?model=c1ccc2c(c1)%5bnH%5dnn2/" TargetMode="External"/><Relationship Id="rId8" Type="http://schemas.openxmlformats.org/officeDocument/2006/relationships/hyperlink" Target="https://chemapps.stolaf.edu/jmol/jmol.php?model=OC(=O)c1ccc(=S)%5bnH%5dc1/" TargetMode="External"/><Relationship Id="rId51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2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80" Type="http://schemas.openxmlformats.org/officeDocument/2006/relationships/hyperlink" Target="https://chemapps.stolaf.edu/jmol/jmol.php?model=C(C(C(C(C(C(=O)%5bO-%5d)O)O)O)O)O.C(C(C(C(C(C(=O)%5bO-%5d)O)O)O)O)O.%5bFe+2%5d/" TargetMode="External"/><Relationship Id="rId85" Type="http://schemas.openxmlformats.org/officeDocument/2006/relationships/hyperlink" Target="https://chemapps.stolaf.edu/jmol/jmol.php?model=C(C(C(C(C(C(=O)%5bO-%5d)O)O)O)O)O.C(C(C(C(C(C(=O)%5bO-%5d)O)O)O)O)O.%5bFe+2%5d/" TargetMode="External"/><Relationship Id="rId93" Type="http://schemas.openxmlformats.org/officeDocument/2006/relationships/hyperlink" Target="https://chemapps.stolaf.edu/jmol/jmol.php?model=C(C(C(C(C(C(=O)%5bO-%5d)O)O)O)O)O.C(C(C(C(C(C(=O)%5bO-%5d)O)O)O)O)O.%5bZn+2%5d/" TargetMode="External"/><Relationship Id="rId98" Type="http://schemas.openxmlformats.org/officeDocument/2006/relationships/hyperlink" Target="https://chemapps.stolaf.edu/jmol/jmol.php?model=C(C(C(C(C(C(=O)%5bO-%5d)O)O)O)O)O.C(C(C(C(C(C(=O)%5bO-%5d)O)O)O)O)O.%5bZn+2%5d/" TargetMode="External"/><Relationship Id="rId121" Type="http://schemas.openxmlformats.org/officeDocument/2006/relationships/hyperlink" Target="https://chemapps.stolaf.edu/jmol/jmol.php?model=C1=CC2=NNN=C2C=C1Cl/" TargetMode="External"/><Relationship Id="rId3" Type="http://schemas.openxmlformats.org/officeDocument/2006/relationships/hyperlink" Target="https://chemapps.stolaf.edu/jmol/jmol.php?model=S=c1sc2c(%5bnH%5d1)cccc2/" TargetMode="External"/><Relationship Id="rId12" Type="http://schemas.openxmlformats.org/officeDocument/2006/relationships/hyperlink" Target="https://chemapps.stolaf.edu/jmol/jmol.php?model=CCN(C(=S)S)CC/" TargetMode="External"/><Relationship Id="rId17" Type="http://schemas.openxmlformats.org/officeDocument/2006/relationships/hyperlink" Target="https://chemapps.stolaf.edu/jmol/jmol.php?model=%5bO-%5dS(=O)%5bO-%5d.%5bNa+%5d.%5bNa+%5d/" TargetMode="External"/><Relationship Id="rId25" Type="http://schemas.openxmlformats.org/officeDocument/2006/relationships/hyperlink" Target="https://chemapps.stolaf.edu/jmol/jmol.php?model=CCCCCCCCCCCCN(CC(=O)O%5bNa%5d)CC(=O)O%5bNa%5d/" TargetMode="External"/><Relationship Id="rId33" Type="http://schemas.openxmlformats.org/officeDocument/2006/relationships/hyperlink" Target="https://chemapps.stolaf.edu/jmol/jmol.php?model=CCCCCCCCCCCCCCN(CC(=O)O%5bNa%5d)CC(=O)O%5bNa%5d/" TargetMode="External"/><Relationship Id="rId38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7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103" Type="http://schemas.openxmlformats.org/officeDocument/2006/relationships/hyperlink" Target="https://chemapps.stolaf.edu/jmol/jmol.php?model=C(C(C(C(C(C(=O)%5bO-%5d)O)O)O)O)O.C(C(C(C(C(C(=O)%5bO-%5d)O)O)O)O)O.%5bZn+2%5d/" TargetMode="External"/><Relationship Id="rId108" Type="http://schemas.openxmlformats.org/officeDocument/2006/relationships/hyperlink" Target="https://chemapps.stolaf.edu/jmol/jmol.php?model=C(C(C(C(C(C(=O)%5bO-%5d)O)O)O)O)O.C(C(C(C(C(C(=O)%5bO-%5d)O)O)O)O)O.%5bZn+2%5d/" TargetMode="External"/><Relationship Id="rId116" Type="http://schemas.openxmlformats.org/officeDocument/2006/relationships/hyperlink" Target="https://chemapps.stolaf.edu/jmol/jmol.php?model=NC(=S)NN=CC1=C(C(=C(C=C1)O)O)O/" TargetMode="External"/><Relationship Id="rId124" Type="http://schemas.openxmlformats.org/officeDocument/2006/relationships/hyperlink" Target="https://chemapps.stolaf.edu/jmol/jmol.php?model=S=c1sc2c(%5bnH%5d1)cccc2/" TargetMode="External"/><Relationship Id="rId20" Type="http://schemas.openxmlformats.org/officeDocument/2006/relationships/hyperlink" Target="https://chemapps.stolaf.edu/jmol/jmol.php?model=%5bO-%5dS(=O)%5bO-%5d.%5bNa+%5d.%5bNa+%5d/" TargetMode="External"/><Relationship Id="rId41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54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2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75" Type="http://schemas.openxmlformats.org/officeDocument/2006/relationships/hyperlink" Target="https://chemapps.stolaf.edu/jmol/jmol.php?model=C(C(C(C(C(C(=O)%5bO-%5d)O)O)O)O)O.C(C(C(C(C(C(=O)%5bO-%5d)O)O)O)O)O.%5bFe+2%5d/" TargetMode="External"/><Relationship Id="rId83" Type="http://schemas.openxmlformats.org/officeDocument/2006/relationships/hyperlink" Target="https://chemapps.stolaf.edu/jmol/jmol.php?model=C(C(C(C(C(C(=O)%5bO-%5d)O)O)O)O)O.C(C(C(C(C(C(=O)%5bO-%5d)O)O)O)O)O.%5bFe+2%5d/" TargetMode="External"/><Relationship Id="rId88" Type="http://schemas.openxmlformats.org/officeDocument/2006/relationships/hyperlink" Target="https://chemapps.stolaf.edu/jmol/jmol.php?model=C(C(C(C(C(C(=O)%5bO-%5d)O)O)O)O)O.C(C(C(C(C(C(=O)%5bO-%5d)O)O)O)O)O.%5bZn+2%5d/" TargetMode="External"/><Relationship Id="rId91" Type="http://schemas.openxmlformats.org/officeDocument/2006/relationships/hyperlink" Target="https://chemapps.stolaf.edu/jmol/jmol.php?model=C(C(C(C(C(C(=O)%5bO-%5d)O)O)O)O)O.C(C(C(C(C(C(=O)%5bO-%5d)O)O)O)O)O.%5bZn+2%5d/" TargetMode="External"/><Relationship Id="rId96" Type="http://schemas.openxmlformats.org/officeDocument/2006/relationships/hyperlink" Target="https://chemapps.stolaf.edu/jmol/jmol.php?model=C(C(C(C(C(C(=O)%5bO-%5d)O)O)O)O)O.C(C(C(C(C(C(=O)%5bO-%5d)O)O)O)O)O.%5bZn+2%5d/" TargetMode="External"/><Relationship Id="rId111" Type="http://schemas.openxmlformats.org/officeDocument/2006/relationships/hyperlink" Target="https://chemapps.stolaf.edu/jmol/jmol.php?model=C1=CC(=C(C=C1O)O)C=NNC(=S)N/" TargetMode="External"/><Relationship Id="rId1" Type="http://schemas.openxmlformats.org/officeDocument/2006/relationships/hyperlink" Target="https://chemapps.stolaf.edu/jmol/jmol.php?model=OC(=O)CS/" TargetMode="External"/><Relationship Id="rId6" Type="http://schemas.openxmlformats.org/officeDocument/2006/relationships/hyperlink" Target="https://chemapps.stolaf.edu/jmol/jmol.php?model=OC(=O)c1ccc(cc1)S/" TargetMode="External"/><Relationship Id="rId15" Type="http://schemas.openxmlformats.org/officeDocument/2006/relationships/hyperlink" Target="https://chemapps.stolaf.edu/jmol/jmol.php?model=C1=CC(=C(C=C1SSC2=CC(=C(C=C2)%5bN+%5d(=O)%5bO-%5d)C(=O)O)C(=O)O)%5bN+%5d(=O)%5bO-%5d/" TargetMode="External"/><Relationship Id="rId23" Type="http://schemas.openxmlformats.org/officeDocument/2006/relationships/hyperlink" Target="https://chemapps.stolaf.edu/jmol/jmol.php?model=%5bO-%5dS(=O)%5bO-%5d.%5bNa+%5d.%5bNa+%5d/" TargetMode="External"/><Relationship Id="rId28" Type="http://schemas.openxmlformats.org/officeDocument/2006/relationships/hyperlink" Target="https://chemapps.stolaf.edu/jmol/jmol.php?model=CCCCCCCCCCCCCCN(CC(=O)O%5bNa%5d)CC(=O)O%5bNa%5d/" TargetMode="External"/><Relationship Id="rId36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9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7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6" Type="http://schemas.openxmlformats.org/officeDocument/2006/relationships/hyperlink" Target="https://chemapps.stolaf.edu/jmol/jmol.php?model=C(C(C(C(C(C(=O)%5bO-%5d)O)O)O)O)O.C(C(C(C(C(C(=O)%5bO-%5d)O)O)O)O)O.%5bZn+2%5d/" TargetMode="External"/><Relationship Id="rId114" Type="http://schemas.openxmlformats.org/officeDocument/2006/relationships/hyperlink" Target="https://chemapps.stolaf.edu/jmol/jmol.php?model=NC(=S)NN=CC1=C(C(=C(C=C1)O)O)O/" TargetMode="External"/><Relationship Id="rId119" Type="http://schemas.openxmlformats.org/officeDocument/2006/relationships/hyperlink" Target="https://chemapps.stolaf.edu/jmol/jmol.php?model=c1ccc2c(c1)%5bnH%5dnn2/" TargetMode="External"/><Relationship Id="rId10" Type="http://schemas.openxmlformats.org/officeDocument/2006/relationships/hyperlink" Target="https://chemapps.stolaf.edu/jmol/jmol.php?model=c1ccc2c(c1)%5bnH%5dnn2/" TargetMode="External"/><Relationship Id="rId31" Type="http://schemas.openxmlformats.org/officeDocument/2006/relationships/hyperlink" Target="https://chemapps.stolaf.edu/jmol/jmol.php?model=CCCCCCCCCCCCCCN(CC(=O)O%5bNa%5d)CC(=O)O%5bNa%5d/" TargetMode="External"/><Relationship Id="rId44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52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6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6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73" Type="http://schemas.openxmlformats.org/officeDocument/2006/relationships/hyperlink" Target="https://chemapps.stolaf.edu/jmol/jmol.php?model=COC1=C(C=CC(=C1)C2=CC(=C(C=C2)N=NC3=C(C4=C(C=C(C=C4C=C3S(=O)(=O)%5bO-%5d)S(=O)(=O)%5bO-%5d)N)O)OC)N=NC5=C(C6=C(C=C(C=C6C=C5S(=O)(=O)%5bO-%5d)S(=O)(=O)%5bO-%5d)N)O.%5bNa+%5d.%5bNa+%5d.%5bNa+%5d.%5bNa+%5d/" TargetMode="External"/><Relationship Id="rId78" Type="http://schemas.openxmlformats.org/officeDocument/2006/relationships/hyperlink" Target="https://chemapps.stolaf.edu/jmol/jmol.php?model=C(C(C(C(C(C(=O)%5bO-%5d)O)O)O)O)O.C(C(C(C(C(C(=O)%5bO-%5d)O)O)O)O)O.%5bFe+2%5d/" TargetMode="External"/><Relationship Id="rId81" Type="http://schemas.openxmlformats.org/officeDocument/2006/relationships/hyperlink" Target="https://chemapps.stolaf.edu/jmol/jmol.php?model=C(C(C(C(C(C(=O)%5bO-%5d)O)O)O)O)O.C(C(C(C(C(C(=O)%5bO-%5d)O)O)O)O)O.%5bFe+2%5d/" TargetMode="External"/><Relationship Id="rId86" Type="http://schemas.openxmlformats.org/officeDocument/2006/relationships/hyperlink" Target="https://chemapps.stolaf.edu/jmol/jmol.php?model=C(C(C(C(C(C(=O)%5bO-%5d)O)O)O)O)O.C(C(C(C(C(C(=O)%5bO-%5d)O)O)O)O)O.%5bFe+2%5d/" TargetMode="External"/><Relationship Id="rId94" Type="http://schemas.openxmlformats.org/officeDocument/2006/relationships/hyperlink" Target="https://chemapps.stolaf.edu/jmol/jmol.php?model=C(C(C(C(C(C(=O)%5bO-%5d)O)O)O)O)O.C(C(C(C(C(C(=O)%5bO-%5d)O)O)O)O)O.%5bZn+2%5d/" TargetMode="External"/><Relationship Id="rId99" Type="http://schemas.openxmlformats.org/officeDocument/2006/relationships/hyperlink" Target="https://chemapps.stolaf.edu/jmol/jmol.php?model=C(C(C(C(C(C(=O)%5bO-%5d)O)O)O)O)O.C(C(C(C(C(C(=O)%5bO-%5d)O)O)O)O)O.%5bZn+2%5d/" TargetMode="External"/><Relationship Id="rId101" Type="http://schemas.openxmlformats.org/officeDocument/2006/relationships/hyperlink" Target="https://chemapps.stolaf.edu/jmol/jmol.php?model=C(C(C(C(C(C(=O)%5bO-%5d)O)O)O)O)O.C(C(C(C(C(C(=O)%5bO-%5d)O)O)O)O)O.%5bZn+2%5d/" TargetMode="External"/><Relationship Id="rId122" Type="http://schemas.openxmlformats.org/officeDocument/2006/relationships/hyperlink" Target="https://chemapps.stolaf.edu/jmol/jmol.php?model=COC(=O)n1nnc2ccccc12/" TargetMode="External"/><Relationship Id="rId4" Type="http://schemas.openxmlformats.org/officeDocument/2006/relationships/hyperlink" Target="https://chemapps.stolaf.edu/jmol/jmol.php?model=S=c1sc2c(%5bnH%5d1)cccc2/" TargetMode="External"/><Relationship Id="rId9" Type="http://schemas.openxmlformats.org/officeDocument/2006/relationships/hyperlink" Target="https://chemapps.stolaf.edu/jmol/jmol.php?model=c1ccc2c(c1)%5bnH%5dnn2/" TargetMode="External"/><Relationship Id="rId13" Type="http://schemas.openxmlformats.org/officeDocument/2006/relationships/hyperlink" Target="https://chemapps.stolaf.edu/jmol/jmol.php?model=C1=CC(=C(C=C1SSC2=CC(=C(C=C2)%5bN+%5d(=O)%5bO-%5d)C(=O)O)C(=O)O)%5bN+%5d(=O)%5bO-%5d/" TargetMode="External"/><Relationship Id="rId18" Type="http://schemas.openxmlformats.org/officeDocument/2006/relationships/hyperlink" Target="https://chemapps.stolaf.edu/jmol/jmol.php?model=%5bO-%5dS(=O)%5bO-%5d.%5bNa+%5d.%5bNa+%5d/" TargetMode="External"/><Relationship Id="rId39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109" Type="http://schemas.openxmlformats.org/officeDocument/2006/relationships/hyperlink" Target="https://chemapps.stolaf.edu/jmol/jmol.php?model=C(C(C(C(C(C(=O)%5bO-%5d)O)O)O)O)O.C(C(C(C(C(C(=O)%5bO-%5d)O)O)O)O)O.%5bZn+2%5d/" TargetMode="External"/><Relationship Id="rId34" Type="http://schemas.openxmlformats.org/officeDocument/2006/relationships/hyperlink" Target="https://chemapps.stolaf.edu/jmol/jmol.php?model=N.N.%5bN+%5d(=O)(O)%5bO-%5d.%5bN+%5d(=O)(O)%5bO-%5d.%5bN+%5d(=O)(%5bO-%5d)%5bO-%5d.%5bN+%5d(=O)(%5bO-%5d)%5bO-%5d.%5bN+%5d(=O)(%5bO-%5d)%5bO-%5d.O.O.O.O.%5bCe+3%5d/" TargetMode="External"/><Relationship Id="rId50" Type="http://schemas.openxmlformats.org/officeDocument/2006/relationships/hyperlink" Target="https://chemapps.stolaf.edu/jmol/jmol.php?model=%5bO-%5dS(=O)(=O)%5bO-%5d.%5bO-%5dS(=O)(=O)%5bO-%5d.%5bO-%5dS(=O)(=O)%5bO-%5d.%5bCe+3%5d.%5bCe+3%5d/" TargetMode="External"/><Relationship Id="rId55" Type="http://schemas.openxmlformats.org/officeDocument/2006/relationships/hyperlink" Target="https://chemapps.stolaf.edu/jmol/jmol.php?model=%5bCl-%5d.%5bCl-%5d.%5bCl-%5d.%5bCe+3%5d/" TargetMode="External"/><Relationship Id="rId76" Type="http://schemas.openxmlformats.org/officeDocument/2006/relationships/hyperlink" Target="https://chemapps.stolaf.edu/jmol/jmol.php?model=C(C(C(C(C(C(=O)%5bO-%5d)O)O)O)O)O.C(C(C(C(C(C(=O)%5bO-%5d)O)O)O)O)O.%5bFe+2%5d/" TargetMode="External"/><Relationship Id="rId97" Type="http://schemas.openxmlformats.org/officeDocument/2006/relationships/hyperlink" Target="https://chemapps.stolaf.edu/jmol/jmol.php?model=C(C(C(C(C(C(=O)%5bO-%5d)O)O)O)O)O.C(C(C(C(C(C(=O)%5bO-%5d)O)O)O)O)O.%5bZn+2%5d/" TargetMode="External"/><Relationship Id="rId104" Type="http://schemas.openxmlformats.org/officeDocument/2006/relationships/hyperlink" Target="https://chemapps.stolaf.edu/jmol/jmol.php?model=C(C(C(C(C(C(=O)%5bO-%5d)O)O)O)O)O.C(C(C(C(C(C(=O)%5bO-%5d)O)O)O)O)O.%5bZn+2%5d/" TargetMode="External"/><Relationship Id="rId120" Type="http://schemas.openxmlformats.org/officeDocument/2006/relationships/hyperlink" Target="https://chemapps.stolaf.edu/jmol/jmol.php?model=C1=CC2=NNN=C2C=C1Cl/" TargetMode="External"/><Relationship Id="rId125" Type="http://schemas.openxmlformats.org/officeDocument/2006/relationships/hyperlink" Target="https://chemapps.stolaf.edu/jmol/jmol.php?model=S=c1sc2c(%5bnH%5d1)cccc2/" TargetMode="External"/><Relationship Id="rId7" Type="http://schemas.openxmlformats.org/officeDocument/2006/relationships/hyperlink" Target="https://chemapps.stolaf.edu/jmol/jmol.php?model=Nc1ccc2c(c1)sc(=S)%5bnH%5d2/" TargetMode="External"/><Relationship Id="rId71" Type="http://schemas.openxmlformats.org/officeDocument/2006/relationships/hyperlink" Target="https://chemapps.stolaf.edu/jmol/jmol.php?model=%5bCl-%5d.%5bCl-%5d.%5bCl-%5d.%5bCe+3%5d/" TargetMode="External"/><Relationship Id="rId92" Type="http://schemas.openxmlformats.org/officeDocument/2006/relationships/hyperlink" Target="https://chemapps.stolaf.edu/jmol/jmol.php?model=C(C(C(C(C(C(=O)%5bO-%5d)O)O)O)O)O.C(C(C(C(C(C(=O)%5bO-%5d)O)O)O)O)O.%5bZn+2%5d/" TargetMode="External"/><Relationship Id="rId2" Type="http://schemas.openxmlformats.org/officeDocument/2006/relationships/hyperlink" Target="https://chemapps.stolaf.edu/jmol/jmol.php?model=Sc1nc2c(%5bnH%5d1)cccc2/" TargetMode="External"/><Relationship Id="rId29" Type="http://schemas.openxmlformats.org/officeDocument/2006/relationships/hyperlink" Target="https://chemapps.stolaf.edu/jmol/jmol.php?model=CCCCCCCCN(CC(=O)O%5bNa%5d)CC(=O)O%5bNa%5d/" TargetMode="External"/><Relationship Id="rId24" Type="http://schemas.openxmlformats.org/officeDocument/2006/relationships/hyperlink" Target="https://chemapps.stolaf.edu/jmol/jmol.php?model=CCCCCCCCN(CC(=O)O%5bNa%5d)CC(=O)O%5bNa%5d/" TargetMode="External"/><Relationship Id="rId40" Type="http://schemas.openxmlformats.org/officeDocument/2006/relationships/hyperlink" Target="https://chemapps.stolaf.edu/jmol/jmol.php?model=%5bN+%5d(=O)(%5bO-%5d)%5bO-%5d.%5bN+%5d(=O)(%5bO-%5d)%5bO-%5d.%5bN+%5d(=O)(%5bO-%5d)%5bO-%5d.%5bCe+3%5d/" TargetMode="External"/><Relationship Id="rId45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66" Type="http://schemas.openxmlformats.org/officeDocument/2006/relationships/hyperlink" Target="https://chemapps.stolaf.edu/jmol/jmol.php?model=%5bNH4+%5d.%5bNH4+%5d.%5bN+%5d(=O)(%5bO-%5d)%5bO-%5d.%5bN+%5d(=O)(%5bO-%5d)%5bO-%5d.%5bN+%5d(=O)(%5bO-%5d)%5bO-%5d.%5bN+%5d(=O)(%5bO-%5d)%5bO-%5d.%5bN+%5d(=O)(%5bO-%5d)%5bO-%5d.%5bN+%5d(=O)(%5bO-%5d)%5bO-%5d.%5bCe+4%5d/" TargetMode="External"/><Relationship Id="rId87" Type="http://schemas.openxmlformats.org/officeDocument/2006/relationships/hyperlink" Target="https://chemapps.stolaf.edu/jmol/jmol.php?model=C(C(C(C(C(C(=O)%5bO-%5d)O)O)O)O)O.C(C(C(C(C(C(=O)%5bO-%5d)O)O)O)O)O.%5bFe+2%5d/" TargetMode="External"/><Relationship Id="rId110" Type="http://schemas.openxmlformats.org/officeDocument/2006/relationships/hyperlink" Target="https://chemapps.stolaf.edu/jmol/jmol.php?model=C1=CC(=C(C=C1O)O)C=NNC(=S)N/" TargetMode="External"/><Relationship Id="rId115" Type="http://schemas.openxmlformats.org/officeDocument/2006/relationships/hyperlink" Target="https://chemapps.stolaf.edu/jmol/jmol.php?model=NC(=S)NN=CC1=C(C(=C(C=C1)O)O)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5768-AAC2-4F55-A1CE-846DCE7E2E85}">
  <sheetPr codeName="Tabelle1"/>
  <dimension ref="A1:K126"/>
  <sheetViews>
    <sheetView tabSelected="1" workbookViewId="0">
      <selection activeCell="I2" sqref="I2:I126"/>
    </sheetView>
  </sheetViews>
  <sheetFormatPr baseColWidth="10" defaultRowHeight="14.4" x14ac:dyDescent="0.3"/>
  <cols>
    <col min="2" max="2" width="37.109375" customWidth="1"/>
    <col min="9" max="9" width="28.109375" style="24" customWidth="1"/>
  </cols>
  <sheetData>
    <row r="1" spans="1:11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0</v>
      </c>
      <c r="G1" t="s">
        <v>82</v>
      </c>
      <c r="H1" t="s">
        <v>83</v>
      </c>
      <c r="I1" s="24" t="s">
        <v>100</v>
      </c>
    </row>
    <row r="2" spans="1:11" ht="15" thickBot="1" x14ac:dyDescent="0.35">
      <c r="A2" s="21">
        <v>1</v>
      </c>
      <c r="B2" s="22" t="s">
        <v>1</v>
      </c>
      <c r="C2" s="21" t="s">
        <v>2</v>
      </c>
      <c r="D2" s="21" t="s">
        <v>3</v>
      </c>
      <c r="E2" s="23">
        <v>298</v>
      </c>
      <c r="F2" s="23">
        <v>7</v>
      </c>
      <c r="G2" s="23" t="s">
        <v>4</v>
      </c>
      <c r="H2" s="23">
        <v>96</v>
      </c>
      <c r="I2" s="25" t="str" cm="1">
        <f t="array" ref="I2">SUBSTITUTE(SUBSTITUTE(MIDB(GetURL(B2), SEARCH("model=",GetURL(B2))+5+1, (SEARCH("/#",GetURL(B2)))-(SEARCH("model=",GetURL(B2))+5+1)), "%5b", "["), "%5d", "]")</f>
        <v>OC(=O)CS</v>
      </c>
    </row>
    <row r="3" spans="1:11" ht="15" thickBot="1" x14ac:dyDescent="0.35">
      <c r="A3" s="5">
        <v>2</v>
      </c>
      <c r="B3" s="6" t="s">
        <v>5</v>
      </c>
      <c r="C3" s="5" t="s">
        <v>2</v>
      </c>
      <c r="D3" s="5" t="s">
        <v>3</v>
      </c>
      <c r="E3" s="7">
        <v>298</v>
      </c>
      <c r="F3" s="7">
        <v>7</v>
      </c>
      <c r="G3" s="7" t="s">
        <v>4</v>
      </c>
      <c r="H3" s="7">
        <v>90</v>
      </c>
      <c r="I3" s="25" t="str" cm="1">
        <f t="array" ref="I3">SUBSTITUTE(SUBSTITUTE(MIDB(GetURL(B3), SEARCH("model=",GetURL(B3))+5+1, (SEARCH("/#",GetURL(B3)))-(SEARCH("model=",GetURL(B3))+5+1)), "%5b", "["), "%5d", "]")</f>
        <v>Sc1nc2c([nH]1)cccc2</v>
      </c>
    </row>
    <row r="4" spans="1:11" ht="29.4" thickBot="1" x14ac:dyDescent="0.35">
      <c r="A4" s="8">
        <v>3</v>
      </c>
      <c r="B4" s="9" t="s">
        <v>6</v>
      </c>
      <c r="C4" s="8" t="s">
        <v>2</v>
      </c>
      <c r="D4" s="8" t="s">
        <v>3</v>
      </c>
      <c r="E4" s="10">
        <v>298</v>
      </c>
      <c r="F4" s="10">
        <v>7</v>
      </c>
      <c r="G4" s="10" t="s">
        <v>4</v>
      </c>
      <c r="H4" s="10">
        <v>95</v>
      </c>
      <c r="I4" s="25" t="str" cm="1">
        <f t="array" ref="I4">SUBSTITUTE(SUBSTITUTE(MIDB(GetURL(B4), SEARCH("model=",GetURL(B4))+5+1, (SEARCH("/#",GetURL(B4)))-(SEARCH("model=",GetURL(B4))+5+1)), "%5b", "["), "%5d", "]")</f>
        <v>S=c1sc2c([nH]1)cccc2</v>
      </c>
    </row>
    <row r="5" spans="1:11" ht="29.4" thickBot="1" x14ac:dyDescent="0.35">
      <c r="A5" s="5">
        <v>4</v>
      </c>
      <c r="B5" s="6" t="s">
        <v>6</v>
      </c>
      <c r="C5" s="5" t="s">
        <v>2</v>
      </c>
      <c r="D5" s="5" t="s">
        <v>7</v>
      </c>
      <c r="E5" s="7">
        <v>298</v>
      </c>
      <c r="F5" s="7">
        <v>7</v>
      </c>
      <c r="G5" s="7" t="s">
        <v>4</v>
      </c>
      <c r="H5" s="7">
        <v>91</v>
      </c>
      <c r="I5" s="25" t="str" cm="1">
        <f t="array" ref="I5">SUBSTITUTE(SUBSTITUTE(MIDB(GetURL(B5), SEARCH("model=",GetURL(B5))+5+1, (SEARCH("/#",GetURL(B5)))-(SEARCH("model=",GetURL(B5))+5+1)), "%5b", "["), "%5d", "]")</f>
        <v>S=c1sc2c([nH]1)cccc2</v>
      </c>
    </row>
    <row r="6" spans="1:11" ht="15" thickBot="1" x14ac:dyDescent="0.35">
      <c r="A6" s="8">
        <v>5</v>
      </c>
      <c r="B6" s="9" t="s">
        <v>8</v>
      </c>
      <c r="C6" s="8" t="s">
        <v>2</v>
      </c>
      <c r="D6" s="8" t="s">
        <v>3</v>
      </c>
      <c r="E6" s="10">
        <v>298</v>
      </c>
      <c r="F6" s="10">
        <v>7</v>
      </c>
      <c r="G6" s="10" t="s">
        <v>4</v>
      </c>
      <c r="H6" s="10">
        <v>100</v>
      </c>
      <c r="I6" s="25" t="str" cm="1">
        <f t="array" ref="I6">SUBSTITUTE(SUBSTITUTE(MIDB(GetURL(B6), SEARCH("model=",GetURL(B6))+5+1, (SEARCH("/#",GetURL(B6)))-(SEARCH("model=",GetURL(B6))+5+1)), "%5b", "["), "%5d", "]")</f>
        <v>OC(=O)CCS</v>
      </c>
    </row>
    <row r="7" spans="1:11" ht="15" thickBot="1" x14ac:dyDescent="0.35">
      <c r="A7" s="5">
        <v>6</v>
      </c>
      <c r="B7" s="6" t="s">
        <v>9</v>
      </c>
      <c r="C7" s="5" t="s">
        <v>2</v>
      </c>
      <c r="D7" s="5" t="s">
        <v>3</v>
      </c>
      <c r="E7" s="7">
        <v>298</v>
      </c>
      <c r="F7" s="7">
        <v>7</v>
      </c>
      <c r="G7" s="7" t="s">
        <v>4</v>
      </c>
      <c r="H7" s="7">
        <v>97</v>
      </c>
      <c r="I7" s="25" t="str" cm="1">
        <f t="array" ref="I7">SUBSTITUTE(SUBSTITUTE(MIDB(GetURL(B7), SEARCH("model=",GetURL(B7))+5+1, (SEARCH("/#",GetURL(B7)))-(SEARCH("model=",GetURL(B7))+5+1)), "%5b", "["), "%5d", "]")</f>
        <v>OC(=O)c1ccc(cc1)S</v>
      </c>
    </row>
    <row r="8" spans="1:11" ht="15" thickBot="1" x14ac:dyDescent="0.35">
      <c r="A8" s="8">
        <v>7</v>
      </c>
      <c r="B8" s="9" t="s">
        <v>10</v>
      </c>
      <c r="C8" s="8" t="s">
        <v>2</v>
      </c>
      <c r="D8" s="8" t="s">
        <v>7</v>
      </c>
      <c r="E8" s="10">
        <v>298</v>
      </c>
      <c r="F8" s="10">
        <v>7</v>
      </c>
      <c r="G8" s="10" t="s">
        <v>4</v>
      </c>
      <c r="H8" s="10">
        <v>94</v>
      </c>
      <c r="I8" s="25" t="str" cm="1">
        <f t="array" ref="I8">SUBSTITUTE(SUBSTITUTE(MIDB(GetURL(B8), SEARCH("model=",GetURL(B8))+5+1, (SEARCH("/#",GetURL(B8)))-(SEARCH("model=",GetURL(B8))+5+1)), "%5b", "["), "%5d", "]")</f>
        <v>Nc1ccc2c(c1)sc(=S)[nH]2</v>
      </c>
    </row>
    <row r="9" spans="1:11" ht="15" thickBot="1" x14ac:dyDescent="0.35">
      <c r="A9" s="5">
        <v>8</v>
      </c>
      <c r="B9" s="6" t="s">
        <v>11</v>
      </c>
      <c r="C9" s="5" t="s">
        <v>2</v>
      </c>
      <c r="D9" s="5" t="s">
        <v>3</v>
      </c>
      <c r="E9" s="7">
        <v>298</v>
      </c>
      <c r="F9" s="7">
        <v>7</v>
      </c>
      <c r="G9" s="7" t="s">
        <v>4</v>
      </c>
      <c r="H9" s="7">
        <v>94</v>
      </c>
      <c r="I9" s="25" t="str" cm="1">
        <f t="array" ref="I9">SUBSTITUTE(SUBSTITUTE(MIDB(GetURL(B9), SEARCH("model=",GetURL(B9))+5+1, (SEARCH("/#",GetURL(B9)))-(SEARCH("model=",GetURL(B9))+5+1)), "%5b", "["), "%5d", "]")</f>
        <v>OC(=O)c1ccc(=S)[nH]c1</v>
      </c>
    </row>
    <row r="10" spans="1:11" ht="15" thickBot="1" x14ac:dyDescent="0.35">
      <c r="A10" s="8">
        <v>9</v>
      </c>
      <c r="B10" s="9" t="s">
        <v>12</v>
      </c>
      <c r="C10" s="8" t="s">
        <v>2</v>
      </c>
      <c r="D10" s="8" t="s">
        <v>3</v>
      </c>
      <c r="E10" s="10">
        <v>298</v>
      </c>
      <c r="F10" s="10">
        <v>7</v>
      </c>
      <c r="G10" s="10" t="s">
        <v>4</v>
      </c>
      <c r="H10" s="10">
        <v>98</v>
      </c>
      <c r="I10" s="25" t="str" cm="1">
        <f t="array" ref="I10">SUBSTITUTE(SUBSTITUTE(MIDB(GetURL(B10), SEARCH("model=",GetURL(B10))+5+1, (SEARCH("/#",GetURL(B10)))-(SEARCH("model=",GetURL(B10))+5+1)), "%5b", "["), "%5d", "]")</f>
        <v>c1ccc2c(c1)[nH]nn2</v>
      </c>
    </row>
    <row r="11" spans="1:11" ht="15" thickBot="1" x14ac:dyDescent="0.35">
      <c r="A11" s="5">
        <v>10</v>
      </c>
      <c r="B11" s="6" t="s">
        <v>12</v>
      </c>
      <c r="C11" s="5" t="s">
        <v>2</v>
      </c>
      <c r="D11" s="5" t="s">
        <v>7</v>
      </c>
      <c r="E11" s="7">
        <v>298</v>
      </c>
      <c r="F11" s="7">
        <v>7</v>
      </c>
      <c r="G11" s="7" t="s">
        <v>4</v>
      </c>
      <c r="H11" s="7">
        <v>92</v>
      </c>
      <c r="I11" s="25" t="str" cm="1">
        <f t="array" ref="I11">SUBSTITUTE(SUBSTITUTE(MIDB(GetURL(B11), SEARCH("model=",GetURL(B11))+5+1, (SEARCH("/#",GetURL(B11)))-(SEARCH("model=",GetURL(B11))+5+1)), "%5b", "["), "%5d", "]")</f>
        <v>c1ccc2c(c1)[nH]nn2</v>
      </c>
    </row>
    <row r="12" spans="1:11" ht="15" thickBot="1" x14ac:dyDescent="0.35">
      <c r="A12" s="8">
        <v>11</v>
      </c>
      <c r="B12" s="9" t="s">
        <v>13</v>
      </c>
      <c r="C12" s="8" t="s">
        <v>2</v>
      </c>
      <c r="D12" s="8" t="s">
        <v>3</v>
      </c>
      <c r="E12" s="10">
        <v>298</v>
      </c>
      <c r="F12" s="10">
        <v>7</v>
      </c>
      <c r="G12" s="10" t="s">
        <v>4</v>
      </c>
      <c r="H12" s="10">
        <v>97</v>
      </c>
      <c r="I12" s="25" t="str" cm="1">
        <f t="array" ref="I12">SUBSTITUTE(SUBSTITUTE(MIDB(GetURL(B12), SEARCH("model=",GetURL(B12))+5+1, (SEARCH("/#",GetURL(B12)))-(SEARCH("model=",GetURL(B12))+5+1)), "%5b", "["), "%5d", "]")</f>
        <v>CCN(C(=S)S)CC</v>
      </c>
    </row>
    <row r="13" spans="1:11" ht="15" thickBot="1" x14ac:dyDescent="0.35">
      <c r="A13" s="5">
        <v>12</v>
      </c>
      <c r="B13" s="6" t="s">
        <v>13</v>
      </c>
      <c r="C13" s="5" t="s">
        <v>2</v>
      </c>
      <c r="D13" s="5" t="s">
        <v>7</v>
      </c>
      <c r="E13" s="7">
        <v>298</v>
      </c>
      <c r="F13" s="7">
        <v>7</v>
      </c>
      <c r="G13" s="7" t="s">
        <v>4</v>
      </c>
      <c r="H13" s="7">
        <v>96</v>
      </c>
      <c r="I13" s="25" t="str" cm="1">
        <f t="array" ref="I13">SUBSTITUTE(SUBSTITUTE(MIDB(GetURL(B13), SEARCH("model=",GetURL(B13))+5+1, (SEARCH("/#",GetURL(B13)))-(SEARCH("model=",GetURL(B13))+5+1)), "%5b", "["), "%5d", "]")</f>
        <v>CCN(C(=S)S)CC</v>
      </c>
    </row>
    <row r="14" spans="1:11" ht="15" thickBot="1" x14ac:dyDescent="0.35">
      <c r="A14" s="8">
        <v>13</v>
      </c>
      <c r="B14" s="9" t="s">
        <v>14</v>
      </c>
      <c r="C14" s="8" t="s">
        <v>2</v>
      </c>
      <c r="D14" s="8" t="s">
        <v>3</v>
      </c>
      <c r="E14" s="10">
        <v>298</v>
      </c>
      <c r="F14" s="10">
        <v>7</v>
      </c>
      <c r="G14" s="10" t="s">
        <v>15</v>
      </c>
      <c r="H14" s="10" t="s">
        <v>16</v>
      </c>
      <c r="I14" s="25" t="str" cm="1">
        <f t="array" ref="I14">SUBSTITUTE(SUBSTITUTE(MIDB(GetURL(B14), SEARCH("model=",GetURL(B14))+5+1, (SEARCH("/#",GetURL(B14)))-(SEARCH("model=",GetURL(B14))+5+1)), "%5b", "["), "%5d", "]")</f>
        <v>C1=CC(=C(C=C1SSC2=CC(=C(C=C2)[N+](=O)[O-])C(=O)O)C(=O)O)[N+](=O)[O-]</v>
      </c>
    </row>
    <row r="15" spans="1:11" ht="15" thickBot="1" x14ac:dyDescent="0.35">
      <c r="A15" s="5">
        <v>14</v>
      </c>
      <c r="B15" s="6" t="s">
        <v>14</v>
      </c>
      <c r="C15" s="5" t="s">
        <v>2</v>
      </c>
      <c r="D15" s="5" t="s">
        <v>3</v>
      </c>
      <c r="E15" s="7">
        <v>298</v>
      </c>
      <c r="F15" s="7">
        <v>7</v>
      </c>
      <c r="G15" s="7" t="s">
        <v>15</v>
      </c>
      <c r="H15" s="7" t="s">
        <v>17</v>
      </c>
      <c r="I15" s="25" t="str" cm="1">
        <f t="array" ref="I15">SUBSTITUTE(SUBSTITUTE(MIDB(GetURL(B15), SEARCH("model=",GetURL(B15))+5+1, (SEARCH("/#",GetURL(B15)))-(SEARCH("model=",GetURL(B15))+5+1)), "%5b", "["), "%5d", "]")</f>
        <v>C1=CC(=C(C=C1SSC2=CC(=C(C=C2)[N+](=O)[O-])C(=O)O)C(=O)O)[N+](=O)[O-]</v>
      </c>
      <c r="K15" s="24"/>
    </row>
    <row r="16" spans="1:11" ht="15" thickBot="1" x14ac:dyDescent="0.35">
      <c r="A16" s="8">
        <v>15</v>
      </c>
      <c r="B16" s="9" t="s">
        <v>14</v>
      </c>
      <c r="C16" s="8" t="s">
        <v>2</v>
      </c>
      <c r="D16" s="8" t="s">
        <v>3</v>
      </c>
      <c r="E16" s="10">
        <v>298</v>
      </c>
      <c r="F16" s="10">
        <v>7</v>
      </c>
      <c r="G16" s="10" t="s">
        <v>15</v>
      </c>
      <c r="H16" s="10">
        <v>90</v>
      </c>
      <c r="I16" s="25" t="str" cm="1">
        <f t="array" ref="I16">SUBSTITUTE(SUBSTITUTE(MIDB(GetURL(B16), SEARCH("model=",GetURL(B16))+5+1, (SEARCH("/#",GetURL(B16)))-(SEARCH("model=",GetURL(B16))+5+1)), "%5b", "["), "%5d", "]")</f>
        <v>C1=CC(=C(C=C1SSC2=CC(=C(C=C2)[N+](=O)[O-])C(=O)O)C(=O)O)[N+](=O)[O-]</v>
      </c>
    </row>
    <row r="17" spans="1:9" ht="15" thickBot="1" x14ac:dyDescent="0.35">
      <c r="A17" s="5">
        <v>16</v>
      </c>
      <c r="B17" s="6" t="s">
        <v>14</v>
      </c>
      <c r="C17" s="5" t="s">
        <v>2</v>
      </c>
      <c r="D17" s="5" t="s">
        <v>3</v>
      </c>
      <c r="E17" s="7">
        <v>308</v>
      </c>
      <c r="F17" s="7">
        <v>7</v>
      </c>
      <c r="G17" s="7" t="s">
        <v>15</v>
      </c>
      <c r="H17" s="7" t="s">
        <v>18</v>
      </c>
      <c r="I17" s="25" t="str" cm="1">
        <f t="array" ref="I17">SUBSTITUTE(SUBSTITUTE(MIDB(GetURL(B17), SEARCH("model=",GetURL(B17))+5+1, (SEARCH("/#",GetURL(B17)))-(SEARCH("model=",GetURL(B17))+5+1)), "%5b", "["), "%5d", "]")</f>
        <v>C1=CC(=C(C=C1SSC2=CC(=C(C=C2)[N+](=O)[O-])C(=O)O)C(=O)O)[N+](=O)[O-]</v>
      </c>
    </row>
    <row r="18" spans="1:9" ht="15" thickBot="1" x14ac:dyDescent="0.35">
      <c r="A18" s="8">
        <v>17</v>
      </c>
      <c r="B18" s="9" t="s">
        <v>19</v>
      </c>
      <c r="C18" s="8" t="s">
        <v>2</v>
      </c>
      <c r="D18" s="8" t="s">
        <v>3</v>
      </c>
      <c r="E18" s="10">
        <v>298</v>
      </c>
      <c r="F18" s="10">
        <v>7</v>
      </c>
      <c r="G18" s="10" t="s">
        <v>15</v>
      </c>
      <c r="H18" s="10" t="s">
        <v>20</v>
      </c>
      <c r="I18" s="25" t="str" cm="1">
        <f t="array" ref="I18">SUBSTITUTE(SUBSTITUTE(MIDB(GetURL(B18), SEARCH("model=",GetURL(B18))+5+1, (SEARCH("/#",GetURL(B18)))-(SEARCH("model=",GetURL(B18))+5+1)), "%5b", "["), "%5d", "]")</f>
        <v>[O-]S(=O)[O-].[Na+].[Na+]</v>
      </c>
    </row>
    <row r="19" spans="1:9" ht="15" thickBot="1" x14ac:dyDescent="0.35">
      <c r="A19" s="5">
        <v>18</v>
      </c>
      <c r="B19" s="6" t="s">
        <v>19</v>
      </c>
      <c r="C19" s="5" t="s">
        <v>2</v>
      </c>
      <c r="D19" s="5" t="s">
        <v>3</v>
      </c>
      <c r="E19" s="7">
        <v>298</v>
      </c>
      <c r="F19" s="7">
        <v>7</v>
      </c>
      <c r="G19" s="7" t="s">
        <v>15</v>
      </c>
      <c r="H19" s="7" t="s">
        <v>21</v>
      </c>
      <c r="I19" s="25" t="str" cm="1">
        <f t="array" ref="I19">SUBSTITUTE(SUBSTITUTE(MIDB(GetURL(B19), SEARCH("model=",GetURL(B19))+5+1, (SEARCH("/#",GetURL(B19)))-(SEARCH("model=",GetURL(B19))+5+1)), "%5b", "["), "%5d", "]")</f>
        <v>[O-]S(=O)[O-].[Na+].[Na+]</v>
      </c>
    </row>
    <row r="20" spans="1:9" ht="15" thickBot="1" x14ac:dyDescent="0.35">
      <c r="A20" s="8">
        <v>19</v>
      </c>
      <c r="B20" s="9" t="s">
        <v>19</v>
      </c>
      <c r="C20" s="8" t="s">
        <v>2</v>
      </c>
      <c r="D20" s="8" t="s">
        <v>3</v>
      </c>
      <c r="E20" s="10">
        <v>308</v>
      </c>
      <c r="F20" s="10">
        <v>7</v>
      </c>
      <c r="G20" s="10" t="s">
        <v>15</v>
      </c>
      <c r="H20" s="10" t="s">
        <v>22</v>
      </c>
      <c r="I20" s="25" t="str" cm="1">
        <f t="array" ref="I20">SUBSTITUTE(SUBSTITUTE(MIDB(GetURL(B20), SEARCH("model=",GetURL(B20))+5+1, (SEARCH("/#",GetURL(B20)))-(SEARCH("model=",GetURL(B20))+5+1)), "%5b", "["), "%5d", "]")</f>
        <v>[O-]S(=O)[O-].[Na+].[Na+]</v>
      </c>
    </row>
    <row r="21" spans="1:9" ht="15" thickBot="1" x14ac:dyDescent="0.35">
      <c r="A21" s="5">
        <v>20</v>
      </c>
      <c r="B21" s="6" t="s">
        <v>19</v>
      </c>
      <c r="C21" s="5" t="s">
        <v>2</v>
      </c>
      <c r="D21" s="5" t="s">
        <v>3</v>
      </c>
      <c r="E21" s="7">
        <v>308</v>
      </c>
      <c r="F21" s="7">
        <v>7</v>
      </c>
      <c r="G21" s="7" t="s">
        <v>15</v>
      </c>
      <c r="H21" s="7">
        <v>96</v>
      </c>
      <c r="I21" s="25" t="str" cm="1">
        <f t="array" ref="I21">SUBSTITUTE(SUBSTITUTE(MIDB(GetURL(B21), SEARCH("model=",GetURL(B21))+5+1, (SEARCH("/#",GetURL(B21)))-(SEARCH("model=",GetURL(B21))+5+1)), "%5b", "["), "%5d", "]")</f>
        <v>[O-]S(=O)[O-].[Na+].[Na+]</v>
      </c>
    </row>
    <row r="22" spans="1:9" ht="15" thickBot="1" x14ac:dyDescent="0.35">
      <c r="A22" s="8">
        <v>21</v>
      </c>
      <c r="B22" s="9" t="s">
        <v>19</v>
      </c>
      <c r="C22" s="8" t="s">
        <v>2</v>
      </c>
      <c r="D22" s="8" t="s">
        <v>3</v>
      </c>
      <c r="E22" s="10">
        <v>318</v>
      </c>
      <c r="F22" s="10">
        <v>7</v>
      </c>
      <c r="G22" s="10" t="s">
        <v>15</v>
      </c>
      <c r="H22" s="10" t="s">
        <v>23</v>
      </c>
      <c r="I22" s="25" t="str" cm="1">
        <f t="array" ref="I22">SUBSTITUTE(SUBSTITUTE(MIDB(GetURL(B22), SEARCH("model=",GetURL(B22))+5+1, (SEARCH("/#",GetURL(B22)))-(SEARCH("model=",GetURL(B22))+5+1)), "%5b", "["), "%5d", "]")</f>
        <v>[O-]S(=O)[O-].[Na+].[Na+]</v>
      </c>
    </row>
    <row r="23" spans="1:9" ht="15" thickBot="1" x14ac:dyDescent="0.35">
      <c r="A23" s="5">
        <v>22</v>
      </c>
      <c r="B23" s="6" t="s">
        <v>19</v>
      </c>
      <c r="C23" s="5" t="s">
        <v>2</v>
      </c>
      <c r="D23" s="5" t="s">
        <v>3</v>
      </c>
      <c r="E23" s="7">
        <v>318</v>
      </c>
      <c r="F23" s="7">
        <v>7</v>
      </c>
      <c r="G23" s="7" t="s">
        <v>15</v>
      </c>
      <c r="H23" s="7">
        <v>94</v>
      </c>
      <c r="I23" s="25" t="str" cm="1">
        <f t="array" ref="I23">SUBSTITUTE(SUBSTITUTE(MIDB(GetURL(B23), SEARCH("model=",GetURL(B23))+5+1, (SEARCH("/#",GetURL(B23)))-(SEARCH("model=",GetURL(B23))+5+1)), "%5b", "["), "%5d", "]")</f>
        <v>[O-]S(=O)[O-].[Na+].[Na+]</v>
      </c>
    </row>
    <row r="24" spans="1:9" ht="15" thickBot="1" x14ac:dyDescent="0.35">
      <c r="A24" s="8">
        <v>23</v>
      </c>
      <c r="B24" s="9" t="s">
        <v>19</v>
      </c>
      <c r="C24" s="8" t="s">
        <v>2</v>
      </c>
      <c r="D24" s="8" t="s">
        <v>3</v>
      </c>
      <c r="E24" s="10">
        <v>328</v>
      </c>
      <c r="F24" s="10">
        <v>7</v>
      </c>
      <c r="G24" s="10" t="s">
        <v>15</v>
      </c>
      <c r="H24" s="10" t="s">
        <v>24</v>
      </c>
      <c r="I24" s="25" t="str" cm="1">
        <f t="array" ref="I24">SUBSTITUTE(SUBSTITUTE(MIDB(GetURL(B24), SEARCH("model=",GetURL(B24))+5+1, (SEARCH("/#",GetURL(B24)))-(SEARCH("model=",GetURL(B24))+5+1)), "%5b", "["), "%5d", "]")</f>
        <v>[O-]S(=O)[O-].[Na+].[Na+]</v>
      </c>
    </row>
    <row r="25" spans="1:9" ht="15" thickBot="1" x14ac:dyDescent="0.35">
      <c r="A25" s="5">
        <v>24</v>
      </c>
      <c r="B25" s="6" t="s">
        <v>25</v>
      </c>
      <c r="C25" s="5" t="s">
        <v>2</v>
      </c>
      <c r="D25" s="5" t="s">
        <v>3</v>
      </c>
      <c r="E25" s="7">
        <v>303</v>
      </c>
      <c r="F25" s="7">
        <v>7</v>
      </c>
      <c r="G25" s="7" t="s">
        <v>15</v>
      </c>
      <c r="H25" s="7" t="s">
        <v>26</v>
      </c>
      <c r="I25" s="25" t="str" cm="1">
        <f t="array" ref="I25">SUBSTITUTE(SUBSTITUTE(MIDB(GetURL(B25), SEARCH("model=",GetURL(B25))+5+1, (SEARCH("/#",GetURL(B25)))-(SEARCH("model=",GetURL(B25))+5+1)), "%5b", "["), "%5d", "]")</f>
        <v>CCCCCCCCN(CC(=O)O[Na])CC(=O)O[Na]</v>
      </c>
    </row>
    <row r="26" spans="1:9" ht="15" thickBot="1" x14ac:dyDescent="0.35">
      <c r="A26" s="8">
        <v>25</v>
      </c>
      <c r="B26" s="9" t="s">
        <v>27</v>
      </c>
      <c r="C26" s="8" t="s">
        <v>2</v>
      </c>
      <c r="D26" s="8" t="s">
        <v>3</v>
      </c>
      <c r="E26" s="10">
        <v>303</v>
      </c>
      <c r="F26" s="10">
        <v>7</v>
      </c>
      <c r="G26" s="10" t="s">
        <v>15</v>
      </c>
      <c r="H26" s="10" t="s">
        <v>28</v>
      </c>
      <c r="I26" s="25" t="str" cm="1">
        <f t="array" ref="I26">SUBSTITUTE(SUBSTITUTE(MIDB(GetURL(B26), SEARCH("model=",GetURL(B26))+5+1, (SEARCH("/#",GetURL(B26)))-(SEARCH("model=",GetURL(B26))+5+1)), "%5b", "["), "%5d", "]")</f>
        <v>CCCCCCCCCCCCN(CC(=O)O[Na])CC(=O)O[Na]</v>
      </c>
    </row>
    <row r="27" spans="1:9" ht="15" thickBot="1" x14ac:dyDescent="0.35">
      <c r="A27" s="5">
        <v>26</v>
      </c>
      <c r="B27" s="6" t="s">
        <v>29</v>
      </c>
      <c r="C27" s="5" t="s">
        <v>2</v>
      </c>
      <c r="D27" s="5" t="s">
        <v>3</v>
      </c>
      <c r="E27" s="7">
        <v>303</v>
      </c>
      <c r="F27" s="7">
        <v>7</v>
      </c>
      <c r="G27" s="7" t="s">
        <v>15</v>
      </c>
      <c r="H27" s="7" t="s">
        <v>30</v>
      </c>
      <c r="I27" s="25" t="str" cm="1">
        <f t="array" ref="I27">SUBSTITUTE(SUBSTITUTE(MIDB(GetURL(B27), SEARCH("model=",GetURL(B27))+5+1, (SEARCH("/#",GetURL(B27)))-(SEARCH("model=",GetURL(B27))+5+1)), "%5b", "["), "%5d", "]")</f>
        <v>CCCCCCCCCCCCCCN(CC(=O)O[Na])CC(=O)O[Na]</v>
      </c>
    </row>
    <row r="28" spans="1:9" ht="15" thickBot="1" x14ac:dyDescent="0.35">
      <c r="A28" s="8">
        <v>27</v>
      </c>
      <c r="B28" s="9" t="s">
        <v>29</v>
      </c>
      <c r="C28" s="8" t="s">
        <v>2</v>
      </c>
      <c r="D28" s="8" t="s">
        <v>3</v>
      </c>
      <c r="E28" s="10">
        <v>303</v>
      </c>
      <c r="F28" s="10">
        <v>7</v>
      </c>
      <c r="G28" s="10" t="s">
        <v>15</v>
      </c>
      <c r="H28" s="10" t="s">
        <v>31</v>
      </c>
      <c r="I28" s="25" t="str" cm="1">
        <f t="array" ref="I28">SUBSTITUTE(SUBSTITUTE(MIDB(GetURL(B28), SEARCH("model=",GetURL(B28))+5+1, (SEARCH("/#",GetURL(B28)))-(SEARCH("model=",GetURL(B28))+5+1)), "%5b", "["), "%5d", "]")</f>
        <v>CCCCCCCCCCCCCCN(CC(=O)O[Na])CC(=O)O[Na]</v>
      </c>
    </row>
    <row r="29" spans="1:9" ht="15" thickBot="1" x14ac:dyDescent="0.35">
      <c r="A29" s="5">
        <v>28</v>
      </c>
      <c r="B29" s="6" t="s">
        <v>29</v>
      </c>
      <c r="C29" s="5" t="s">
        <v>2</v>
      </c>
      <c r="D29" s="5" t="s">
        <v>3</v>
      </c>
      <c r="E29" s="7">
        <v>303</v>
      </c>
      <c r="F29" s="7">
        <v>7</v>
      </c>
      <c r="G29" s="7" t="s">
        <v>15</v>
      </c>
      <c r="H29" s="7" t="s">
        <v>32</v>
      </c>
      <c r="I29" s="25" t="str" cm="1">
        <f t="array" ref="I29">SUBSTITUTE(SUBSTITUTE(MIDB(GetURL(B29), SEARCH("model=",GetURL(B29))+5+1, (SEARCH("/#",GetURL(B29)))-(SEARCH("model=",GetURL(B29))+5+1)), "%5b", "["), "%5d", "]")</f>
        <v>CCCCCCCCCCCCCCN(CC(=O)O[Na])CC(=O)O[Na]</v>
      </c>
    </row>
    <row r="30" spans="1:9" ht="15" thickBot="1" x14ac:dyDescent="0.35">
      <c r="A30" s="8">
        <v>29</v>
      </c>
      <c r="B30" s="9" t="s">
        <v>25</v>
      </c>
      <c r="C30" s="8" t="s">
        <v>2</v>
      </c>
      <c r="D30" s="8" t="s">
        <v>3</v>
      </c>
      <c r="E30" s="10">
        <v>303</v>
      </c>
      <c r="F30" s="10">
        <v>7</v>
      </c>
      <c r="G30" s="10" t="s">
        <v>15</v>
      </c>
      <c r="H30" s="10" t="s">
        <v>33</v>
      </c>
      <c r="I30" s="25" t="str" cm="1">
        <f t="array" ref="I30">SUBSTITUTE(SUBSTITUTE(MIDB(GetURL(B30), SEARCH("model=",GetURL(B30))+5+1, (SEARCH("/#",GetURL(B30)))-(SEARCH("model=",GetURL(B30))+5+1)), "%5b", "["), "%5d", "]")</f>
        <v>CCCCCCCCN(CC(=O)O[Na])CC(=O)O[Na]</v>
      </c>
    </row>
    <row r="31" spans="1:9" ht="15" thickBot="1" x14ac:dyDescent="0.35">
      <c r="A31" s="5">
        <v>30</v>
      </c>
      <c r="B31" s="6" t="s">
        <v>27</v>
      </c>
      <c r="C31" s="5" t="s">
        <v>2</v>
      </c>
      <c r="D31" s="5" t="s">
        <v>3</v>
      </c>
      <c r="E31" s="7">
        <v>303</v>
      </c>
      <c r="F31" s="7">
        <v>7</v>
      </c>
      <c r="G31" s="7" t="s">
        <v>15</v>
      </c>
      <c r="H31" s="7" t="s">
        <v>34</v>
      </c>
      <c r="I31" s="25" t="str" cm="1">
        <f t="array" ref="I31">SUBSTITUTE(SUBSTITUTE(MIDB(GetURL(B31), SEARCH("model=",GetURL(B31))+5+1, (SEARCH("/#",GetURL(B31)))-(SEARCH("model=",GetURL(B31))+5+1)), "%5b", "["), "%5d", "]")</f>
        <v>CCCCCCCCCCCCN(CC(=O)O[Na])CC(=O)O[Na]</v>
      </c>
    </row>
    <row r="32" spans="1:9" ht="15" thickBot="1" x14ac:dyDescent="0.35">
      <c r="A32" s="8">
        <v>31</v>
      </c>
      <c r="B32" s="9" t="s">
        <v>29</v>
      </c>
      <c r="C32" s="8" t="s">
        <v>2</v>
      </c>
      <c r="D32" s="8" t="s">
        <v>3</v>
      </c>
      <c r="E32" s="10">
        <v>303</v>
      </c>
      <c r="F32" s="10">
        <v>7</v>
      </c>
      <c r="G32" s="10" t="s">
        <v>15</v>
      </c>
      <c r="H32" s="10" t="s">
        <v>35</v>
      </c>
      <c r="I32" s="25" t="str" cm="1">
        <f t="array" ref="I32">SUBSTITUTE(SUBSTITUTE(MIDB(GetURL(B32), SEARCH("model=",GetURL(B32))+5+1, (SEARCH("/#",GetURL(B32)))-(SEARCH("model=",GetURL(B32))+5+1)), "%5b", "["), "%5d", "]")</f>
        <v>CCCCCCCCCCCCCCN(CC(=O)O[Na])CC(=O)O[Na]</v>
      </c>
    </row>
    <row r="33" spans="1:9" ht="15" thickBot="1" x14ac:dyDescent="0.35">
      <c r="A33" s="5">
        <v>32</v>
      </c>
      <c r="B33" s="6" t="s">
        <v>29</v>
      </c>
      <c r="C33" s="5" t="s">
        <v>2</v>
      </c>
      <c r="D33" s="5" t="s">
        <v>3</v>
      </c>
      <c r="E33" s="7">
        <v>303</v>
      </c>
      <c r="F33" s="7">
        <v>7</v>
      </c>
      <c r="G33" s="7" t="s">
        <v>15</v>
      </c>
      <c r="H33" s="7" t="s">
        <v>36</v>
      </c>
      <c r="I33" s="25" t="str" cm="1">
        <f t="array" ref="I33">SUBSTITUTE(SUBSTITUTE(MIDB(GetURL(B33), SEARCH("model=",GetURL(B33))+5+1, (SEARCH("/#",GetURL(B33)))-(SEARCH("model=",GetURL(B33))+5+1)), "%5b", "["), "%5d", "]")</f>
        <v>CCCCCCCCCCCCCCN(CC(=O)O[Na])CC(=O)O[Na]</v>
      </c>
    </row>
    <row r="34" spans="1:9" ht="15" thickBot="1" x14ac:dyDescent="0.35">
      <c r="A34" s="8">
        <v>33</v>
      </c>
      <c r="B34" s="9" t="s">
        <v>29</v>
      </c>
      <c r="C34" s="8" t="s">
        <v>2</v>
      </c>
      <c r="D34" s="8" t="s">
        <v>3</v>
      </c>
      <c r="E34" s="10">
        <v>303</v>
      </c>
      <c r="F34" s="10">
        <v>7</v>
      </c>
      <c r="G34" s="10" t="s">
        <v>15</v>
      </c>
      <c r="H34" s="10" t="s">
        <v>32</v>
      </c>
      <c r="I34" s="25" t="str" cm="1">
        <f t="array" ref="I34">SUBSTITUTE(SUBSTITUTE(MIDB(GetURL(B34), SEARCH("model=",GetURL(B34))+5+1, (SEARCH("/#",GetURL(B34)))-(SEARCH("model=",GetURL(B34))+5+1)), "%5b", "["), "%5d", "]")</f>
        <v>CCCCCCCCCCCCCCN(CC(=O)O[Na])CC(=O)O[Na]</v>
      </c>
    </row>
    <row r="35" spans="1:9" ht="15" thickBot="1" x14ac:dyDescent="0.35">
      <c r="A35" s="5">
        <v>34</v>
      </c>
      <c r="B35" s="6" t="s">
        <v>37</v>
      </c>
      <c r="C35" s="5" t="s">
        <v>2</v>
      </c>
      <c r="D35" s="5" t="s">
        <v>3</v>
      </c>
      <c r="E35" s="7">
        <v>298</v>
      </c>
      <c r="F35" s="11">
        <v>45387</v>
      </c>
      <c r="G35" s="7" t="s">
        <v>38</v>
      </c>
      <c r="H35" s="7" t="s">
        <v>39</v>
      </c>
      <c r="I35" s="25" t="str" cm="1">
        <f t="array" ref="I35">SUBSTITUTE(SUBSTITUTE(MIDB(GetURL(B35), SEARCH("model=",GetURL(B35))+5+1, (SEARCH("/#",GetURL(B35)))-(SEARCH("model=",GetURL(B35))+5+1)), "%5b", "["), "%5d", "]")</f>
        <v>N.N.[N+](=O)(O)[O-].[N+](=O)(O)[O-].[N+](=O)([O-])[O-].[N+](=O)([O-])[O-].[N+](=O)([O-])[O-].O.O.O.O.[Ce+3]</v>
      </c>
    </row>
    <row r="36" spans="1:9" ht="15" thickBot="1" x14ac:dyDescent="0.35">
      <c r="A36" s="8">
        <v>35</v>
      </c>
      <c r="B36" s="9" t="s">
        <v>40</v>
      </c>
      <c r="C36" s="8" t="s">
        <v>2</v>
      </c>
      <c r="D36" s="8" t="s">
        <v>3</v>
      </c>
      <c r="E36" s="10">
        <v>298</v>
      </c>
      <c r="F36" s="10">
        <v>7</v>
      </c>
      <c r="G36" s="10" t="s">
        <v>38</v>
      </c>
      <c r="H36" s="10" t="s">
        <v>24</v>
      </c>
      <c r="I36" s="25" t="str" cm="1">
        <f t="array" ref="I36">SUBSTITUTE(SUBSTITUTE(MIDB(GetURL(B36), SEARCH("model=",GetURL(B36))+5+1, (SEARCH("/#",GetURL(B36)))-(SEARCH("model=",GetURL(B36))+5+1)), "%5b", "["), "%5d", "]")</f>
        <v>[N+](=O)([O-])[O-].[N+](=O)([O-])[O-].[N+](=O)([O-])[O-].[Ce+3]</v>
      </c>
    </row>
    <row r="37" spans="1:9" ht="15" thickBot="1" x14ac:dyDescent="0.35">
      <c r="A37" s="5">
        <v>36</v>
      </c>
      <c r="B37" s="6" t="s">
        <v>40</v>
      </c>
      <c r="C37" s="5" t="s">
        <v>2</v>
      </c>
      <c r="D37" s="5" t="s">
        <v>3</v>
      </c>
      <c r="E37" s="7">
        <v>298</v>
      </c>
      <c r="F37" s="7">
        <v>7</v>
      </c>
      <c r="G37" s="7" t="s">
        <v>38</v>
      </c>
      <c r="H37" s="7" t="s">
        <v>41</v>
      </c>
      <c r="I37" s="25" t="str" cm="1">
        <f t="array" ref="I37">SUBSTITUTE(SUBSTITUTE(MIDB(GetURL(B37), SEARCH("model=",GetURL(B37))+5+1, (SEARCH("/#",GetURL(B37)))-(SEARCH("model=",GetURL(B37))+5+1)), "%5b", "["), "%5d", "]")</f>
        <v>[N+](=O)([O-])[O-].[N+](=O)([O-])[O-].[N+](=O)([O-])[O-].[Ce+3]</v>
      </c>
    </row>
    <row r="38" spans="1:9" ht="15" thickBot="1" x14ac:dyDescent="0.35">
      <c r="A38" s="8">
        <v>37</v>
      </c>
      <c r="B38" s="9" t="s">
        <v>40</v>
      </c>
      <c r="C38" s="8" t="s">
        <v>2</v>
      </c>
      <c r="D38" s="8" t="s">
        <v>3</v>
      </c>
      <c r="E38" s="10">
        <v>298</v>
      </c>
      <c r="F38" s="10">
        <v>7</v>
      </c>
      <c r="G38" s="10" t="s">
        <v>38</v>
      </c>
      <c r="H38" s="10">
        <v>96</v>
      </c>
      <c r="I38" s="25" t="str" cm="1">
        <f t="array" ref="I38">SUBSTITUTE(SUBSTITUTE(MIDB(GetURL(B38), SEARCH("model=",GetURL(B38))+5+1, (SEARCH("/#",GetURL(B38)))-(SEARCH("model=",GetURL(B38))+5+1)), "%5b", "["), "%5d", "]")</f>
        <v>[N+](=O)([O-])[O-].[N+](=O)([O-])[O-].[N+](=O)([O-])[O-].[Ce+3]</v>
      </c>
    </row>
    <row r="39" spans="1:9" ht="15" thickBot="1" x14ac:dyDescent="0.35">
      <c r="A39" s="5">
        <v>38</v>
      </c>
      <c r="B39" s="6" t="s">
        <v>40</v>
      </c>
      <c r="C39" s="5" t="s">
        <v>2</v>
      </c>
      <c r="D39" s="5" t="s">
        <v>3</v>
      </c>
      <c r="E39" s="7">
        <v>298</v>
      </c>
      <c r="F39" s="7">
        <v>7</v>
      </c>
      <c r="G39" s="7" t="s">
        <v>38</v>
      </c>
      <c r="H39" s="7" t="s">
        <v>42</v>
      </c>
      <c r="I39" s="25" t="str" cm="1">
        <f t="array" ref="I39">SUBSTITUTE(SUBSTITUTE(MIDB(GetURL(B39), SEARCH("model=",GetURL(B39))+5+1, (SEARCH("/#",GetURL(B39)))-(SEARCH("model=",GetURL(B39))+5+1)), "%5b", "["), "%5d", "]")</f>
        <v>[N+](=O)([O-])[O-].[N+](=O)([O-])[O-].[N+](=O)([O-])[O-].[Ce+3]</v>
      </c>
    </row>
    <row r="40" spans="1:9" ht="15" thickBot="1" x14ac:dyDescent="0.35">
      <c r="A40" s="8">
        <v>39</v>
      </c>
      <c r="B40" s="9" t="s">
        <v>40</v>
      </c>
      <c r="C40" s="8" t="s">
        <v>2</v>
      </c>
      <c r="D40" s="8" t="s">
        <v>3</v>
      </c>
      <c r="E40" s="10">
        <v>298</v>
      </c>
      <c r="F40" s="10">
        <v>7</v>
      </c>
      <c r="G40" s="10" t="s">
        <v>38</v>
      </c>
      <c r="H40" s="10">
        <v>97</v>
      </c>
      <c r="I40" s="25" t="str" cm="1">
        <f t="array" ref="I40">SUBSTITUTE(SUBSTITUTE(MIDB(GetURL(B40), SEARCH("model=",GetURL(B40))+5+1, (SEARCH("/#",GetURL(B40)))-(SEARCH("model=",GetURL(B40))+5+1)), "%5b", "["), "%5d", "]")</f>
        <v>[N+](=O)([O-])[O-].[N+](=O)([O-])[O-].[N+](=O)([O-])[O-].[Ce+3]</v>
      </c>
    </row>
    <row r="41" spans="1:9" ht="15" thickBot="1" x14ac:dyDescent="0.35">
      <c r="A41" s="5">
        <v>40</v>
      </c>
      <c r="B41" s="6" t="s">
        <v>40</v>
      </c>
      <c r="C41" s="5" t="s">
        <v>2</v>
      </c>
      <c r="D41" s="5" t="s">
        <v>3</v>
      </c>
      <c r="E41" s="7">
        <v>298</v>
      </c>
      <c r="F41" s="7">
        <v>7</v>
      </c>
      <c r="G41" s="7" t="s">
        <v>38</v>
      </c>
      <c r="H41" s="7" t="s">
        <v>43</v>
      </c>
      <c r="I41" s="25" t="str" cm="1">
        <f t="array" ref="I41">SUBSTITUTE(SUBSTITUTE(MIDB(GetURL(B41), SEARCH("model=",GetURL(B41))+5+1, (SEARCH("/#",GetURL(B41)))-(SEARCH("model=",GetURL(B41))+5+1)), "%5b", "["), "%5d", "]")</f>
        <v>[N+](=O)([O-])[O-].[N+](=O)([O-])[O-].[N+](=O)([O-])[O-].[Ce+3]</v>
      </c>
    </row>
    <row r="42" spans="1:9" ht="15" thickBot="1" x14ac:dyDescent="0.35">
      <c r="A42" s="8">
        <v>41</v>
      </c>
      <c r="B42" s="9" t="s">
        <v>40</v>
      </c>
      <c r="C42" s="8" t="s">
        <v>2</v>
      </c>
      <c r="D42" s="8" t="s">
        <v>3</v>
      </c>
      <c r="E42" s="10">
        <v>298</v>
      </c>
      <c r="F42" s="10">
        <v>7</v>
      </c>
      <c r="G42" s="10" t="s">
        <v>38</v>
      </c>
      <c r="H42" s="10" t="s">
        <v>44</v>
      </c>
      <c r="I42" s="25" t="str" cm="1">
        <f t="array" ref="I42">SUBSTITUTE(SUBSTITUTE(MIDB(GetURL(B42), SEARCH("model=",GetURL(B42))+5+1, (SEARCH("/#",GetURL(B42)))-(SEARCH("model=",GetURL(B42))+5+1)), "%5b", "["), "%5d", "]")</f>
        <v>[N+](=O)([O-])[O-].[N+](=O)([O-])[O-].[N+](=O)([O-])[O-].[Ce+3]</v>
      </c>
    </row>
    <row r="43" spans="1:9" ht="15" thickBot="1" x14ac:dyDescent="0.35">
      <c r="A43" s="5">
        <v>42</v>
      </c>
      <c r="B43" s="6" t="s">
        <v>45</v>
      </c>
      <c r="C43" s="5" t="s">
        <v>2</v>
      </c>
      <c r="D43" s="5" t="s">
        <v>3</v>
      </c>
      <c r="E43" s="7">
        <v>298</v>
      </c>
      <c r="F43" s="7">
        <v>7</v>
      </c>
      <c r="G43" s="7" t="s">
        <v>38</v>
      </c>
      <c r="H43" s="7" t="s">
        <v>46</v>
      </c>
      <c r="I43" s="25" t="str" cm="1">
        <f t="array" ref="I43">SUBSTITUTE(SUBSTITUTE(MIDB(GetURL(B43), SEARCH("model=",GetURL(B43))+5+1, (SEARCH("/#",GetURL(B43)))-(SEARCH("model=",GetURL(B43))+5+1)), "%5b", "["), "%5d", "]")</f>
        <v>[NH4+].[NH4+].[N+](=O)([O-])[O-].[N+](=O)([O-])[O-].[N+](=O)([O-])[O-].[N+](=O)([O-])[O-].[N+](=O)([O-])[O-].[N+](=O)([O-])[O-].[Ce+4]</v>
      </c>
    </row>
    <row r="44" spans="1:9" ht="15" thickBot="1" x14ac:dyDescent="0.35">
      <c r="A44" s="8">
        <v>43</v>
      </c>
      <c r="B44" s="9" t="s">
        <v>45</v>
      </c>
      <c r="C44" s="8" t="s">
        <v>2</v>
      </c>
      <c r="D44" s="8" t="s">
        <v>3</v>
      </c>
      <c r="E44" s="10">
        <v>298</v>
      </c>
      <c r="F44" s="10">
        <v>7</v>
      </c>
      <c r="G44" s="10" t="s">
        <v>38</v>
      </c>
      <c r="H44" s="10" t="s">
        <v>47</v>
      </c>
      <c r="I44" s="25" t="str" cm="1">
        <f t="array" ref="I44">SUBSTITUTE(SUBSTITUTE(MIDB(GetURL(B44), SEARCH("model=",GetURL(B44))+5+1, (SEARCH("/#",GetURL(B44)))-(SEARCH("model=",GetURL(B44))+5+1)), "%5b", "["), "%5d", "]")</f>
        <v>[NH4+].[NH4+].[N+](=O)([O-])[O-].[N+](=O)([O-])[O-].[N+](=O)([O-])[O-].[N+](=O)([O-])[O-].[N+](=O)([O-])[O-].[N+](=O)([O-])[O-].[Ce+4]</v>
      </c>
    </row>
    <row r="45" spans="1:9" ht="15" thickBot="1" x14ac:dyDescent="0.35">
      <c r="A45" s="5">
        <v>44</v>
      </c>
      <c r="B45" s="6" t="s">
        <v>45</v>
      </c>
      <c r="C45" s="5" t="s">
        <v>2</v>
      </c>
      <c r="D45" s="5" t="s">
        <v>3</v>
      </c>
      <c r="E45" s="7">
        <v>298</v>
      </c>
      <c r="F45" s="7">
        <v>7</v>
      </c>
      <c r="G45" s="7" t="s">
        <v>38</v>
      </c>
      <c r="H45" s="7" t="s">
        <v>48</v>
      </c>
      <c r="I45" s="25" t="str" cm="1">
        <f t="array" ref="I45">SUBSTITUTE(SUBSTITUTE(MIDB(GetURL(B45), SEARCH("model=",GetURL(B45))+5+1, (SEARCH("/#",GetURL(B45)))-(SEARCH("model=",GetURL(B45))+5+1)), "%5b", "["), "%5d", "]")</f>
        <v>[NH4+].[NH4+].[N+](=O)([O-])[O-].[N+](=O)([O-])[O-].[N+](=O)([O-])[O-].[N+](=O)([O-])[O-].[N+](=O)([O-])[O-].[N+](=O)([O-])[O-].[Ce+4]</v>
      </c>
    </row>
    <row r="46" spans="1:9" ht="15" thickBot="1" x14ac:dyDescent="0.35">
      <c r="A46" s="8">
        <v>45</v>
      </c>
      <c r="B46" s="9" t="s">
        <v>45</v>
      </c>
      <c r="C46" s="8" t="s">
        <v>2</v>
      </c>
      <c r="D46" s="8" t="s">
        <v>3</v>
      </c>
      <c r="E46" s="10">
        <v>298</v>
      </c>
      <c r="F46" s="10">
        <v>7</v>
      </c>
      <c r="G46" s="10" t="s">
        <v>38</v>
      </c>
      <c r="H46" s="10" t="s">
        <v>49</v>
      </c>
      <c r="I46" s="25" t="str" cm="1">
        <f t="array" ref="I46">SUBSTITUTE(SUBSTITUTE(MIDB(GetURL(B46), SEARCH("model=",GetURL(B46))+5+1, (SEARCH("/#",GetURL(B46)))-(SEARCH("model=",GetURL(B46))+5+1)), "%5b", "["), "%5d", "]")</f>
        <v>[NH4+].[NH4+].[N+](=O)([O-])[O-].[N+](=O)([O-])[O-].[N+](=O)([O-])[O-].[N+](=O)([O-])[O-].[N+](=O)([O-])[O-].[N+](=O)([O-])[O-].[Ce+4]</v>
      </c>
    </row>
    <row r="47" spans="1:9" ht="15" thickBot="1" x14ac:dyDescent="0.35">
      <c r="A47" s="5">
        <v>46</v>
      </c>
      <c r="B47" s="6" t="s">
        <v>45</v>
      </c>
      <c r="C47" s="5" t="s">
        <v>2</v>
      </c>
      <c r="D47" s="5" t="s">
        <v>3</v>
      </c>
      <c r="E47" s="7">
        <v>298</v>
      </c>
      <c r="F47" s="7">
        <v>7</v>
      </c>
      <c r="G47" s="7" t="s">
        <v>38</v>
      </c>
      <c r="H47" s="7" t="s">
        <v>50</v>
      </c>
      <c r="I47" s="25" t="str" cm="1">
        <f t="array" ref="I47">SUBSTITUTE(SUBSTITUTE(MIDB(GetURL(B47), SEARCH("model=",GetURL(B47))+5+1, (SEARCH("/#",GetURL(B47)))-(SEARCH("model=",GetURL(B47))+5+1)), "%5b", "["), "%5d", "]")</f>
        <v>[NH4+].[NH4+].[N+](=O)([O-])[O-].[N+](=O)([O-])[O-].[N+](=O)([O-])[O-].[N+](=O)([O-])[O-].[N+](=O)([O-])[O-].[N+](=O)([O-])[O-].[Ce+4]</v>
      </c>
    </row>
    <row r="48" spans="1:9" ht="15" thickBot="1" x14ac:dyDescent="0.35">
      <c r="A48" s="8">
        <v>47</v>
      </c>
      <c r="B48" s="9" t="s">
        <v>45</v>
      </c>
      <c r="C48" s="8" t="s">
        <v>2</v>
      </c>
      <c r="D48" s="8" t="s">
        <v>3</v>
      </c>
      <c r="E48" s="10">
        <v>298</v>
      </c>
      <c r="F48" s="10">
        <v>7</v>
      </c>
      <c r="G48" s="10" t="s">
        <v>38</v>
      </c>
      <c r="H48" s="10" t="s">
        <v>43</v>
      </c>
      <c r="I48" s="25" t="str" cm="1">
        <f t="array" ref="I48">SUBSTITUTE(SUBSTITUTE(MIDB(GetURL(B48), SEARCH("model=",GetURL(B48))+5+1, (SEARCH("/#",GetURL(B48)))-(SEARCH("model=",GetURL(B48))+5+1)), "%5b", "["), "%5d", "]")</f>
        <v>[NH4+].[NH4+].[N+](=O)([O-])[O-].[N+](=O)([O-])[O-].[N+](=O)([O-])[O-].[N+](=O)([O-])[O-].[N+](=O)([O-])[O-].[N+](=O)([O-])[O-].[Ce+4]</v>
      </c>
    </row>
    <row r="49" spans="1:9" ht="15" thickBot="1" x14ac:dyDescent="0.35">
      <c r="A49" s="5">
        <v>48</v>
      </c>
      <c r="B49" s="6" t="s">
        <v>51</v>
      </c>
      <c r="C49" s="5" t="s">
        <v>2</v>
      </c>
      <c r="D49" s="5" t="s">
        <v>3</v>
      </c>
      <c r="E49" s="7">
        <v>298</v>
      </c>
      <c r="F49" s="7">
        <v>7</v>
      </c>
      <c r="G49" s="7" t="s">
        <v>38</v>
      </c>
      <c r="H49" s="7" t="s">
        <v>52</v>
      </c>
      <c r="I49" s="25" t="str" cm="1">
        <f t="array" ref="I49">SUBSTITUTE(SUBSTITUTE(MIDB(GetURL(B49), SEARCH("model=",GetURL(B49))+5+1, (SEARCH("/#",GetURL(B49)))-(SEARCH("model=",GetURL(B49))+5+1)), "%5b", "["), "%5d", "]")</f>
        <v>[O-]S(=O)(=O)[O-].[O-]S(=O)(=O)[O-].[O-]S(=O)(=O)[O-].[Ce+3].[Ce+3]</v>
      </c>
    </row>
    <row r="50" spans="1:9" ht="15" thickBot="1" x14ac:dyDescent="0.35">
      <c r="A50" s="8">
        <v>49</v>
      </c>
      <c r="B50" s="9" t="s">
        <v>51</v>
      </c>
      <c r="C50" s="8" t="s">
        <v>2</v>
      </c>
      <c r="D50" s="8" t="s">
        <v>3</v>
      </c>
      <c r="E50" s="10">
        <v>298</v>
      </c>
      <c r="F50" s="10">
        <v>7</v>
      </c>
      <c r="G50" s="10" t="s">
        <v>38</v>
      </c>
      <c r="H50" s="10" t="s">
        <v>53</v>
      </c>
      <c r="I50" s="25" t="str" cm="1">
        <f t="array" ref="I50">SUBSTITUTE(SUBSTITUTE(MIDB(GetURL(B50), SEARCH("model=",GetURL(B50))+5+1, (SEARCH("/#",GetURL(B50)))-(SEARCH("model=",GetURL(B50))+5+1)), "%5b", "["), "%5d", "]")</f>
        <v>[O-]S(=O)(=O)[O-].[O-]S(=O)(=O)[O-].[O-]S(=O)(=O)[O-].[Ce+3].[Ce+3]</v>
      </c>
    </row>
    <row r="51" spans="1:9" ht="15" thickBot="1" x14ac:dyDescent="0.35">
      <c r="A51" s="5">
        <v>50</v>
      </c>
      <c r="B51" s="6" t="s">
        <v>51</v>
      </c>
      <c r="C51" s="5" t="s">
        <v>2</v>
      </c>
      <c r="D51" s="5" t="s">
        <v>3</v>
      </c>
      <c r="E51" s="7">
        <v>298</v>
      </c>
      <c r="F51" s="7">
        <v>7</v>
      </c>
      <c r="G51" s="7" t="s">
        <v>38</v>
      </c>
      <c r="H51" s="7" t="s">
        <v>54</v>
      </c>
      <c r="I51" s="25" t="str" cm="1">
        <f t="array" ref="I51">SUBSTITUTE(SUBSTITUTE(MIDB(GetURL(B51), SEARCH("model=",GetURL(B51))+5+1, (SEARCH("/#",GetURL(B51)))-(SEARCH("model=",GetURL(B51))+5+1)), "%5b", "["), "%5d", "]")</f>
        <v>[O-]S(=O)(=O)[O-].[O-]S(=O)(=O)[O-].[O-]S(=O)(=O)[O-].[Ce+3].[Ce+3]</v>
      </c>
    </row>
    <row r="52" spans="1:9" ht="15" thickBot="1" x14ac:dyDescent="0.35">
      <c r="A52" s="8">
        <v>51</v>
      </c>
      <c r="B52" s="9" t="s">
        <v>51</v>
      </c>
      <c r="C52" s="8" t="s">
        <v>2</v>
      </c>
      <c r="D52" s="8" t="s">
        <v>3</v>
      </c>
      <c r="E52" s="10">
        <v>298</v>
      </c>
      <c r="F52" s="10">
        <v>7</v>
      </c>
      <c r="G52" s="10" t="s">
        <v>38</v>
      </c>
      <c r="H52" s="10">
        <v>93</v>
      </c>
      <c r="I52" s="25" t="str" cm="1">
        <f t="array" ref="I52">SUBSTITUTE(SUBSTITUTE(MIDB(GetURL(B52), SEARCH("model=",GetURL(B52))+5+1, (SEARCH("/#",GetURL(B52)))-(SEARCH("model=",GetURL(B52))+5+1)), "%5b", "["), "%5d", "]")</f>
        <v>[O-]S(=O)(=O)[O-].[O-]S(=O)(=O)[O-].[O-]S(=O)(=O)[O-].[Ce+3].[Ce+3]</v>
      </c>
    </row>
    <row r="53" spans="1:9" ht="15" thickBot="1" x14ac:dyDescent="0.35">
      <c r="A53" s="5">
        <v>52</v>
      </c>
      <c r="B53" s="6" t="s">
        <v>51</v>
      </c>
      <c r="C53" s="5" t="s">
        <v>2</v>
      </c>
      <c r="D53" s="5" t="s">
        <v>3</v>
      </c>
      <c r="E53" s="7">
        <v>298</v>
      </c>
      <c r="F53" s="7">
        <v>7</v>
      </c>
      <c r="G53" s="7" t="s">
        <v>38</v>
      </c>
      <c r="H53" s="7" t="s">
        <v>55</v>
      </c>
      <c r="I53" s="25" t="str" cm="1">
        <f t="array" ref="I53">SUBSTITUTE(SUBSTITUTE(MIDB(GetURL(B53), SEARCH("model=",GetURL(B53))+5+1, (SEARCH("/#",GetURL(B53)))-(SEARCH("model=",GetURL(B53))+5+1)), "%5b", "["), "%5d", "]")</f>
        <v>[O-]S(=O)(=O)[O-].[O-]S(=O)(=O)[O-].[O-]S(=O)(=O)[O-].[Ce+3].[Ce+3]</v>
      </c>
    </row>
    <row r="54" spans="1:9" ht="15" thickBot="1" x14ac:dyDescent="0.35">
      <c r="A54" s="8">
        <v>53</v>
      </c>
      <c r="B54" s="9" t="s">
        <v>51</v>
      </c>
      <c r="C54" s="8" t="s">
        <v>2</v>
      </c>
      <c r="D54" s="8" t="s">
        <v>3</v>
      </c>
      <c r="E54" s="10">
        <v>298</v>
      </c>
      <c r="F54" s="10">
        <v>7</v>
      </c>
      <c r="G54" s="10" t="s">
        <v>38</v>
      </c>
      <c r="H54" s="10" t="s">
        <v>56</v>
      </c>
      <c r="I54" s="25" t="str" cm="1">
        <f t="array" ref="I54">SUBSTITUTE(SUBSTITUTE(MIDB(GetURL(B54), SEARCH("model=",GetURL(B54))+5+1, (SEARCH("/#",GetURL(B54)))-(SEARCH("model=",GetURL(B54))+5+1)), "%5b", "["), "%5d", "]")</f>
        <v>[O-]S(=O)(=O)[O-].[O-]S(=O)(=O)[O-].[O-]S(=O)(=O)[O-].[Ce+3].[Ce+3]</v>
      </c>
    </row>
    <row r="55" spans="1:9" ht="15" thickBot="1" x14ac:dyDescent="0.35">
      <c r="A55" s="5">
        <v>54</v>
      </c>
      <c r="B55" s="6" t="s">
        <v>51</v>
      </c>
      <c r="C55" s="5" t="s">
        <v>2</v>
      </c>
      <c r="D55" s="5" t="s">
        <v>3</v>
      </c>
      <c r="E55" s="7">
        <v>298</v>
      </c>
      <c r="F55" s="7">
        <v>7</v>
      </c>
      <c r="G55" s="7" t="s">
        <v>38</v>
      </c>
      <c r="H55" s="7" t="s">
        <v>57</v>
      </c>
      <c r="I55" s="25" t="str" cm="1">
        <f t="array" ref="I55">SUBSTITUTE(SUBSTITUTE(MIDB(GetURL(B55), SEARCH("model=",GetURL(B55))+5+1, (SEARCH("/#",GetURL(B55)))-(SEARCH("model=",GetURL(B55))+5+1)), "%5b", "["), "%5d", "]")</f>
        <v>[O-]S(=O)(=O)[O-].[O-]S(=O)(=O)[O-].[O-]S(=O)(=O)[O-].[Ce+3].[Ce+3]</v>
      </c>
    </row>
    <row r="56" spans="1:9" ht="15" thickBot="1" x14ac:dyDescent="0.35">
      <c r="A56" s="8">
        <v>55</v>
      </c>
      <c r="B56" s="9" t="s">
        <v>58</v>
      </c>
      <c r="C56" s="8" t="s">
        <v>2</v>
      </c>
      <c r="D56" s="8" t="s">
        <v>3</v>
      </c>
      <c r="E56" s="10">
        <v>298</v>
      </c>
      <c r="F56" s="10">
        <v>7</v>
      </c>
      <c r="G56" s="10" t="s">
        <v>38</v>
      </c>
      <c r="H56" s="10" t="s">
        <v>53</v>
      </c>
      <c r="I56" s="25" t="str" cm="1">
        <f t="array" ref="I56">SUBSTITUTE(SUBSTITUTE(MIDB(GetURL(B56), SEARCH("model=",GetURL(B56))+5+1, (SEARCH("/#",GetURL(B56)))-(SEARCH("model=",GetURL(B56))+5+1)), "%5b", "["), "%5d", "]")</f>
        <v>[Cl-].[Cl-].[Cl-].[Ce+3]</v>
      </c>
    </row>
    <row r="57" spans="1:9" ht="15" thickBot="1" x14ac:dyDescent="0.35">
      <c r="A57" s="5">
        <v>56</v>
      </c>
      <c r="B57" s="6" t="s">
        <v>58</v>
      </c>
      <c r="C57" s="5" t="s">
        <v>2</v>
      </c>
      <c r="D57" s="5" t="s">
        <v>3</v>
      </c>
      <c r="E57" s="7">
        <v>298</v>
      </c>
      <c r="F57" s="7">
        <v>7</v>
      </c>
      <c r="G57" s="7" t="s">
        <v>38</v>
      </c>
      <c r="H57" s="7" t="s">
        <v>59</v>
      </c>
      <c r="I57" s="25" t="str" cm="1">
        <f t="array" ref="I57">SUBSTITUTE(SUBSTITUTE(MIDB(GetURL(B57), SEARCH("model=",GetURL(B57))+5+1, (SEARCH("/#",GetURL(B57)))-(SEARCH("model=",GetURL(B57))+5+1)), "%5b", "["), "%5d", "]")</f>
        <v>[Cl-].[Cl-].[Cl-].[Ce+3]</v>
      </c>
    </row>
    <row r="58" spans="1:9" ht="15" thickBot="1" x14ac:dyDescent="0.35">
      <c r="A58" s="8">
        <v>57</v>
      </c>
      <c r="B58" s="9" t="s">
        <v>40</v>
      </c>
      <c r="C58" s="8" t="s">
        <v>2</v>
      </c>
      <c r="D58" s="8" t="s">
        <v>3</v>
      </c>
      <c r="E58" s="10">
        <v>298</v>
      </c>
      <c r="F58" s="10">
        <v>7</v>
      </c>
      <c r="G58" s="10" t="s">
        <v>38</v>
      </c>
      <c r="H58" s="10" t="s">
        <v>60</v>
      </c>
      <c r="I58" s="25" t="str" cm="1">
        <f t="array" ref="I58">SUBSTITUTE(SUBSTITUTE(MIDB(GetURL(B58), SEARCH("model=",GetURL(B58))+5+1, (SEARCH("/#",GetURL(B58)))-(SEARCH("model=",GetURL(B58))+5+1)), "%5b", "["), "%5d", "]")</f>
        <v>[N+](=O)([O-])[O-].[N+](=O)([O-])[O-].[N+](=O)([O-])[O-].[Ce+3]</v>
      </c>
    </row>
    <row r="59" spans="1:9" ht="15" thickBot="1" x14ac:dyDescent="0.35">
      <c r="A59" s="5">
        <v>58</v>
      </c>
      <c r="B59" s="6" t="s">
        <v>40</v>
      </c>
      <c r="C59" s="5" t="s">
        <v>2</v>
      </c>
      <c r="D59" s="5" t="s">
        <v>3</v>
      </c>
      <c r="E59" s="7">
        <v>298</v>
      </c>
      <c r="F59" s="7">
        <v>7</v>
      </c>
      <c r="G59" s="7" t="s">
        <v>38</v>
      </c>
      <c r="H59" s="7" t="s">
        <v>61</v>
      </c>
      <c r="I59" s="25" t="str" cm="1">
        <f t="array" ref="I59">SUBSTITUTE(SUBSTITUTE(MIDB(GetURL(B59), SEARCH("model=",GetURL(B59))+5+1, (SEARCH("/#",GetURL(B59)))-(SEARCH("model=",GetURL(B59))+5+1)), "%5b", "["), "%5d", "]")</f>
        <v>[N+](=O)([O-])[O-].[N+](=O)([O-])[O-].[N+](=O)([O-])[O-].[Ce+3]</v>
      </c>
    </row>
    <row r="60" spans="1:9" ht="15" thickBot="1" x14ac:dyDescent="0.35">
      <c r="A60" s="8">
        <v>59</v>
      </c>
      <c r="B60" s="9" t="s">
        <v>40</v>
      </c>
      <c r="C60" s="8" t="s">
        <v>2</v>
      </c>
      <c r="D60" s="8" t="s">
        <v>3</v>
      </c>
      <c r="E60" s="10">
        <v>298</v>
      </c>
      <c r="F60" s="10">
        <v>7</v>
      </c>
      <c r="G60" s="10" t="s">
        <v>38</v>
      </c>
      <c r="H60" s="10">
        <v>96</v>
      </c>
      <c r="I60" s="25" t="str" cm="1">
        <f t="array" ref="I60">SUBSTITUTE(SUBSTITUTE(MIDB(GetURL(B60), SEARCH("model=",GetURL(B60))+5+1, (SEARCH("/#",GetURL(B60)))-(SEARCH("model=",GetURL(B60))+5+1)), "%5b", "["), "%5d", "]")</f>
        <v>[N+](=O)([O-])[O-].[N+](=O)([O-])[O-].[N+](=O)([O-])[O-].[Ce+3]</v>
      </c>
    </row>
    <row r="61" spans="1:9" ht="15" thickBot="1" x14ac:dyDescent="0.35">
      <c r="A61" s="5">
        <v>60</v>
      </c>
      <c r="B61" s="6" t="s">
        <v>40</v>
      </c>
      <c r="C61" s="5" t="s">
        <v>2</v>
      </c>
      <c r="D61" s="5" t="s">
        <v>3</v>
      </c>
      <c r="E61" s="7">
        <v>298</v>
      </c>
      <c r="F61" s="7">
        <v>7</v>
      </c>
      <c r="G61" s="7" t="s">
        <v>38</v>
      </c>
      <c r="H61" s="7" t="s">
        <v>48</v>
      </c>
      <c r="I61" s="25" t="str" cm="1">
        <f t="array" ref="I61">SUBSTITUTE(SUBSTITUTE(MIDB(GetURL(B61), SEARCH("model=",GetURL(B61))+5+1, (SEARCH("/#",GetURL(B61)))-(SEARCH("model=",GetURL(B61))+5+1)), "%5b", "["), "%5d", "]")</f>
        <v>[N+](=O)([O-])[O-].[N+](=O)([O-])[O-].[N+](=O)([O-])[O-].[Ce+3]</v>
      </c>
    </row>
    <row r="62" spans="1:9" ht="15" thickBot="1" x14ac:dyDescent="0.35">
      <c r="A62" s="8">
        <v>61</v>
      </c>
      <c r="B62" s="9" t="s">
        <v>40</v>
      </c>
      <c r="C62" s="8" t="s">
        <v>2</v>
      </c>
      <c r="D62" s="8" t="s">
        <v>3</v>
      </c>
      <c r="E62" s="10">
        <v>298</v>
      </c>
      <c r="F62" s="10">
        <v>7</v>
      </c>
      <c r="G62" s="10" t="s">
        <v>38</v>
      </c>
      <c r="H62" s="10" t="s">
        <v>62</v>
      </c>
      <c r="I62" s="25" t="str" cm="1">
        <f t="array" ref="I62">SUBSTITUTE(SUBSTITUTE(MIDB(GetURL(B62), SEARCH("model=",GetURL(B62))+5+1, (SEARCH("/#",GetURL(B62)))-(SEARCH("model=",GetURL(B62))+5+1)), "%5b", "["), "%5d", "]")</f>
        <v>[N+](=O)([O-])[O-].[N+](=O)([O-])[O-].[N+](=O)([O-])[O-].[Ce+3]</v>
      </c>
    </row>
    <row r="63" spans="1:9" ht="15" thickBot="1" x14ac:dyDescent="0.35">
      <c r="A63" s="5">
        <v>62</v>
      </c>
      <c r="B63" s="6" t="s">
        <v>45</v>
      </c>
      <c r="C63" s="5" t="s">
        <v>2</v>
      </c>
      <c r="D63" s="5" t="s">
        <v>3</v>
      </c>
      <c r="E63" s="7">
        <v>298</v>
      </c>
      <c r="F63" s="7">
        <v>7</v>
      </c>
      <c r="G63" s="7" t="s">
        <v>38</v>
      </c>
      <c r="H63" s="7">
        <v>91</v>
      </c>
      <c r="I63" s="25" t="str" cm="1">
        <f t="array" ref="I63">SUBSTITUTE(SUBSTITUTE(MIDB(GetURL(B63), SEARCH("model=",GetURL(B63))+5+1, (SEARCH("/#",GetURL(B63)))-(SEARCH("model=",GetURL(B63))+5+1)), "%5b", "["), "%5d", "]")</f>
        <v>[NH4+].[NH4+].[N+](=O)([O-])[O-].[N+](=O)([O-])[O-].[N+](=O)([O-])[O-].[N+](=O)([O-])[O-].[N+](=O)([O-])[O-].[N+](=O)([O-])[O-].[Ce+4]</v>
      </c>
    </row>
    <row r="64" spans="1:9" ht="15" thickBot="1" x14ac:dyDescent="0.35">
      <c r="A64" s="8">
        <v>63</v>
      </c>
      <c r="B64" s="9" t="s">
        <v>45</v>
      </c>
      <c r="C64" s="8" t="s">
        <v>2</v>
      </c>
      <c r="D64" s="8" t="s">
        <v>3</v>
      </c>
      <c r="E64" s="10">
        <v>298</v>
      </c>
      <c r="F64" s="10">
        <v>7</v>
      </c>
      <c r="G64" s="10" t="s">
        <v>38</v>
      </c>
      <c r="H64" s="10" t="s">
        <v>63</v>
      </c>
      <c r="I64" s="25" t="str" cm="1">
        <f t="array" ref="I64">SUBSTITUTE(SUBSTITUTE(MIDB(GetURL(B64), SEARCH("model=",GetURL(B64))+5+1, (SEARCH("/#",GetURL(B64)))-(SEARCH("model=",GetURL(B64))+5+1)), "%5b", "["), "%5d", "]")</f>
        <v>[NH4+].[NH4+].[N+](=O)([O-])[O-].[N+](=O)([O-])[O-].[N+](=O)([O-])[O-].[N+](=O)([O-])[O-].[N+](=O)([O-])[O-].[N+](=O)([O-])[O-].[Ce+4]</v>
      </c>
    </row>
    <row r="65" spans="1:9" ht="15" thickBot="1" x14ac:dyDescent="0.35">
      <c r="A65" s="5">
        <v>64</v>
      </c>
      <c r="B65" s="6" t="s">
        <v>45</v>
      </c>
      <c r="C65" s="5" t="s">
        <v>2</v>
      </c>
      <c r="D65" s="5" t="s">
        <v>3</v>
      </c>
      <c r="E65" s="7">
        <v>298</v>
      </c>
      <c r="F65" s="7">
        <v>7</v>
      </c>
      <c r="G65" s="7" t="s">
        <v>38</v>
      </c>
      <c r="H65" s="7" t="s">
        <v>64</v>
      </c>
      <c r="I65" s="25" t="str" cm="1">
        <f t="array" ref="I65">SUBSTITUTE(SUBSTITUTE(MIDB(GetURL(B65), SEARCH("model=",GetURL(B65))+5+1, (SEARCH("/#",GetURL(B65)))-(SEARCH("model=",GetURL(B65))+5+1)), "%5b", "["), "%5d", "]")</f>
        <v>[NH4+].[NH4+].[N+](=O)([O-])[O-].[N+](=O)([O-])[O-].[N+](=O)([O-])[O-].[N+](=O)([O-])[O-].[N+](=O)([O-])[O-].[N+](=O)([O-])[O-].[Ce+4]</v>
      </c>
    </row>
    <row r="66" spans="1:9" ht="15" thickBot="1" x14ac:dyDescent="0.35">
      <c r="A66" s="8">
        <v>65</v>
      </c>
      <c r="B66" s="9" t="s">
        <v>45</v>
      </c>
      <c r="C66" s="8" t="s">
        <v>2</v>
      </c>
      <c r="D66" s="8" t="s">
        <v>3</v>
      </c>
      <c r="E66" s="10">
        <v>298</v>
      </c>
      <c r="F66" s="10">
        <v>7</v>
      </c>
      <c r="G66" s="10" t="s">
        <v>38</v>
      </c>
      <c r="H66" s="10" t="s">
        <v>65</v>
      </c>
      <c r="I66" s="25" t="str" cm="1">
        <f t="array" ref="I66">SUBSTITUTE(SUBSTITUTE(MIDB(GetURL(B66), SEARCH("model=",GetURL(B66))+5+1, (SEARCH("/#",GetURL(B66)))-(SEARCH("model=",GetURL(B66))+5+1)), "%5b", "["), "%5d", "]")</f>
        <v>[NH4+].[NH4+].[N+](=O)([O-])[O-].[N+](=O)([O-])[O-].[N+](=O)([O-])[O-].[N+](=O)([O-])[O-].[N+](=O)([O-])[O-].[N+](=O)([O-])[O-].[Ce+4]</v>
      </c>
    </row>
    <row r="67" spans="1:9" ht="15" thickBot="1" x14ac:dyDescent="0.35">
      <c r="A67" s="5">
        <v>66</v>
      </c>
      <c r="B67" s="6" t="s">
        <v>45</v>
      </c>
      <c r="C67" s="5" t="s">
        <v>2</v>
      </c>
      <c r="D67" s="5" t="s">
        <v>3</v>
      </c>
      <c r="E67" s="7">
        <v>298</v>
      </c>
      <c r="F67" s="7">
        <v>7</v>
      </c>
      <c r="G67" s="7" t="s">
        <v>38</v>
      </c>
      <c r="H67" s="7" t="s">
        <v>43</v>
      </c>
      <c r="I67" s="25" t="str" cm="1">
        <f t="array" ref="I67">SUBSTITUTE(SUBSTITUTE(MIDB(GetURL(B67), SEARCH("model=",GetURL(B67))+5+1, (SEARCH("/#",GetURL(B67)))-(SEARCH("model=",GetURL(B67))+5+1)), "%5b", "["), "%5d", "]")</f>
        <v>[NH4+].[NH4+].[N+](=O)([O-])[O-].[N+](=O)([O-])[O-].[N+](=O)([O-])[O-].[N+](=O)([O-])[O-].[N+](=O)([O-])[O-].[N+](=O)([O-])[O-].[Ce+4]</v>
      </c>
    </row>
    <row r="68" spans="1:9" ht="15" thickBot="1" x14ac:dyDescent="0.35">
      <c r="A68" s="8">
        <v>67</v>
      </c>
      <c r="B68" s="9" t="s">
        <v>51</v>
      </c>
      <c r="C68" s="8" t="s">
        <v>2</v>
      </c>
      <c r="D68" s="8" t="s">
        <v>3</v>
      </c>
      <c r="E68" s="10">
        <v>298</v>
      </c>
      <c r="F68" s="10">
        <v>7</v>
      </c>
      <c r="G68" s="10" t="s">
        <v>38</v>
      </c>
      <c r="H68" s="10" t="s">
        <v>24</v>
      </c>
      <c r="I68" s="25" t="str" cm="1">
        <f t="array" ref="I68">SUBSTITUTE(SUBSTITUTE(MIDB(GetURL(B68), SEARCH("model=",GetURL(B68))+5+1, (SEARCH("/#",GetURL(B68)))-(SEARCH("model=",GetURL(B68))+5+1)), "%5b", "["), "%5d", "]")</f>
        <v>[O-]S(=O)(=O)[O-].[O-]S(=O)(=O)[O-].[O-]S(=O)(=O)[O-].[Ce+3].[Ce+3]</v>
      </c>
    </row>
    <row r="69" spans="1:9" ht="15" thickBot="1" x14ac:dyDescent="0.35">
      <c r="A69" s="5">
        <v>68</v>
      </c>
      <c r="B69" s="6" t="s">
        <v>51</v>
      </c>
      <c r="C69" s="5" t="s">
        <v>2</v>
      </c>
      <c r="D69" s="5" t="s">
        <v>3</v>
      </c>
      <c r="E69" s="7">
        <v>298</v>
      </c>
      <c r="F69" s="7">
        <v>7</v>
      </c>
      <c r="G69" s="7" t="s">
        <v>38</v>
      </c>
      <c r="H69" s="7" t="s">
        <v>66</v>
      </c>
      <c r="I69" s="25" t="str" cm="1">
        <f t="array" ref="I69">SUBSTITUTE(SUBSTITUTE(MIDB(GetURL(B69), SEARCH("model=",GetURL(B69))+5+1, (SEARCH("/#",GetURL(B69)))-(SEARCH("model=",GetURL(B69))+5+1)), "%5b", "["), "%5d", "]")</f>
        <v>[O-]S(=O)(=O)[O-].[O-]S(=O)(=O)[O-].[O-]S(=O)(=O)[O-].[Ce+3].[Ce+3]</v>
      </c>
    </row>
    <row r="70" spans="1:9" ht="15" thickBot="1" x14ac:dyDescent="0.35">
      <c r="A70" s="8">
        <v>69</v>
      </c>
      <c r="B70" s="9" t="s">
        <v>51</v>
      </c>
      <c r="C70" s="8" t="s">
        <v>2</v>
      </c>
      <c r="D70" s="8" t="s">
        <v>3</v>
      </c>
      <c r="E70" s="10">
        <v>298</v>
      </c>
      <c r="F70" s="10">
        <v>7</v>
      </c>
      <c r="G70" s="10" t="s">
        <v>38</v>
      </c>
      <c r="H70" s="10" t="s">
        <v>55</v>
      </c>
      <c r="I70" s="25" t="str" cm="1">
        <f t="array" ref="I70">SUBSTITUTE(SUBSTITUTE(MIDB(GetURL(B70), SEARCH("model=",GetURL(B70))+5+1, (SEARCH("/#",GetURL(B70)))-(SEARCH("model=",GetURL(B70))+5+1)), "%5b", "["), "%5d", "]")</f>
        <v>[O-]S(=O)(=O)[O-].[O-]S(=O)(=O)[O-].[O-]S(=O)(=O)[O-].[Ce+3].[Ce+3]</v>
      </c>
    </row>
    <row r="71" spans="1:9" ht="15" thickBot="1" x14ac:dyDescent="0.35">
      <c r="A71" s="5">
        <v>70</v>
      </c>
      <c r="B71" s="6" t="s">
        <v>51</v>
      </c>
      <c r="C71" s="5" t="s">
        <v>2</v>
      </c>
      <c r="D71" s="5" t="s">
        <v>3</v>
      </c>
      <c r="E71" s="7">
        <v>298</v>
      </c>
      <c r="F71" s="7">
        <v>7</v>
      </c>
      <c r="G71" s="7" t="s">
        <v>38</v>
      </c>
      <c r="H71" s="7" t="s">
        <v>60</v>
      </c>
      <c r="I71" s="25" t="str" cm="1">
        <f t="array" ref="I71">SUBSTITUTE(SUBSTITUTE(MIDB(GetURL(B71), SEARCH("model=",GetURL(B71))+5+1, (SEARCH("/#",GetURL(B71)))-(SEARCH("model=",GetURL(B71))+5+1)), "%5b", "["), "%5d", "]")</f>
        <v>[O-]S(=O)(=O)[O-].[O-]S(=O)(=O)[O-].[O-]S(=O)(=O)[O-].[Ce+3].[Ce+3]</v>
      </c>
    </row>
    <row r="72" spans="1:9" ht="15" thickBot="1" x14ac:dyDescent="0.35">
      <c r="A72" s="8">
        <v>71</v>
      </c>
      <c r="B72" s="9" t="s">
        <v>58</v>
      </c>
      <c r="C72" s="8" t="s">
        <v>2</v>
      </c>
      <c r="D72" s="8" t="s">
        <v>3</v>
      </c>
      <c r="E72" s="10">
        <v>298</v>
      </c>
      <c r="F72" s="10">
        <v>7</v>
      </c>
      <c r="G72" s="10" t="s">
        <v>38</v>
      </c>
      <c r="H72" s="10" t="s">
        <v>67</v>
      </c>
      <c r="I72" s="25" t="str" cm="1">
        <f t="array" ref="I72">SUBSTITUTE(SUBSTITUTE(MIDB(GetURL(B72), SEARCH("model=",GetURL(B72))+5+1, (SEARCH("/#",GetURL(B72)))-(SEARCH("model=",GetURL(B72))+5+1)), "%5b", "["), "%5d", "]")</f>
        <v>[Cl-].[Cl-].[Cl-].[Ce+3]</v>
      </c>
    </row>
    <row r="73" spans="1:9" ht="15" thickBot="1" x14ac:dyDescent="0.35">
      <c r="A73" s="5">
        <v>72</v>
      </c>
      <c r="B73" s="6" t="s">
        <v>68</v>
      </c>
      <c r="C73" s="5" t="s">
        <v>2</v>
      </c>
      <c r="D73" s="5" t="s">
        <v>69</v>
      </c>
      <c r="E73" s="7">
        <v>298</v>
      </c>
      <c r="F73" s="7">
        <v>7</v>
      </c>
      <c r="G73" s="7" t="s">
        <v>70</v>
      </c>
      <c r="H73" s="7" t="s">
        <v>71</v>
      </c>
      <c r="I73" s="25" t="str" cm="1">
        <f t="array" ref="I73">SUBSTITUTE(SUBSTITUTE(MIDB(GetURL(B73), SEARCH("model=",GetURL(B73))+5+1, (SEARCH("/#",GetURL(B73)))-(SEARCH("model=",GetURL(B73))+5+1)), "%5b", "["), "%5d", "]")</f>
        <v>COC1=C(C=CC(=C1)C2=CC(=C(C=C2)N=NC3=C(C4=C(C=C(C=C4C=C3S(=O)(=O)[O-])S(=O)(=O)[O-])N)O)OC)N=NC5=C(C6=C(C=C(C=C6C=C5S(=O)(=O)[O-])S(=O)(=O)[O-])N)O.[Na+].[Na+].[Na+].[Na+]</v>
      </c>
    </row>
    <row r="74" spans="1:9" ht="15" thickBot="1" x14ac:dyDescent="0.35">
      <c r="A74" s="8">
        <v>73</v>
      </c>
      <c r="B74" s="9" t="s">
        <v>68</v>
      </c>
      <c r="C74" s="8" t="s">
        <v>2</v>
      </c>
      <c r="D74" s="8" t="s">
        <v>69</v>
      </c>
      <c r="E74" s="10">
        <v>298</v>
      </c>
      <c r="F74" s="10">
        <v>7</v>
      </c>
      <c r="G74" s="10" t="s">
        <v>70</v>
      </c>
      <c r="H74" s="10" t="s">
        <v>72</v>
      </c>
      <c r="I74" s="25" t="str" cm="1">
        <f t="array" ref="I74">SUBSTITUTE(SUBSTITUTE(MIDB(GetURL(B74), SEARCH("model=",GetURL(B74))+5+1, (SEARCH("/#",GetURL(B74)))-(SEARCH("model=",GetURL(B74))+5+1)), "%5b", "["), "%5d", "]")</f>
        <v>COC1=C(C=CC(=C1)C2=CC(=C(C=C2)N=NC3=C(C4=C(C=C(C=C4C=C3S(=O)(=O)[O-])S(=O)(=O)[O-])N)O)OC)N=NC5=C(C6=C(C=C(C=C6C=C5S(=O)(=O)[O-])S(=O)(=O)[O-])N)O.[Na+].[Na+].[Na+].[Na+]</v>
      </c>
    </row>
    <row r="75" spans="1:9" ht="15" thickBot="1" x14ac:dyDescent="0.35">
      <c r="A75" s="5">
        <v>74</v>
      </c>
      <c r="B75" s="6" t="s">
        <v>73</v>
      </c>
      <c r="C75" s="5" t="s">
        <v>2</v>
      </c>
      <c r="D75" s="5" t="s">
        <v>3</v>
      </c>
      <c r="E75" s="7">
        <v>301</v>
      </c>
      <c r="F75" s="7">
        <v>7</v>
      </c>
      <c r="G75" s="7" t="s">
        <v>74</v>
      </c>
      <c r="H75" s="7" t="s">
        <v>75</v>
      </c>
      <c r="I75" s="25" t="str" cm="1">
        <f t="array" ref="I75">SUBSTITUTE(SUBSTITUTE(MIDB(GetURL(B75), SEARCH("model=",GetURL(B75))+5+1, (SEARCH("/#",GetURL(B75)))-(SEARCH("model=",GetURL(B75))+5+1)), "%5b", "["), "%5d", "]")</f>
        <v>C(C(C(C(C(C(=O)[O-])O)O)O)O)O.C(C(C(C(C(C(=O)[O-])O)O)O)O)O.[Fe+2]</v>
      </c>
    </row>
    <row r="76" spans="1:9" ht="15" thickBot="1" x14ac:dyDescent="0.35">
      <c r="A76" s="8">
        <v>75</v>
      </c>
      <c r="B76" s="9" t="s">
        <v>73</v>
      </c>
      <c r="C76" s="8" t="s">
        <v>2</v>
      </c>
      <c r="D76" s="8" t="s">
        <v>3</v>
      </c>
      <c r="E76" s="10">
        <v>301</v>
      </c>
      <c r="F76" s="10">
        <v>7</v>
      </c>
      <c r="G76" s="10" t="s">
        <v>74</v>
      </c>
      <c r="H76" s="10" t="s">
        <v>75</v>
      </c>
      <c r="I76" s="25" t="str" cm="1">
        <f t="array" ref="I76">SUBSTITUTE(SUBSTITUTE(MIDB(GetURL(B76), SEARCH("model=",GetURL(B76))+5+1, (SEARCH("/#",GetURL(B76)))-(SEARCH("model=",GetURL(B76))+5+1)), "%5b", "["), "%5d", "]")</f>
        <v>C(C(C(C(C(C(=O)[O-])O)O)O)O)O.C(C(C(C(C(C(=O)[O-])O)O)O)O)O.[Fe+2]</v>
      </c>
    </row>
    <row r="77" spans="1:9" ht="15" thickBot="1" x14ac:dyDescent="0.35">
      <c r="A77" s="5">
        <v>76</v>
      </c>
      <c r="B77" s="6" t="s">
        <v>73</v>
      </c>
      <c r="C77" s="5" t="s">
        <v>2</v>
      </c>
      <c r="D77" s="5" t="s">
        <v>3</v>
      </c>
      <c r="E77" s="7">
        <v>301</v>
      </c>
      <c r="F77" s="7">
        <v>7</v>
      </c>
      <c r="G77" s="7" t="s">
        <v>74</v>
      </c>
      <c r="H77" s="7" t="s">
        <v>75</v>
      </c>
      <c r="I77" s="25" t="str" cm="1">
        <f t="array" ref="I77">SUBSTITUTE(SUBSTITUTE(MIDB(GetURL(B77), SEARCH("model=",GetURL(B77))+5+1, (SEARCH("/#",GetURL(B77)))-(SEARCH("model=",GetURL(B77))+5+1)), "%5b", "["), "%5d", "]")</f>
        <v>C(C(C(C(C(C(=O)[O-])O)O)O)O)O.C(C(C(C(C(C(=O)[O-])O)O)O)O)O.[Fe+2]</v>
      </c>
    </row>
    <row r="78" spans="1:9" ht="15" thickBot="1" x14ac:dyDescent="0.35">
      <c r="A78" s="8">
        <v>77</v>
      </c>
      <c r="B78" s="9" t="s">
        <v>73</v>
      </c>
      <c r="C78" s="8" t="s">
        <v>2</v>
      </c>
      <c r="D78" s="8" t="s">
        <v>3</v>
      </c>
      <c r="E78" s="10">
        <v>301</v>
      </c>
      <c r="F78" s="10">
        <v>7</v>
      </c>
      <c r="G78" s="10" t="s">
        <v>74</v>
      </c>
      <c r="H78" s="10" t="s">
        <v>75</v>
      </c>
      <c r="I78" s="25" t="str" cm="1">
        <f t="array" ref="I78">SUBSTITUTE(SUBSTITUTE(MIDB(GetURL(B78), SEARCH("model=",GetURL(B78))+5+1, (SEARCH("/#",GetURL(B78)))-(SEARCH("model=",GetURL(B78))+5+1)), "%5b", "["), "%5d", "]")</f>
        <v>C(C(C(C(C(C(=O)[O-])O)O)O)O)O.C(C(C(C(C(C(=O)[O-])O)O)O)O)O.[Fe+2]</v>
      </c>
    </row>
    <row r="79" spans="1:9" ht="15" thickBot="1" x14ac:dyDescent="0.35">
      <c r="A79" s="5">
        <v>78</v>
      </c>
      <c r="B79" s="6" t="s">
        <v>73</v>
      </c>
      <c r="C79" s="5" t="s">
        <v>2</v>
      </c>
      <c r="D79" s="5" t="s">
        <v>3</v>
      </c>
      <c r="E79" s="7">
        <v>301</v>
      </c>
      <c r="F79" s="7">
        <v>7</v>
      </c>
      <c r="G79" s="7" t="s">
        <v>74</v>
      </c>
      <c r="H79" s="7" t="s">
        <v>75</v>
      </c>
      <c r="I79" s="25" t="str" cm="1">
        <f t="array" ref="I79">SUBSTITUTE(SUBSTITUTE(MIDB(GetURL(B79), SEARCH("model=",GetURL(B79))+5+1, (SEARCH("/#",GetURL(B79)))-(SEARCH("model=",GetURL(B79))+5+1)), "%5b", "["), "%5d", "]")</f>
        <v>C(C(C(C(C(C(=O)[O-])O)O)O)O)O.C(C(C(C(C(C(=O)[O-])O)O)O)O)O.[Fe+2]</v>
      </c>
    </row>
    <row r="80" spans="1:9" ht="15" thickBot="1" x14ac:dyDescent="0.35">
      <c r="A80" s="8">
        <v>79</v>
      </c>
      <c r="B80" s="9" t="s">
        <v>73</v>
      </c>
      <c r="C80" s="8" t="s">
        <v>2</v>
      </c>
      <c r="D80" s="8" t="s">
        <v>3</v>
      </c>
      <c r="E80" s="10">
        <v>301</v>
      </c>
      <c r="F80" s="10">
        <v>7</v>
      </c>
      <c r="G80" s="10" t="s">
        <v>74</v>
      </c>
      <c r="H80" s="10" t="s">
        <v>75</v>
      </c>
      <c r="I80" s="25" t="str" cm="1">
        <f t="array" ref="I80">SUBSTITUTE(SUBSTITUTE(MIDB(GetURL(B80), SEARCH("model=",GetURL(B80))+5+1, (SEARCH("/#",GetURL(B80)))-(SEARCH("model=",GetURL(B80))+5+1)), "%5b", "["), "%5d", "]")</f>
        <v>C(C(C(C(C(C(=O)[O-])O)O)O)O)O.C(C(C(C(C(C(=O)[O-])O)O)O)O)O.[Fe+2]</v>
      </c>
    </row>
    <row r="81" spans="1:9" ht="15" thickBot="1" x14ac:dyDescent="0.35">
      <c r="A81" s="5">
        <v>80</v>
      </c>
      <c r="B81" s="6" t="s">
        <v>73</v>
      </c>
      <c r="C81" s="5" t="s">
        <v>2</v>
      </c>
      <c r="D81" s="5" t="s">
        <v>3</v>
      </c>
      <c r="E81" s="7">
        <v>301</v>
      </c>
      <c r="F81" s="7">
        <v>7</v>
      </c>
      <c r="G81" s="7" t="s">
        <v>74</v>
      </c>
      <c r="H81" s="7" t="s">
        <v>75</v>
      </c>
      <c r="I81" s="25" t="str" cm="1">
        <f t="array" ref="I81">SUBSTITUTE(SUBSTITUTE(MIDB(GetURL(B81), SEARCH("model=",GetURL(B81))+5+1, (SEARCH("/#",GetURL(B81)))-(SEARCH("model=",GetURL(B81))+5+1)), "%5b", "["), "%5d", "]")</f>
        <v>C(C(C(C(C(C(=O)[O-])O)O)O)O)O.C(C(C(C(C(C(=O)[O-])O)O)O)O)O.[Fe+2]</v>
      </c>
    </row>
    <row r="82" spans="1:9" ht="15" thickBot="1" x14ac:dyDescent="0.35">
      <c r="A82" s="8">
        <v>81</v>
      </c>
      <c r="B82" s="9" t="s">
        <v>73</v>
      </c>
      <c r="C82" s="8" t="s">
        <v>2</v>
      </c>
      <c r="D82" s="8" t="s">
        <v>3</v>
      </c>
      <c r="E82" s="10">
        <v>301</v>
      </c>
      <c r="F82" s="10">
        <v>7</v>
      </c>
      <c r="G82" s="10" t="s">
        <v>74</v>
      </c>
      <c r="H82" s="10" t="s">
        <v>75</v>
      </c>
      <c r="I82" s="25" t="str" cm="1">
        <f t="array" ref="I82">SUBSTITUTE(SUBSTITUTE(MIDB(GetURL(B82), SEARCH("model=",GetURL(B82))+5+1, (SEARCH("/#",GetURL(B82)))-(SEARCH("model=",GetURL(B82))+5+1)), "%5b", "["), "%5d", "]")</f>
        <v>C(C(C(C(C(C(=O)[O-])O)O)O)O)O.C(C(C(C(C(C(=O)[O-])O)O)O)O)O.[Fe+2]</v>
      </c>
    </row>
    <row r="83" spans="1:9" ht="15" thickBot="1" x14ac:dyDescent="0.35">
      <c r="A83" s="5">
        <v>82</v>
      </c>
      <c r="B83" s="6" t="s">
        <v>73</v>
      </c>
      <c r="C83" s="5" t="s">
        <v>2</v>
      </c>
      <c r="D83" s="5" t="s">
        <v>3</v>
      </c>
      <c r="E83" s="7">
        <v>301</v>
      </c>
      <c r="F83" s="7">
        <v>7</v>
      </c>
      <c r="G83" s="7" t="s">
        <v>74</v>
      </c>
      <c r="H83" s="7" t="s">
        <v>75</v>
      </c>
      <c r="I83" s="25" t="str" cm="1">
        <f t="array" ref="I83">SUBSTITUTE(SUBSTITUTE(MIDB(GetURL(B83), SEARCH("model=",GetURL(B83))+5+1, (SEARCH("/#",GetURL(B83)))-(SEARCH("model=",GetURL(B83))+5+1)), "%5b", "["), "%5d", "]")</f>
        <v>C(C(C(C(C(C(=O)[O-])O)O)O)O)O.C(C(C(C(C(C(=O)[O-])O)O)O)O)O.[Fe+2]</v>
      </c>
    </row>
    <row r="84" spans="1:9" ht="15" thickBot="1" x14ac:dyDescent="0.35">
      <c r="A84" s="8">
        <v>83</v>
      </c>
      <c r="B84" s="9" t="s">
        <v>73</v>
      </c>
      <c r="C84" s="8" t="s">
        <v>2</v>
      </c>
      <c r="D84" s="8" t="s">
        <v>3</v>
      </c>
      <c r="E84" s="10">
        <v>301</v>
      </c>
      <c r="F84" s="10">
        <v>7</v>
      </c>
      <c r="G84" s="10" t="s">
        <v>74</v>
      </c>
      <c r="H84" s="10" t="s">
        <v>75</v>
      </c>
      <c r="I84" s="25" t="str" cm="1">
        <f t="array" ref="I84">SUBSTITUTE(SUBSTITUTE(MIDB(GetURL(B84), SEARCH("model=",GetURL(B84))+5+1, (SEARCH("/#",GetURL(B84)))-(SEARCH("model=",GetURL(B84))+5+1)), "%5b", "["), "%5d", "]")</f>
        <v>C(C(C(C(C(C(=O)[O-])O)O)O)O)O.C(C(C(C(C(C(=O)[O-])O)O)O)O)O.[Fe+2]</v>
      </c>
    </row>
    <row r="85" spans="1:9" ht="15" thickBot="1" x14ac:dyDescent="0.35">
      <c r="A85" s="5">
        <v>84</v>
      </c>
      <c r="B85" s="6" t="s">
        <v>73</v>
      </c>
      <c r="C85" s="5" t="s">
        <v>2</v>
      </c>
      <c r="D85" s="5" t="s">
        <v>3</v>
      </c>
      <c r="E85" s="7">
        <v>301</v>
      </c>
      <c r="F85" s="7">
        <v>7</v>
      </c>
      <c r="G85" s="7" t="s">
        <v>74</v>
      </c>
      <c r="H85" s="7" t="s">
        <v>75</v>
      </c>
      <c r="I85" s="25" t="str" cm="1">
        <f t="array" ref="I85">SUBSTITUTE(SUBSTITUTE(MIDB(GetURL(B85), SEARCH("model=",GetURL(B85))+5+1, (SEARCH("/#",GetURL(B85)))-(SEARCH("model=",GetURL(B85))+5+1)), "%5b", "["), "%5d", "]")</f>
        <v>C(C(C(C(C(C(=O)[O-])O)O)O)O)O.C(C(C(C(C(C(=O)[O-])O)O)O)O)O.[Fe+2]</v>
      </c>
    </row>
    <row r="86" spans="1:9" ht="15" thickBot="1" x14ac:dyDescent="0.35">
      <c r="A86" s="8">
        <v>85</v>
      </c>
      <c r="B86" s="9" t="s">
        <v>73</v>
      </c>
      <c r="C86" s="8" t="s">
        <v>2</v>
      </c>
      <c r="D86" s="8" t="s">
        <v>3</v>
      </c>
      <c r="E86" s="10">
        <v>301</v>
      </c>
      <c r="F86" s="10">
        <v>7</v>
      </c>
      <c r="G86" s="10" t="s">
        <v>74</v>
      </c>
      <c r="H86" s="10">
        <v>90</v>
      </c>
      <c r="I86" s="25" t="str" cm="1">
        <f t="array" ref="I86">SUBSTITUTE(SUBSTITUTE(MIDB(GetURL(B86), SEARCH("model=",GetURL(B86))+5+1, (SEARCH("/#",GetURL(B86)))-(SEARCH("model=",GetURL(B86))+5+1)), "%5b", "["), "%5d", "]")</f>
        <v>C(C(C(C(C(C(=O)[O-])O)O)O)O)O.C(C(C(C(C(C(=O)[O-])O)O)O)O)O.[Fe+2]</v>
      </c>
    </row>
    <row r="87" spans="1:9" ht="15" thickBot="1" x14ac:dyDescent="0.35">
      <c r="A87" s="5">
        <v>86</v>
      </c>
      <c r="B87" s="6" t="s">
        <v>73</v>
      </c>
      <c r="C87" s="5" t="s">
        <v>2</v>
      </c>
      <c r="D87" s="5" t="s">
        <v>3</v>
      </c>
      <c r="E87" s="7">
        <v>301</v>
      </c>
      <c r="F87" s="7">
        <v>7</v>
      </c>
      <c r="G87" s="7" t="s">
        <v>74</v>
      </c>
      <c r="H87" s="7">
        <v>90</v>
      </c>
      <c r="I87" s="25" t="str" cm="1">
        <f t="array" ref="I87">SUBSTITUTE(SUBSTITUTE(MIDB(GetURL(B87), SEARCH("model=",GetURL(B87))+5+1, (SEARCH("/#",GetURL(B87)))-(SEARCH("model=",GetURL(B87))+5+1)), "%5b", "["), "%5d", "]")</f>
        <v>C(C(C(C(C(C(=O)[O-])O)O)O)O)O.C(C(C(C(C(C(=O)[O-])O)O)O)O)O.[Fe+2]</v>
      </c>
    </row>
    <row r="88" spans="1:9" ht="15" thickBot="1" x14ac:dyDescent="0.35">
      <c r="A88" s="8">
        <v>87</v>
      </c>
      <c r="B88" s="9" t="s">
        <v>73</v>
      </c>
      <c r="C88" s="8" t="s">
        <v>2</v>
      </c>
      <c r="D88" s="8" t="s">
        <v>3</v>
      </c>
      <c r="E88" s="10">
        <v>301</v>
      </c>
      <c r="F88" s="10">
        <v>7</v>
      </c>
      <c r="G88" s="10" t="s">
        <v>74</v>
      </c>
      <c r="H88" s="10">
        <v>92</v>
      </c>
      <c r="I88" s="25" t="str" cm="1">
        <f t="array" ref="I88">SUBSTITUTE(SUBSTITUTE(MIDB(GetURL(B88), SEARCH("model=",GetURL(B88))+5+1, (SEARCH("/#",GetURL(B88)))-(SEARCH("model=",GetURL(B88))+5+1)), "%5b", "["), "%5d", "]")</f>
        <v>C(C(C(C(C(C(=O)[O-])O)O)O)O)O.C(C(C(C(C(C(=O)[O-])O)O)O)O)O.[Fe+2]</v>
      </c>
    </row>
    <row r="89" spans="1:9" ht="15" thickBot="1" x14ac:dyDescent="0.35">
      <c r="A89" s="5">
        <v>88</v>
      </c>
      <c r="B89" s="6" t="s">
        <v>76</v>
      </c>
      <c r="C89" s="5" t="s">
        <v>2</v>
      </c>
      <c r="D89" s="5" t="s">
        <v>3</v>
      </c>
      <c r="E89" s="7">
        <v>301</v>
      </c>
      <c r="F89" s="7">
        <v>7</v>
      </c>
      <c r="G89" s="7" t="s">
        <v>74</v>
      </c>
      <c r="H89" s="7" t="s">
        <v>75</v>
      </c>
      <c r="I89" s="25" t="str" cm="1">
        <f t="array" ref="I89">SUBSTITUTE(SUBSTITUTE(MIDB(GetURL(B89), SEARCH("model=",GetURL(B89))+5+1, (SEARCH("/#",GetURL(B89)))-(SEARCH("model=",GetURL(B89))+5+1)), "%5b", "["), "%5d", "]")</f>
        <v>C(C(C(C(C(C(=O)[O-])O)O)O)O)O.C(C(C(C(C(C(=O)[O-])O)O)O)O)O.[Zn+2]</v>
      </c>
    </row>
    <row r="90" spans="1:9" ht="15" thickBot="1" x14ac:dyDescent="0.35">
      <c r="A90" s="8">
        <v>89</v>
      </c>
      <c r="B90" s="9" t="s">
        <v>76</v>
      </c>
      <c r="C90" s="8" t="s">
        <v>2</v>
      </c>
      <c r="D90" s="8" t="s">
        <v>3</v>
      </c>
      <c r="E90" s="10">
        <v>301</v>
      </c>
      <c r="F90" s="10">
        <v>7</v>
      </c>
      <c r="G90" s="10" t="s">
        <v>74</v>
      </c>
      <c r="H90" s="10" t="s">
        <v>75</v>
      </c>
      <c r="I90" s="25" t="str" cm="1">
        <f t="array" ref="I90">SUBSTITUTE(SUBSTITUTE(MIDB(GetURL(B90), SEARCH("model=",GetURL(B90))+5+1, (SEARCH("/#",GetURL(B90)))-(SEARCH("model=",GetURL(B90))+5+1)), "%5b", "["), "%5d", "]")</f>
        <v>C(C(C(C(C(C(=O)[O-])O)O)O)O)O.C(C(C(C(C(C(=O)[O-])O)O)O)O)O.[Zn+2]</v>
      </c>
    </row>
    <row r="91" spans="1:9" ht="15" thickBot="1" x14ac:dyDescent="0.35">
      <c r="A91" s="5">
        <v>90</v>
      </c>
      <c r="B91" s="6" t="s">
        <v>76</v>
      </c>
      <c r="C91" s="5" t="s">
        <v>2</v>
      </c>
      <c r="D91" s="5" t="s">
        <v>3</v>
      </c>
      <c r="E91" s="7">
        <v>301</v>
      </c>
      <c r="F91" s="7">
        <v>7</v>
      </c>
      <c r="G91" s="7" t="s">
        <v>74</v>
      </c>
      <c r="H91" s="7" t="s">
        <v>75</v>
      </c>
      <c r="I91" s="25" t="str" cm="1">
        <f t="array" ref="I91">SUBSTITUTE(SUBSTITUTE(MIDB(GetURL(B91), SEARCH("model=",GetURL(B91))+5+1, (SEARCH("/#",GetURL(B91)))-(SEARCH("model=",GetURL(B91))+5+1)), "%5b", "["), "%5d", "]")</f>
        <v>C(C(C(C(C(C(=O)[O-])O)O)O)O)O.C(C(C(C(C(C(=O)[O-])O)O)O)O)O.[Zn+2]</v>
      </c>
    </row>
    <row r="92" spans="1:9" ht="15" thickBot="1" x14ac:dyDescent="0.35">
      <c r="A92" s="8">
        <v>91</v>
      </c>
      <c r="B92" s="9" t="s">
        <v>76</v>
      </c>
      <c r="C92" s="8" t="s">
        <v>2</v>
      </c>
      <c r="D92" s="8" t="s">
        <v>3</v>
      </c>
      <c r="E92" s="10">
        <v>301</v>
      </c>
      <c r="F92" s="10">
        <v>7</v>
      </c>
      <c r="G92" s="10" t="s">
        <v>74</v>
      </c>
      <c r="H92" s="10" t="s">
        <v>75</v>
      </c>
      <c r="I92" s="25" t="str" cm="1">
        <f t="array" ref="I92">SUBSTITUTE(SUBSTITUTE(MIDB(GetURL(B92), SEARCH("model=",GetURL(B92))+5+1, (SEARCH("/#",GetURL(B92)))-(SEARCH("model=",GetURL(B92))+5+1)), "%5b", "["), "%5d", "]")</f>
        <v>C(C(C(C(C(C(=O)[O-])O)O)O)O)O.C(C(C(C(C(C(=O)[O-])O)O)O)O)O.[Zn+2]</v>
      </c>
    </row>
    <row r="93" spans="1:9" ht="15" thickBot="1" x14ac:dyDescent="0.35">
      <c r="A93" s="5">
        <v>92</v>
      </c>
      <c r="B93" s="6" t="s">
        <v>76</v>
      </c>
      <c r="C93" s="5" t="s">
        <v>2</v>
      </c>
      <c r="D93" s="5" t="s">
        <v>3</v>
      </c>
      <c r="E93" s="7">
        <v>301</v>
      </c>
      <c r="F93" s="7">
        <v>7</v>
      </c>
      <c r="G93" s="7" t="s">
        <v>74</v>
      </c>
      <c r="H93" s="7" t="s">
        <v>75</v>
      </c>
      <c r="I93" s="25" t="str" cm="1">
        <f t="array" ref="I93">SUBSTITUTE(SUBSTITUTE(MIDB(GetURL(B93), SEARCH("model=",GetURL(B93))+5+1, (SEARCH("/#",GetURL(B93)))-(SEARCH("model=",GetURL(B93))+5+1)), "%5b", "["), "%5d", "]")</f>
        <v>C(C(C(C(C(C(=O)[O-])O)O)O)O)O.C(C(C(C(C(C(=O)[O-])O)O)O)O)O.[Zn+2]</v>
      </c>
    </row>
    <row r="94" spans="1:9" ht="15" thickBot="1" x14ac:dyDescent="0.35">
      <c r="A94" s="8">
        <v>93</v>
      </c>
      <c r="B94" s="9" t="s">
        <v>76</v>
      </c>
      <c r="C94" s="8" t="s">
        <v>2</v>
      </c>
      <c r="D94" s="8" t="s">
        <v>3</v>
      </c>
      <c r="E94" s="10">
        <v>301</v>
      </c>
      <c r="F94" s="10">
        <v>7</v>
      </c>
      <c r="G94" s="10" t="s">
        <v>74</v>
      </c>
      <c r="H94" s="10" t="s">
        <v>75</v>
      </c>
      <c r="I94" s="25" t="str" cm="1">
        <f t="array" ref="I94">SUBSTITUTE(SUBSTITUTE(MIDB(GetURL(B94), SEARCH("model=",GetURL(B94))+5+1, (SEARCH("/#",GetURL(B94)))-(SEARCH("model=",GetURL(B94))+5+1)), "%5b", "["), "%5d", "]")</f>
        <v>C(C(C(C(C(C(=O)[O-])O)O)O)O)O.C(C(C(C(C(C(=O)[O-])O)O)O)O)O.[Zn+2]</v>
      </c>
    </row>
    <row r="95" spans="1:9" ht="15" thickBot="1" x14ac:dyDescent="0.35">
      <c r="A95" s="5">
        <v>94</v>
      </c>
      <c r="B95" s="6" t="s">
        <v>76</v>
      </c>
      <c r="C95" s="5" t="s">
        <v>2</v>
      </c>
      <c r="D95" s="5" t="s">
        <v>3</v>
      </c>
      <c r="E95" s="7">
        <v>301</v>
      </c>
      <c r="F95" s="7">
        <v>7</v>
      </c>
      <c r="G95" s="7" t="s">
        <v>74</v>
      </c>
      <c r="H95" s="7" t="s">
        <v>75</v>
      </c>
      <c r="I95" s="25" t="str" cm="1">
        <f t="array" ref="I95">SUBSTITUTE(SUBSTITUTE(MIDB(GetURL(B95), SEARCH("model=",GetURL(B95))+5+1, (SEARCH("/#",GetURL(B95)))-(SEARCH("model=",GetURL(B95))+5+1)), "%5b", "["), "%5d", "]")</f>
        <v>C(C(C(C(C(C(=O)[O-])O)O)O)O)O.C(C(C(C(C(C(=O)[O-])O)O)O)O)O.[Zn+2]</v>
      </c>
    </row>
    <row r="96" spans="1:9" ht="15" thickBot="1" x14ac:dyDescent="0.35">
      <c r="A96" s="8">
        <v>95</v>
      </c>
      <c r="B96" s="9" t="s">
        <v>76</v>
      </c>
      <c r="C96" s="8" t="s">
        <v>2</v>
      </c>
      <c r="D96" s="8" t="s">
        <v>3</v>
      </c>
      <c r="E96" s="10">
        <v>301</v>
      </c>
      <c r="F96" s="10">
        <v>7</v>
      </c>
      <c r="G96" s="10" t="s">
        <v>74</v>
      </c>
      <c r="H96" s="10" t="s">
        <v>75</v>
      </c>
      <c r="I96" s="25" t="str" cm="1">
        <f t="array" ref="I96">SUBSTITUTE(SUBSTITUTE(MIDB(GetURL(B96), SEARCH("model=",GetURL(B96))+5+1, (SEARCH("/#",GetURL(B96)))-(SEARCH("model=",GetURL(B96))+5+1)), "%5b", "["), "%5d", "]")</f>
        <v>C(C(C(C(C(C(=O)[O-])O)O)O)O)O.C(C(C(C(C(C(=O)[O-])O)O)O)O)O.[Zn+2]</v>
      </c>
    </row>
    <row r="97" spans="1:9" ht="15" thickBot="1" x14ac:dyDescent="0.35">
      <c r="A97" s="5">
        <v>96</v>
      </c>
      <c r="B97" s="6" t="s">
        <v>76</v>
      </c>
      <c r="C97" s="5" t="s">
        <v>2</v>
      </c>
      <c r="D97" s="5" t="s">
        <v>3</v>
      </c>
      <c r="E97" s="7">
        <v>301</v>
      </c>
      <c r="F97" s="7">
        <v>7</v>
      </c>
      <c r="G97" s="7" t="s">
        <v>74</v>
      </c>
      <c r="H97" s="7" t="s">
        <v>75</v>
      </c>
      <c r="I97" s="25" t="str" cm="1">
        <f t="array" ref="I97">SUBSTITUTE(SUBSTITUTE(MIDB(GetURL(B97), SEARCH("model=",GetURL(B97))+5+1, (SEARCH("/#",GetURL(B97)))-(SEARCH("model=",GetURL(B97))+5+1)), "%5b", "["), "%5d", "]")</f>
        <v>C(C(C(C(C(C(=O)[O-])O)O)O)O)O.C(C(C(C(C(C(=O)[O-])O)O)O)O)O.[Zn+2]</v>
      </c>
    </row>
    <row r="98" spans="1:9" ht="15" thickBot="1" x14ac:dyDescent="0.35">
      <c r="A98" s="8">
        <v>97</v>
      </c>
      <c r="B98" s="9" t="s">
        <v>76</v>
      </c>
      <c r="C98" s="8" t="s">
        <v>2</v>
      </c>
      <c r="D98" s="8" t="s">
        <v>3</v>
      </c>
      <c r="E98" s="10">
        <v>301</v>
      </c>
      <c r="F98" s="10">
        <v>7</v>
      </c>
      <c r="G98" s="10" t="s">
        <v>74</v>
      </c>
      <c r="H98" s="10" t="s">
        <v>75</v>
      </c>
      <c r="I98" s="25" t="str" cm="1">
        <f t="array" ref="I98">SUBSTITUTE(SUBSTITUTE(MIDB(GetURL(B98), SEARCH("model=",GetURL(B98))+5+1, (SEARCH("/#",GetURL(B98)))-(SEARCH("model=",GetURL(B98))+5+1)), "%5b", "["), "%5d", "]")</f>
        <v>C(C(C(C(C(C(=O)[O-])O)O)O)O)O.C(C(C(C(C(C(=O)[O-])O)O)O)O)O.[Zn+2]</v>
      </c>
    </row>
    <row r="99" spans="1:9" ht="15" thickBot="1" x14ac:dyDescent="0.35">
      <c r="A99" s="5">
        <v>98</v>
      </c>
      <c r="B99" s="6" t="s">
        <v>76</v>
      </c>
      <c r="C99" s="5" t="s">
        <v>2</v>
      </c>
      <c r="D99" s="5" t="s">
        <v>3</v>
      </c>
      <c r="E99" s="7">
        <v>301</v>
      </c>
      <c r="F99" s="7">
        <v>7</v>
      </c>
      <c r="G99" s="7" t="s">
        <v>74</v>
      </c>
      <c r="H99" s="7" t="s">
        <v>75</v>
      </c>
      <c r="I99" s="25" t="str" cm="1">
        <f t="array" ref="I99">SUBSTITUTE(SUBSTITUTE(MIDB(GetURL(B99), SEARCH("model=",GetURL(B99))+5+1, (SEARCH("/#",GetURL(B99)))-(SEARCH("model=",GetURL(B99))+5+1)), "%5b", "["), "%5d", "]")</f>
        <v>C(C(C(C(C(C(=O)[O-])O)O)O)O)O.C(C(C(C(C(C(=O)[O-])O)O)O)O)O.[Zn+2]</v>
      </c>
    </row>
    <row r="100" spans="1:9" ht="15" thickBot="1" x14ac:dyDescent="0.35">
      <c r="A100" s="12">
        <v>99</v>
      </c>
      <c r="B100" s="13" t="s">
        <v>76</v>
      </c>
      <c r="C100" s="12" t="s">
        <v>2</v>
      </c>
      <c r="D100" s="12" t="s">
        <v>3</v>
      </c>
      <c r="E100" s="14">
        <v>301</v>
      </c>
      <c r="F100" s="14">
        <v>7</v>
      </c>
      <c r="G100" s="14" t="s">
        <v>74</v>
      </c>
      <c r="H100" s="14" t="s">
        <v>75</v>
      </c>
      <c r="I100" s="25" t="str" cm="1">
        <f t="array" ref="I100">SUBSTITUTE(SUBSTITUTE(MIDB(GetURL(B100), SEARCH("model=",GetURL(B100))+5+1, (SEARCH("/#",GetURL(B100)))-(SEARCH("model=",GetURL(B100))+5+1)), "%5b", "["), "%5d", "]")</f>
        <v>C(C(C(C(C(C(=O)[O-])O)O)O)O)O.C(C(C(C(C(C(=O)[O-])O)O)O)O)O.[Zn+2]</v>
      </c>
    </row>
    <row r="101" spans="1:9" ht="15" thickBot="1" x14ac:dyDescent="0.35">
      <c r="A101" s="15">
        <v>100</v>
      </c>
      <c r="B101" s="16" t="s">
        <v>76</v>
      </c>
      <c r="C101" s="15" t="s">
        <v>2</v>
      </c>
      <c r="D101" s="15" t="s">
        <v>3</v>
      </c>
      <c r="E101" s="17">
        <v>301</v>
      </c>
      <c r="F101" s="17">
        <v>7</v>
      </c>
      <c r="G101" s="17" t="s">
        <v>74</v>
      </c>
      <c r="H101" s="17" t="s">
        <v>75</v>
      </c>
      <c r="I101" s="25" t="str" cm="1">
        <f t="array" ref="I101">SUBSTITUTE(SUBSTITUTE(MIDB(GetURL(B101), SEARCH("model=",GetURL(B101))+5+1, (SEARCH("/#",GetURL(B101)))-(SEARCH("model=",GetURL(B101))+5+1)), "%5b", "["), "%5d", "]")</f>
        <v>C(C(C(C(C(C(=O)[O-])O)O)O)O)O.C(C(C(C(C(C(=O)[O-])O)O)O)O)O.[Zn+2]</v>
      </c>
    </row>
    <row r="102" spans="1:9" ht="15" thickBot="1" x14ac:dyDescent="0.35">
      <c r="A102" s="1">
        <v>101</v>
      </c>
      <c r="B102" s="2" t="s">
        <v>76</v>
      </c>
      <c r="C102" s="1" t="s">
        <v>2</v>
      </c>
      <c r="D102" s="1" t="s">
        <v>3</v>
      </c>
      <c r="E102" s="3">
        <v>301</v>
      </c>
      <c r="F102" s="3">
        <v>7</v>
      </c>
      <c r="G102" s="3" t="s">
        <v>74</v>
      </c>
      <c r="H102" s="4" t="s">
        <v>75</v>
      </c>
      <c r="I102" s="25" t="str" cm="1">
        <f t="array" ref="I102">SUBSTITUTE(SUBSTITUTE(MIDB(GetURL(B102), SEARCH("model=",GetURL(B102))+5+1, (SEARCH("/#",GetURL(B102)))-(SEARCH("model=",GetURL(B102))+5+1)), "%5b", "["), "%5d", "]")</f>
        <v>C(C(C(C(C(C(=O)[O-])O)O)O)O)O.C(C(C(C(C(C(=O)[O-])O)O)O)O)O.[Zn+2]</v>
      </c>
    </row>
    <row r="103" spans="1:9" ht="15" thickBot="1" x14ac:dyDescent="0.35">
      <c r="A103" s="5">
        <v>102</v>
      </c>
      <c r="B103" s="6" t="s">
        <v>76</v>
      </c>
      <c r="C103" s="5" t="s">
        <v>2</v>
      </c>
      <c r="D103" s="5" t="s">
        <v>3</v>
      </c>
      <c r="E103" s="7">
        <v>301</v>
      </c>
      <c r="F103" s="7">
        <v>7</v>
      </c>
      <c r="G103" s="7" t="s">
        <v>74</v>
      </c>
      <c r="H103" s="7" t="s">
        <v>75</v>
      </c>
      <c r="I103" s="25" t="str" cm="1">
        <f t="array" ref="I103">SUBSTITUTE(SUBSTITUTE(MIDB(GetURL(B103), SEARCH("model=",GetURL(B103))+5+1, (SEARCH("/#",GetURL(B103)))-(SEARCH("model=",GetURL(B103))+5+1)), "%5b", "["), "%5d", "]")</f>
        <v>C(C(C(C(C(C(=O)[O-])O)O)O)O)O.C(C(C(C(C(C(=O)[O-])O)O)O)O)O.[Zn+2]</v>
      </c>
    </row>
    <row r="104" spans="1:9" ht="15" thickBot="1" x14ac:dyDescent="0.35">
      <c r="A104" s="8">
        <v>103</v>
      </c>
      <c r="B104" s="9" t="s">
        <v>76</v>
      </c>
      <c r="C104" s="8" t="s">
        <v>2</v>
      </c>
      <c r="D104" s="8" t="s">
        <v>3</v>
      </c>
      <c r="E104" s="10">
        <v>301</v>
      </c>
      <c r="F104" s="10">
        <v>7</v>
      </c>
      <c r="G104" s="10" t="s">
        <v>74</v>
      </c>
      <c r="H104" s="10" t="s">
        <v>75</v>
      </c>
      <c r="I104" s="25" t="str" cm="1">
        <f t="array" ref="I104">SUBSTITUTE(SUBSTITUTE(MIDB(GetURL(B104), SEARCH("model=",GetURL(B104))+5+1, (SEARCH("/#",GetURL(B104)))-(SEARCH("model=",GetURL(B104))+5+1)), "%5b", "["), "%5d", "]")</f>
        <v>C(C(C(C(C(C(=O)[O-])O)O)O)O)O.C(C(C(C(C(C(=O)[O-])O)O)O)O)O.[Zn+2]</v>
      </c>
    </row>
    <row r="105" spans="1:9" ht="15" thickBot="1" x14ac:dyDescent="0.35">
      <c r="A105" s="5">
        <v>104</v>
      </c>
      <c r="B105" s="6" t="s">
        <v>76</v>
      </c>
      <c r="C105" s="5" t="s">
        <v>2</v>
      </c>
      <c r="D105" s="5" t="s">
        <v>3</v>
      </c>
      <c r="E105" s="7">
        <v>301</v>
      </c>
      <c r="F105" s="7">
        <v>7</v>
      </c>
      <c r="G105" s="7" t="s">
        <v>74</v>
      </c>
      <c r="H105" s="7">
        <v>90</v>
      </c>
      <c r="I105" s="25" t="str" cm="1">
        <f t="array" ref="I105">SUBSTITUTE(SUBSTITUTE(MIDB(GetURL(B105), SEARCH("model=",GetURL(B105))+5+1, (SEARCH("/#",GetURL(B105)))-(SEARCH("model=",GetURL(B105))+5+1)), "%5b", "["), "%5d", "]")</f>
        <v>C(C(C(C(C(C(=O)[O-])O)O)O)O)O.C(C(C(C(C(C(=O)[O-])O)O)O)O)O.[Zn+2]</v>
      </c>
    </row>
    <row r="106" spans="1:9" ht="15" thickBot="1" x14ac:dyDescent="0.35">
      <c r="A106" s="8">
        <v>105</v>
      </c>
      <c r="B106" s="9" t="s">
        <v>76</v>
      </c>
      <c r="C106" s="8" t="s">
        <v>2</v>
      </c>
      <c r="D106" s="8" t="s">
        <v>3</v>
      </c>
      <c r="E106" s="10">
        <v>301</v>
      </c>
      <c r="F106" s="10">
        <v>7</v>
      </c>
      <c r="G106" s="10" t="s">
        <v>74</v>
      </c>
      <c r="H106" s="10">
        <v>91</v>
      </c>
      <c r="I106" s="25" t="str" cm="1">
        <f t="array" ref="I106">SUBSTITUTE(SUBSTITUTE(MIDB(GetURL(B106), SEARCH("model=",GetURL(B106))+5+1, (SEARCH("/#",GetURL(B106)))-(SEARCH("model=",GetURL(B106))+5+1)), "%5b", "["), "%5d", "]")</f>
        <v>C(C(C(C(C(C(=O)[O-])O)O)O)O)O.C(C(C(C(C(C(=O)[O-])O)O)O)O)O.[Zn+2]</v>
      </c>
    </row>
    <row r="107" spans="1:9" ht="15" thickBot="1" x14ac:dyDescent="0.35">
      <c r="A107" s="5">
        <v>106</v>
      </c>
      <c r="B107" s="6" t="s">
        <v>76</v>
      </c>
      <c r="C107" s="5" t="s">
        <v>2</v>
      </c>
      <c r="D107" s="5" t="s">
        <v>3</v>
      </c>
      <c r="E107" s="7">
        <v>301</v>
      </c>
      <c r="F107" s="7">
        <v>7</v>
      </c>
      <c r="G107" s="7" t="s">
        <v>74</v>
      </c>
      <c r="H107" s="7">
        <v>91</v>
      </c>
      <c r="I107" s="25" t="str" cm="1">
        <f t="array" ref="I107">SUBSTITUTE(SUBSTITUTE(MIDB(GetURL(B107), SEARCH("model=",GetURL(B107))+5+1, (SEARCH("/#",GetURL(B107)))-(SEARCH("model=",GetURL(B107))+5+1)), "%5b", "["), "%5d", "]")</f>
        <v>C(C(C(C(C(C(=O)[O-])O)O)O)O)O.C(C(C(C(C(C(=O)[O-])O)O)O)O)O.[Zn+2]</v>
      </c>
    </row>
    <row r="108" spans="1:9" ht="15" thickBot="1" x14ac:dyDescent="0.35">
      <c r="A108" s="8">
        <v>107</v>
      </c>
      <c r="B108" s="9" t="s">
        <v>76</v>
      </c>
      <c r="C108" s="8" t="s">
        <v>2</v>
      </c>
      <c r="D108" s="8" t="s">
        <v>3</v>
      </c>
      <c r="E108" s="10">
        <v>301</v>
      </c>
      <c r="F108" s="10">
        <v>7</v>
      </c>
      <c r="G108" s="10" t="s">
        <v>74</v>
      </c>
      <c r="H108" s="10">
        <v>92</v>
      </c>
      <c r="I108" s="25" t="str" cm="1">
        <f t="array" ref="I108">SUBSTITUTE(SUBSTITUTE(MIDB(GetURL(B108), SEARCH("model=",GetURL(B108))+5+1, (SEARCH("/#",GetURL(B108)))-(SEARCH("model=",GetURL(B108))+5+1)), "%5b", "["), "%5d", "]")</f>
        <v>C(C(C(C(C(C(=O)[O-])O)O)O)O)O.C(C(C(C(C(C(=O)[O-])O)O)O)O)O.[Zn+2]</v>
      </c>
    </row>
    <row r="109" spans="1:9" ht="15" thickBot="1" x14ac:dyDescent="0.35">
      <c r="A109" s="5">
        <v>108</v>
      </c>
      <c r="B109" s="6" t="s">
        <v>76</v>
      </c>
      <c r="C109" s="5" t="s">
        <v>2</v>
      </c>
      <c r="D109" s="5" t="s">
        <v>3</v>
      </c>
      <c r="E109" s="7">
        <v>301</v>
      </c>
      <c r="F109" s="7">
        <v>7</v>
      </c>
      <c r="G109" s="7" t="s">
        <v>74</v>
      </c>
      <c r="H109" s="7">
        <v>93</v>
      </c>
      <c r="I109" s="25" t="str" cm="1">
        <f t="array" ref="I109">SUBSTITUTE(SUBSTITUTE(MIDB(GetURL(B109), SEARCH("model=",GetURL(B109))+5+1, (SEARCH("/#",GetURL(B109)))-(SEARCH("model=",GetURL(B109))+5+1)), "%5b", "["), "%5d", "]")</f>
        <v>C(C(C(C(C(C(=O)[O-])O)O)O)O)O.C(C(C(C(C(C(=O)[O-])O)O)O)O)O.[Zn+2]</v>
      </c>
    </row>
    <row r="110" spans="1:9" ht="15" thickBot="1" x14ac:dyDescent="0.35">
      <c r="A110" s="8">
        <v>109</v>
      </c>
      <c r="B110" s="9" t="s">
        <v>76</v>
      </c>
      <c r="C110" s="8" t="s">
        <v>2</v>
      </c>
      <c r="D110" s="8" t="s">
        <v>3</v>
      </c>
      <c r="E110" s="10">
        <v>301</v>
      </c>
      <c r="F110" s="10">
        <v>7</v>
      </c>
      <c r="G110" s="10" t="s">
        <v>74</v>
      </c>
      <c r="H110" s="10">
        <v>94</v>
      </c>
      <c r="I110" s="25" t="str" cm="1">
        <f t="array" ref="I110">SUBSTITUTE(SUBSTITUTE(MIDB(GetURL(B110), SEARCH("model=",GetURL(B110))+5+1, (SEARCH("/#",GetURL(B110)))-(SEARCH("model=",GetURL(B110))+5+1)), "%5b", "["), "%5d", "]")</f>
        <v>C(C(C(C(C(C(=O)[O-])O)O)O)O)O.C(C(C(C(C(C(=O)[O-])O)O)O)O)O.[Zn+2]</v>
      </c>
    </row>
    <row r="111" spans="1:9" ht="29.4" thickBot="1" x14ac:dyDescent="0.35">
      <c r="A111" s="5">
        <v>110</v>
      </c>
      <c r="B111" s="6" t="s">
        <v>84</v>
      </c>
      <c r="C111" s="5" t="s">
        <v>2</v>
      </c>
      <c r="D111" s="5" t="s">
        <v>3</v>
      </c>
      <c r="E111" s="7">
        <v>303</v>
      </c>
      <c r="F111" s="7">
        <v>7</v>
      </c>
      <c r="G111" s="7" t="s">
        <v>15</v>
      </c>
      <c r="H111" s="7" t="s">
        <v>85</v>
      </c>
      <c r="I111" s="25" t="str" cm="1">
        <f t="array" ref="I111">SUBSTITUTE(SUBSTITUTE(MIDB(GetURL(B111), SEARCH("model=",GetURL(B111))+5+1, (SEARCH("/#",GetURL(B111)))-(SEARCH("model=",GetURL(B111))+5+1)), "%5b", "["), "%5d", "]")</f>
        <v>C1=CC(=C(C=C1O)O)C=NNC(=S)N</v>
      </c>
    </row>
    <row r="112" spans="1:9" ht="29.4" thickBot="1" x14ac:dyDescent="0.35">
      <c r="A112" s="8">
        <v>111</v>
      </c>
      <c r="B112" s="9" t="s">
        <v>84</v>
      </c>
      <c r="C112" s="8" t="s">
        <v>2</v>
      </c>
      <c r="D112" s="8" t="s">
        <v>3</v>
      </c>
      <c r="E112" s="10">
        <v>303</v>
      </c>
      <c r="F112" s="10">
        <v>7</v>
      </c>
      <c r="G112" s="10" t="s">
        <v>15</v>
      </c>
      <c r="H112" s="10">
        <v>90</v>
      </c>
      <c r="I112" s="25" t="str" cm="1">
        <f t="array" ref="I112">SUBSTITUTE(SUBSTITUTE(MIDB(GetURL(B112), SEARCH("model=",GetURL(B112))+5+1, (SEARCH("/#",GetURL(B112)))-(SEARCH("model=",GetURL(B112))+5+1)), "%5b", "["), "%5d", "]")</f>
        <v>C1=CC(=C(C=C1O)O)C=NNC(=S)N</v>
      </c>
    </row>
    <row r="113" spans="1:9" ht="43.8" thickBot="1" x14ac:dyDescent="0.35">
      <c r="A113" s="5">
        <v>112</v>
      </c>
      <c r="B113" s="6" t="s">
        <v>86</v>
      </c>
      <c r="C113" s="5" t="s">
        <v>2</v>
      </c>
      <c r="D113" s="5" t="s">
        <v>3</v>
      </c>
      <c r="E113" s="7">
        <v>303</v>
      </c>
      <c r="F113" s="7">
        <v>7</v>
      </c>
      <c r="G113" s="7" t="s">
        <v>15</v>
      </c>
      <c r="H113" s="7" t="s">
        <v>87</v>
      </c>
      <c r="I113" s="25" t="str" cm="1">
        <f t="array" ref="I113">SUBSTITUTE(SUBSTITUTE(MIDB(GetURL(B113), SEARCH("model=",GetURL(B113))+5+1, (SEARCH("/#",GetURL(B113)))-(SEARCH("model=",GetURL(B113))+5+1)), "%5b", "["), "%5d", "]")</f>
        <v>NC(=S)NN=CC1=C(C(=C(C=C1)O)O)O</v>
      </c>
    </row>
    <row r="114" spans="1:9" ht="43.8" thickBot="1" x14ac:dyDescent="0.35">
      <c r="A114" s="8">
        <v>113</v>
      </c>
      <c r="B114" s="9" t="s">
        <v>86</v>
      </c>
      <c r="C114" s="8" t="s">
        <v>2</v>
      </c>
      <c r="D114" s="8" t="s">
        <v>3</v>
      </c>
      <c r="E114" s="10">
        <v>303</v>
      </c>
      <c r="F114" s="10">
        <v>7</v>
      </c>
      <c r="G114" s="10" t="s">
        <v>15</v>
      </c>
      <c r="H114" s="10" t="s">
        <v>88</v>
      </c>
      <c r="I114" s="25" t="str" cm="1">
        <f t="array" ref="I114">SUBSTITUTE(SUBSTITUTE(MIDB(GetURL(B114), SEARCH("model=",GetURL(B114))+5+1, (SEARCH("/#",GetURL(B114)))-(SEARCH("model=",GetURL(B114))+5+1)), "%5b", "["), "%5d", "]")</f>
        <v>NC(=S)NN=CC1=C(C(=C(C=C1)O)O)O</v>
      </c>
    </row>
    <row r="115" spans="1:9" ht="43.8" thickBot="1" x14ac:dyDescent="0.35">
      <c r="A115" s="5">
        <v>114</v>
      </c>
      <c r="B115" s="6" t="s">
        <v>86</v>
      </c>
      <c r="C115" s="5" t="s">
        <v>2</v>
      </c>
      <c r="D115" s="5" t="s">
        <v>3</v>
      </c>
      <c r="E115" s="7">
        <v>303</v>
      </c>
      <c r="F115" s="7">
        <v>7</v>
      </c>
      <c r="G115" s="7" t="s">
        <v>15</v>
      </c>
      <c r="H115" s="7" t="s">
        <v>89</v>
      </c>
      <c r="I115" s="25" t="str" cm="1">
        <f t="array" ref="I115">SUBSTITUTE(SUBSTITUTE(MIDB(GetURL(B115), SEARCH("model=",GetURL(B115))+5+1, (SEARCH("/#",GetURL(B115)))-(SEARCH("model=",GetURL(B115))+5+1)), "%5b", "["), "%5d", "]")</f>
        <v>NC(=S)NN=CC1=C(C(=C(C=C1)O)O)O</v>
      </c>
    </row>
    <row r="116" spans="1:9" ht="43.8" thickBot="1" x14ac:dyDescent="0.35">
      <c r="A116" s="8">
        <v>115</v>
      </c>
      <c r="B116" s="9" t="s">
        <v>86</v>
      </c>
      <c r="C116" s="8" t="s">
        <v>2</v>
      </c>
      <c r="D116" s="8" t="s">
        <v>3</v>
      </c>
      <c r="E116" s="10">
        <v>303</v>
      </c>
      <c r="F116" s="10">
        <v>7</v>
      </c>
      <c r="G116" s="10" t="s">
        <v>15</v>
      </c>
      <c r="H116" s="10" t="s">
        <v>41</v>
      </c>
      <c r="I116" s="25" t="str" cm="1">
        <f t="array" ref="I116">SUBSTITUTE(SUBSTITUTE(MIDB(GetURL(B116), SEARCH("model=",GetURL(B116))+5+1, (SEARCH("/#",GetURL(B116)))-(SEARCH("model=",GetURL(B116))+5+1)), "%5b", "["), "%5d", "]")</f>
        <v>NC(=S)NN=CC1=C(C(=C(C=C1)O)O)O</v>
      </c>
    </row>
    <row r="117" spans="1:9" ht="43.8" thickBot="1" x14ac:dyDescent="0.35">
      <c r="A117" s="5">
        <v>116</v>
      </c>
      <c r="B117" s="6" t="s">
        <v>86</v>
      </c>
      <c r="C117" s="5" t="s">
        <v>2</v>
      </c>
      <c r="D117" s="5" t="s">
        <v>3</v>
      </c>
      <c r="E117" s="7">
        <v>303</v>
      </c>
      <c r="F117" s="7">
        <v>7</v>
      </c>
      <c r="G117" s="7" t="s">
        <v>15</v>
      </c>
      <c r="H117" s="7" t="s">
        <v>90</v>
      </c>
      <c r="I117" s="25" t="str" cm="1">
        <f t="array" ref="I117">SUBSTITUTE(SUBSTITUTE(MIDB(GetURL(B117), SEARCH("model=",GetURL(B117))+5+1, (SEARCH("/#",GetURL(B117)))-(SEARCH("model=",GetURL(B117))+5+1)), "%5b", "["), "%5d", "]")</f>
        <v>NC(=S)NN=CC1=C(C(=C(C=C1)O)O)O</v>
      </c>
    </row>
    <row r="118" spans="1:9" ht="29.4" thickBot="1" x14ac:dyDescent="0.35">
      <c r="A118" s="8">
        <v>117</v>
      </c>
      <c r="B118" s="9" t="s">
        <v>91</v>
      </c>
      <c r="C118" s="8" t="s">
        <v>2</v>
      </c>
      <c r="D118" s="8" t="s">
        <v>92</v>
      </c>
      <c r="E118" s="10">
        <v>303</v>
      </c>
      <c r="F118" s="10">
        <v>7</v>
      </c>
      <c r="G118" s="10" t="s">
        <v>70</v>
      </c>
      <c r="H118" s="10">
        <v>94</v>
      </c>
      <c r="I118" s="25" t="str" cm="1">
        <f t="array" ref="I118">SUBSTITUTE(SUBSTITUTE(MIDB(GetURL(B118), SEARCH("model=",GetURL(B118))+5+1, (SEARCH("/#",GetURL(B118)))-(SEARCH("model=",GetURL(B118))+5+1)), "%5b", "["), "%5d", "]")</f>
        <v>C=CCN(CC=C)C1=NC(=NC(=N1)S)S[Na]</v>
      </c>
    </row>
    <row r="119" spans="1:9" ht="15" thickBot="1" x14ac:dyDescent="0.35">
      <c r="A119" s="5">
        <v>118</v>
      </c>
      <c r="B119" s="6" t="s">
        <v>12</v>
      </c>
      <c r="C119" s="5" t="s">
        <v>2</v>
      </c>
      <c r="D119" s="5" t="s">
        <v>3</v>
      </c>
      <c r="E119" s="7">
        <v>293</v>
      </c>
      <c r="F119" s="7">
        <v>7</v>
      </c>
      <c r="G119" s="7" t="s">
        <v>74</v>
      </c>
      <c r="H119" s="7" t="s">
        <v>93</v>
      </c>
      <c r="I119" s="25" t="str" cm="1">
        <f t="array" ref="I119">SUBSTITUTE(SUBSTITUTE(MIDB(GetURL(B119), SEARCH("model=",GetURL(B119))+5+1, (SEARCH("/#",GetURL(B119)))-(SEARCH("model=",GetURL(B119))+5+1)), "%5b", "["), "%5d", "]")</f>
        <v>c1ccc2c(c1)[nH]nn2</v>
      </c>
    </row>
    <row r="120" spans="1:9" ht="15" thickBot="1" x14ac:dyDescent="0.35">
      <c r="A120" s="8">
        <v>119</v>
      </c>
      <c r="B120" s="9" t="s">
        <v>12</v>
      </c>
      <c r="C120" s="8" t="s">
        <v>2</v>
      </c>
      <c r="D120" s="8" t="s">
        <v>3</v>
      </c>
      <c r="E120" s="10">
        <v>293</v>
      </c>
      <c r="F120" s="10">
        <v>7</v>
      </c>
      <c r="G120" s="10" t="s">
        <v>74</v>
      </c>
      <c r="H120" s="10" t="s">
        <v>94</v>
      </c>
      <c r="I120" s="25" t="str" cm="1">
        <f t="array" ref="I120">SUBSTITUTE(SUBSTITUTE(MIDB(GetURL(B120), SEARCH("model=",GetURL(B120))+5+1, (SEARCH("/#",GetURL(B120)))-(SEARCH("model=",GetURL(B120))+5+1)), "%5b", "["), "%5d", "]")</f>
        <v>c1ccc2c(c1)[nH]nn2</v>
      </c>
    </row>
    <row r="121" spans="1:9" ht="15" thickBot="1" x14ac:dyDescent="0.35">
      <c r="A121" s="5">
        <v>120</v>
      </c>
      <c r="B121" s="6" t="s">
        <v>95</v>
      </c>
      <c r="C121" s="5" t="s">
        <v>2</v>
      </c>
      <c r="D121" s="5" t="s">
        <v>3</v>
      </c>
      <c r="E121" s="7">
        <v>293</v>
      </c>
      <c r="F121" s="7">
        <v>7</v>
      </c>
      <c r="G121" s="7" t="s">
        <v>74</v>
      </c>
      <c r="H121" s="7" t="s">
        <v>93</v>
      </c>
      <c r="I121" s="25" t="str" cm="1">
        <f t="array" ref="I121">SUBSTITUTE(SUBSTITUTE(MIDB(GetURL(B121), SEARCH("model=",GetURL(B121))+5+1, (SEARCH("/#",GetURL(B121)))-(SEARCH("model=",GetURL(B121))+5+1)), "%5b", "["), "%5d", "]")</f>
        <v>C1=CC2=NNN=C2C=C1Cl</v>
      </c>
    </row>
    <row r="122" spans="1:9" ht="15" thickBot="1" x14ac:dyDescent="0.35">
      <c r="A122" s="8">
        <v>121</v>
      </c>
      <c r="B122" s="9" t="s">
        <v>95</v>
      </c>
      <c r="C122" s="8" t="s">
        <v>2</v>
      </c>
      <c r="D122" s="8" t="s">
        <v>3</v>
      </c>
      <c r="E122" s="10">
        <v>293</v>
      </c>
      <c r="F122" s="10">
        <v>7</v>
      </c>
      <c r="G122" s="10" t="s">
        <v>74</v>
      </c>
      <c r="H122" s="10" t="s">
        <v>94</v>
      </c>
      <c r="I122" s="25" t="str" cm="1">
        <f t="array" ref="I122">SUBSTITUTE(SUBSTITUTE(MIDB(GetURL(B122), SEARCH("model=",GetURL(B122))+5+1, (SEARCH("/#",GetURL(B122)))-(SEARCH("model=",GetURL(B122))+5+1)), "%5b", "["), "%5d", "]")</f>
        <v>C1=CC2=NNN=C2C=C1Cl</v>
      </c>
    </row>
    <row r="123" spans="1:9" ht="15" thickBot="1" x14ac:dyDescent="0.35">
      <c r="A123" s="5">
        <v>122</v>
      </c>
      <c r="B123" s="6" t="s">
        <v>96</v>
      </c>
      <c r="C123" s="5" t="s">
        <v>2</v>
      </c>
      <c r="D123" s="5" t="s">
        <v>3</v>
      </c>
      <c r="E123" s="7">
        <v>293</v>
      </c>
      <c r="F123" s="7">
        <v>7</v>
      </c>
      <c r="G123" s="7" t="s">
        <v>74</v>
      </c>
      <c r="H123" s="7" t="s">
        <v>97</v>
      </c>
      <c r="I123" s="25" t="str" cm="1">
        <f t="array" ref="I123">SUBSTITUTE(SUBSTITUTE(MIDB(GetURL(B123), SEARCH("model=",GetURL(B123))+5+1, (SEARCH("/#",GetURL(B123)))-(SEARCH("model=",GetURL(B123))+5+1)), "%5b", "["), "%5d", "]")</f>
        <v>COC(=O)n1nnc2ccccc12</v>
      </c>
    </row>
    <row r="124" spans="1:9" ht="15" thickBot="1" x14ac:dyDescent="0.35">
      <c r="A124" s="12">
        <v>123</v>
      </c>
      <c r="B124" s="13" t="s">
        <v>96</v>
      </c>
      <c r="C124" s="12" t="s">
        <v>2</v>
      </c>
      <c r="D124" s="12" t="s">
        <v>3</v>
      </c>
      <c r="E124" s="14">
        <v>293</v>
      </c>
      <c r="F124" s="14">
        <v>7</v>
      </c>
      <c r="G124" s="14" t="s">
        <v>74</v>
      </c>
      <c r="H124" s="14" t="s">
        <v>62</v>
      </c>
      <c r="I124" s="25" t="str" cm="1">
        <f t="array" ref="I124">SUBSTITUTE(SUBSTITUTE(MIDB(GetURL(B124), SEARCH("model=",GetURL(B124))+5+1, (SEARCH("/#",GetURL(B124)))-(SEARCH("model=",GetURL(B124))+5+1)), "%5b", "["), "%5d", "]")</f>
        <v>COC(=O)n1nnc2ccccc12</v>
      </c>
    </row>
    <row r="125" spans="1:9" ht="29.4" thickBot="1" x14ac:dyDescent="0.35">
      <c r="A125" s="5">
        <v>124</v>
      </c>
      <c r="B125" s="6" t="s">
        <v>6</v>
      </c>
      <c r="C125" s="5" t="s">
        <v>2</v>
      </c>
      <c r="D125" s="5" t="s">
        <v>3</v>
      </c>
      <c r="E125" s="7">
        <v>293</v>
      </c>
      <c r="F125" s="7">
        <v>7</v>
      </c>
      <c r="G125" s="7" t="s">
        <v>74</v>
      </c>
      <c r="H125" s="7" t="s">
        <v>98</v>
      </c>
      <c r="I125" s="25" t="str" cm="1">
        <f t="array" ref="I125">SUBSTITUTE(SUBSTITUTE(MIDB(GetURL(B125), SEARCH("model=",GetURL(B125))+5+1, (SEARCH("/#",GetURL(B125)))-(SEARCH("model=",GetURL(B125))+5+1)), "%5b", "["), "%5d", "]")</f>
        <v>S=c1sc2c([nH]1)cccc2</v>
      </c>
    </row>
    <row r="126" spans="1:9" ht="29.4" thickBot="1" x14ac:dyDescent="0.35">
      <c r="A126" s="18">
        <v>125</v>
      </c>
      <c r="B126" s="19" t="s">
        <v>6</v>
      </c>
      <c r="C126" s="18" t="s">
        <v>2</v>
      </c>
      <c r="D126" s="18" t="s">
        <v>3</v>
      </c>
      <c r="E126" s="20">
        <v>293</v>
      </c>
      <c r="F126" s="20">
        <v>7</v>
      </c>
      <c r="G126" s="20" t="s">
        <v>74</v>
      </c>
      <c r="H126" s="20" t="s">
        <v>99</v>
      </c>
      <c r="I126" s="25" t="str" cm="1">
        <f t="array" ref="I126">SUBSTITUTE(SUBSTITUTE(MIDB(GetURL(B126), SEARCH("model=",GetURL(B126))+5+1, (SEARCH("/#",GetURL(B126)))-(SEARCH("model=",GetURL(B126))+5+1)), "%5b", "["), "%5d", "]")</f>
        <v>S=c1sc2c([nH]1)cccc2</v>
      </c>
    </row>
  </sheetData>
  <hyperlinks>
    <hyperlink ref="B2" r:id="rId1" display="https://chemapps.stolaf.edu/jmol/jmol.php?model=OC(=O)CS/" xr:uid="{721C3E90-7872-422F-84B1-8C1B44EB21D8}"/>
    <hyperlink ref="B3" r:id="rId2" display="https://chemapps.stolaf.edu/jmol/jmol.php?model=Sc1nc2c(%5bnH%5d1)cccc2/" xr:uid="{9DCCA6E9-DB1A-419E-9E55-DD41BF5906DE}"/>
    <hyperlink ref="B4" r:id="rId3" display="https://chemapps.stolaf.edu/jmol/jmol.php?model=S=c1sc2c(%5bnH%5d1)cccc2/" xr:uid="{C9966164-A1D1-4B49-98C6-B3006FF72685}"/>
    <hyperlink ref="B5" r:id="rId4" display="https://chemapps.stolaf.edu/jmol/jmol.php?model=S=c1sc2c(%5bnH%5d1)cccc2/" xr:uid="{1B2C95B7-E961-429E-A7E5-BE7C34055207}"/>
    <hyperlink ref="B6" r:id="rId5" display="https://chemapps.stolaf.edu/jmol/jmol.php?model=OC(=O)CCS/" xr:uid="{C0068DC4-993C-4591-B93C-BECD3AEB4217}"/>
    <hyperlink ref="B7" r:id="rId6" display="https://chemapps.stolaf.edu/jmol/jmol.php?model=OC(=O)c1ccc(cc1)S/" xr:uid="{A318474F-60CD-4458-8CFE-6B79A76CFED1}"/>
    <hyperlink ref="B8" r:id="rId7" display="https://chemapps.stolaf.edu/jmol/jmol.php?model=Nc1ccc2c(c1)sc(=S)%5bnH%5d2/" xr:uid="{AE5A81AF-67F2-444F-A852-00194B6B5EA2}"/>
    <hyperlink ref="B9" r:id="rId8" display="https://chemapps.stolaf.edu/jmol/jmol.php?model=OC(=O)c1ccc(=S)%5bnH%5dc1/" xr:uid="{E2D0E956-45B0-4D18-B350-B2923040FF98}"/>
    <hyperlink ref="B10" r:id="rId9" display="https://chemapps.stolaf.edu/jmol/jmol.php?model=c1ccc2c(c1)%5bnH%5dnn2/" xr:uid="{9427510F-0A40-44B4-99E8-C34062CED0B3}"/>
    <hyperlink ref="B11" r:id="rId10" display="https://chemapps.stolaf.edu/jmol/jmol.php?model=c1ccc2c(c1)%5bnH%5dnn2/" xr:uid="{2BE49A62-0C13-44EC-9E6C-9D3EDD877FB1}"/>
    <hyperlink ref="B12" r:id="rId11" display="https://chemapps.stolaf.edu/jmol/jmol.php?model=CCN(C(=S)S)CC/" xr:uid="{9CACD2E9-D8D2-4FE1-B87E-B64714D133CF}"/>
    <hyperlink ref="B13" r:id="rId12" display="https://chemapps.stolaf.edu/jmol/jmol.php?model=CCN(C(=S)S)CC/" xr:uid="{19AA7A50-CD3C-42F0-9E6A-247855A3A8F3}"/>
    <hyperlink ref="B14" r:id="rId13" display="https://chemapps.stolaf.edu/jmol/jmol.php?model=C1=CC(=C(C=C1SSC2=CC(=C(C=C2)%5bN+%5d(=O)%5bO-%5d)C(=O)O)C(=O)O)%5bN+%5d(=O)%5bO-%5d/" xr:uid="{DF9734CE-1228-4272-8593-AE43B3E0A379}"/>
    <hyperlink ref="B15" r:id="rId14" display="https://chemapps.stolaf.edu/jmol/jmol.php?model=C1=CC(=C(C=C1SSC2=CC(=C(C=C2)%5bN+%5d(=O)%5bO-%5d)C(=O)O)C(=O)O)%5bN+%5d(=O)%5bO-%5d/" xr:uid="{33E30CD7-5B11-4A99-B183-26FC88F700B0}"/>
    <hyperlink ref="B16" r:id="rId15" display="https://chemapps.stolaf.edu/jmol/jmol.php?model=C1=CC(=C(C=C1SSC2=CC(=C(C=C2)%5bN+%5d(=O)%5bO-%5d)C(=O)O)C(=O)O)%5bN+%5d(=O)%5bO-%5d/" xr:uid="{20361660-B23B-45B4-B3FD-750D119C8044}"/>
    <hyperlink ref="B17" r:id="rId16" display="https://chemapps.stolaf.edu/jmol/jmol.php?model=C1=CC(=C(C=C1SSC2=CC(=C(C=C2)%5bN+%5d(=O)%5bO-%5d)C(=O)O)C(=O)O)%5bN+%5d(=O)%5bO-%5d/" xr:uid="{6907826C-C0E4-439B-A6D3-275EB07F69BF}"/>
    <hyperlink ref="B18" r:id="rId17" display="https://chemapps.stolaf.edu/jmol/jmol.php?model=%5bO-%5dS(=O)%5bO-%5d.%5bNa+%5d.%5bNa+%5d/" xr:uid="{26D1359B-5897-4897-8E0C-4D897A6F23DC}"/>
    <hyperlink ref="B19" r:id="rId18" display="https://chemapps.stolaf.edu/jmol/jmol.php?model=%5bO-%5dS(=O)%5bO-%5d.%5bNa+%5d.%5bNa+%5d/" xr:uid="{3500D2C2-DE45-4BA2-A034-8A96EFEF3DCE}"/>
    <hyperlink ref="B20" r:id="rId19" display="https://chemapps.stolaf.edu/jmol/jmol.php?model=%5bO-%5dS(=O)%5bO-%5d.%5bNa+%5d.%5bNa+%5d/" xr:uid="{E7AD00C2-568D-4D87-B43B-60D05D2DD699}"/>
    <hyperlink ref="B21" r:id="rId20" display="https://chemapps.stolaf.edu/jmol/jmol.php?model=%5bO-%5dS(=O)%5bO-%5d.%5bNa+%5d.%5bNa+%5d/" xr:uid="{4C4F6A74-FAA9-4988-B093-C8CA60BC3480}"/>
    <hyperlink ref="B22" r:id="rId21" display="https://chemapps.stolaf.edu/jmol/jmol.php?model=%5bO-%5dS(=O)%5bO-%5d.%5bNa+%5d.%5bNa+%5d/" xr:uid="{7EA56899-E9F9-49A2-830C-C24B63688844}"/>
    <hyperlink ref="B23" r:id="rId22" display="https://chemapps.stolaf.edu/jmol/jmol.php?model=%5bO-%5dS(=O)%5bO-%5d.%5bNa+%5d.%5bNa+%5d/" xr:uid="{6861E425-B67F-4177-95CE-0F4EE2BD3D51}"/>
    <hyperlink ref="B24" r:id="rId23" display="https://chemapps.stolaf.edu/jmol/jmol.php?model=%5bO-%5dS(=O)%5bO-%5d.%5bNa+%5d.%5bNa+%5d/" xr:uid="{412A4182-5CC7-44CD-859F-ECC68022DA53}"/>
    <hyperlink ref="B25" r:id="rId24" display="https://chemapps.stolaf.edu/jmol/jmol.php?model=CCCCCCCCN(CC(=O)O%5bNa%5d)CC(=O)O%5bNa%5d/" xr:uid="{2665A250-72E5-4D25-B646-EB801B9A4A39}"/>
    <hyperlink ref="B26" r:id="rId25" display="https://chemapps.stolaf.edu/jmol/jmol.php?model=CCCCCCCCCCCCN(CC(=O)O%5bNa%5d)CC(=O)O%5bNa%5d/" xr:uid="{C1E67065-F7EB-4ABB-BB39-64D6C953CCFD}"/>
    <hyperlink ref="B27" r:id="rId26" display="https://chemapps.stolaf.edu/jmol/jmol.php?model=CCCCCCCCCCCCCCN(CC(=O)O%5bNa%5d)CC(=O)O%5bNa%5d/" xr:uid="{315A22A0-268C-4657-8FEA-00C01B991AA5}"/>
    <hyperlink ref="B28" r:id="rId27" display="https://chemapps.stolaf.edu/jmol/jmol.php?model=CCCCCCCCCCCCCCN(CC(=O)O%5bNa%5d)CC(=O)O%5bNa%5d/" xr:uid="{5E3BD838-9C1A-4A57-8547-E807744A3FD8}"/>
    <hyperlink ref="B29" r:id="rId28" display="https://chemapps.stolaf.edu/jmol/jmol.php?model=CCCCCCCCCCCCCCN(CC(=O)O%5bNa%5d)CC(=O)O%5bNa%5d/" xr:uid="{9108AFDE-95FA-4466-B3E8-53FE04FB8E8F}"/>
    <hyperlink ref="B30" r:id="rId29" display="https://chemapps.stolaf.edu/jmol/jmol.php?model=CCCCCCCCN(CC(=O)O%5bNa%5d)CC(=O)O%5bNa%5d/" xr:uid="{F3037097-33F2-4E3E-BB51-1DBFF54B3263}"/>
    <hyperlink ref="B31" r:id="rId30" display="https://chemapps.stolaf.edu/jmol/jmol.php?model=CCCCCCCCCCCCN(CC(=O)O%5bNa%5d)CC(=O)O%5bNa%5d/" xr:uid="{BD643E35-D6CD-4A52-9B7C-BE5D11B91016}"/>
    <hyperlink ref="B32" r:id="rId31" display="https://chemapps.stolaf.edu/jmol/jmol.php?model=CCCCCCCCCCCCCCN(CC(=O)O%5bNa%5d)CC(=O)O%5bNa%5d/" xr:uid="{3161A1F8-1062-4135-AFEA-50887532148A}"/>
    <hyperlink ref="B33" r:id="rId32" display="https://chemapps.stolaf.edu/jmol/jmol.php?model=CCCCCCCCCCCCCCN(CC(=O)O%5bNa%5d)CC(=O)O%5bNa%5d/" xr:uid="{4668D0EC-24BB-49D5-B95D-0F623574CABC}"/>
    <hyperlink ref="B34" r:id="rId33" display="https://chemapps.stolaf.edu/jmol/jmol.php?model=CCCCCCCCCCCCCCN(CC(=O)O%5bNa%5d)CC(=O)O%5bNa%5d/" xr:uid="{3FCD02D2-B770-4585-9A0C-EF4EC05812BB}"/>
    <hyperlink ref="B35" r:id="rId34" display="https://chemapps.stolaf.edu/jmol/jmol.php?model=N.N.%5bN+%5d(=O)(O)%5bO-%5d.%5bN+%5d(=O)(O)%5bO-%5d.%5bN+%5d(=O)(%5bO-%5d)%5bO-%5d.%5bN+%5d(=O)(%5bO-%5d)%5bO-%5d.%5bN+%5d(=O)(%5bO-%5d)%5bO-%5d.O.O.O.O.%5bCe+3%5d/" xr:uid="{231BA23C-E0F1-4EB0-A924-AD53F7434C14}"/>
    <hyperlink ref="B36" r:id="rId35" display="https://chemapps.stolaf.edu/jmol/jmol.php?model=%5bN+%5d(=O)(%5bO-%5d)%5bO-%5d.%5bN+%5d(=O)(%5bO-%5d)%5bO-%5d.%5bN+%5d(=O)(%5bO-%5d)%5bO-%5d.%5bCe+3%5d/" xr:uid="{CE900DC9-87F9-47B5-B751-957B966447CE}"/>
    <hyperlink ref="B37" r:id="rId36" display="https://chemapps.stolaf.edu/jmol/jmol.php?model=%5bN+%5d(=O)(%5bO-%5d)%5bO-%5d.%5bN+%5d(=O)(%5bO-%5d)%5bO-%5d.%5bN+%5d(=O)(%5bO-%5d)%5bO-%5d.%5bCe+3%5d/" xr:uid="{EB7B8118-19A0-4597-A84D-BDF182DD6AFF}"/>
    <hyperlink ref="B38" r:id="rId37" display="https://chemapps.stolaf.edu/jmol/jmol.php?model=%5bN+%5d(=O)(%5bO-%5d)%5bO-%5d.%5bN+%5d(=O)(%5bO-%5d)%5bO-%5d.%5bN+%5d(=O)(%5bO-%5d)%5bO-%5d.%5bCe+3%5d/" xr:uid="{B9164B63-2F59-4604-A547-BE5B2E6AC5E6}"/>
    <hyperlink ref="B39" r:id="rId38" display="https://chemapps.stolaf.edu/jmol/jmol.php?model=%5bN+%5d(=O)(%5bO-%5d)%5bO-%5d.%5bN+%5d(=O)(%5bO-%5d)%5bO-%5d.%5bN+%5d(=O)(%5bO-%5d)%5bO-%5d.%5bCe+3%5d/" xr:uid="{61A10324-3F59-4EB3-A22E-E963C06222FA}"/>
    <hyperlink ref="B40" r:id="rId39" display="https://chemapps.stolaf.edu/jmol/jmol.php?model=%5bN+%5d(=O)(%5bO-%5d)%5bO-%5d.%5bN+%5d(=O)(%5bO-%5d)%5bO-%5d.%5bN+%5d(=O)(%5bO-%5d)%5bO-%5d.%5bCe+3%5d/" xr:uid="{A6938E78-703D-4094-9128-54F52F9D5F83}"/>
    <hyperlink ref="B41" r:id="rId40" display="https://chemapps.stolaf.edu/jmol/jmol.php?model=%5bN+%5d(=O)(%5bO-%5d)%5bO-%5d.%5bN+%5d(=O)(%5bO-%5d)%5bO-%5d.%5bN+%5d(=O)(%5bO-%5d)%5bO-%5d.%5bCe+3%5d/" xr:uid="{D926BF27-16BB-4F0F-8949-A51B3C713AEB}"/>
    <hyperlink ref="B42" r:id="rId41" display="https://chemapps.stolaf.edu/jmol/jmol.php?model=%5bN+%5d(=O)(%5bO-%5d)%5bO-%5d.%5bN+%5d(=O)(%5bO-%5d)%5bO-%5d.%5bN+%5d(=O)(%5bO-%5d)%5bO-%5d.%5bCe+3%5d/" xr:uid="{3505672A-5E6F-4908-9096-DF1EE7994C56}"/>
    <hyperlink ref="B43" r:id="rId4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A1EFEF28-F80B-45FF-9B6B-881D51639848}"/>
    <hyperlink ref="B44" r:id="rId4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4B005DB8-9EE7-42D9-8AD6-07A3F6DC00C4}"/>
    <hyperlink ref="B45" r:id="rId4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F47B5AFA-BA40-478D-8365-5FB31570F2BE}"/>
    <hyperlink ref="B46" r:id="rId4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25BFCBEE-EC0F-43CF-AD9B-CF33E2E8DD04}"/>
    <hyperlink ref="B47" r:id="rId4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8263090A-FBD2-4B57-BA97-854BBF86A560}"/>
    <hyperlink ref="B48" r:id="rId47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8F31ED4-8AB9-4DAE-9157-B4BD395A2462}"/>
    <hyperlink ref="B49" r:id="rId48" display="https://chemapps.stolaf.edu/jmol/jmol.php?model=%5bO-%5dS(=O)(=O)%5bO-%5d.%5bO-%5dS(=O)(=O)%5bO-%5d.%5bO-%5dS(=O)(=O)%5bO-%5d.%5bCe+3%5d.%5bCe+3%5d/" xr:uid="{336DF984-A6E7-4820-A33C-9C5ACE8C4E08}"/>
    <hyperlink ref="B50" r:id="rId49" display="https://chemapps.stolaf.edu/jmol/jmol.php?model=%5bO-%5dS(=O)(=O)%5bO-%5d.%5bO-%5dS(=O)(=O)%5bO-%5d.%5bO-%5dS(=O)(=O)%5bO-%5d.%5bCe+3%5d.%5bCe+3%5d/" xr:uid="{AC4FADEC-B9B2-4903-B1A3-3B1B6593F0BB}"/>
    <hyperlink ref="B51" r:id="rId50" display="https://chemapps.stolaf.edu/jmol/jmol.php?model=%5bO-%5dS(=O)(=O)%5bO-%5d.%5bO-%5dS(=O)(=O)%5bO-%5d.%5bO-%5dS(=O)(=O)%5bO-%5d.%5bCe+3%5d.%5bCe+3%5d/" xr:uid="{FD49670A-9AD1-493D-A1F8-CEE6A2728C2C}"/>
    <hyperlink ref="B52" r:id="rId51" display="https://chemapps.stolaf.edu/jmol/jmol.php?model=%5bO-%5dS(=O)(=O)%5bO-%5d.%5bO-%5dS(=O)(=O)%5bO-%5d.%5bO-%5dS(=O)(=O)%5bO-%5d.%5bCe+3%5d.%5bCe+3%5d/" xr:uid="{A3A5B7A2-4BF7-400B-89D7-45B8B1767AA8}"/>
    <hyperlink ref="B53" r:id="rId52" display="https://chemapps.stolaf.edu/jmol/jmol.php?model=%5bO-%5dS(=O)(=O)%5bO-%5d.%5bO-%5dS(=O)(=O)%5bO-%5d.%5bO-%5dS(=O)(=O)%5bO-%5d.%5bCe+3%5d.%5bCe+3%5d/" xr:uid="{B954ABCD-690F-485E-9A66-FD083E4EF5C5}"/>
    <hyperlink ref="B54" r:id="rId53" display="https://chemapps.stolaf.edu/jmol/jmol.php?model=%5bO-%5dS(=O)(=O)%5bO-%5d.%5bO-%5dS(=O)(=O)%5bO-%5d.%5bO-%5dS(=O)(=O)%5bO-%5d.%5bCe+3%5d.%5bCe+3%5d/" xr:uid="{6C6B64CE-D45D-4270-B1C9-6C77923B9245}"/>
    <hyperlink ref="B55" r:id="rId54" display="https://chemapps.stolaf.edu/jmol/jmol.php?model=%5bO-%5dS(=O)(=O)%5bO-%5d.%5bO-%5dS(=O)(=O)%5bO-%5d.%5bO-%5dS(=O)(=O)%5bO-%5d.%5bCe+3%5d.%5bCe+3%5d/" xr:uid="{C29FD4B8-06AA-4CAD-8287-16C9C9E5484A}"/>
    <hyperlink ref="B56" r:id="rId55" display="https://chemapps.stolaf.edu/jmol/jmol.php?model=%5bCl-%5d.%5bCl-%5d.%5bCl-%5d.%5bCe+3%5d/" xr:uid="{2759D92F-A92A-4359-B9DA-96F3058A8046}"/>
    <hyperlink ref="B57" r:id="rId56" display="https://chemapps.stolaf.edu/jmol/jmol.php?model=%5bCl-%5d.%5bCl-%5d.%5bCl-%5d.%5bCe+3%5d/" xr:uid="{A8D2B277-B09D-41C3-893F-542B23568520}"/>
    <hyperlink ref="B58" r:id="rId57" display="https://chemapps.stolaf.edu/jmol/jmol.php?model=%5bN+%5d(=O)(%5bO-%5d)%5bO-%5d.%5bN+%5d(=O)(%5bO-%5d)%5bO-%5d.%5bN+%5d(=O)(%5bO-%5d)%5bO-%5d.%5bCe+3%5d/" xr:uid="{9CED1924-F28B-4FD3-A6F6-8FA809613932}"/>
    <hyperlink ref="B59" r:id="rId58" display="https://chemapps.stolaf.edu/jmol/jmol.php?model=%5bN+%5d(=O)(%5bO-%5d)%5bO-%5d.%5bN+%5d(=O)(%5bO-%5d)%5bO-%5d.%5bN+%5d(=O)(%5bO-%5d)%5bO-%5d.%5bCe+3%5d/" xr:uid="{C515DCFE-23EC-4BD1-9F4B-6FF1F94CB787}"/>
    <hyperlink ref="B60" r:id="rId59" display="https://chemapps.stolaf.edu/jmol/jmol.php?model=%5bN+%5d(=O)(%5bO-%5d)%5bO-%5d.%5bN+%5d(=O)(%5bO-%5d)%5bO-%5d.%5bN+%5d(=O)(%5bO-%5d)%5bO-%5d.%5bCe+3%5d/" xr:uid="{447686EE-1870-44F0-ADCD-96D792419D94}"/>
    <hyperlink ref="B61" r:id="rId60" display="https://chemapps.stolaf.edu/jmol/jmol.php?model=%5bN+%5d(=O)(%5bO-%5d)%5bO-%5d.%5bN+%5d(=O)(%5bO-%5d)%5bO-%5d.%5bN+%5d(=O)(%5bO-%5d)%5bO-%5d.%5bCe+3%5d/" xr:uid="{659AA67B-5B53-4DE3-8891-8128C4C257AF}"/>
    <hyperlink ref="B62" r:id="rId61" display="https://chemapps.stolaf.edu/jmol/jmol.php?model=%5bN+%5d(=O)(%5bO-%5d)%5bO-%5d.%5bN+%5d(=O)(%5bO-%5d)%5bO-%5d.%5bN+%5d(=O)(%5bO-%5d)%5bO-%5d.%5bCe+3%5d/" xr:uid="{5AF67A27-2909-4249-BFC7-63F29516A248}"/>
    <hyperlink ref="B63" r:id="rId62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1A18209F-DED0-45E1-8B00-258AF85B6E4F}"/>
    <hyperlink ref="B64" r:id="rId63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C96CA58F-58FB-4E99-AF27-9EC264FD25E7}"/>
    <hyperlink ref="B65" r:id="rId64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61970F98-39C0-4234-BFB1-3B427476C11D}"/>
    <hyperlink ref="B66" r:id="rId65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0DC4CD42-F3F7-419B-8F13-04187C8ED87C}"/>
    <hyperlink ref="B67" r:id="rId66" display="https://chemapps.stolaf.edu/jmol/jmol.php?model=%5bNH4+%5d.%5bNH4+%5d.%5bN+%5d(=O)(%5bO-%5d)%5bO-%5d.%5bN+%5d(=O)(%5bO-%5d)%5bO-%5d.%5bN+%5d(=O)(%5bO-%5d)%5bO-%5d.%5bN+%5d(=O)(%5bO-%5d)%5bO-%5d.%5bN+%5d(=O)(%5bO-%5d)%5bO-%5d.%5bN+%5d(=O)(%5bO-%5d)%5bO-%5d.%5bCe+4%5d/" xr:uid="{93829903-57BC-482E-99BD-ED686C9C643E}"/>
    <hyperlink ref="B68" r:id="rId67" display="https://chemapps.stolaf.edu/jmol/jmol.php?model=%5bO-%5dS(=O)(=O)%5bO-%5d.%5bO-%5dS(=O)(=O)%5bO-%5d.%5bO-%5dS(=O)(=O)%5bO-%5d.%5bCe+3%5d.%5bCe+3%5d/" xr:uid="{E5336A1B-ABAB-4DF8-8102-FC247CEBAEBD}"/>
    <hyperlink ref="B69" r:id="rId68" display="https://chemapps.stolaf.edu/jmol/jmol.php?model=%5bO-%5dS(=O)(=O)%5bO-%5d.%5bO-%5dS(=O)(=O)%5bO-%5d.%5bO-%5dS(=O)(=O)%5bO-%5d.%5bCe+3%5d.%5bCe+3%5d/" xr:uid="{83831344-8345-4CE4-B6F1-B27BA3E27265}"/>
    <hyperlink ref="B70" r:id="rId69" display="https://chemapps.stolaf.edu/jmol/jmol.php?model=%5bO-%5dS(=O)(=O)%5bO-%5d.%5bO-%5dS(=O)(=O)%5bO-%5d.%5bO-%5dS(=O)(=O)%5bO-%5d.%5bCe+3%5d.%5bCe+3%5d/" xr:uid="{50C90D96-3828-4BD0-AD77-667DC67E34DA}"/>
    <hyperlink ref="B71" r:id="rId70" display="https://chemapps.stolaf.edu/jmol/jmol.php?model=%5bO-%5dS(=O)(=O)%5bO-%5d.%5bO-%5dS(=O)(=O)%5bO-%5d.%5bO-%5dS(=O)(=O)%5bO-%5d.%5bCe+3%5d.%5bCe+3%5d/" xr:uid="{30DC4727-0F51-4AC2-A735-5AD1EE87010C}"/>
    <hyperlink ref="B72" r:id="rId71" display="https://chemapps.stolaf.edu/jmol/jmol.php?model=%5bCl-%5d.%5bCl-%5d.%5bCl-%5d.%5bCe+3%5d/" xr:uid="{28C5ABF7-45ED-4A06-90D5-EAF2938556FA}"/>
    <hyperlink ref="B73" r:id="rId72" display="https://chemapps.stolaf.edu/jmol/jmol.php?model=COC1=C(C=CC(=C1)C2=CC(=C(C=C2)N=NC3=C(C4=C(C=C(C=C4C=C3S(=O)(=O)%5bO-%5d)S(=O)(=O)%5bO-%5d)N)O)OC)N=NC5=C(C6=C(C=C(C=C6C=C5S(=O)(=O)%5bO-%5d)S(=O)(=O)%5bO-%5d)N)O.%5bNa+%5d.%5bNa+%5d.%5bNa+%5d.%5bNa+%5d/" xr:uid="{9F1E2311-0E50-44E8-AEE9-4D25672D6949}"/>
    <hyperlink ref="B74" r:id="rId73" display="https://chemapps.stolaf.edu/jmol/jmol.php?model=COC1=C(C=CC(=C1)C2=CC(=C(C=C2)N=NC3=C(C4=C(C=C(C=C4C=C3S(=O)(=O)%5bO-%5d)S(=O)(=O)%5bO-%5d)N)O)OC)N=NC5=C(C6=C(C=C(C=C6C=C5S(=O)(=O)%5bO-%5d)S(=O)(=O)%5bO-%5d)N)O.%5bNa+%5d.%5bNa+%5d.%5bNa+%5d.%5bNa+%5d/" xr:uid="{B537641E-46C8-446C-89F7-F17BADE172F1}"/>
    <hyperlink ref="B75" r:id="rId74" display="https://chemapps.stolaf.edu/jmol/jmol.php?model=C(C(C(C(C(C(=O)%5bO-%5d)O)O)O)O)O.C(C(C(C(C(C(=O)%5bO-%5d)O)O)O)O)O.%5bFe+2%5d/" xr:uid="{705510C5-AA45-43E2-94BC-B0D183FC11EE}"/>
    <hyperlink ref="B76" r:id="rId75" display="https://chemapps.stolaf.edu/jmol/jmol.php?model=C(C(C(C(C(C(=O)%5bO-%5d)O)O)O)O)O.C(C(C(C(C(C(=O)%5bO-%5d)O)O)O)O)O.%5bFe+2%5d/" xr:uid="{55132E31-7B8E-4BC6-86E9-6830F7DF43F5}"/>
    <hyperlink ref="B77" r:id="rId76" display="https://chemapps.stolaf.edu/jmol/jmol.php?model=C(C(C(C(C(C(=O)%5bO-%5d)O)O)O)O)O.C(C(C(C(C(C(=O)%5bO-%5d)O)O)O)O)O.%5bFe+2%5d/" xr:uid="{78BB77B0-AD1E-450D-B6A4-07EAD9D3ED13}"/>
    <hyperlink ref="B78" r:id="rId77" display="https://chemapps.stolaf.edu/jmol/jmol.php?model=C(C(C(C(C(C(=O)%5bO-%5d)O)O)O)O)O.C(C(C(C(C(C(=O)%5bO-%5d)O)O)O)O)O.%5bFe+2%5d/" xr:uid="{3656898A-4915-4DDF-9665-F434D62BECA5}"/>
    <hyperlink ref="B79" r:id="rId78" display="https://chemapps.stolaf.edu/jmol/jmol.php?model=C(C(C(C(C(C(=O)%5bO-%5d)O)O)O)O)O.C(C(C(C(C(C(=O)%5bO-%5d)O)O)O)O)O.%5bFe+2%5d/" xr:uid="{86DFCC51-8A03-4450-BD5E-93051C2CE929}"/>
    <hyperlink ref="B80" r:id="rId79" display="https://chemapps.stolaf.edu/jmol/jmol.php?model=C(C(C(C(C(C(=O)%5bO-%5d)O)O)O)O)O.C(C(C(C(C(C(=O)%5bO-%5d)O)O)O)O)O.%5bFe+2%5d/" xr:uid="{E46B0B47-B3EE-455E-9E32-60593724E419}"/>
    <hyperlink ref="B81" r:id="rId80" display="https://chemapps.stolaf.edu/jmol/jmol.php?model=C(C(C(C(C(C(=O)%5bO-%5d)O)O)O)O)O.C(C(C(C(C(C(=O)%5bO-%5d)O)O)O)O)O.%5bFe+2%5d/" xr:uid="{C564FE36-0C04-405B-A9D3-FEF347C6015B}"/>
    <hyperlink ref="B82" r:id="rId81" display="https://chemapps.stolaf.edu/jmol/jmol.php?model=C(C(C(C(C(C(=O)%5bO-%5d)O)O)O)O)O.C(C(C(C(C(C(=O)%5bO-%5d)O)O)O)O)O.%5bFe+2%5d/" xr:uid="{51ECA04F-CAB5-4526-B7C8-E4BB5F9EDCDD}"/>
    <hyperlink ref="B83" r:id="rId82" display="https://chemapps.stolaf.edu/jmol/jmol.php?model=C(C(C(C(C(C(=O)%5bO-%5d)O)O)O)O)O.C(C(C(C(C(C(=O)%5bO-%5d)O)O)O)O)O.%5bFe+2%5d/" xr:uid="{E7D8A269-4DC9-4FCF-B667-5AEF0930DE4B}"/>
    <hyperlink ref="B84" r:id="rId83" display="https://chemapps.stolaf.edu/jmol/jmol.php?model=C(C(C(C(C(C(=O)%5bO-%5d)O)O)O)O)O.C(C(C(C(C(C(=O)%5bO-%5d)O)O)O)O)O.%5bFe+2%5d/" xr:uid="{ADC47192-9DE9-4AC3-A696-7BB611BFCE6A}"/>
    <hyperlink ref="B85" r:id="rId84" display="https://chemapps.stolaf.edu/jmol/jmol.php?model=C(C(C(C(C(C(=O)%5bO-%5d)O)O)O)O)O.C(C(C(C(C(C(=O)%5bO-%5d)O)O)O)O)O.%5bFe+2%5d/" xr:uid="{CF8803B0-B542-4AFD-892C-9DFD8D6497BA}"/>
    <hyperlink ref="B86" r:id="rId85" display="https://chemapps.stolaf.edu/jmol/jmol.php?model=C(C(C(C(C(C(=O)%5bO-%5d)O)O)O)O)O.C(C(C(C(C(C(=O)%5bO-%5d)O)O)O)O)O.%5bFe+2%5d/" xr:uid="{CE0193A3-CC47-4CED-8323-D5C98B7C3AB0}"/>
    <hyperlink ref="B87" r:id="rId86" display="https://chemapps.stolaf.edu/jmol/jmol.php?model=C(C(C(C(C(C(=O)%5bO-%5d)O)O)O)O)O.C(C(C(C(C(C(=O)%5bO-%5d)O)O)O)O)O.%5bFe+2%5d/" xr:uid="{6A885FEB-9755-4BB9-8B0E-B2A090F8AE9E}"/>
    <hyperlink ref="B88" r:id="rId87" display="https://chemapps.stolaf.edu/jmol/jmol.php?model=C(C(C(C(C(C(=O)%5bO-%5d)O)O)O)O)O.C(C(C(C(C(C(=O)%5bO-%5d)O)O)O)O)O.%5bFe+2%5d/" xr:uid="{0A0E9B93-12B1-4923-8E64-736BF9784286}"/>
    <hyperlink ref="B89" r:id="rId88" display="https://chemapps.stolaf.edu/jmol/jmol.php?model=C(C(C(C(C(C(=O)%5bO-%5d)O)O)O)O)O.C(C(C(C(C(C(=O)%5bO-%5d)O)O)O)O)O.%5bZn+2%5d/" xr:uid="{E7BFCEFB-D66E-434F-938F-1AB342FFEAB9}"/>
    <hyperlink ref="B90" r:id="rId89" display="https://chemapps.stolaf.edu/jmol/jmol.php?model=C(C(C(C(C(C(=O)%5bO-%5d)O)O)O)O)O.C(C(C(C(C(C(=O)%5bO-%5d)O)O)O)O)O.%5bZn+2%5d/" xr:uid="{7FAFE747-D25A-48D1-8B9A-01D0708929C3}"/>
    <hyperlink ref="B91" r:id="rId90" display="https://chemapps.stolaf.edu/jmol/jmol.php?model=C(C(C(C(C(C(=O)%5bO-%5d)O)O)O)O)O.C(C(C(C(C(C(=O)%5bO-%5d)O)O)O)O)O.%5bZn+2%5d/" xr:uid="{73D72CBE-9E91-4163-97DD-3E0F0622201B}"/>
    <hyperlink ref="B92" r:id="rId91" display="https://chemapps.stolaf.edu/jmol/jmol.php?model=C(C(C(C(C(C(=O)%5bO-%5d)O)O)O)O)O.C(C(C(C(C(C(=O)%5bO-%5d)O)O)O)O)O.%5bZn+2%5d/" xr:uid="{838CEAF4-1E47-44DD-8448-BAD3412A5C14}"/>
    <hyperlink ref="B93" r:id="rId92" display="https://chemapps.stolaf.edu/jmol/jmol.php?model=C(C(C(C(C(C(=O)%5bO-%5d)O)O)O)O)O.C(C(C(C(C(C(=O)%5bO-%5d)O)O)O)O)O.%5bZn+2%5d/" xr:uid="{956429D3-B4E6-453E-9645-6EAA155454FE}"/>
    <hyperlink ref="B94" r:id="rId93" display="https://chemapps.stolaf.edu/jmol/jmol.php?model=C(C(C(C(C(C(=O)%5bO-%5d)O)O)O)O)O.C(C(C(C(C(C(=O)%5bO-%5d)O)O)O)O)O.%5bZn+2%5d/" xr:uid="{53E5E97B-1648-45FC-9CD4-4C6AA6D93038}"/>
    <hyperlink ref="B95" r:id="rId94" display="https://chemapps.stolaf.edu/jmol/jmol.php?model=C(C(C(C(C(C(=O)%5bO-%5d)O)O)O)O)O.C(C(C(C(C(C(=O)%5bO-%5d)O)O)O)O)O.%5bZn+2%5d/" xr:uid="{24811627-17A6-4A1C-AB0E-A78B4CFE6196}"/>
    <hyperlink ref="B96" r:id="rId95" display="https://chemapps.stolaf.edu/jmol/jmol.php?model=C(C(C(C(C(C(=O)%5bO-%5d)O)O)O)O)O.C(C(C(C(C(C(=O)%5bO-%5d)O)O)O)O)O.%5bZn+2%5d/" xr:uid="{01D0C712-F9C4-4EC4-AACB-4DD8097F0C5F}"/>
    <hyperlink ref="B97" r:id="rId96" display="https://chemapps.stolaf.edu/jmol/jmol.php?model=C(C(C(C(C(C(=O)%5bO-%5d)O)O)O)O)O.C(C(C(C(C(C(=O)%5bO-%5d)O)O)O)O)O.%5bZn+2%5d/" xr:uid="{66F87C7B-C91F-4FFA-BE1E-B47690F90A08}"/>
    <hyperlink ref="B98" r:id="rId97" display="https://chemapps.stolaf.edu/jmol/jmol.php?model=C(C(C(C(C(C(=O)%5bO-%5d)O)O)O)O)O.C(C(C(C(C(C(=O)%5bO-%5d)O)O)O)O)O.%5bZn+2%5d/" xr:uid="{2F600E0C-A857-4C4C-A118-1D2D25A61CF8}"/>
    <hyperlink ref="B99" r:id="rId98" display="https://chemapps.stolaf.edu/jmol/jmol.php?model=C(C(C(C(C(C(=O)%5bO-%5d)O)O)O)O)O.C(C(C(C(C(C(=O)%5bO-%5d)O)O)O)O)O.%5bZn+2%5d/" xr:uid="{BAA41A34-A3E9-4516-A44D-7898485BD580}"/>
    <hyperlink ref="B100" r:id="rId99" display="https://chemapps.stolaf.edu/jmol/jmol.php?model=C(C(C(C(C(C(=O)%5bO-%5d)O)O)O)O)O.C(C(C(C(C(C(=O)%5bO-%5d)O)O)O)O)O.%5bZn+2%5d/" xr:uid="{CEB83E06-A66A-496D-9DF8-8D5859CBF961}"/>
    <hyperlink ref="B101" r:id="rId100" display="https://chemapps.stolaf.edu/jmol/jmol.php?model=C(C(C(C(C(C(=O)%5bO-%5d)O)O)O)O)O.C(C(C(C(C(C(=O)%5bO-%5d)O)O)O)O)O.%5bZn+2%5d/" xr:uid="{2CF73EDE-7E97-4C78-A98F-6AC47D8C6659}"/>
    <hyperlink ref="B102" r:id="rId101" display="https://chemapps.stolaf.edu/jmol/jmol.php?model=C(C(C(C(C(C(=O)%5bO-%5d)O)O)O)O)O.C(C(C(C(C(C(=O)%5bO-%5d)O)O)O)O)O.%5bZn+2%5d/" xr:uid="{8222B596-0DFD-41FC-A67A-AF55C864D26A}"/>
    <hyperlink ref="B103" r:id="rId102" display="https://chemapps.stolaf.edu/jmol/jmol.php?model=C(C(C(C(C(C(=O)%5bO-%5d)O)O)O)O)O.C(C(C(C(C(C(=O)%5bO-%5d)O)O)O)O)O.%5bZn+2%5d/" xr:uid="{3AB61221-6C31-454A-BC1E-ACA18F6B20CC}"/>
    <hyperlink ref="B104" r:id="rId103" display="https://chemapps.stolaf.edu/jmol/jmol.php?model=C(C(C(C(C(C(=O)%5bO-%5d)O)O)O)O)O.C(C(C(C(C(C(=O)%5bO-%5d)O)O)O)O)O.%5bZn+2%5d/" xr:uid="{71C670B2-3C1E-4E57-9DCC-00488B214D39}"/>
    <hyperlink ref="B105" r:id="rId104" display="https://chemapps.stolaf.edu/jmol/jmol.php?model=C(C(C(C(C(C(=O)%5bO-%5d)O)O)O)O)O.C(C(C(C(C(C(=O)%5bO-%5d)O)O)O)O)O.%5bZn+2%5d/" xr:uid="{C5905D77-1646-41C2-953B-F73A1D0B293D}"/>
    <hyperlink ref="B106" r:id="rId105" display="https://chemapps.stolaf.edu/jmol/jmol.php?model=C(C(C(C(C(C(=O)%5bO-%5d)O)O)O)O)O.C(C(C(C(C(C(=O)%5bO-%5d)O)O)O)O)O.%5bZn+2%5d/" xr:uid="{5E051F20-00AA-408C-9D08-E43D8D0C2F74}"/>
    <hyperlink ref="B107" r:id="rId106" display="https://chemapps.stolaf.edu/jmol/jmol.php?model=C(C(C(C(C(C(=O)%5bO-%5d)O)O)O)O)O.C(C(C(C(C(C(=O)%5bO-%5d)O)O)O)O)O.%5bZn+2%5d/" xr:uid="{186EA6C8-E879-4156-BB74-FC63336F7476}"/>
    <hyperlink ref="B108" r:id="rId107" display="https://chemapps.stolaf.edu/jmol/jmol.php?model=C(C(C(C(C(C(=O)%5bO-%5d)O)O)O)O)O.C(C(C(C(C(C(=O)%5bO-%5d)O)O)O)O)O.%5bZn+2%5d/" xr:uid="{93A12959-3335-4BE9-A95F-3778D92A3B91}"/>
    <hyperlink ref="B109" r:id="rId108" display="https://chemapps.stolaf.edu/jmol/jmol.php?model=C(C(C(C(C(C(=O)%5bO-%5d)O)O)O)O)O.C(C(C(C(C(C(=O)%5bO-%5d)O)O)O)O)O.%5bZn+2%5d/" xr:uid="{93F0CB3A-4E2E-4B43-A0FC-9C17C5A29CEB}"/>
    <hyperlink ref="B110" r:id="rId109" display="https://chemapps.stolaf.edu/jmol/jmol.php?model=C(C(C(C(C(C(=O)%5bO-%5d)O)O)O)O)O.C(C(C(C(C(C(=O)%5bO-%5d)O)O)O)O)O.%5bZn+2%5d/" xr:uid="{E32175C4-EB7C-4B5B-A5B9-93D6870B1E20}"/>
    <hyperlink ref="B111" r:id="rId110" display="https://chemapps.stolaf.edu/jmol/jmol.php?model=C1=CC(=C(C=C1O)O)C=NNC(=S)N/" xr:uid="{060CC105-DA5C-4F4C-A660-2AF35829F946}"/>
    <hyperlink ref="B112" r:id="rId111" display="https://chemapps.stolaf.edu/jmol/jmol.php?model=C1=CC(=C(C=C1O)O)C=NNC(=S)N/" xr:uid="{7E95D88E-0E46-443C-8684-58E77029AB5E}"/>
    <hyperlink ref="B113" r:id="rId112" display="https://chemapps.stolaf.edu/jmol/jmol.php?model=NC(=S)NN=CC1=C(C(=C(C=C1)O)O)O/" xr:uid="{E2A48351-B12B-4C80-9047-5BEEA8BED3D3}"/>
    <hyperlink ref="B114" r:id="rId113" display="https://chemapps.stolaf.edu/jmol/jmol.php?model=NC(=S)NN=CC1=C(C(=C(C=C1)O)O)O/" xr:uid="{C9EEBD22-6837-41B8-ADD7-59F193B38859}"/>
    <hyperlink ref="B115" r:id="rId114" display="https://chemapps.stolaf.edu/jmol/jmol.php?model=NC(=S)NN=CC1=C(C(=C(C=C1)O)O)O/" xr:uid="{063A18B9-B378-4CEA-A5EC-F39372897C8E}"/>
    <hyperlink ref="B116" r:id="rId115" display="https://chemapps.stolaf.edu/jmol/jmol.php?model=NC(=S)NN=CC1=C(C(=C(C=C1)O)O)O/" xr:uid="{F7416B6C-D1F7-4DDC-AEAE-E0DE4CDDDABB}"/>
    <hyperlink ref="B117" r:id="rId116" display="https://chemapps.stolaf.edu/jmol/jmol.php?model=NC(=S)NN=CC1=C(C(=C(C=C1)O)O)O/" xr:uid="{7E49ED35-3637-4A23-B11D-4CF9391E2855}"/>
    <hyperlink ref="B118" r:id="rId117" display="https://chemapps.stolaf.edu/jmol/jmol.php?model=C=CCN(CC=C)C1=NC(=NC(=N1)S)S%5bNa%5d/" xr:uid="{F1E03DEB-2E6A-4D31-97B7-4B817D5AA6B0}"/>
    <hyperlink ref="B119" r:id="rId118" display="https://chemapps.stolaf.edu/jmol/jmol.php?model=c1ccc2c(c1)%5bnH%5dnn2/" xr:uid="{48F1249E-4B58-40EE-84A4-60F7A2AA91FA}"/>
    <hyperlink ref="B120" r:id="rId119" display="https://chemapps.stolaf.edu/jmol/jmol.php?model=c1ccc2c(c1)%5bnH%5dnn2/" xr:uid="{1B827301-C17E-4A65-8C18-75854D9BA186}"/>
    <hyperlink ref="B121" r:id="rId120" display="https://chemapps.stolaf.edu/jmol/jmol.php?model=C1=CC2=NNN=C2C=C1Cl/" xr:uid="{C32602AD-572E-4FE3-8CFC-D72064436050}"/>
    <hyperlink ref="B122" r:id="rId121" display="https://chemapps.stolaf.edu/jmol/jmol.php?model=C1=CC2=NNN=C2C=C1Cl/" xr:uid="{4C2D9754-F239-4B28-8A51-481B9BFC552D}"/>
    <hyperlink ref="B123" r:id="rId122" display="https://chemapps.stolaf.edu/jmol/jmol.php?model=COC(=O)n1nnc2ccccc12/" xr:uid="{F00E5DA0-65AE-426B-8764-7671DBAF1C3D}"/>
    <hyperlink ref="B124" r:id="rId123" display="https://chemapps.stolaf.edu/jmol/jmol.php?model=COC(=O)n1nnc2ccccc12/" xr:uid="{8BDFAD2F-B80B-48AF-BB23-A9EDCABE0553}"/>
    <hyperlink ref="B125" r:id="rId124" display="https://chemapps.stolaf.edu/jmol/jmol.php?model=S=c1sc2c(%5bnH%5d1)cccc2/" xr:uid="{78E003FB-131F-4B29-B3B1-1E7DD5007EE5}"/>
    <hyperlink ref="B126" r:id="rId125" display="https://chemapps.stolaf.edu/jmol/jmol.php?model=S=c1sc2c(%5bnH%5d1)cccc2/" xr:uid="{3675F6D8-2EFF-4F59-BEB1-4CB755F476A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avionics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Maussner</dc:creator>
  <cp:lastModifiedBy>Marc Maussner</cp:lastModifiedBy>
  <dcterms:created xsi:type="dcterms:W3CDTF">2015-06-05T18:19:34Z</dcterms:created>
  <dcterms:modified xsi:type="dcterms:W3CDTF">2024-07-11T15:39:20Z</dcterms:modified>
</cp:coreProperties>
</file>