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aten\Projekte\Weiterbildung\Quantum_Computing\2024_airbus_challenge\git\2024_inhibitQ-main\inhibitors\CORDATA\"/>
    </mc:Choice>
  </mc:AlternateContent>
  <xr:revisionPtr revIDLastSave="0" documentId="13_ncr:1_{82AF4199-F863-4298-B60F-0D381AC032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st automotive" sheetId="3" r:id="rId1"/>
  </sheets>
  <definedNames>
    <definedName name="_xlnm._FilterDatabase" localSheetId="0" hidden="1">'List automotive'!$A$1:$H$1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 a="1"/>
  <c r="I7" i="3" a="1"/>
  <c r="I11" i="3" a="1"/>
  <c r="I15" i="3" a="1"/>
  <c r="I19" i="3" a="1"/>
  <c r="I23" i="3" a="1"/>
  <c r="I27" i="3" a="1"/>
  <c r="I31" i="3" a="1"/>
  <c r="I35" i="3" a="1"/>
  <c r="I39" i="3" a="1"/>
  <c r="I43" i="3" a="1"/>
  <c r="I47" i="3" a="1"/>
  <c r="I51" i="3" a="1"/>
  <c r="I55" i="3" a="1"/>
  <c r="I59" i="3" a="1"/>
  <c r="I63" i="3" a="1"/>
  <c r="I67" i="3" a="1"/>
  <c r="I71" i="3" a="1"/>
  <c r="I75" i="3" a="1"/>
  <c r="I79" i="3" a="1"/>
  <c r="I83" i="3" a="1"/>
  <c r="I87" i="3" a="1"/>
  <c r="I91" i="3" a="1"/>
  <c r="I95" i="3" a="1"/>
  <c r="I99" i="3" a="1"/>
  <c r="I103" i="3" a="1"/>
  <c r="I107" i="3" a="1"/>
  <c r="I111" i="3" a="1"/>
  <c r="I115" i="3" a="1"/>
  <c r="I119" i="3" a="1"/>
  <c r="I123" i="3" a="1"/>
  <c r="I127" i="3" a="1"/>
  <c r="I101" i="3" a="1"/>
  <c r="I117" i="3" a="1"/>
  <c r="I90" i="3" a="1"/>
  <c r="I118" i="3" a="1"/>
  <c r="I32" i="3" a="1"/>
  <c r="I68" i="3" a="1"/>
  <c r="I84" i="3" a="1"/>
  <c r="I92" i="3" a="1"/>
  <c r="I104" i="3" a="1"/>
  <c r="I112" i="3" a="1"/>
  <c r="I124" i="3" a="1"/>
  <c r="I61" i="3" a="1"/>
  <c r="I81" i="3" a="1"/>
  <c r="I97" i="3" a="1"/>
  <c r="I121" i="3" a="1"/>
  <c r="I102" i="3" a="1"/>
  <c r="I122" i="3" a="1"/>
  <c r="I4" i="3" a="1"/>
  <c r="I8" i="3" a="1"/>
  <c r="I12" i="3" a="1"/>
  <c r="I16" i="3" a="1"/>
  <c r="I20" i="3" a="1"/>
  <c r="I24" i="3" a="1"/>
  <c r="I28" i="3" a="1"/>
  <c r="I36" i="3" a="1"/>
  <c r="I40" i="3" a="1"/>
  <c r="I44" i="3" a="1"/>
  <c r="I48" i="3" a="1"/>
  <c r="I52" i="3" a="1"/>
  <c r="I56" i="3" a="1"/>
  <c r="I60" i="3" a="1"/>
  <c r="I64" i="3" a="1"/>
  <c r="I72" i="3" a="1"/>
  <c r="I76" i="3" a="1"/>
  <c r="I80" i="3" a="1"/>
  <c r="I88" i="3" a="1"/>
  <c r="I96" i="3" a="1"/>
  <c r="I100" i="3" a="1"/>
  <c r="I108" i="3" a="1"/>
  <c r="I116" i="3" a="1"/>
  <c r="I120" i="3" a="1"/>
  <c r="I53" i="3" a="1"/>
  <c r="I73" i="3" a="1"/>
  <c r="I89" i="3" a="1"/>
  <c r="I105" i="3" a="1"/>
  <c r="I113" i="3" a="1"/>
  <c r="I94" i="3" a="1"/>
  <c r="I110" i="3" a="1"/>
  <c r="I5" i="3" a="1"/>
  <c r="I9" i="3" a="1"/>
  <c r="I13" i="3" a="1"/>
  <c r="I17" i="3" a="1"/>
  <c r="I21" i="3" a="1"/>
  <c r="I25" i="3" a="1"/>
  <c r="I29" i="3" a="1"/>
  <c r="I33" i="3" a="1"/>
  <c r="I37" i="3" a="1"/>
  <c r="I41" i="3" a="1"/>
  <c r="I45" i="3" a="1"/>
  <c r="I49" i="3" a="1"/>
  <c r="I57" i="3" a="1"/>
  <c r="I65" i="3" a="1"/>
  <c r="I69" i="3" a="1"/>
  <c r="I77" i="3" a="1"/>
  <c r="I85" i="3" a="1"/>
  <c r="I93" i="3" a="1"/>
  <c r="I109" i="3" a="1"/>
  <c r="I125" i="3" a="1"/>
  <c r="I106" i="3" a="1"/>
  <c r="I126" i="3" a="1"/>
  <c r="I6" i="3" a="1"/>
  <c r="I10" i="3" a="1"/>
  <c r="I14" i="3" a="1"/>
  <c r="I18" i="3" a="1"/>
  <c r="I22" i="3" a="1"/>
  <c r="I26" i="3" a="1"/>
  <c r="I30" i="3" a="1"/>
  <c r="I34" i="3" a="1"/>
  <c r="I38" i="3" a="1"/>
  <c r="I42" i="3" a="1"/>
  <c r="I46" i="3" a="1"/>
  <c r="I50" i="3" a="1"/>
  <c r="I54" i="3" a="1"/>
  <c r="I58" i="3" a="1"/>
  <c r="I62" i="3" a="1"/>
  <c r="I66" i="3" a="1"/>
  <c r="I70" i="3" a="1"/>
  <c r="I74" i="3" a="1"/>
  <c r="I78" i="3" a="1"/>
  <c r="I82" i="3" a="1"/>
  <c r="I86" i="3" a="1"/>
  <c r="I98" i="3" a="1"/>
  <c r="I114" i="3" a="1"/>
  <c r="I2" i="3" a="1"/>
  <c r="I114" i="3" l="1"/>
  <c r="I98" i="3"/>
  <c r="I86" i="3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I126" i="3"/>
  <c r="I106" i="3"/>
  <c r="I125" i="3"/>
  <c r="I109" i="3"/>
  <c r="I93" i="3"/>
  <c r="I85" i="3"/>
  <c r="I77" i="3"/>
  <c r="I69" i="3"/>
  <c r="I65" i="3"/>
  <c r="I57" i="3"/>
  <c r="I49" i="3"/>
  <c r="I45" i="3"/>
  <c r="I41" i="3"/>
  <c r="I37" i="3"/>
  <c r="I33" i="3"/>
  <c r="I29" i="3"/>
  <c r="I25" i="3"/>
  <c r="I21" i="3"/>
  <c r="I17" i="3"/>
  <c r="I13" i="3"/>
  <c r="I9" i="3"/>
  <c r="I5" i="3"/>
  <c r="I110" i="3"/>
  <c r="I94" i="3"/>
  <c r="I113" i="3"/>
  <c r="I105" i="3"/>
  <c r="I89" i="3"/>
  <c r="I73" i="3"/>
  <c r="I53" i="3"/>
  <c r="I120" i="3"/>
  <c r="I116" i="3"/>
  <c r="I108" i="3"/>
  <c r="I100" i="3"/>
  <c r="I96" i="3"/>
  <c r="I88" i="3"/>
  <c r="I80" i="3"/>
  <c r="I76" i="3"/>
  <c r="I72" i="3"/>
  <c r="I64" i="3"/>
  <c r="I60" i="3"/>
  <c r="I56" i="3"/>
  <c r="I52" i="3"/>
  <c r="I48" i="3"/>
  <c r="I44" i="3"/>
  <c r="I40" i="3"/>
  <c r="I36" i="3"/>
  <c r="I28" i="3"/>
  <c r="I24" i="3"/>
  <c r="I20" i="3"/>
  <c r="I16" i="3"/>
  <c r="I12" i="3"/>
  <c r="I8" i="3"/>
  <c r="I4" i="3"/>
  <c r="I122" i="3"/>
  <c r="I102" i="3"/>
  <c r="I121" i="3"/>
  <c r="I97" i="3"/>
  <c r="I81" i="3"/>
  <c r="I61" i="3"/>
  <c r="I124" i="3"/>
  <c r="I112" i="3"/>
  <c r="I104" i="3"/>
  <c r="I92" i="3"/>
  <c r="I84" i="3"/>
  <c r="I68" i="3"/>
  <c r="I32" i="3"/>
  <c r="I118" i="3"/>
  <c r="I90" i="3"/>
  <c r="I117" i="3"/>
  <c r="I101" i="3"/>
  <c r="I127" i="3"/>
  <c r="I123" i="3"/>
  <c r="I119" i="3"/>
  <c r="I115" i="3"/>
  <c r="I111" i="3"/>
  <c r="I107" i="3"/>
  <c r="I103" i="3"/>
  <c r="I99" i="3"/>
  <c r="I95" i="3"/>
  <c r="I91" i="3"/>
  <c r="I87" i="3"/>
  <c r="I83" i="3"/>
  <c r="I79" i="3"/>
  <c r="I75" i="3"/>
  <c r="I71" i="3"/>
  <c r="I67" i="3"/>
  <c r="I63" i="3"/>
  <c r="I59" i="3"/>
  <c r="I55" i="3"/>
  <c r="I51" i="3"/>
  <c r="I47" i="3"/>
  <c r="I43" i="3"/>
  <c r="I39" i="3"/>
  <c r="I35" i="3"/>
  <c r="I31" i="3"/>
  <c r="I27" i="3"/>
  <c r="I23" i="3"/>
  <c r="I19" i="3"/>
  <c r="I15" i="3"/>
  <c r="I11" i="3"/>
  <c r="I7" i="3"/>
  <c r="I3" i="3"/>
  <c r="I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<sst xmlns="http://schemas.openxmlformats.org/spreadsheetml/2006/main" count="608" uniqueCount="101">
  <si>
    <t>pH</t>
  </si>
  <si>
    <t>2-Mercaptoacetic acid</t>
  </si>
  <si>
    <t>Al</t>
  </si>
  <si>
    <t>AA2024</t>
  </si>
  <si>
    <t>0.1</t>
  </si>
  <si>
    <t>2-Mercaptobenzimidazole</t>
  </si>
  <si>
    <t>2-Mercaptobenzothiazole / MBT / 1,3-Benzothiazole-2(3H)-thione</t>
  </si>
  <si>
    <t>AA7075</t>
  </si>
  <si>
    <t>3-Mercaptopropanoic acid</t>
  </si>
  <si>
    <t>4-Mercaptobenzoic acid</t>
  </si>
  <si>
    <t>6-Amino-2-mercaptobenzothiazole</t>
  </si>
  <si>
    <t>6-Mercaptonicotinic acid</t>
  </si>
  <si>
    <t>Benzotriazole</t>
  </si>
  <si>
    <t>Diethyldithiocarbamic acid</t>
  </si>
  <si>
    <t>5,5'-Dithiobis(2-nitrobenzoic acid)</t>
  </si>
  <si>
    <t>0.6</t>
  </si>
  <si>
    <t>94.4</t>
  </si>
  <si>
    <t>90.4</t>
  </si>
  <si>
    <t>92.4</t>
  </si>
  <si>
    <t>Sodium sulfite</t>
  </si>
  <si>
    <t>98.5</t>
  </si>
  <si>
    <t>98.7</t>
  </si>
  <si>
    <t>95.5</t>
  </si>
  <si>
    <t>92.7</t>
  </si>
  <si>
    <t>91.7</t>
  </si>
  <si>
    <t>Disodium-N-octyliminodiacetate</t>
  </si>
  <si>
    <t>90.02</t>
  </si>
  <si>
    <t>Disodium-N-decyliminodiacetate</t>
  </si>
  <si>
    <t>90.89</t>
  </si>
  <si>
    <t>Disodium-N-dodecyliminodiacetate</t>
  </si>
  <si>
    <t>91.79</t>
  </si>
  <si>
    <t>92.19</t>
  </si>
  <si>
    <t>91.45</t>
  </si>
  <si>
    <t>90.18</t>
  </si>
  <si>
    <t>90.38</t>
  </si>
  <si>
    <t>91.78</t>
  </si>
  <si>
    <t>92.25</t>
  </si>
  <si>
    <t>Cerium (III) ammonium nitrate</t>
  </si>
  <si>
    <t>0.01</t>
  </si>
  <si>
    <t>90.1</t>
  </si>
  <si>
    <t>Cerium(III) nitrate </t>
  </si>
  <si>
    <t>94.6</t>
  </si>
  <si>
    <t>96.8</t>
  </si>
  <si>
    <t>97.3</t>
  </si>
  <si>
    <t>97.5</t>
  </si>
  <si>
    <t>Cerium(IV) ammonium nitrate</t>
  </si>
  <si>
    <t>91.3</t>
  </si>
  <si>
    <t>93.5</t>
  </si>
  <si>
    <t>96.3</t>
  </si>
  <si>
    <t>96.5</t>
  </si>
  <si>
    <t>96.7</t>
  </si>
  <si>
    <t>Cerium(III) sulfate</t>
  </si>
  <si>
    <t>94.3</t>
  </si>
  <si>
    <t>93.6</t>
  </si>
  <si>
    <t>91.5</t>
  </si>
  <si>
    <t>93.3</t>
  </si>
  <si>
    <t>93.4</t>
  </si>
  <si>
    <t>93.9</t>
  </si>
  <si>
    <t>Cerium(III) chloride</t>
  </si>
  <si>
    <t>95.9</t>
  </si>
  <si>
    <t>93.8</t>
  </si>
  <si>
    <t>94.9</t>
  </si>
  <si>
    <t>97.4</t>
  </si>
  <si>
    <t>94.2</t>
  </si>
  <si>
    <t>95.7</t>
  </si>
  <si>
    <t>96.2</t>
  </si>
  <si>
    <t>92.3</t>
  </si>
  <si>
    <t>90.7</t>
  </si>
  <si>
    <t>Direct Blue15</t>
  </si>
  <si>
    <t>AA5005</t>
  </si>
  <si>
    <t>0.5</t>
  </si>
  <si>
    <t>90.76</t>
  </si>
  <si>
    <t>90.58</t>
  </si>
  <si>
    <t>Ferrous Gluconate</t>
  </si>
  <si>
    <t>0.05</t>
  </si>
  <si>
    <t>99.9</t>
  </si>
  <si>
    <t>Zinc Gluconate</t>
  </si>
  <si>
    <t>Index</t>
  </si>
  <si>
    <t>Inhibitor</t>
  </si>
  <si>
    <t>Metal</t>
  </si>
  <si>
    <t>Alloy</t>
  </si>
  <si>
    <t>Temperature_K</t>
  </si>
  <si>
    <t>Salt_Concentration</t>
  </si>
  <si>
    <t>Efficiency</t>
  </si>
  <si>
    <t>2,4-Dihydroxybenzaldehyde thiosemicarbazone</t>
  </si>
  <si>
    <t>91.72</t>
  </si>
  <si>
    <t>(2,3,4-Trihydroxybenzylidene)hydrazinecarbothioamide</t>
  </si>
  <si>
    <t>90.86</t>
  </si>
  <si>
    <t>91.57</t>
  </si>
  <si>
    <t>95.02</t>
  </si>
  <si>
    <t>95.93</t>
  </si>
  <si>
    <t>6-Diallylamino-1,3,5-triazine-2,4-dithiol monosodium</t>
  </si>
  <si>
    <t>AA5052</t>
  </si>
  <si>
    <t>98.1</t>
  </si>
  <si>
    <t>97.8</t>
  </si>
  <si>
    <t>5-Chlorobenzotriazole</t>
  </si>
  <si>
    <t>Methyl 1-H-benzotriazole-1-carboxylate</t>
  </si>
  <si>
    <t>96.4</t>
  </si>
  <si>
    <t>99.4</t>
  </si>
  <si>
    <t>98.3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</si>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</sst>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1" applyFill="1" applyBorder="1" applyAlignment="1">
      <alignment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vertical="center" wrapText="1"/>
    </xf>
    <xf numFmtId="0" fontId="2" fillId="5" borderId="2" xfId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  <xf numFmtId="49" fontId="0" fillId="0" borderId="0" xfId="0" applyNumberFormat="1"/>
    <xf numFmtId="0" fontId="1" fillId="2" borderId="1" xfId="0" applyNumberFormat="1" applyFont="1" applyFill="1" applyBorder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hemapps.stolaf.edu/jmol/jmol.php?model=CCCCCCCCCCCCN(CC(=O)O%5bNa%5d)CC(=O)O%5bNa%5d/" TargetMode="External"/><Relationship Id="rId117" Type="http://schemas.openxmlformats.org/officeDocument/2006/relationships/hyperlink" Target="https://chemapps.stolaf.edu/jmol/jmol.php?model=NC(=S)NN=CC1=C(C(=C(C=C1)O)O)O/" TargetMode="External"/><Relationship Id="rId21" Type="http://schemas.openxmlformats.org/officeDocument/2006/relationships/hyperlink" Target="https://chemapps.stolaf.edu/jmol/jmol.php?model=%5bO-%5dS(=O)%5bO-%5d.%5bNa+%5d.%5bNa+%5d/" TargetMode="External"/><Relationship Id="rId42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84" Type="http://schemas.openxmlformats.org/officeDocument/2006/relationships/hyperlink" Target="https://chemapps.stolaf.edu/jmol/jmol.php?model=C(C(C(C(C(C(=O)%5bO-%5d)O)O)O)O)O.C(C(C(C(C(C(=O)%5bO-%5d)O)O)O)O)O.%5bFe+2%5d/" TargetMode="External"/><Relationship Id="rId89" Type="http://schemas.openxmlformats.org/officeDocument/2006/relationships/hyperlink" Target="https://chemapps.stolaf.edu/jmol/jmol.php?model=C(C(C(C(C(C(=O)%5bO-%5d)O)O)O)O)O.C(C(C(C(C(C(=O)%5bO-%5d)O)O)O)O)O.%5bZn+2%5d/" TargetMode="External"/><Relationship Id="rId112" Type="http://schemas.openxmlformats.org/officeDocument/2006/relationships/hyperlink" Target="https://chemapps.stolaf.edu/jmol/jmol.php?model=C1=CC(=C(C=C1O)O)C=NNC(=S)N/" TargetMode="External"/><Relationship Id="rId16" Type="http://schemas.openxmlformats.org/officeDocument/2006/relationships/hyperlink" Target="https://chemapps.stolaf.edu/jmol/jmol.php?model=C1=CC(=C(C=C1SSC2=CC(=C(C=C2)%5bN+%5d(=O)%5bO-%5d)C(=O)O)C(=O)O)%5bN+%5d(=O)%5bO-%5d/" TargetMode="External"/><Relationship Id="rId107" Type="http://schemas.openxmlformats.org/officeDocument/2006/relationships/hyperlink" Target="https://chemapps.stolaf.edu/jmol/jmol.php?model=C(C(C(C(C(C(=O)%5bO-%5d)O)O)O)O)O.C(C(C(C(C(C(=O)%5bO-%5d)O)O)O)O)O.%5bZn+2%5d/" TargetMode="External"/><Relationship Id="rId11" Type="http://schemas.openxmlformats.org/officeDocument/2006/relationships/hyperlink" Target="https://chemapps.stolaf.edu/jmol/jmol.php?model=c1ccc2c(c1)%5bnH%5dnn2/" TargetMode="External"/><Relationship Id="rId32" Type="http://schemas.openxmlformats.org/officeDocument/2006/relationships/hyperlink" Target="https://chemapps.stolaf.edu/jmol/jmol.php?model=CCCCCCCCCCCCCCN(CC(=O)O%5bNa%5d)CC(=O)O%5bNa%5d/" TargetMode="External"/><Relationship Id="rId3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3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4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9" Type="http://schemas.openxmlformats.org/officeDocument/2006/relationships/hyperlink" Target="https://chemapps.stolaf.edu/jmol/jmol.php?model=C(C(C(C(C(C(=O)%5bO-%5d)O)O)O)O)O.C(C(C(C(C(C(=O)%5bO-%5d)O)O)O)O)O.%5bFe+2%5d/" TargetMode="External"/><Relationship Id="rId102" Type="http://schemas.openxmlformats.org/officeDocument/2006/relationships/hyperlink" Target="https://chemapps.stolaf.edu/jmol/jmol.php?model=C(C(C(C(C(C(=O)%5bO-%5d)O)O)O)O)O.C(C(C(C(C(C(=O)%5bO-%5d)O)O)O)O)O.%5bZn+2%5d/" TargetMode="External"/><Relationship Id="rId123" Type="http://schemas.openxmlformats.org/officeDocument/2006/relationships/hyperlink" Target="https://chemapps.stolaf.edu/jmol/jmol.php?model=COC(=O)n1nnc2ccccc12/" TargetMode="External"/><Relationship Id="rId5" Type="http://schemas.openxmlformats.org/officeDocument/2006/relationships/hyperlink" Target="https://chemapps.stolaf.edu/jmol/jmol.php?model=S=c1sc2c(%5bnH%5d1)cccc2/" TargetMode="External"/><Relationship Id="rId6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82" Type="http://schemas.openxmlformats.org/officeDocument/2006/relationships/hyperlink" Target="https://chemapps.stolaf.edu/jmol/jmol.php?model=C(C(C(C(C(C(=O)%5bO-%5d)O)O)O)O)O.C(C(C(C(C(C(=O)%5bO-%5d)O)O)O)O)O.%5bFe+2%5d/" TargetMode="External"/><Relationship Id="rId90" Type="http://schemas.openxmlformats.org/officeDocument/2006/relationships/hyperlink" Target="https://chemapps.stolaf.edu/jmol/jmol.php?model=C(C(C(C(C(C(=O)%5bO-%5d)O)O)O)O)O.C(C(C(C(C(C(=O)%5bO-%5d)O)O)O)O)O.%5bZn+2%5d/" TargetMode="External"/><Relationship Id="rId95" Type="http://schemas.openxmlformats.org/officeDocument/2006/relationships/hyperlink" Target="https://chemapps.stolaf.edu/jmol/jmol.php?model=C(C(C(C(C(C(=O)%5bO-%5d)O)O)O)O)O.C(C(C(C(C(C(=O)%5bO-%5d)O)O)O)O)O.%5bZn+2%5d/" TargetMode="External"/><Relationship Id="rId19" Type="http://schemas.openxmlformats.org/officeDocument/2006/relationships/hyperlink" Target="https://chemapps.stolaf.edu/jmol/jmol.php?model=%5bO-%5dS(=O)%5bO-%5d.%5bNa+%5d.%5bNa+%5d/" TargetMode="External"/><Relationship Id="rId14" Type="http://schemas.openxmlformats.org/officeDocument/2006/relationships/hyperlink" Target="https://chemapps.stolaf.edu/jmol/jmol.php?model=C1=CC(=C(C=C1SSC2=CC(=C(C=C2)%5bN+%5d(=O)%5bO-%5d)C(=O)O)C(=O)O)%5bN+%5d(=O)%5bO-%5d/" TargetMode="External"/><Relationship Id="rId22" Type="http://schemas.openxmlformats.org/officeDocument/2006/relationships/hyperlink" Target="https://chemapps.stolaf.edu/jmol/jmol.php?model=%5bO-%5dS(=O)%5bO-%5d.%5bNa+%5d.%5bNa+%5d/" TargetMode="External"/><Relationship Id="rId27" Type="http://schemas.openxmlformats.org/officeDocument/2006/relationships/hyperlink" Target="https://chemapps.stolaf.edu/jmol/jmol.php?model=CCCCCCCCCCCCCCN(CC(=O)O%5bNa%5d)CC(=O)O%5bNa%5d/" TargetMode="External"/><Relationship Id="rId30" Type="http://schemas.openxmlformats.org/officeDocument/2006/relationships/hyperlink" Target="https://chemapps.stolaf.edu/jmol/jmol.php?model=CCCCCCCCN(CC(=O)O%5bNa%5d)CC(=O)O%5bNa%5d/" TargetMode="External"/><Relationship Id="rId35" Type="http://schemas.openxmlformats.org/officeDocument/2006/relationships/hyperlink" Target="https://chemapps.stolaf.edu/jmol/jmol.php?model=N.N.%5bN+%5d(=O)(O)%5bO-%5d.%5bN+%5d(=O)(O)%5bO-%5d.%5bN+%5d(=O)(%5bO-%5d)%5bO-%5d.%5bN+%5d(=O)(%5bO-%5d)%5bO-%5d.%5bN+%5d(=O)(%5bO-%5d)%5bO-%5d.O.O.O.O.%5bCe+3%5d/" TargetMode="External"/><Relationship Id="rId4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8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6" Type="http://schemas.openxmlformats.org/officeDocument/2006/relationships/hyperlink" Target="https://chemapps.stolaf.edu/jmol/jmol.php?model=%5bCl-%5d.%5bCl-%5d.%5bCl-%5d.%5bCe+3%5d/" TargetMode="External"/><Relationship Id="rId6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7" Type="http://schemas.openxmlformats.org/officeDocument/2006/relationships/hyperlink" Target="https://chemapps.stolaf.edu/jmol/jmol.php?model=C(C(C(C(C(C(=O)%5bO-%5d)O)O)O)O)O.C(C(C(C(C(C(=O)%5bO-%5d)O)O)O)O)O.%5bFe+2%5d/" TargetMode="External"/><Relationship Id="rId100" Type="http://schemas.openxmlformats.org/officeDocument/2006/relationships/hyperlink" Target="https://chemapps.stolaf.edu/jmol/jmol.php?model=C(C(C(C(C(C(=O)%5bO-%5d)O)O)O)O)O.C(C(C(C(C(C(=O)%5bO-%5d)O)O)O)O)O.%5bZn+2%5d/" TargetMode="External"/><Relationship Id="rId105" Type="http://schemas.openxmlformats.org/officeDocument/2006/relationships/hyperlink" Target="https://chemapps.stolaf.edu/jmol/jmol.php?model=C(C(C(C(C(C(=O)%5bO-%5d)O)O)O)O)O.C(C(C(C(C(C(=O)%5bO-%5d)O)O)O)O)O.%5bZn+2%5d/" TargetMode="External"/><Relationship Id="rId113" Type="http://schemas.openxmlformats.org/officeDocument/2006/relationships/hyperlink" Target="https://chemapps.stolaf.edu/jmol/jmol.php?model=NC(=S)NN=CC1=C(C(=C(C=C1)O)O)O/" TargetMode="External"/><Relationship Id="rId118" Type="http://schemas.openxmlformats.org/officeDocument/2006/relationships/hyperlink" Target="https://chemapps.stolaf.edu/jmol/jmol.php?model=C=CCN(CC=C)C1=NC(=NC(=N1)S)S%5bNa%5d/" TargetMode="External"/><Relationship Id="rId126" Type="http://schemas.openxmlformats.org/officeDocument/2006/relationships/hyperlink" Target="https://chemapps.stolaf.edu/jmol/jmol.php?model=S=c1sc2c(%5bnH%5d1)cccc2/" TargetMode="External"/><Relationship Id="rId8" Type="http://schemas.openxmlformats.org/officeDocument/2006/relationships/hyperlink" Target="https://chemapps.stolaf.edu/jmol/jmol.php?model=Nc1ccc2c(c1)sc(=S)%5bnH%5d2/" TargetMode="External"/><Relationship Id="rId5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2" Type="http://schemas.openxmlformats.org/officeDocument/2006/relationships/hyperlink" Target="https://chemapps.stolaf.edu/jmol/jmol.php?model=%5bCl-%5d.%5bCl-%5d.%5bCl-%5d.%5bCe+3%5d/" TargetMode="External"/><Relationship Id="rId80" Type="http://schemas.openxmlformats.org/officeDocument/2006/relationships/hyperlink" Target="https://chemapps.stolaf.edu/jmol/jmol.php?model=C(C(C(C(C(C(=O)%5bO-%5d)O)O)O)O)O.C(C(C(C(C(C(=O)%5bO-%5d)O)O)O)O)O.%5bFe+2%5d/" TargetMode="External"/><Relationship Id="rId85" Type="http://schemas.openxmlformats.org/officeDocument/2006/relationships/hyperlink" Target="https://chemapps.stolaf.edu/jmol/jmol.php?model=C(C(C(C(C(C(=O)%5bO-%5d)O)O)O)O)O.C(C(C(C(C(C(=O)%5bO-%5d)O)O)O)O)O.%5bFe+2%5d/" TargetMode="External"/><Relationship Id="rId93" Type="http://schemas.openxmlformats.org/officeDocument/2006/relationships/hyperlink" Target="https://chemapps.stolaf.edu/jmol/jmol.php?model=C(C(C(C(C(C(=O)%5bO-%5d)O)O)O)O)O.C(C(C(C(C(C(=O)%5bO-%5d)O)O)O)O)O.%5bZn+2%5d/" TargetMode="External"/><Relationship Id="rId98" Type="http://schemas.openxmlformats.org/officeDocument/2006/relationships/hyperlink" Target="https://chemapps.stolaf.edu/jmol/jmol.php?model=C(C(C(C(C(C(=O)%5bO-%5d)O)O)O)O)O.C(C(C(C(C(C(=O)%5bO-%5d)O)O)O)O)O.%5bZn+2%5d/" TargetMode="External"/><Relationship Id="rId121" Type="http://schemas.openxmlformats.org/officeDocument/2006/relationships/hyperlink" Target="https://chemapps.stolaf.edu/jmol/jmol.php?model=C1=CC2=NNN=C2C=C1Cl/" TargetMode="External"/><Relationship Id="rId3" Type="http://schemas.openxmlformats.org/officeDocument/2006/relationships/hyperlink" Target="https://chemapps.stolaf.edu/jmol/jmol.php?model=Sc1nc2c(%5bnH%5d1)cccc2/" TargetMode="External"/><Relationship Id="rId12" Type="http://schemas.openxmlformats.org/officeDocument/2006/relationships/hyperlink" Target="https://chemapps.stolaf.edu/jmol/jmol.php?model=CCN(C(=S)S)CC/" TargetMode="External"/><Relationship Id="rId17" Type="http://schemas.openxmlformats.org/officeDocument/2006/relationships/hyperlink" Target="https://chemapps.stolaf.edu/jmol/jmol.php?model=C1=CC(=C(C=C1SSC2=CC(=C(C=C2)%5bN+%5d(=O)%5bO-%5d)C(=O)O)C(=O)O)%5bN+%5d(=O)%5bO-%5d/" TargetMode="External"/><Relationship Id="rId25" Type="http://schemas.openxmlformats.org/officeDocument/2006/relationships/hyperlink" Target="https://chemapps.stolaf.edu/jmol/jmol.php?model=CCCCCCCCN(CC(=O)O%5bNa%5d)CC(=O)O%5bNa%5d/" TargetMode="External"/><Relationship Id="rId33" Type="http://schemas.openxmlformats.org/officeDocument/2006/relationships/hyperlink" Target="https://chemapps.stolaf.edu/jmol/jmol.php?model=CCCCCCCCCCCCCCN(CC(=O)O%5bNa%5d)CC(=O)O%5bNa%5d/" TargetMode="External"/><Relationship Id="rId3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103" Type="http://schemas.openxmlformats.org/officeDocument/2006/relationships/hyperlink" Target="https://chemapps.stolaf.edu/jmol/jmol.php?model=C(C(C(C(C(C(=O)%5bO-%5d)O)O)O)O)O.C(C(C(C(C(C(=O)%5bO-%5d)O)O)O)O)O.%5bZn+2%5d/" TargetMode="External"/><Relationship Id="rId108" Type="http://schemas.openxmlformats.org/officeDocument/2006/relationships/hyperlink" Target="https://chemapps.stolaf.edu/jmol/jmol.php?model=C(C(C(C(C(C(=O)%5bO-%5d)O)O)O)O)O.C(C(C(C(C(C(=O)%5bO-%5d)O)O)O)O)O.%5bZn+2%5d/" TargetMode="External"/><Relationship Id="rId116" Type="http://schemas.openxmlformats.org/officeDocument/2006/relationships/hyperlink" Target="https://chemapps.stolaf.edu/jmol/jmol.php?model=NC(=S)NN=CC1=C(C(=C(C=C1)O)O)O/" TargetMode="External"/><Relationship Id="rId124" Type="http://schemas.openxmlformats.org/officeDocument/2006/relationships/hyperlink" Target="https://chemapps.stolaf.edu/jmol/jmol.php?model=COC(=O)n1nnc2ccccc12/" TargetMode="External"/><Relationship Id="rId20" Type="http://schemas.openxmlformats.org/officeDocument/2006/relationships/hyperlink" Target="https://chemapps.stolaf.edu/jmol/jmol.php?model=%5bO-%5dS(=O)%5bO-%5d.%5bNa+%5d.%5bNa+%5d/" TargetMode="External"/><Relationship Id="rId4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4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2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5" Type="http://schemas.openxmlformats.org/officeDocument/2006/relationships/hyperlink" Target="https://chemapps.stolaf.edu/jmol/jmol.php?model=C(C(C(C(C(C(=O)%5bO-%5d)O)O)O)O)O.C(C(C(C(C(C(=O)%5bO-%5d)O)O)O)O)O.%5bFe+2%5d/" TargetMode="External"/><Relationship Id="rId83" Type="http://schemas.openxmlformats.org/officeDocument/2006/relationships/hyperlink" Target="https://chemapps.stolaf.edu/jmol/jmol.php?model=C(C(C(C(C(C(=O)%5bO-%5d)O)O)O)O)O.C(C(C(C(C(C(=O)%5bO-%5d)O)O)O)O)O.%5bFe+2%5d/" TargetMode="External"/><Relationship Id="rId88" Type="http://schemas.openxmlformats.org/officeDocument/2006/relationships/hyperlink" Target="https://chemapps.stolaf.edu/jmol/jmol.php?model=C(C(C(C(C(C(=O)%5bO-%5d)O)O)O)O)O.C(C(C(C(C(C(=O)%5bO-%5d)O)O)O)O)O.%5bFe+2%5d/" TargetMode="External"/><Relationship Id="rId91" Type="http://schemas.openxmlformats.org/officeDocument/2006/relationships/hyperlink" Target="https://chemapps.stolaf.edu/jmol/jmol.php?model=C(C(C(C(C(C(=O)%5bO-%5d)O)O)O)O)O.C(C(C(C(C(C(=O)%5bO-%5d)O)O)O)O)O.%5bZn+2%5d/" TargetMode="External"/><Relationship Id="rId96" Type="http://schemas.openxmlformats.org/officeDocument/2006/relationships/hyperlink" Target="https://chemapps.stolaf.edu/jmol/jmol.php?model=C(C(C(C(C(C(=O)%5bO-%5d)O)O)O)O)O.C(C(C(C(C(C(=O)%5bO-%5d)O)O)O)O)O.%5bZn+2%5d/" TargetMode="External"/><Relationship Id="rId111" Type="http://schemas.openxmlformats.org/officeDocument/2006/relationships/hyperlink" Target="https://chemapps.stolaf.edu/jmol/jmol.php?model=C1=CC(=C(C=C1O)O)C=NNC(=S)N/" TargetMode="External"/><Relationship Id="rId1" Type="http://schemas.openxmlformats.org/officeDocument/2006/relationships/hyperlink" Target="https://chemapps.stolaf.edu/jmol/jmol.php?model=C(C(C(C(C(C(=O)%5bO-%5d)O)O)O)O)O.C(C(C(C(C(C(=O)%5bO-%5d)O)O)O)O)O.%5bZn+2%5d/" TargetMode="External"/><Relationship Id="rId6" Type="http://schemas.openxmlformats.org/officeDocument/2006/relationships/hyperlink" Target="https://chemapps.stolaf.edu/jmol/jmol.php?model=OC(=O)CCS/" TargetMode="External"/><Relationship Id="rId15" Type="http://schemas.openxmlformats.org/officeDocument/2006/relationships/hyperlink" Target="https://chemapps.stolaf.edu/jmol/jmol.php?model=C1=CC(=C(C=C1SSC2=CC(=C(C=C2)%5bN+%5d(=O)%5bO-%5d)C(=O)O)C(=O)O)%5bN+%5d(=O)%5bO-%5d/" TargetMode="External"/><Relationship Id="rId23" Type="http://schemas.openxmlformats.org/officeDocument/2006/relationships/hyperlink" Target="https://chemapps.stolaf.edu/jmol/jmol.php?model=%5bO-%5dS(=O)%5bO-%5d.%5bNa+%5d.%5bNa+%5d/" TargetMode="External"/><Relationship Id="rId28" Type="http://schemas.openxmlformats.org/officeDocument/2006/relationships/hyperlink" Target="https://chemapps.stolaf.edu/jmol/jmol.php?model=CCCCCCCCCCCCCCN(CC(=O)O%5bNa%5d)CC(=O)O%5bNa%5d/" TargetMode="External"/><Relationship Id="rId36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7" Type="http://schemas.openxmlformats.org/officeDocument/2006/relationships/hyperlink" Target="https://chemapps.stolaf.edu/jmol/jmol.php?model=%5bCl-%5d.%5bCl-%5d.%5bCl-%5d.%5bCe+3%5d/" TargetMode="External"/><Relationship Id="rId106" Type="http://schemas.openxmlformats.org/officeDocument/2006/relationships/hyperlink" Target="https://chemapps.stolaf.edu/jmol/jmol.php?model=C(C(C(C(C(C(=O)%5bO-%5d)O)O)O)O)O.C(C(C(C(C(C(=O)%5bO-%5d)O)O)O)O)O.%5bZn+2%5d/" TargetMode="External"/><Relationship Id="rId114" Type="http://schemas.openxmlformats.org/officeDocument/2006/relationships/hyperlink" Target="https://chemapps.stolaf.edu/jmol/jmol.php?model=NC(=S)NN=CC1=C(C(=C(C=C1)O)O)O/" TargetMode="External"/><Relationship Id="rId119" Type="http://schemas.openxmlformats.org/officeDocument/2006/relationships/hyperlink" Target="https://chemapps.stolaf.edu/jmol/jmol.php?model=c1ccc2c(c1)%5bnH%5dnn2/" TargetMode="External"/><Relationship Id="rId10" Type="http://schemas.openxmlformats.org/officeDocument/2006/relationships/hyperlink" Target="https://chemapps.stolaf.edu/jmol/jmol.php?model=c1ccc2c(c1)%5bnH%5dnn2/" TargetMode="External"/><Relationship Id="rId31" Type="http://schemas.openxmlformats.org/officeDocument/2006/relationships/hyperlink" Target="https://chemapps.stolaf.edu/jmol/jmol.php?model=CCCCCCCCCCCCN(CC(=O)O%5bNa%5d)CC(=O)O%5bNa%5d/" TargetMode="External"/><Relationship Id="rId4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2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3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8" Type="http://schemas.openxmlformats.org/officeDocument/2006/relationships/hyperlink" Target="https://chemapps.stolaf.edu/jmol/jmol.php?model=C(C(C(C(C(C(=O)%5bO-%5d)O)O)O)O)O.C(C(C(C(C(C(=O)%5bO-%5d)O)O)O)O)O.%5bFe+2%5d/" TargetMode="External"/><Relationship Id="rId81" Type="http://schemas.openxmlformats.org/officeDocument/2006/relationships/hyperlink" Target="https://chemapps.stolaf.edu/jmol/jmol.php?model=C(C(C(C(C(C(=O)%5bO-%5d)O)O)O)O)O.C(C(C(C(C(C(=O)%5bO-%5d)O)O)O)O)O.%5bFe+2%5d/" TargetMode="External"/><Relationship Id="rId86" Type="http://schemas.openxmlformats.org/officeDocument/2006/relationships/hyperlink" Target="https://chemapps.stolaf.edu/jmol/jmol.php?model=C(C(C(C(C(C(=O)%5bO-%5d)O)O)O)O)O.C(C(C(C(C(C(=O)%5bO-%5d)O)O)O)O)O.%5bFe+2%5d/" TargetMode="External"/><Relationship Id="rId94" Type="http://schemas.openxmlformats.org/officeDocument/2006/relationships/hyperlink" Target="https://chemapps.stolaf.edu/jmol/jmol.php?model=C(C(C(C(C(C(=O)%5bO-%5d)O)O)O)O)O.C(C(C(C(C(C(=O)%5bO-%5d)O)O)O)O)O.%5bZn+2%5d/" TargetMode="External"/><Relationship Id="rId99" Type="http://schemas.openxmlformats.org/officeDocument/2006/relationships/hyperlink" Target="https://chemapps.stolaf.edu/jmol/jmol.php?model=C(C(C(C(C(C(=O)%5bO-%5d)O)O)O)O)O.C(C(C(C(C(C(=O)%5bO-%5d)O)O)O)O)O.%5bZn+2%5d/" TargetMode="External"/><Relationship Id="rId101" Type="http://schemas.openxmlformats.org/officeDocument/2006/relationships/hyperlink" Target="https://chemapps.stolaf.edu/jmol/jmol.php?model=C(C(C(C(C(C(=O)%5bO-%5d)O)O)O)O)O.C(C(C(C(C(C(=O)%5bO-%5d)O)O)O)O)O.%5bZn+2%5d/" TargetMode="External"/><Relationship Id="rId122" Type="http://schemas.openxmlformats.org/officeDocument/2006/relationships/hyperlink" Target="https://chemapps.stolaf.edu/jmol/jmol.php?model=C1=CC2=NNN=C2C=C1Cl/" TargetMode="External"/><Relationship Id="rId4" Type="http://schemas.openxmlformats.org/officeDocument/2006/relationships/hyperlink" Target="https://chemapps.stolaf.edu/jmol/jmol.php?model=S=c1sc2c(%5bnH%5d1)cccc2/" TargetMode="External"/><Relationship Id="rId9" Type="http://schemas.openxmlformats.org/officeDocument/2006/relationships/hyperlink" Target="https://chemapps.stolaf.edu/jmol/jmol.php?model=OC(=O)c1ccc(=S)%5bnH%5dc1/" TargetMode="External"/><Relationship Id="rId13" Type="http://schemas.openxmlformats.org/officeDocument/2006/relationships/hyperlink" Target="https://chemapps.stolaf.edu/jmol/jmol.php?model=CCN(C(=S)S)CC/" TargetMode="External"/><Relationship Id="rId18" Type="http://schemas.openxmlformats.org/officeDocument/2006/relationships/hyperlink" Target="https://chemapps.stolaf.edu/jmol/jmol.php?model=%5bO-%5dS(=O)%5bO-%5d.%5bNa+%5d.%5bNa+%5d/" TargetMode="External"/><Relationship Id="rId3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9" Type="http://schemas.openxmlformats.org/officeDocument/2006/relationships/hyperlink" Target="https://chemapps.stolaf.edu/jmol/jmol.php?model=C(C(C(C(C(C(=O)%5bO-%5d)O)O)O)O)O.C(C(C(C(C(C(=O)%5bO-%5d)O)O)O)O)O.%5bZn+2%5d/" TargetMode="External"/><Relationship Id="rId34" Type="http://schemas.openxmlformats.org/officeDocument/2006/relationships/hyperlink" Target="https://chemapps.stolaf.edu/jmol/jmol.php?model=CCCCCCCCCCCCCCN(CC(=O)O%5bNa%5d)CC(=O)O%5bNa%5d/" TargetMode="External"/><Relationship Id="rId5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5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6" Type="http://schemas.openxmlformats.org/officeDocument/2006/relationships/hyperlink" Target="https://chemapps.stolaf.edu/jmol/jmol.php?model=C(C(C(C(C(C(=O)%5bO-%5d)O)O)O)O)O.C(C(C(C(C(C(=O)%5bO-%5d)O)O)O)O)O.%5bFe+2%5d/" TargetMode="External"/><Relationship Id="rId97" Type="http://schemas.openxmlformats.org/officeDocument/2006/relationships/hyperlink" Target="https://chemapps.stolaf.edu/jmol/jmol.php?model=C(C(C(C(C(C(=O)%5bO-%5d)O)O)O)O)O.C(C(C(C(C(C(=O)%5bO-%5d)O)O)O)O)O.%5bZn+2%5d/" TargetMode="External"/><Relationship Id="rId104" Type="http://schemas.openxmlformats.org/officeDocument/2006/relationships/hyperlink" Target="https://chemapps.stolaf.edu/jmol/jmol.php?model=C(C(C(C(C(C(=O)%5bO-%5d)O)O)O)O)O.C(C(C(C(C(C(=O)%5bO-%5d)O)O)O)O)O.%5bZn+2%5d/" TargetMode="External"/><Relationship Id="rId120" Type="http://schemas.openxmlformats.org/officeDocument/2006/relationships/hyperlink" Target="https://chemapps.stolaf.edu/jmol/jmol.php?model=c1ccc2c(c1)%5bnH%5dnn2/" TargetMode="External"/><Relationship Id="rId125" Type="http://schemas.openxmlformats.org/officeDocument/2006/relationships/hyperlink" Target="https://chemapps.stolaf.edu/jmol/jmol.php?model=S=c1sc2c(%5bnH%5d1)cccc2/" TargetMode="External"/><Relationship Id="rId7" Type="http://schemas.openxmlformats.org/officeDocument/2006/relationships/hyperlink" Target="https://chemapps.stolaf.edu/jmol/jmol.php?model=OC(=O)c1ccc(cc1)S/" TargetMode="External"/><Relationship Id="rId7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92" Type="http://schemas.openxmlformats.org/officeDocument/2006/relationships/hyperlink" Target="https://chemapps.stolaf.edu/jmol/jmol.php?model=C(C(C(C(C(C(=O)%5bO-%5d)O)O)O)O)O.C(C(C(C(C(C(=O)%5bO-%5d)O)O)O)O)O.%5bZn+2%5d/" TargetMode="External"/><Relationship Id="rId2" Type="http://schemas.openxmlformats.org/officeDocument/2006/relationships/hyperlink" Target="https://chemapps.stolaf.edu/jmol/jmol.php?model=OC(=O)CS/" TargetMode="External"/><Relationship Id="rId29" Type="http://schemas.openxmlformats.org/officeDocument/2006/relationships/hyperlink" Target="https://chemapps.stolaf.edu/jmol/jmol.php?model=CCCCCCCCCCCCCCN(CC(=O)O%5bNa%5d)CC(=O)O%5bNa%5d/" TargetMode="External"/><Relationship Id="rId24" Type="http://schemas.openxmlformats.org/officeDocument/2006/relationships/hyperlink" Target="https://chemapps.stolaf.edu/jmol/jmol.php?model=%5bO-%5dS(=O)%5bO-%5d.%5bNa+%5d.%5bNa+%5d/" TargetMode="External"/><Relationship Id="rId4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87" Type="http://schemas.openxmlformats.org/officeDocument/2006/relationships/hyperlink" Target="https://chemapps.stolaf.edu/jmol/jmol.php?model=C(C(C(C(C(C(=O)%5bO-%5d)O)O)O)O)O.C(C(C(C(C(C(=O)%5bO-%5d)O)O)O)O)O.%5bFe+2%5d/" TargetMode="External"/><Relationship Id="rId110" Type="http://schemas.openxmlformats.org/officeDocument/2006/relationships/hyperlink" Target="https://chemapps.stolaf.edu/jmol/jmol.php?model=C(C(C(C(C(C(=O)%5bO-%5d)O)O)O)O)O.C(C(C(C(C(C(=O)%5bO-%5d)O)O)O)O)O.%5bZn+2%5d/" TargetMode="External"/><Relationship Id="rId115" Type="http://schemas.openxmlformats.org/officeDocument/2006/relationships/hyperlink" Target="https://chemapps.stolaf.edu/jmol/jmol.php?model=NC(=S)NN=CC1=C(C(=C(C=C1)O)O)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B6AE-8DE5-4183-81D5-360A2A613CF3}">
  <sheetPr codeName="Tabelle1"/>
  <dimension ref="A1:I127"/>
  <sheetViews>
    <sheetView tabSelected="1" topLeftCell="A115" workbookViewId="0">
      <selection activeCell="F36" sqref="F36"/>
    </sheetView>
  </sheetViews>
  <sheetFormatPr baseColWidth="10" defaultRowHeight="14.4" x14ac:dyDescent="0.3"/>
  <cols>
    <col min="2" max="2" width="40.77734375" customWidth="1"/>
  </cols>
  <sheetData>
    <row r="1" spans="1:9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0</v>
      </c>
      <c r="G1" t="s">
        <v>82</v>
      </c>
      <c r="H1" t="s">
        <v>83</v>
      </c>
      <c r="I1" s="20" t="s">
        <v>100</v>
      </c>
    </row>
    <row r="2" spans="1:9" ht="15" thickBot="1" x14ac:dyDescent="0.35">
      <c r="A2" s="1">
        <v>1</v>
      </c>
      <c r="B2" s="2" t="s">
        <v>1</v>
      </c>
      <c r="C2" s="1" t="s">
        <v>2</v>
      </c>
      <c r="D2" s="1" t="s">
        <v>3</v>
      </c>
      <c r="E2" s="3">
        <v>298</v>
      </c>
      <c r="F2" s="3">
        <v>7</v>
      </c>
      <c r="G2" s="3" t="s">
        <v>4</v>
      </c>
      <c r="H2" s="4">
        <v>96</v>
      </c>
      <c r="I2" t="str" cm="1">
        <f t="array" ref="I2">SUBSTITUTE(SUBSTITUTE(MIDB(GetURL(B2), SEARCH("model=",GetURL(B2))+5+1, (SEARCH("/#",GetURL(B2)))-(SEARCH("model=",GetURL(B2))+5+1)), "%5b", "["), "%5d", "]")</f>
        <v>OC(=O)CS</v>
      </c>
    </row>
    <row r="3" spans="1:9" ht="15" thickBot="1" x14ac:dyDescent="0.35">
      <c r="A3" s="5">
        <v>2</v>
      </c>
      <c r="B3" s="6" t="s">
        <v>5</v>
      </c>
      <c r="C3" s="5" t="s">
        <v>2</v>
      </c>
      <c r="D3" s="5" t="s">
        <v>3</v>
      </c>
      <c r="E3" s="7">
        <v>298</v>
      </c>
      <c r="F3" s="7">
        <v>7</v>
      </c>
      <c r="G3" s="7" t="s">
        <v>4</v>
      </c>
      <c r="H3" s="7">
        <v>90</v>
      </c>
      <c r="I3" t="str" cm="1">
        <f t="array" ref="I3">SUBSTITUTE(SUBSTITUTE(MIDB(GetURL(B3), SEARCH("model=",GetURL(B3))+5+1, (SEARCH("/#",GetURL(B3)))-(SEARCH("model=",GetURL(B3))+5+1)), "%5b", "["), "%5d", "]")</f>
        <v>Sc1nc2c([nH]1)cccc2</v>
      </c>
    </row>
    <row r="4" spans="1:9" ht="29.4" thickBot="1" x14ac:dyDescent="0.35">
      <c r="A4" s="8">
        <v>3</v>
      </c>
      <c r="B4" s="9" t="s">
        <v>6</v>
      </c>
      <c r="C4" s="8" t="s">
        <v>2</v>
      </c>
      <c r="D4" s="8" t="s">
        <v>3</v>
      </c>
      <c r="E4" s="10">
        <v>298</v>
      </c>
      <c r="F4" s="10">
        <v>7</v>
      </c>
      <c r="G4" s="10" t="s">
        <v>4</v>
      </c>
      <c r="H4" s="10">
        <v>95</v>
      </c>
      <c r="I4" t="str" cm="1">
        <f t="array" ref="I4">SUBSTITUTE(SUBSTITUTE(MIDB(GetURL(B4), SEARCH("model=",GetURL(B4))+5+1, (SEARCH("/#",GetURL(B4)))-(SEARCH("model=",GetURL(B4))+5+1)), "%5b", "["), "%5d", "]")</f>
        <v>S=c1sc2c([nH]1)cccc2</v>
      </c>
    </row>
    <row r="5" spans="1:9" ht="29.4" thickBot="1" x14ac:dyDescent="0.35">
      <c r="A5" s="5">
        <v>4</v>
      </c>
      <c r="B5" s="6" t="s">
        <v>6</v>
      </c>
      <c r="C5" s="5" t="s">
        <v>2</v>
      </c>
      <c r="D5" s="5" t="s">
        <v>7</v>
      </c>
      <c r="E5" s="7">
        <v>298</v>
      </c>
      <c r="F5" s="7">
        <v>7</v>
      </c>
      <c r="G5" s="7" t="s">
        <v>4</v>
      </c>
      <c r="H5" s="7">
        <v>91</v>
      </c>
      <c r="I5" t="str" cm="1">
        <f t="array" ref="I5">SUBSTITUTE(SUBSTITUTE(MIDB(GetURL(B5), SEARCH("model=",GetURL(B5))+5+1, (SEARCH("/#",GetURL(B5)))-(SEARCH("model=",GetURL(B5))+5+1)), "%5b", "["), "%5d", "]")</f>
        <v>S=c1sc2c([nH]1)cccc2</v>
      </c>
    </row>
    <row r="6" spans="1:9" ht="15" thickBot="1" x14ac:dyDescent="0.35">
      <c r="A6" s="8">
        <v>5</v>
      </c>
      <c r="B6" s="9" t="s">
        <v>8</v>
      </c>
      <c r="C6" s="8" t="s">
        <v>2</v>
      </c>
      <c r="D6" s="8" t="s">
        <v>3</v>
      </c>
      <c r="E6" s="10">
        <v>298</v>
      </c>
      <c r="F6" s="10">
        <v>7</v>
      </c>
      <c r="G6" s="10" t="s">
        <v>4</v>
      </c>
      <c r="H6" s="10">
        <v>100</v>
      </c>
      <c r="I6" t="str" cm="1">
        <f t="array" ref="I6">SUBSTITUTE(SUBSTITUTE(MIDB(GetURL(B6), SEARCH("model=",GetURL(B6))+5+1, (SEARCH("/#",GetURL(B6)))-(SEARCH("model=",GetURL(B6))+5+1)), "%5b", "["), "%5d", "]")</f>
        <v>OC(=O)CCS</v>
      </c>
    </row>
    <row r="7" spans="1:9" ht="15" thickBot="1" x14ac:dyDescent="0.35">
      <c r="A7" s="5">
        <v>6</v>
      </c>
      <c r="B7" s="6" t="s">
        <v>9</v>
      </c>
      <c r="C7" s="5" t="s">
        <v>2</v>
      </c>
      <c r="D7" s="5" t="s">
        <v>3</v>
      </c>
      <c r="E7" s="7">
        <v>298</v>
      </c>
      <c r="F7" s="7">
        <v>7</v>
      </c>
      <c r="G7" s="7" t="s">
        <v>4</v>
      </c>
      <c r="H7" s="7">
        <v>97</v>
      </c>
      <c r="I7" t="str" cm="1">
        <f t="array" ref="I7">SUBSTITUTE(SUBSTITUTE(MIDB(GetURL(B7), SEARCH("model=",GetURL(B7))+5+1, (SEARCH("/#",GetURL(B7)))-(SEARCH("model=",GetURL(B7))+5+1)), "%5b", "["), "%5d", "]")</f>
        <v>OC(=O)c1ccc(cc1)S</v>
      </c>
    </row>
    <row r="8" spans="1:9" ht="15" thickBot="1" x14ac:dyDescent="0.35">
      <c r="A8" s="8">
        <v>7</v>
      </c>
      <c r="B8" s="9" t="s">
        <v>10</v>
      </c>
      <c r="C8" s="8" t="s">
        <v>2</v>
      </c>
      <c r="D8" s="8" t="s">
        <v>7</v>
      </c>
      <c r="E8" s="10">
        <v>298</v>
      </c>
      <c r="F8" s="10">
        <v>7</v>
      </c>
      <c r="G8" s="10" t="s">
        <v>4</v>
      </c>
      <c r="H8" s="10">
        <v>94</v>
      </c>
      <c r="I8" t="str" cm="1">
        <f t="array" ref="I8">SUBSTITUTE(SUBSTITUTE(MIDB(GetURL(B8), SEARCH("model=",GetURL(B8))+5+1, (SEARCH("/#",GetURL(B8)))-(SEARCH("model=",GetURL(B8))+5+1)), "%5b", "["), "%5d", "]")</f>
        <v>Nc1ccc2c(c1)sc(=S)[nH]2</v>
      </c>
    </row>
    <row r="9" spans="1:9" ht="15" thickBot="1" x14ac:dyDescent="0.35">
      <c r="A9" s="5">
        <v>8</v>
      </c>
      <c r="B9" s="6" t="s">
        <v>11</v>
      </c>
      <c r="C9" s="5" t="s">
        <v>2</v>
      </c>
      <c r="D9" s="5" t="s">
        <v>3</v>
      </c>
      <c r="E9" s="7">
        <v>298</v>
      </c>
      <c r="F9" s="7">
        <v>7</v>
      </c>
      <c r="G9" s="7" t="s">
        <v>4</v>
      </c>
      <c r="H9" s="7">
        <v>94</v>
      </c>
      <c r="I9" t="str" cm="1">
        <f t="array" ref="I9">SUBSTITUTE(SUBSTITUTE(MIDB(GetURL(B9), SEARCH("model=",GetURL(B9))+5+1, (SEARCH("/#",GetURL(B9)))-(SEARCH("model=",GetURL(B9))+5+1)), "%5b", "["), "%5d", "]")</f>
        <v>OC(=O)c1ccc(=S)[nH]c1</v>
      </c>
    </row>
    <row r="10" spans="1:9" ht="15" thickBot="1" x14ac:dyDescent="0.35">
      <c r="A10" s="8">
        <v>9</v>
      </c>
      <c r="B10" s="9" t="s">
        <v>12</v>
      </c>
      <c r="C10" s="8" t="s">
        <v>2</v>
      </c>
      <c r="D10" s="8" t="s">
        <v>3</v>
      </c>
      <c r="E10" s="10">
        <v>298</v>
      </c>
      <c r="F10" s="10">
        <v>7</v>
      </c>
      <c r="G10" s="10" t="s">
        <v>4</v>
      </c>
      <c r="H10" s="10">
        <v>98</v>
      </c>
      <c r="I10" t="str" cm="1">
        <f t="array" ref="I10">SUBSTITUTE(SUBSTITUTE(MIDB(GetURL(B10), SEARCH("model=",GetURL(B10))+5+1, (SEARCH("/#",GetURL(B10)))-(SEARCH("model=",GetURL(B10))+5+1)), "%5b", "["), "%5d", "]")</f>
        <v>c1ccc2c(c1)[nH]nn2</v>
      </c>
    </row>
    <row r="11" spans="1:9" ht="15" thickBot="1" x14ac:dyDescent="0.35">
      <c r="A11" s="5">
        <v>10</v>
      </c>
      <c r="B11" s="6" t="s">
        <v>12</v>
      </c>
      <c r="C11" s="5" t="s">
        <v>2</v>
      </c>
      <c r="D11" s="5" t="s">
        <v>7</v>
      </c>
      <c r="E11" s="7">
        <v>298</v>
      </c>
      <c r="F11" s="7">
        <v>7</v>
      </c>
      <c r="G11" s="7" t="s">
        <v>4</v>
      </c>
      <c r="H11" s="7">
        <v>92</v>
      </c>
      <c r="I11" t="str" cm="1">
        <f t="array" ref="I11">SUBSTITUTE(SUBSTITUTE(MIDB(GetURL(B11), SEARCH("model=",GetURL(B11))+5+1, (SEARCH("/#",GetURL(B11)))-(SEARCH("model=",GetURL(B11))+5+1)), "%5b", "["), "%5d", "]")</f>
        <v>c1ccc2c(c1)[nH]nn2</v>
      </c>
    </row>
    <row r="12" spans="1:9" ht="15" thickBot="1" x14ac:dyDescent="0.35">
      <c r="A12" s="8">
        <v>11</v>
      </c>
      <c r="B12" s="9" t="s">
        <v>13</v>
      </c>
      <c r="C12" s="8" t="s">
        <v>2</v>
      </c>
      <c r="D12" s="8" t="s">
        <v>3</v>
      </c>
      <c r="E12" s="10">
        <v>298</v>
      </c>
      <c r="F12" s="10">
        <v>7</v>
      </c>
      <c r="G12" s="10" t="s">
        <v>4</v>
      </c>
      <c r="H12" s="10">
        <v>97</v>
      </c>
      <c r="I12" t="str" cm="1">
        <f t="array" ref="I12">SUBSTITUTE(SUBSTITUTE(MIDB(GetURL(B12), SEARCH("model=",GetURL(B12))+5+1, (SEARCH("/#",GetURL(B12)))-(SEARCH("model=",GetURL(B12))+5+1)), "%5b", "["), "%5d", "]")</f>
        <v>CCN(C(=S)S)CC</v>
      </c>
    </row>
    <row r="13" spans="1:9" ht="15" thickBot="1" x14ac:dyDescent="0.35">
      <c r="A13" s="5">
        <v>12</v>
      </c>
      <c r="B13" s="6" t="s">
        <v>13</v>
      </c>
      <c r="C13" s="5" t="s">
        <v>2</v>
      </c>
      <c r="D13" s="5" t="s">
        <v>7</v>
      </c>
      <c r="E13" s="7">
        <v>298</v>
      </c>
      <c r="F13" s="7">
        <v>7</v>
      </c>
      <c r="G13" s="7" t="s">
        <v>4</v>
      </c>
      <c r="H13" s="7">
        <v>96</v>
      </c>
      <c r="I13" t="str" cm="1">
        <f t="array" ref="I13">SUBSTITUTE(SUBSTITUTE(MIDB(GetURL(B13), SEARCH("model=",GetURL(B13))+5+1, (SEARCH("/#",GetURL(B13)))-(SEARCH("model=",GetURL(B13))+5+1)), "%5b", "["), "%5d", "]")</f>
        <v>CCN(C(=S)S)CC</v>
      </c>
    </row>
    <row r="14" spans="1:9" ht="15" thickBot="1" x14ac:dyDescent="0.35">
      <c r="A14" s="8">
        <v>13</v>
      </c>
      <c r="B14" s="9" t="s">
        <v>14</v>
      </c>
      <c r="C14" s="8" t="s">
        <v>2</v>
      </c>
      <c r="D14" s="8" t="s">
        <v>3</v>
      </c>
      <c r="E14" s="10">
        <v>298</v>
      </c>
      <c r="F14" s="10">
        <v>7</v>
      </c>
      <c r="G14" s="10" t="s">
        <v>15</v>
      </c>
      <c r="H14" s="10" t="s">
        <v>16</v>
      </c>
      <c r="I14" t="str" cm="1">
        <f t="array" ref="I14">SUBSTITUTE(SUBSTITUTE(MIDB(GetURL(B14), SEARCH("model=",GetURL(B14))+5+1, (SEARCH("/#",GetURL(B14)))-(SEARCH("model=",GetURL(B14))+5+1)), "%5b", "["), "%5d", "]")</f>
        <v>C1=CC(=C(C=C1SSC2=CC(=C(C=C2)[N+](=O)[O-])C(=O)O)C(=O)O)[N+](=O)[O-]</v>
      </c>
    </row>
    <row r="15" spans="1:9" ht="15" thickBot="1" x14ac:dyDescent="0.35">
      <c r="A15" s="5">
        <v>14</v>
      </c>
      <c r="B15" s="6" t="s">
        <v>14</v>
      </c>
      <c r="C15" s="5" t="s">
        <v>2</v>
      </c>
      <c r="D15" s="5" t="s">
        <v>3</v>
      </c>
      <c r="E15" s="7">
        <v>298</v>
      </c>
      <c r="F15" s="7">
        <v>7</v>
      </c>
      <c r="G15" s="7" t="s">
        <v>15</v>
      </c>
      <c r="H15" s="7" t="s">
        <v>17</v>
      </c>
      <c r="I15" t="str" cm="1">
        <f t="array" ref="I15">SUBSTITUTE(SUBSTITUTE(MIDB(GetURL(B15), SEARCH("model=",GetURL(B15))+5+1, (SEARCH("/#",GetURL(B15)))-(SEARCH("model=",GetURL(B15))+5+1)), "%5b", "["), "%5d", "]")</f>
        <v>C1=CC(=C(C=C1SSC2=CC(=C(C=C2)[N+](=O)[O-])C(=O)O)C(=O)O)[N+](=O)[O-]</v>
      </c>
    </row>
    <row r="16" spans="1:9" ht="15" thickBot="1" x14ac:dyDescent="0.35">
      <c r="A16" s="8">
        <v>15</v>
      </c>
      <c r="B16" s="9" t="s">
        <v>14</v>
      </c>
      <c r="C16" s="8" t="s">
        <v>2</v>
      </c>
      <c r="D16" s="8" t="s">
        <v>3</v>
      </c>
      <c r="E16" s="10">
        <v>298</v>
      </c>
      <c r="F16" s="10">
        <v>7</v>
      </c>
      <c r="G16" s="10" t="s">
        <v>15</v>
      </c>
      <c r="H16" s="10">
        <v>90</v>
      </c>
      <c r="I16" t="str" cm="1">
        <f t="array" ref="I16">SUBSTITUTE(SUBSTITUTE(MIDB(GetURL(B16), SEARCH("model=",GetURL(B16))+5+1, (SEARCH("/#",GetURL(B16)))-(SEARCH("model=",GetURL(B16))+5+1)), "%5b", "["), "%5d", "]")</f>
        <v>C1=CC(=C(C=C1SSC2=CC(=C(C=C2)[N+](=O)[O-])C(=O)O)C(=O)O)[N+](=O)[O-]</v>
      </c>
    </row>
    <row r="17" spans="1:9" ht="15" thickBot="1" x14ac:dyDescent="0.35">
      <c r="A17" s="5">
        <v>16</v>
      </c>
      <c r="B17" s="6" t="s">
        <v>14</v>
      </c>
      <c r="C17" s="5" t="s">
        <v>2</v>
      </c>
      <c r="D17" s="5" t="s">
        <v>3</v>
      </c>
      <c r="E17" s="7">
        <v>308</v>
      </c>
      <c r="F17" s="7">
        <v>7</v>
      </c>
      <c r="G17" s="7" t="s">
        <v>15</v>
      </c>
      <c r="H17" s="7" t="s">
        <v>18</v>
      </c>
      <c r="I17" t="str" cm="1">
        <f t="array" ref="I17">SUBSTITUTE(SUBSTITUTE(MIDB(GetURL(B17), SEARCH("model=",GetURL(B17))+5+1, (SEARCH("/#",GetURL(B17)))-(SEARCH("model=",GetURL(B17))+5+1)), "%5b", "["), "%5d", "]")</f>
        <v>C1=CC(=C(C=C1SSC2=CC(=C(C=C2)[N+](=O)[O-])C(=O)O)C(=O)O)[N+](=O)[O-]</v>
      </c>
    </row>
    <row r="18" spans="1:9" ht="15" thickBot="1" x14ac:dyDescent="0.35">
      <c r="A18" s="8">
        <v>17</v>
      </c>
      <c r="B18" s="9" t="s">
        <v>19</v>
      </c>
      <c r="C18" s="8" t="s">
        <v>2</v>
      </c>
      <c r="D18" s="8" t="s">
        <v>3</v>
      </c>
      <c r="E18" s="10">
        <v>298</v>
      </c>
      <c r="F18" s="10">
        <v>7</v>
      </c>
      <c r="G18" s="10" t="s">
        <v>15</v>
      </c>
      <c r="H18" s="10" t="s">
        <v>20</v>
      </c>
      <c r="I18" t="str" cm="1">
        <f t="array" ref="I18">SUBSTITUTE(SUBSTITUTE(MIDB(GetURL(B18), SEARCH("model=",GetURL(B18))+5+1, (SEARCH("/#",GetURL(B18)))-(SEARCH("model=",GetURL(B18))+5+1)), "%5b", "["), "%5d", "]")</f>
        <v>[O-]S(=O)[O-].[Na+].[Na+]</v>
      </c>
    </row>
    <row r="19" spans="1:9" ht="15" thickBot="1" x14ac:dyDescent="0.35">
      <c r="A19" s="5">
        <v>18</v>
      </c>
      <c r="B19" s="6" t="s">
        <v>19</v>
      </c>
      <c r="C19" s="5" t="s">
        <v>2</v>
      </c>
      <c r="D19" s="5" t="s">
        <v>3</v>
      </c>
      <c r="E19" s="7">
        <v>298</v>
      </c>
      <c r="F19" s="7">
        <v>7</v>
      </c>
      <c r="G19" s="7" t="s">
        <v>15</v>
      </c>
      <c r="H19" s="7" t="s">
        <v>21</v>
      </c>
      <c r="I19" t="str" cm="1">
        <f t="array" ref="I19">SUBSTITUTE(SUBSTITUTE(MIDB(GetURL(B19), SEARCH("model=",GetURL(B19))+5+1, (SEARCH("/#",GetURL(B19)))-(SEARCH("model=",GetURL(B19))+5+1)), "%5b", "["), "%5d", "]")</f>
        <v>[O-]S(=O)[O-].[Na+].[Na+]</v>
      </c>
    </row>
    <row r="20" spans="1:9" ht="15" thickBot="1" x14ac:dyDescent="0.35">
      <c r="A20" s="8">
        <v>19</v>
      </c>
      <c r="B20" s="9" t="s">
        <v>19</v>
      </c>
      <c r="C20" s="8" t="s">
        <v>2</v>
      </c>
      <c r="D20" s="8" t="s">
        <v>3</v>
      </c>
      <c r="E20" s="10">
        <v>308</v>
      </c>
      <c r="F20" s="10">
        <v>7</v>
      </c>
      <c r="G20" s="10" t="s">
        <v>15</v>
      </c>
      <c r="H20" s="10" t="s">
        <v>22</v>
      </c>
      <c r="I20" t="str" cm="1">
        <f t="array" ref="I20">SUBSTITUTE(SUBSTITUTE(MIDB(GetURL(B20), SEARCH("model=",GetURL(B20))+5+1, (SEARCH("/#",GetURL(B20)))-(SEARCH("model=",GetURL(B20))+5+1)), "%5b", "["), "%5d", "]")</f>
        <v>[O-]S(=O)[O-].[Na+].[Na+]</v>
      </c>
    </row>
    <row r="21" spans="1:9" ht="15" thickBot="1" x14ac:dyDescent="0.35">
      <c r="A21" s="5">
        <v>20</v>
      </c>
      <c r="B21" s="6" t="s">
        <v>19</v>
      </c>
      <c r="C21" s="5" t="s">
        <v>2</v>
      </c>
      <c r="D21" s="5" t="s">
        <v>3</v>
      </c>
      <c r="E21" s="7">
        <v>308</v>
      </c>
      <c r="F21" s="7">
        <v>7</v>
      </c>
      <c r="G21" s="7" t="s">
        <v>15</v>
      </c>
      <c r="H21" s="7">
        <v>96</v>
      </c>
      <c r="I21" t="str" cm="1">
        <f t="array" ref="I21">SUBSTITUTE(SUBSTITUTE(MIDB(GetURL(B21), SEARCH("model=",GetURL(B21))+5+1, (SEARCH("/#",GetURL(B21)))-(SEARCH("model=",GetURL(B21))+5+1)), "%5b", "["), "%5d", "]")</f>
        <v>[O-]S(=O)[O-].[Na+].[Na+]</v>
      </c>
    </row>
    <row r="22" spans="1:9" ht="15" thickBot="1" x14ac:dyDescent="0.35">
      <c r="A22" s="8">
        <v>21</v>
      </c>
      <c r="B22" s="9" t="s">
        <v>19</v>
      </c>
      <c r="C22" s="8" t="s">
        <v>2</v>
      </c>
      <c r="D22" s="8" t="s">
        <v>3</v>
      </c>
      <c r="E22" s="10">
        <v>318</v>
      </c>
      <c r="F22" s="10">
        <v>7</v>
      </c>
      <c r="G22" s="10" t="s">
        <v>15</v>
      </c>
      <c r="H22" s="10" t="s">
        <v>23</v>
      </c>
      <c r="I22" t="str" cm="1">
        <f t="array" ref="I22">SUBSTITUTE(SUBSTITUTE(MIDB(GetURL(B22), SEARCH("model=",GetURL(B22))+5+1, (SEARCH("/#",GetURL(B22)))-(SEARCH("model=",GetURL(B22))+5+1)), "%5b", "["), "%5d", "]")</f>
        <v>[O-]S(=O)[O-].[Na+].[Na+]</v>
      </c>
    </row>
    <row r="23" spans="1:9" ht="15" thickBot="1" x14ac:dyDescent="0.35">
      <c r="A23" s="5">
        <v>22</v>
      </c>
      <c r="B23" s="6" t="s">
        <v>19</v>
      </c>
      <c r="C23" s="5" t="s">
        <v>2</v>
      </c>
      <c r="D23" s="5" t="s">
        <v>3</v>
      </c>
      <c r="E23" s="7">
        <v>318</v>
      </c>
      <c r="F23" s="7">
        <v>7</v>
      </c>
      <c r="G23" s="7" t="s">
        <v>15</v>
      </c>
      <c r="H23" s="7">
        <v>94</v>
      </c>
      <c r="I23" t="str" cm="1">
        <f t="array" ref="I23">SUBSTITUTE(SUBSTITUTE(MIDB(GetURL(B23), SEARCH("model=",GetURL(B23))+5+1, (SEARCH("/#",GetURL(B23)))-(SEARCH("model=",GetURL(B23))+5+1)), "%5b", "["), "%5d", "]")</f>
        <v>[O-]S(=O)[O-].[Na+].[Na+]</v>
      </c>
    </row>
    <row r="24" spans="1:9" ht="15" thickBot="1" x14ac:dyDescent="0.35">
      <c r="A24" s="8">
        <v>23</v>
      </c>
      <c r="B24" s="9" t="s">
        <v>19</v>
      </c>
      <c r="C24" s="8" t="s">
        <v>2</v>
      </c>
      <c r="D24" s="8" t="s">
        <v>3</v>
      </c>
      <c r="E24" s="10">
        <v>328</v>
      </c>
      <c r="F24" s="10">
        <v>7</v>
      </c>
      <c r="G24" s="10" t="s">
        <v>15</v>
      </c>
      <c r="H24" s="10" t="s">
        <v>24</v>
      </c>
      <c r="I24" t="str" cm="1">
        <f t="array" ref="I24">SUBSTITUTE(SUBSTITUTE(MIDB(GetURL(B24), SEARCH("model=",GetURL(B24))+5+1, (SEARCH("/#",GetURL(B24)))-(SEARCH("model=",GetURL(B24))+5+1)), "%5b", "["), "%5d", "]")</f>
        <v>[O-]S(=O)[O-].[Na+].[Na+]</v>
      </c>
    </row>
    <row r="25" spans="1:9" ht="15" thickBot="1" x14ac:dyDescent="0.35">
      <c r="A25" s="5">
        <v>24</v>
      </c>
      <c r="B25" s="6" t="s">
        <v>25</v>
      </c>
      <c r="C25" s="5" t="s">
        <v>2</v>
      </c>
      <c r="D25" s="5" t="s">
        <v>3</v>
      </c>
      <c r="E25" s="7">
        <v>303</v>
      </c>
      <c r="F25" s="7">
        <v>7</v>
      </c>
      <c r="G25" s="7" t="s">
        <v>15</v>
      </c>
      <c r="H25" s="7" t="s">
        <v>26</v>
      </c>
      <c r="I25" t="str" cm="1">
        <f t="array" ref="I25">SUBSTITUTE(SUBSTITUTE(MIDB(GetURL(B25), SEARCH("model=",GetURL(B25))+5+1, (SEARCH("/#",GetURL(B25)))-(SEARCH("model=",GetURL(B25))+5+1)), "%5b", "["), "%5d", "]")</f>
        <v>CCCCCCCCN(CC(=O)O[Na])CC(=O)O[Na]</v>
      </c>
    </row>
    <row r="26" spans="1:9" ht="15" thickBot="1" x14ac:dyDescent="0.35">
      <c r="A26" s="8">
        <v>25</v>
      </c>
      <c r="B26" s="9" t="s">
        <v>27</v>
      </c>
      <c r="C26" s="8" t="s">
        <v>2</v>
      </c>
      <c r="D26" s="8" t="s">
        <v>3</v>
      </c>
      <c r="E26" s="10">
        <v>303</v>
      </c>
      <c r="F26" s="10">
        <v>7</v>
      </c>
      <c r="G26" s="10" t="s">
        <v>15</v>
      </c>
      <c r="H26" s="10" t="s">
        <v>28</v>
      </c>
      <c r="I26" t="str" cm="1">
        <f t="array" ref="I26">SUBSTITUTE(SUBSTITUTE(MIDB(GetURL(B26), SEARCH("model=",GetURL(B26))+5+1, (SEARCH("/#",GetURL(B26)))-(SEARCH("model=",GetURL(B26))+5+1)), "%5b", "["), "%5d", "]")</f>
        <v>CCCCCCCCCCCCN(CC(=O)O[Na])CC(=O)O[Na]</v>
      </c>
    </row>
    <row r="27" spans="1:9" ht="15" thickBot="1" x14ac:dyDescent="0.35">
      <c r="A27" s="5">
        <v>26</v>
      </c>
      <c r="B27" s="6" t="s">
        <v>29</v>
      </c>
      <c r="C27" s="5" t="s">
        <v>2</v>
      </c>
      <c r="D27" s="5" t="s">
        <v>3</v>
      </c>
      <c r="E27" s="7">
        <v>303</v>
      </c>
      <c r="F27" s="7">
        <v>7</v>
      </c>
      <c r="G27" s="7" t="s">
        <v>15</v>
      </c>
      <c r="H27" s="7" t="s">
        <v>30</v>
      </c>
      <c r="I27" t="str" cm="1">
        <f t="array" ref="I27">SUBSTITUTE(SUBSTITUTE(MIDB(GetURL(B27), SEARCH("model=",GetURL(B27))+5+1, (SEARCH("/#",GetURL(B27)))-(SEARCH("model=",GetURL(B27))+5+1)), "%5b", "["), "%5d", "]")</f>
        <v>CCCCCCCCCCCCCCN(CC(=O)O[Na])CC(=O)O[Na]</v>
      </c>
    </row>
    <row r="28" spans="1:9" ht="15" thickBot="1" x14ac:dyDescent="0.35">
      <c r="A28" s="8">
        <v>27</v>
      </c>
      <c r="B28" s="9" t="s">
        <v>29</v>
      </c>
      <c r="C28" s="8" t="s">
        <v>2</v>
      </c>
      <c r="D28" s="8" t="s">
        <v>3</v>
      </c>
      <c r="E28" s="10">
        <v>303</v>
      </c>
      <c r="F28" s="10">
        <v>7</v>
      </c>
      <c r="G28" s="10" t="s">
        <v>15</v>
      </c>
      <c r="H28" s="10" t="s">
        <v>31</v>
      </c>
      <c r="I28" t="str" cm="1">
        <f t="array" ref="I28">SUBSTITUTE(SUBSTITUTE(MIDB(GetURL(B28), SEARCH("model=",GetURL(B28))+5+1, (SEARCH("/#",GetURL(B28)))-(SEARCH("model=",GetURL(B28))+5+1)), "%5b", "["), "%5d", "]")</f>
        <v>CCCCCCCCCCCCCCN(CC(=O)O[Na])CC(=O)O[Na]</v>
      </c>
    </row>
    <row r="29" spans="1:9" ht="15" thickBot="1" x14ac:dyDescent="0.35">
      <c r="A29" s="5">
        <v>28</v>
      </c>
      <c r="B29" s="6" t="s">
        <v>29</v>
      </c>
      <c r="C29" s="5" t="s">
        <v>2</v>
      </c>
      <c r="D29" s="5" t="s">
        <v>3</v>
      </c>
      <c r="E29" s="7">
        <v>303</v>
      </c>
      <c r="F29" s="7">
        <v>7</v>
      </c>
      <c r="G29" s="7" t="s">
        <v>15</v>
      </c>
      <c r="H29" s="7" t="s">
        <v>32</v>
      </c>
      <c r="I29" t="str" cm="1">
        <f t="array" ref="I29">SUBSTITUTE(SUBSTITUTE(MIDB(GetURL(B29), SEARCH("model=",GetURL(B29))+5+1, (SEARCH("/#",GetURL(B29)))-(SEARCH("model=",GetURL(B29))+5+1)), "%5b", "["), "%5d", "]")</f>
        <v>CCCCCCCCCCCCCCN(CC(=O)O[Na])CC(=O)O[Na]</v>
      </c>
    </row>
    <row r="30" spans="1:9" ht="15" thickBot="1" x14ac:dyDescent="0.35">
      <c r="A30" s="8">
        <v>29</v>
      </c>
      <c r="B30" s="9" t="s">
        <v>25</v>
      </c>
      <c r="C30" s="8" t="s">
        <v>2</v>
      </c>
      <c r="D30" s="8" t="s">
        <v>3</v>
      </c>
      <c r="E30" s="10">
        <v>303</v>
      </c>
      <c r="F30" s="10">
        <v>7</v>
      </c>
      <c r="G30" s="10" t="s">
        <v>15</v>
      </c>
      <c r="H30" s="10" t="s">
        <v>33</v>
      </c>
      <c r="I30" t="str" cm="1">
        <f t="array" ref="I30">SUBSTITUTE(SUBSTITUTE(MIDB(GetURL(B30), SEARCH("model=",GetURL(B30))+5+1, (SEARCH("/#",GetURL(B30)))-(SEARCH("model=",GetURL(B30))+5+1)), "%5b", "["), "%5d", "]")</f>
        <v>CCCCCCCCN(CC(=O)O[Na])CC(=O)O[Na]</v>
      </c>
    </row>
    <row r="31" spans="1:9" ht="15" thickBot="1" x14ac:dyDescent="0.35">
      <c r="A31" s="5">
        <v>30</v>
      </c>
      <c r="B31" s="6" t="s">
        <v>27</v>
      </c>
      <c r="C31" s="5" t="s">
        <v>2</v>
      </c>
      <c r="D31" s="5" t="s">
        <v>3</v>
      </c>
      <c r="E31" s="7">
        <v>303</v>
      </c>
      <c r="F31" s="7">
        <v>7</v>
      </c>
      <c r="G31" s="7" t="s">
        <v>15</v>
      </c>
      <c r="H31" s="7" t="s">
        <v>34</v>
      </c>
      <c r="I31" t="str" cm="1">
        <f t="array" ref="I31">SUBSTITUTE(SUBSTITUTE(MIDB(GetURL(B31), SEARCH("model=",GetURL(B31))+5+1, (SEARCH("/#",GetURL(B31)))-(SEARCH("model=",GetURL(B31))+5+1)), "%5b", "["), "%5d", "]")</f>
        <v>CCCCCCCCCCCCN(CC(=O)O[Na])CC(=O)O[Na]</v>
      </c>
    </row>
    <row r="32" spans="1:9" ht="15" thickBot="1" x14ac:dyDescent="0.35">
      <c r="A32" s="8">
        <v>31</v>
      </c>
      <c r="B32" s="9" t="s">
        <v>29</v>
      </c>
      <c r="C32" s="8" t="s">
        <v>2</v>
      </c>
      <c r="D32" s="8" t="s">
        <v>3</v>
      </c>
      <c r="E32" s="10">
        <v>303</v>
      </c>
      <c r="F32" s="10">
        <v>7</v>
      </c>
      <c r="G32" s="10" t="s">
        <v>15</v>
      </c>
      <c r="H32" s="10" t="s">
        <v>35</v>
      </c>
      <c r="I32" t="str" cm="1">
        <f t="array" ref="I32">SUBSTITUTE(SUBSTITUTE(MIDB(GetURL(B32), SEARCH("model=",GetURL(B32))+5+1, (SEARCH("/#",GetURL(B32)))-(SEARCH("model=",GetURL(B32))+5+1)), "%5b", "["), "%5d", "]")</f>
        <v>CCCCCCCCCCCCCCN(CC(=O)O[Na])CC(=O)O[Na]</v>
      </c>
    </row>
    <row r="33" spans="1:9" ht="15" thickBot="1" x14ac:dyDescent="0.35">
      <c r="A33" s="5">
        <v>32</v>
      </c>
      <c r="B33" s="6" t="s">
        <v>29</v>
      </c>
      <c r="C33" s="5" t="s">
        <v>2</v>
      </c>
      <c r="D33" s="5" t="s">
        <v>3</v>
      </c>
      <c r="E33" s="7">
        <v>303</v>
      </c>
      <c r="F33" s="7">
        <v>7</v>
      </c>
      <c r="G33" s="7" t="s">
        <v>15</v>
      </c>
      <c r="H33" s="7" t="s">
        <v>36</v>
      </c>
      <c r="I33" t="str" cm="1">
        <f t="array" ref="I33">SUBSTITUTE(SUBSTITUTE(MIDB(GetURL(B33), SEARCH("model=",GetURL(B33))+5+1, (SEARCH("/#",GetURL(B33)))-(SEARCH("model=",GetURL(B33))+5+1)), "%5b", "["), "%5d", "]")</f>
        <v>CCCCCCCCCCCCCCN(CC(=O)O[Na])CC(=O)O[Na]</v>
      </c>
    </row>
    <row r="34" spans="1:9" ht="15" thickBot="1" x14ac:dyDescent="0.35">
      <c r="A34" s="8">
        <v>33</v>
      </c>
      <c r="B34" s="9" t="s">
        <v>29</v>
      </c>
      <c r="C34" s="8" t="s">
        <v>2</v>
      </c>
      <c r="D34" s="8" t="s">
        <v>3</v>
      </c>
      <c r="E34" s="10">
        <v>303</v>
      </c>
      <c r="F34" s="10">
        <v>7</v>
      </c>
      <c r="G34" s="10" t="s">
        <v>15</v>
      </c>
      <c r="H34" s="10" t="s">
        <v>32</v>
      </c>
      <c r="I34" t="str" cm="1">
        <f t="array" ref="I34">SUBSTITUTE(SUBSTITUTE(MIDB(GetURL(B34), SEARCH("model=",GetURL(B34))+5+1, (SEARCH("/#",GetURL(B34)))-(SEARCH("model=",GetURL(B34))+5+1)), "%5b", "["), "%5d", "]")</f>
        <v>CCCCCCCCCCCCCCN(CC(=O)O[Na])CC(=O)O[Na]</v>
      </c>
    </row>
    <row r="35" spans="1:9" ht="15" thickBot="1" x14ac:dyDescent="0.35">
      <c r="A35" s="5">
        <v>34</v>
      </c>
      <c r="B35" s="6" t="s">
        <v>37</v>
      </c>
      <c r="C35" s="5" t="s">
        <v>2</v>
      </c>
      <c r="D35" s="5" t="s">
        <v>3</v>
      </c>
      <c r="E35" s="7">
        <v>298</v>
      </c>
      <c r="F35" s="21">
        <v>7</v>
      </c>
      <c r="G35" s="7" t="s">
        <v>38</v>
      </c>
      <c r="H35" s="7" t="s">
        <v>39</v>
      </c>
      <c r="I35" t="str" cm="1">
        <f t="array" ref="I35">SUBSTITUTE(SUBSTITUTE(MIDB(GetURL(B35), SEARCH("model=",GetURL(B35))+5+1, (SEARCH("/#",GetURL(B35)))-(SEARCH("model=",GetURL(B35))+5+1)), "%5b", "["), "%5d", "]")</f>
        <v>N.N.[N+](=O)(O)[O-].[N+](=O)(O)[O-].[N+](=O)([O-])[O-].[N+](=O)([O-])[O-].[N+](=O)([O-])[O-].O.O.O.O.[Ce+3]</v>
      </c>
    </row>
    <row r="36" spans="1:9" ht="15" thickBot="1" x14ac:dyDescent="0.35">
      <c r="A36" s="8">
        <v>35</v>
      </c>
      <c r="B36" s="9" t="s">
        <v>40</v>
      </c>
      <c r="C36" s="8" t="s">
        <v>2</v>
      </c>
      <c r="D36" s="8" t="s">
        <v>3</v>
      </c>
      <c r="E36" s="10">
        <v>298</v>
      </c>
      <c r="F36" s="10">
        <v>7</v>
      </c>
      <c r="G36" s="10" t="s">
        <v>38</v>
      </c>
      <c r="H36" s="10" t="s">
        <v>24</v>
      </c>
      <c r="I36" t="str" cm="1">
        <f t="array" ref="I36">SUBSTITUTE(SUBSTITUTE(MIDB(GetURL(B36), SEARCH("model=",GetURL(B36))+5+1, (SEARCH("/#",GetURL(B36)))-(SEARCH("model=",GetURL(B36))+5+1)), "%5b", "["), "%5d", "]")</f>
        <v>[N+](=O)([O-])[O-].[N+](=O)([O-])[O-].[N+](=O)([O-])[O-].[Ce+3]</v>
      </c>
    </row>
    <row r="37" spans="1:9" ht="15" thickBot="1" x14ac:dyDescent="0.35">
      <c r="A37" s="5">
        <v>36</v>
      </c>
      <c r="B37" s="6" t="s">
        <v>40</v>
      </c>
      <c r="C37" s="5" t="s">
        <v>2</v>
      </c>
      <c r="D37" s="5" t="s">
        <v>3</v>
      </c>
      <c r="E37" s="7">
        <v>298</v>
      </c>
      <c r="F37" s="7">
        <v>7</v>
      </c>
      <c r="G37" s="7" t="s">
        <v>38</v>
      </c>
      <c r="H37" s="7" t="s">
        <v>41</v>
      </c>
      <c r="I37" t="str" cm="1">
        <f t="array" ref="I37">SUBSTITUTE(SUBSTITUTE(MIDB(GetURL(B37), SEARCH("model=",GetURL(B37))+5+1, (SEARCH("/#",GetURL(B37)))-(SEARCH("model=",GetURL(B37))+5+1)), "%5b", "["), "%5d", "]")</f>
        <v>[N+](=O)([O-])[O-].[N+](=O)([O-])[O-].[N+](=O)([O-])[O-].[Ce+3]</v>
      </c>
    </row>
    <row r="38" spans="1:9" ht="15" thickBot="1" x14ac:dyDescent="0.35">
      <c r="A38" s="8">
        <v>37</v>
      </c>
      <c r="B38" s="9" t="s">
        <v>40</v>
      </c>
      <c r="C38" s="8" t="s">
        <v>2</v>
      </c>
      <c r="D38" s="8" t="s">
        <v>3</v>
      </c>
      <c r="E38" s="10">
        <v>298</v>
      </c>
      <c r="F38" s="10">
        <v>7</v>
      </c>
      <c r="G38" s="10" t="s">
        <v>38</v>
      </c>
      <c r="H38" s="10">
        <v>96</v>
      </c>
      <c r="I38" t="str" cm="1">
        <f t="array" ref="I38">SUBSTITUTE(SUBSTITUTE(MIDB(GetURL(B38), SEARCH("model=",GetURL(B38))+5+1, (SEARCH("/#",GetURL(B38)))-(SEARCH("model=",GetURL(B38))+5+1)), "%5b", "["), "%5d", "]")</f>
        <v>[N+](=O)([O-])[O-].[N+](=O)([O-])[O-].[N+](=O)([O-])[O-].[Ce+3]</v>
      </c>
    </row>
    <row r="39" spans="1:9" ht="15" thickBot="1" x14ac:dyDescent="0.35">
      <c r="A39" s="5">
        <v>38</v>
      </c>
      <c r="B39" s="6" t="s">
        <v>40</v>
      </c>
      <c r="C39" s="5" t="s">
        <v>2</v>
      </c>
      <c r="D39" s="5" t="s">
        <v>3</v>
      </c>
      <c r="E39" s="7">
        <v>298</v>
      </c>
      <c r="F39" s="7">
        <v>7</v>
      </c>
      <c r="G39" s="7" t="s">
        <v>38</v>
      </c>
      <c r="H39" s="7" t="s">
        <v>42</v>
      </c>
      <c r="I39" t="str" cm="1">
        <f t="array" ref="I39">SUBSTITUTE(SUBSTITUTE(MIDB(GetURL(B39), SEARCH("model=",GetURL(B39))+5+1, (SEARCH("/#",GetURL(B39)))-(SEARCH("model=",GetURL(B39))+5+1)), "%5b", "["), "%5d", "]")</f>
        <v>[N+](=O)([O-])[O-].[N+](=O)([O-])[O-].[N+](=O)([O-])[O-].[Ce+3]</v>
      </c>
    </row>
    <row r="40" spans="1:9" ht="15" thickBot="1" x14ac:dyDescent="0.35">
      <c r="A40" s="8">
        <v>39</v>
      </c>
      <c r="B40" s="9" t="s">
        <v>40</v>
      </c>
      <c r="C40" s="8" t="s">
        <v>2</v>
      </c>
      <c r="D40" s="8" t="s">
        <v>3</v>
      </c>
      <c r="E40" s="10">
        <v>298</v>
      </c>
      <c r="F40" s="10">
        <v>7</v>
      </c>
      <c r="G40" s="10" t="s">
        <v>38</v>
      </c>
      <c r="H40" s="10">
        <v>97</v>
      </c>
      <c r="I40" t="str" cm="1">
        <f t="array" ref="I40">SUBSTITUTE(SUBSTITUTE(MIDB(GetURL(B40), SEARCH("model=",GetURL(B40))+5+1, (SEARCH("/#",GetURL(B40)))-(SEARCH("model=",GetURL(B40))+5+1)), "%5b", "["), "%5d", "]")</f>
        <v>[N+](=O)([O-])[O-].[N+](=O)([O-])[O-].[N+](=O)([O-])[O-].[Ce+3]</v>
      </c>
    </row>
    <row r="41" spans="1:9" ht="15" thickBot="1" x14ac:dyDescent="0.35">
      <c r="A41" s="5">
        <v>40</v>
      </c>
      <c r="B41" s="6" t="s">
        <v>40</v>
      </c>
      <c r="C41" s="5" t="s">
        <v>2</v>
      </c>
      <c r="D41" s="5" t="s">
        <v>3</v>
      </c>
      <c r="E41" s="7">
        <v>298</v>
      </c>
      <c r="F41" s="7">
        <v>7</v>
      </c>
      <c r="G41" s="7" t="s">
        <v>38</v>
      </c>
      <c r="H41" s="7" t="s">
        <v>43</v>
      </c>
      <c r="I41" t="str" cm="1">
        <f t="array" ref="I41">SUBSTITUTE(SUBSTITUTE(MIDB(GetURL(B41), SEARCH("model=",GetURL(B41))+5+1, (SEARCH("/#",GetURL(B41)))-(SEARCH("model=",GetURL(B41))+5+1)), "%5b", "["), "%5d", "]")</f>
        <v>[N+](=O)([O-])[O-].[N+](=O)([O-])[O-].[N+](=O)([O-])[O-].[Ce+3]</v>
      </c>
    </row>
    <row r="42" spans="1:9" ht="15" thickBot="1" x14ac:dyDescent="0.35">
      <c r="A42" s="8">
        <v>41</v>
      </c>
      <c r="B42" s="9" t="s">
        <v>40</v>
      </c>
      <c r="C42" s="8" t="s">
        <v>2</v>
      </c>
      <c r="D42" s="8" t="s">
        <v>3</v>
      </c>
      <c r="E42" s="10">
        <v>298</v>
      </c>
      <c r="F42" s="10">
        <v>7</v>
      </c>
      <c r="G42" s="10" t="s">
        <v>38</v>
      </c>
      <c r="H42" s="10" t="s">
        <v>44</v>
      </c>
      <c r="I42" t="str" cm="1">
        <f t="array" ref="I42">SUBSTITUTE(SUBSTITUTE(MIDB(GetURL(B42), SEARCH("model=",GetURL(B42))+5+1, (SEARCH("/#",GetURL(B42)))-(SEARCH("model=",GetURL(B42))+5+1)), "%5b", "["), "%5d", "]")</f>
        <v>[N+](=O)([O-])[O-].[N+](=O)([O-])[O-].[N+](=O)([O-])[O-].[Ce+3]</v>
      </c>
    </row>
    <row r="43" spans="1:9" ht="15" thickBot="1" x14ac:dyDescent="0.35">
      <c r="A43" s="5">
        <v>42</v>
      </c>
      <c r="B43" s="6" t="s">
        <v>45</v>
      </c>
      <c r="C43" s="5" t="s">
        <v>2</v>
      </c>
      <c r="D43" s="5" t="s">
        <v>3</v>
      </c>
      <c r="E43" s="7">
        <v>298</v>
      </c>
      <c r="F43" s="7">
        <v>7</v>
      </c>
      <c r="G43" s="7" t="s">
        <v>38</v>
      </c>
      <c r="H43" s="7" t="s">
        <v>46</v>
      </c>
      <c r="I43" t="str" cm="1">
        <f t="array" ref="I43">SUBSTITUTE(SUBSTITUTE(MIDB(GetURL(B43), SEARCH("model=",GetURL(B43))+5+1, (SEARCH("/#",GetURL(B43)))-(SEARCH("model=",GetURL(B43))+5+1)), "%5b", "["), "%5d", "]")</f>
        <v>[NH4+].[NH4+].[N+](=O)([O-])[O-].[N+](=O)([O-])[O-].[N+](=O)([O-])[O-].[N+](=O)([O-])[O-].[N+](=O)([O-])[O-].[N+](=O)([O-])[O-].[Ce+4]</v>
      </c>
    </row>
    <row r="44" spans="1:9" ht="15" thickBot="1" x14ac:dyDescent="0.35">
      <c r="A44" s="8">
        <v>43</v>
      </c>
      <c r="B44" s="9" t="s">
        <v>45</v>
      </c>
      <c r="C44" s="8" t="s">
        <v>2</v>
      </c>
      <c r="D44" s="8" t="s">
        <v>3</v>
      </c>
      <c r="E44" s="10">
        <v>298</v>
      </c>
      <c r="F44" s="10">
        <v>7</v>
      </c>
      <c r="G44" s="10" t="s">
        <v>38</v>
      </c>
      <c r="H44" s="10" t="s">
        <v>47</v>
      </c>
      <c r="I44" t="str" cm="1">
        <f t="array" ref="I44">SUBSTITUTE(SUBSTITUTE(MIDB(GetURL(B44), SEARCH("model=",GetURL(B44))+5+1, (SEARCH("/#",GetURL(B44)))-(SEARCH("model=",GetURL(B44))+5+1)), "%5b", "["), "%5d", "]")</f>
        <v>[NH4+].[NH4+].[N+](=O)([O-])[O-].[N+](=O)([O-])[O-].[N+](=O)([O-])[O-].[N+](=O)([O-])[O-].[N+](=O)([O-])[O-].[N+](=O)([O-])[O-].[Ce+4]</v>
      </c>
    </row>
    <row r="45" spans="1:9" ht="15" thickBot="1" x14ac:dyDescent="0.35">
      <c r="A45" s="5">
        <v>44</v>
      </c>
      <c r="B45" s="6" t="s">
        <v>45</v>
      </c>
      <c r="C45" s="5" t="s">
        <v>2</v>
      </c>
      <c r="D45" s="5" t="s">
        <v>3</v>
      </c>
      <c r="E45" s="7">
        <v>298</v>
      </c>
      <c r="F45" s="7">
        <v>7</v>
      </c>
      <c r="G45" s="7" t="s">
        <v>38</v>
      </c>
      <c r="H45" s="7" t="s">
        <v>48</v>
      </c>
      <c r="I45" t="str" cm="1">
        <f t="array" ref="I45">SUBSTITUTE(SUBSTITUTE(MIDB(GetURL(B45), SEARCH("model=",GetURL(B45))+5+1, (SEARCH("/#",GetURL(B45)))-(SEARCH("model=",GetURL(B45))+5+1)), "%5b", "["), "%5d", "]")</f>
        <v>[NH4+].[NH4+].[N+](=O)([O-])[O-].[N+](=O)([O-])[O-].[N+](=O)([O-])[O-].[N+](=O)([O-])[O-].[N+](=O)([O-])[O-].[N+](=O)([O-])[O-].[Ce+4]</v>
      </c>
    </row>
    <row r="46" spans="1:9" ht="15" thickBot="1" x14ac:dyDescent="0.35">
      <c r="A46" s="8">
        <v>45</v>
      </c>
      <c r="B46" s="9" t="s">
        <v>45</v>
      </c>
      <c r="C46" s="8" t="s">
        <v>2</v>
      </c>
      <c r="D46" s="8" t="s">
        <v>3</v>
      </c>
      <c r="E46" s="10">
        <v>298</v>
      </c>
      <c r="F46" s="10">
        <v>7</v>
      </c>
      <c r="G46" s="10" t="s">
        <v>38</v>
      </c>
      <c r="H46" s="10" t="s">
        <v>49</v>
      </c>
      <c r="I46" t="str" cm="1">
        <f t="array" ref="I46">SUBSTITUTE(SUBSTITUTE(MIDB(GetURL(B46), SEARCH("model=",GetURL(B46))+5+1, (SEARCH("/#",GetURL(B46)))-(SEARCH("model=",GetURL(B46))+5+1)), "%5b", "["), "%5d", "]")</f>
        <v>[NH4+].[NH4+].[N+](=O)([O-])[O-].[N+](=O)([O-])[O-].[N+](=O)([O-])[O-].[N+](=O)([O-])[O-].[N+](=O)([O-])[O-].[N+](=O)([O-])[O-].[Ce+4]</v>
      </c>
    </row>
    <row r="47" spans="1:9" ht="15" thickBot="1" x14ac:dyDescent="0.35">
      <c r="A47" s="5">
        <v>46</v>
      </c>
      <c r="B47" s="6" t="s">
        <v>45</v>
      </c>
      <c r="C47" s="5" t="s">
        <v>2</v>
      </c>
      <c r="D47" s="5" t="s">
        <v>3</v>
      </c>
      <c r="E47" s="7">
        <v>298</v>
      </c>
      <c r="F47" s="7">
        <v>7</v>
      </c>
      <c r="G47" s="7" t="s">
        <v>38</v>
      </c>
      <c r="H47" s="7" t="s">
        <v>50</v>
      </c>
      <c r="I47" t="str" cm="1">
        <f t="array" ref="I47">SUBSTITUTE(SUBSTITUTE(MIDB(GetURL(B47), SEARCH("model=",GetURL(B47))+5+1, (SEARCH("/#",GetURL(B47)))-(SEARCH("model=",GetURL(B47))+5+1)), "%5b", "["), "%5d", "]")</f>
        <v>[NH4+].[NH4+].[N+](=O)([O-])[O-].[N+](=O)([O-])[O-].[N+](=O)([O-])[O-].[N+](=O)([O-])[O-].[N+](=O)([O-])[O-].[N+](=O)([O-])[O-].[Ce+4]</v>
      </c>
    </row>
    <row r="48" spans="1:9" ht="15" thickBot="1" x14ac:dyDescent="0.35">
      <c r="A48" s="8">
        <v>47</v>
      </c>
      <c r="B48" s="9" t="s">
        <v>45</v>
      </c>
      <c r="C48" s="8" t="s">
        <v>2</v>
      </c>
      <c r="D48" s="8" t="s">
        <v>3</v>
      </c>
      <c r="E48" s="10">
        <v>298</v>
      </c>
      <c r="F48" s="10">
        <v>7</v>
      </c>
      <c r="G48" s="10" t="s">
        <v>38</v>
      </c>
      <c r="H48" s="10" t="s">
        <v>43</v>
      </c>
      <c r="I48" t="str" cm="1">
        <f t="array" ref="I48">SUBSTITUTE(SUBSTITUTE(MIDB(GetURL(B48), SEARCH("model=",GetURL(B48))+5+1, (SEARCH("/#",GetURL(B48)))-(SEARCH("model=",GetURL(B48))+5+1)), "%5b", "["), "%5d", "]")</f>
        <v>[NH4+].[NH4+].[N+](=O)([O-])[O-].[N+](=O)([O-])[O-].[N+](=O)([O-])[O-].[N+](=O)([O-])[O-].[N+](=O)([O-])[O-].[N+](=O)([O-])[O-].[Ce+4]</v>
      </c>
    </row>
    <row r="49" spans="1:9" ht="15" thickBot="1" x14ac:dyDescent="0.35">
      <c r="A49" s="5">
        <v>48</v>
      </c>
      <c r="B49" s="6" t="s">
        <v>51</v>
      </c>
      <c r="C49" s="5" t="s">
        <v>2</v>
      </c>
      <c r="D49" s="5" t="s">
        <v>3</v>
      </c>
      <c r="E49" s="7">
        <v>298</v>
      </c>
      <c r="F49" s="7">
        <v>7</v>
      </c>
      <c r="G49" s="7" t="s">
        <v>38</v>
      </c>
      <c r="H49" s="7" t="s">
        <v>52</v>
      </c>
      <c r="I49" t="str" cm="1">
        <f t="array" ref="I49">SUBSTITUTE(SUBSTITUTE(MIDB(GetURL(B49), SEARCH("model=",GetURL(B49))+5+1, (SEARCH("/#",GetURL(B49)))-(SEARCH("model=",GetURL(B49))+5+1)), "%5b", "["), "%5d", "]")</f>
        <v>[O-]S(=O)(=O)[O-].[O-]S(=O)(=O)[O-].[O-]S(=O)(=O)[O-].[Ce+3].[Ce+3]</v>
      </c>
    </row>
    <row r="50" spans="1:9" ht="15" thickBot="1" x14ac:dyDescent="0.35">
      <c r="A50" s="8">
        <v>49</v>
      </c>
      <c r="B50" s="9" t="s">
        <v>51</v>
      </c>
      <c r="C50" s="8" t="s">
        <v>2</v>
      </c>
      <c r="D50" s="8" t="s">
        <v>3</v>
      </c>
      <c r="E50" s="10">
        <v>298</v>
      </c>
      <c r="F50" s="10">
        <v>7</v>
      </c>
      <c r="G50" s="10" t="s">
        <v>38</v>
      </c>
      <c r="H50" s="10" t="s">
        <v>53</v>
      </c>
      <c r="I50" t="str" cm="1">
        <f t="array" ref="I50">SUBSTITUTE(SUBSTITUTE(MIDB(GetURL(B50), SEARCH("model=",GetURL(B50))+5+1, (SEARCH("/#",GetURL(B50)))-(SEARCH("model=",GetURL(B50))+5+1)), "%5b", "["), "%5d", "]")</f>
        <v>[O-]S(=O)(=O)[O-].[O-]S(=O)(=O)[O-].[O-]S(=O)(=O)[O-].[Ce+3].[Ce+3]</v>
      </c>
    </row>
    <row r="51" spans="1:9" ht="15" thickBot="1" x14ac:dyDescent="0.35">
      <c r="A51" s="5">
        <v>50</v>
      </c>
      <c r="B51" s="6" t="s">
        <v>51</v>
      </c>
      <c r="C51" s="5" t="s">
        <v>2</v>
      </c>
      <c r="D51" s="5" t="s">
        <v>3</v>
      </c>
      <c r="E51" s="7">
        <v>298</v>
      </c>
      <c r="F51" s="7">
        <v>7</v>
      </c>
      <c r="G51" s="7" t="s">
        <v>38</v>
      </c>
      <c r="H51" s="7" t="s">
        <v>54</v>
      </c>
      <c r="I51" t="str" cm="1">
        <f t="array" ref="I51">SUBSTITUTE(SUBSTITUTE(MIDB(GetURL(B51), SEARCH("model=",GetURL(B51))+5+1, (SEARCH("/#",GetURL(B51)))-(SEARCH("model=",GetURL(B51))+5+1)), "%5b", "["), "%5d", "]")</f>
        <v>[O-]S(=O)(=O)[O-].[O-]S(=O)(=O)[O-].[O-]S(=O)(=O)[O-].[Ce+3].[Ce+3]</v>
      </c>
    </row>
    <row r="52" spans="1:9" ht="15" thickBot="1" x14ac:dyDescent="0.35">
      <c r="A52" s="8">
        <v>51</v>
      </c>
      <c r="B52" s="9" t="s">
        <v>51</v>
      </c>
      <c r="C52" s="8" t="s">
        <v>2</v>
      </c>
      <c r="D52" s="8" t="s">
        <v>3</v>
      </c>
      <c r="E52" s="10">
        <v>298</v>
      </c>
      <c r="F52" s="10">
        <v>7</v>
      </c>
      <c r="G52" s="10" t="s">
        <v>38</v>
      </c>
      <c r="H52" s="10">
        <v>93</v>
      </c>
      <c r="I52" t="str" cm="1">
        <f t="array" ref="I52">SUBSTITUTE(SUBSTITUTE(MIDB(GetURL(B52), SEARCH("model=",GetURL(B52))+5+1, (SEARCH("/#",GetURL(B52)))-(SEARCH("model=",GetURL(B52))+5+1)), "%5b", "["), "%5d", "]")</f>
        <v>[O-]S(=O)(=O)[O-].[O-]S(=O)(=O)[O-].[O-]S(=O)(=O)[O-].[Ce+3].[Ce+3]</v>
      </c>
    </row>
    <row r="53" spans="1:9" ht="15" thickBot="1" x14ac:dyDescent="0.35">
      <c r="A53" s="5">
        <v>52</v>
      </c>
      <c r="B53" s="6" t="s">
        <v>51</v>
      </c>
      <c r="C53" s="5" t="s">
        <v>2</v>
      </c>
      <c r="D53" s="5" t="s">
        <v>3</v>
      </c>
      <c r="E53" s="7">
        <v>298</v>
      </c>
      <c r="F53" s="7">
        <v>7</v>
      </c>
      <c r="G53" s="7" t="s">
        <v>38</v>
      </c>
      <c r="H53" s="7" t="s">
        <v>55</v>
      </c>
      <c r="I53" t="str" cm="1">
        <f t="array" ref="I53">SUBSTITUTE(SUBSTITUTE(MIDB(GetURL(B53), SEARCH("model=",GetURL(B53))+5+1, (SEARCH("/#",GetURL(B53)))-(SEARCH("model=",GetURL(B53))+5+1)), "%5b", "["), "%5d", "]")</f>
        <v>[O-]S(=O)(=O)[O-].[O-]S(=O)(=O)[O-].[O-]S(=O)(=O)[O-].[Ce+3].[Ce+3]</v>
      </c>
    </row>
    <row r="54" spans="1:9" ht="15" thickBot="1" x14ac:dyDescent="0.35">
      <c r="A54" s="8">
        <v>53</v>
      </c>
      <c r="B54" s="9" t="s">
        <v>51</v>
      </c>
      <c r="C54" s="8" t="s">
        <v>2</v>
      </c>
      <c r="D54" s="8" t="s">
        <v>3</v>
      </c>
      <c r="E54" s="10">
        <v>298</v>
      </c>
      <c r="F54" s="10">
        <v>7</v>
      </c>
      <c r="G54" s="10" t="s">
        <v>38</v>
      </c>
      <c r="H54" s="10" t="s">
        <v>56</v>
      </c>
      <c r="I54" t="str" cm="1">
        <f t="array" ref="I54">SUBSTITUTE(SUBSTITUTE(MIDB(GetURL(B54), SEARCH("model=",GetURL(B54))+5+1, (SEARCH("/#",GetURL(B54)))-(SEARCH("model=",GetURL(B54))+5+1)), "%5b", "["), "%5d", "]")</f>
        <v>[O-]S(=O)(=O)[O-].[O-]S(=O)(=O)[O-].[O-]S(=O)(=O)[O-].[Ce+3].[Ce+3]</v>
      </c>
    </row>
    <row r="55" spans="1:9" ht="15" thickBot="1" x14ac:dyDescent="0.35">
      <c r="A55" s="5">
        <v>54</v>
      </c>
      <c r="B55" s="6" t="s">
        <v>51</v>
      </c>
      <c r="C55" s="5" t="s">
        <v>2</v>
      </c>
      <c r="D55" s="5" t="s">
        <v>3</v>
      </c>
      <c r="E55" s="7">
        <v>298</v>
      </c>
      <c r="F55" s="7">
        <v>7</v>
      </c>
      <c r="G55" s="7" t="s">
        <v>38</v>
      </c>
      <c r="H55" s="7" t="s">
        <v>57</v>
      </c>
      <c r="I55" t="str" cm="1">
        <f t="array" ref="I55">SUBSTITUTE(SUBSTITUTE(MIDB(GetURL(B55), SEARCH("model=",GetURL(B55))+5+1, (SEARCH("/#",GetURL(B55)))-(SEARCH("model=",GetURL(B55))+5+1)), "%5b", "["), "%5d", "]")</f>
        <v>[O-]S(=O)(=O)[O-].[O-]S(=O)(=O)[O-].[O-]S(=O)(=O)[O-].[Ce+3].[Ce+3]</v>
      </c>
    </row>
    <row r="56" spans="1:9" ht="15" thickBot="1" x14ac:dyDescent="0.35">
      <c r="A56" s="8">
        <v>55</v>
      </c>
      <c r="B56" s="9" t="s">
        <v>58</v>
      </c>
      <c r="C56" s="8" t="s">
        <v>2</v>
      </c>
      <c r="D56" s="8" t="s">
        <v>3</v>
      </c>
      <c r="E56" s="10">
        <v>298</v>
      </c>
      <c r="F56" s="10">
        <v>7</v>
      </c>
      <c r="G56" s="10" t="s">
        <v>38</v>
      </c>
      <c r="H56" s="10" t="s">
        <v>53</v>
      </c>
      <c r="I56" t="str" cm="1">
        <f t="array" ref="I56">SUBSTITUTE(SUBSTITUTE(MIDB(GetURL(B56), SEARCH("model=",GetURL(B56))+5+1, (SEARCH("/#",GetURL(B56)))-(SEARCH("model=",GetURL(B56))+5+1)), "%5b", "["), "%5d", "]")</f>
        <v>[Cl-].[Cl-].[Cl-].[Ce+3]</v>
      </c>
    </row>
    <row r="57" spans="1:9" ht="15" thickBot="1" x14ac:dyDescent="0.35">
      <c r="A57" s="5">
        <v>56</v>
      </c>
      <c r="B57" s="6" t="s">
        <v>58</v>
      </c>
      <c r="C57" s="5" t="s">
        <v>2</v>
      </c>
      <c r="D57" s="5" t="s">
        <v>3</v>
      </c>
      <c r="E57" s="7">
        <v>298</v>
      </c>
      <c r="F57" s="7">
        <v>7</v>
      </c>
      <c r="G57" s="7" t="s">
        <v>38</v>
      </c>
      <c r="H57" s="7" t="s">
        <v>59</v>
      </c>
      <c r="I57" t="str" cm="1">
        <f t="array" ref="I57">SUBSTITUTE(SUBSTITUTE(MIDB(GetURL(B57), SEARCH("model=",GetURL(B57))+5+1, (SEARCH("/#",GetURL(B57)))-(SEARCH("model=",GetURL(B57))+5+1)), "%5b", "["), "%5d", "]")</f>
        <v>[Cl-].[Cl-].[Cl-].[Ce+3]</v>
      </c>
    </row>
    <row r="58" spans="1:9" ht="15" thickBot="1" x14ac:dyDescent="0.35">
      <c r="A58" s="8">
        <v>57</v>
      </c>
      <c r="B58" s="9" t="s">
        <v>40</v>
      </c>
      <c r="C58" s="8" t="s">
        <v>2</v>
      </c>
      <c r="D58" s="8" t="s">
        <v>3</v>
      </c>
      <c r="E58" s="10">
        <v>298</v>
      </c>
      <c r="F58" s="10">
        <v>7</v>
      </c>
      <c r="G58" s="10" t="s">
        <v>38</v>
      </c>
      <c r="H58" s="10" t="s">
        <v>60</v>
      </c>
      <c r="I58" t="str" cm="1">
        <f t="array" ref="I58">SUBSTITUTE(SUBSTITUTE(MIDB(GetURL(B58), SEARCH("model=",GetURL(B58))+5+1, (SEARCH("/#",GetURL(B58)))-(SEARCH("model=",GetURL(B58))+5+1)), "%5b", "["), "%5d", "]")</f>
        <v>[N+](=O)([O-])[O-].[N+](=O)([O-])[O-].[N+](=O)([O-])[O-].[Ce+3]</v>
      </c>
    </row>
    <row r="59" spans="1:9" ht="15" thickBot="1" x14ac:dyDescent="0.35">
      <c r="A59" s="5">
        <v>58</v>
      </c>
      <c r="B59" s="6" t="s">
        <v>40</v>
      </c>
      <c r="C59" s="5" t="s">
        <v>2</v>
      </c>
      <c r="D59" s="5" t="s">
        <v>3</v>
      </c>
      <c r="E59" s="7">
        <v>298</v>
      </c>
      <c r="F59" s="7">
        <v>7</v>
      </c>
      <c r="G59" s="7" t="s">
        <v>38</v>
      </c>
      <c r="H59" s="7" t="s">
        <v>61</v>
      </c>
      <c r="I59" t="str" cm="1">
        <f t="array" ref="I59">SUBSTITUTE(SUBSTITUTE(MIDB(GetURL(B59), SEARCH("model=",GetURL(B59))+5+1, (SEARCH("/#",GetURL(B59)))-(SEARCH("model=",GetURL(B59))+5+1)), "%5b", "["), "%5d", "]")</f>
        <v>[N+](=O)([O-])[O-].[N+](=O)([O-])[O-].[N+](=O)([O-])[O-].[Ce+3]</v>
      </c>
    </row>
    <row r="60" spans="1:9" ht="15" thickBot="1" x14ac:dyDescent="0.35">
      <c r="A60" s="8">
        <v>59</v>
      </c>
      <c r="B60" s="9" t="s">
        <v>40</v>
      </c>
      <c r="C60" s="8" t="s">
        <v>2</v>
      </c>
      <c r="D60" s="8" t="s">
        <v>3</v>
      </c>
      <c r="E60" s="10">
        <v>298</v>
      </c>
      <c r="F60" s="10">
        <v>7</v>
      </c>
      <c r="G60" s="10" t="s">
        <v>38</v>
      </c>
      <c r="H60" s="10">
        <v>96</v>
      </c>
      <c r="I60" t="str" cm="1">
        <f t="array" ref="I60">SUBSTITUTE(SUBSTITUTE(MIDB(GetURL(B60), SEARCH("model=",GetURL(B60))+5+1, (SEARCH("/#",GetURL(B60)))-(SEARCH("model=",GetURL(B60))+5+1)), "%5b", "["), "%5d", "]")</f>
        <v>[N+](=O)([O-])[O-].[N+](=O)([O-])[O-].[N+](=O)([O-])[O-].[Ce+3]</v>
      </c>
    </row>
    <row r="61" spans="1:9" ht="15" thickBot="1" x14ac:dyDescent="0.35">
      <c r="A61" s="5">
        <v>60</v>
      </c>
      <c r="B61" s="6" t="s">
        <v>40</v>
      </c>
      <c r="C61" s="5" t="s">
        <v>2</v>
      </c>
      <c r="D61" s="5" t="s">
        <v>3</v>
      </c>
      <c r="E61" s="7">
        <v>298</v>
      </c>
      <c r="F61" s="7">
        <v>7</v>
      </c>
      <c r="G61" s="7" t="s">
        <v>38</v>
      </c>
      <c r="H61" s="7" t="s">
        <v>48</v>
      </c>
      <c r="I61" t="str" cm="1">
        <f t="array" ref="I61">SUBSTITUTE(SUBSTITUTE(MIDB(GetURL(B61), SEARCH("model=",GetURL(B61))+5+1, (SEARCH("/#",GetURL(B61)))-(SEARCH("model=",GetURL(B61))+5+1)), "%5b", "["), "%5d", "]")</f>
        <v>[N+](=O)([O-])[O-].[N+](=O)([O-])[O-].[N+](=O)([O-])[O-].[Ce+3]</v>
      </c>
    </row>
    <row r="62" spans="1:9" ht="15" thickBot="1" x14ac:dyDescent="0.35">
      <c r="A62" s="8">
        <v>61</v>
      </c>
      <c r="B62" s="9" t="s">
        <v>40</v>
      </c>
      <c r="C62" s="8" t="s">
        <v>2</v>
      </c>
      <c r="D62" s="8" t="s">
        <v>3</v>
      </c>
      <c r="E62" s="10">
        <v>298</v>
      </c>
      <c r="F62" s="10">
        <v>7</v>
      </c>
      <c r="G62" s="10" t="s">
        <v>38</v>
      </c>
      <c r="H62" s="10" t="s">
        <v>62</v>
      </c>
      <c r="I62" t="str" cm="1">
        <f t="array" ref="I62">SUBSTITUTE(SUBSTITUTE(MIDB(GetURL(B62), SEARCH("model=",GetURL(B62))+5+1, (SEARCH("/#",GetURL(B62)))-(SEARCH("model=",GetURL(B62))+5+1)), "%5b", "["), "%5d", "]")</f>
        <v>[N+](=O)([O-])[O-].[N+](=O)([O-])[O-].[N+](=O)([O-])[O-].[Ce+3]</v>
      </c>
    </row>
    <row r="63" spans="1:9" ht="15" thickBot="1" x14ac:dyDescent="0.35">
      <c r="A63" s="5">
        <v>62</v>
      </c>
      <c r="B63" s="6" t="s">
        <v>45</v>
      </c>
      <c r="C63" s="5" t="s">
        <v>2</v>
      </c>
      <c r="D63" s="5" t="s">
        <v>3</v>
      </c>
      <c r="E63" s="7">
        <v>298</v>
      </c>
      <c r="F63" s="7">
        <v>7</v>
      </c>
      <c r="G63" s="7" t="s">
        <v>38</v>
      </c>
      <c r="H63" s="7">
        <v>91</v>
      </c>
      <c r="I63" t="str" cm="1">
        <f t="array" ref="I63">SUBSTITUTE(SUBSTITUTE(MIDB(GetURL(B63), SEARCH("model=",GetURL(B63))+5+1, (SEARCH("/#",GetURL(B63)))-(SEARCH("model=",GetURL(B63))+5+1)), "%5b", "["), "%5d", "]")</f>
        <v>[NH4+].[NH4+].[N+](=O)([O-])[O-].[N+](=O)([O-])[O-].[N+](=O)([O-])[O-].[N+](=O)([O-])[O-].[N+](=O)([O-])[O-].[N+](=O)([O-])[O-].[Ce+4]</v>
      </c>
    </row>
    <row r="64" spans="1:9" ht="15" thickBot="1" x14ac:dyDescent="0.35">
      <c r="A64" s="8">
        <v>63</v>
      </c>
      <c r="B64" s="9" t="s">
        <v>45</v>
      </c>
      <c r="C64" s="8" t="s">
        <v>2</v>
      </c>
      <c r="D64" s="8" t="s">
        <v>3</v>
      </c>
      <c r="E64" s="10">
        <v>298</v>
      </c>
      <c r="F64" s="10">
        <v>7</v>
      </c>
      <c r="G64" s="10" t="s">
        <v>38</v>
      </c>
      <c r="H64" s="10" t="s">
        <v>63</v>
      </c>
      <c r="I64" t="str" cm="1">
        <f t="array" ref="I64">SUBSTITUTE(SUBSTITUTE(MIDB(GetURL(B64), SEARCH("model=",GetURL(B64))+5+1, (SEARCH("/#",GetURL(B64)))-(SEARCH("model=",GetURL(B64))+5+1)), "%5b", "["), "%5d", "]")</f>
        <v>[NH4+].[NH4+].[N+](=O)([O-])[O-].[N+](=O)([O-])[O-].[N+](=O)([O-])[O-].[N+](=O)([O-])[O-].[N+](=O)([O-])[O-].[N+](=O)([O-])[O-].[Ce+4]</v>
      </c>
    </row>
    <row r="65" spans="1:9" ht="15" thickBot="1" x14ac:dyDescent="0.35">
      <c r="A65" s="5">
        <v>64</v>
      </c>
      <c r="B65" s="6" t="s">
        <v>45</v>
      </c>
      <c r="C65" s="5" t="s">
        <v>2</v>
      </c>
      <c r="D65" s="5" t="s">
        <v>3</v>
      </c>
      <c r="E65" s="7">
        <v>298</v>
      </c>
      <c r="F65" s="7">
        <v>7</v>
      </c>
      <c r="G65" s="7" t="s">
        <v>38</v>
      </c>
      <c r="H65" s="7" t="s">
        <v>64</v>
      </c>
      <c r="I65" t="str" cm="1">
        <f t="array" ref="I65">SUBSTITUTE(SUBSTITUTE(MIDB(GetURL(B65), SEARCH("model=",GetURL(B65))+5+1, (SEARCH("/#",GetURL(B65)))-(SEARCH("model=",GetURL(B65))+5+1)), "%5b", "["), "%5d", "]")</f>
        <v>[NH4+].[NH4+].[N+](=O)([O-])[O-].[N+](=O)([O-])[O-].[N+](=O)([O-])[O-].[N+](=O)([O-])[O-].[N+](=O)([O-])[O-].[N+](=O)([O-])[O-].[Ce+4]</v>
      </c>
    </row>
    <row r="66" spans="1:9" ht="15" thickBot="1" x14ac:dyDescent="0.35">
      <c r="A66" s="8">
        <v>65</v>
      </c>
      <c r="B66" s="9" t="s">
        <v>45</v>
      </c>
      <c r="C66" s="8" t="s">
        <v>2</v>
      </c>
      <c r="D66" s="8" t="s">
        <v>3</v>
      </c>
      <c r="E66" s="10">
        <v>298</v>
      </c>
      <c r="F66" s="10">
        <v>7</v>
      </c>
      <c r="G66" s="10" t="s">
        <v>38</v>
      </c>
      <c r="H66" s="10" t="s">
        <v>65</v>
      </c>
      <c r="I66" t="str" cm="1">
        <f t="array" ref="I66">SUBSTITUTE(SUBSTITUTE(MIDB(GetURL(B66), SEARCH("model=",GetURL(B66))+5+1, (SEARCH("/#",GetURL(B66)))-(SEARCH("model=",GetURL(B66))+5+1)), "%5b", "["), "%5d", "]")</f>
        <v>[NH4+].[NH4+].[N+](=O)([O-])[O-].[N+](=O)([O-])[O-].[N+](=O)([O-])[O-].[N+](=O)([O-])[O-].[N+](=O)([O-])[O-].[N+](=O)([O-])[O-].[Ce+4]</v>
      </c>
    </row>
    <row r="67" spans="1:9" ht="15" thickBot="1" x14ac:dyDescent="0.35">
      <c r="A67" s="5">
        <v>66</v>
      </c>
      <c r="B67" s="6" t="s">
        <v>45</v>
      </c>
      <c r="C67" s="5" t="s">
        <v>2</v>
      </c>
      <c r="D67" s="5" t="s">
        <v>3</v>
      </c>
      <c r="E67" s="7">
        <v>298</v>
      </c>
      <c r="F67" s="7">
        <v>7</v>
      </c>
      <c r="G67" s="7" t="s">
        <v>38</v>
      </c>
      <c r="H67" s="7" t="s">
        <v>43</v>
      </c>
      <c r="I67" t="str" cm="1">
        <f t="array" ref="I67">SUBSTITUTE(SUBSTITUTE(MIDB(GetURL(B67), SEARCH("model=",GetURL(B67))+5+1, (SEARCH("/#",GetURL(B67)))-(SEARCH("model=",GetURL(B67))+5+1)), "%5b", "["), "%5d", "]")</f>
        <v>[NH4+].[NH4+].[N+](=O)([O-])[O-].[N+](=O)([O-])[O-].[N+](=O)([O-])[O-].[N+](=O)([O-])[O-].[N+](=O)([O-])[O-].[N+](=O)([O-])[O-].[Ce+4]</v>
      </c>
    </row>
    <row r="68" spans="1:9" ht="15" thickBot="1" x14ac:dyDescent="0.35">
      <c r="A68" s="8">
        <v>67</v>
      </c>
      <c r="B68" s="9" t="s">
        <v>51</v>
      </c>
      <c r="C68" s="8" t="s">
        <v>2</v>
      </c>
      <c r="D68" s="8" t="s">
        <v>3</v>
      </c>
      <c r="E68" s="10">
        <v>298</v>
      </c>
      <c r="F68" s="10">
        <v>7</v>
      </c>
      <c r="G68" s="10" t="s">
        <v>38</v>
      </c>
      <c r="H68" s="10" t="s">
        <v>24</v>
      </c>
      <c r="I68" t="str" cm="1">
        <f t="array" ref="I68">SUBSTITUTE(SUBSTITUTE(MIDB(GetURL(B68), SEARCH("model=",GetURL(B68))+5+1, (SEARCH("/#",GetURL(B68)))-(SEARCH("model=",GetURL(B68))+5+1)), "%5b", "["), "%5d", "]")</f>
        <v>[O-]S(=O)(=O)[O-].[O-]S(=O)(=O)[O-].[O-]S(=O)(=O)[O-].[Ce+3].[Ce+3]</v>
      </c>
    </row>
    <row r="69" spans="1:9" ht="15" thickBot="1" x14ac:dyDescent="0.35">
      <c r="A69" s="5">
        <v>68</v>
      </c>
      <c r="B69" s="6" t="s">
        <v>51</v>
      </c>
      <c r="C69" s="5" t="s">
        <v>2</v>
      </c>
      <c r="D69" s="5" t="s">
        <v>3</v>
      </c>
      <c r="E69" s="7">
        <v>298</v>
      </c>
      <c r="F69" s="7">
        <v>7</v>
      </c>
      <c r="G69" s="7" t="s">
        <v>38</v>
      </c>
      <c r="H69" s="7" t="s">
        <v>66</v>
      </c>
      <c r="I69" t="str" cm="1">
        <f t="array" ref="I69">SUBSTITUTE(SUBSTITUTE(MIDB(GetURL(B69), SEARCH("model=",GetURL(B69))+5+1, (SEARCH("/#",GetURL(B69)))-(SEARCH("model=",GetURL(B69))+5+1)), "%5b", "["), "%5d", "]")</f>
        <v>[O-]S(=O)(=O)[O-].[O-]S(=O)(=O)[O-].[O-]S(=O)(=O)[O-].[Ce+3].[Ce+3]</v>
      </c>
    </row>
    <row r="70" spans="1:9" ht="15" thickBot="1" x14ac:dyDescent="0.35">
      <c r="A70" s="8">
        <v>69</v>
      </c>
      <c r="B70" s="9" t="s">
        <v>51</v>
      </c>
      <c r="C70" s="8" t="s">
        <v>2</v>
      </c>
      <c r="D70" s="8" t="s">
        <v>3</v>
      </c>
      <c r="E70" s="10">
        <v>298</v>
      </c>
      <c r="F70" s="10">
        <v>7</v>
      </c>
      <c r="G70" s="10" t="s">
        <v>38</v>
      </c>
      <c r="H70" s="10" t="s">
        <v>55</v>
      </c>
      <c r="I70" t="str" cm="1">
        <f t="array" ref="I70">SUBSTITUTE(SUBSTITUTE(MIDB(GetURL(B70), SEARCH("model=",GetURL(B70))+5+1, (SEARCH("/#",GetURL(B70)))-(SEARCH("model=",GetURL(B70))+5+1)), "%5b", "["), "%5d", "]")</f>
        <v>[O-]S(=O)(=O)[O-].[O-]S(=O)(=O)[O-].[O-]S(=O)(=O)[O-].[Ce+3].[Ce+3]</v>
      </c>
    </row>
    <row r="71" spans="1:9" ht="15" thickBot="1" x14ac:dyDescent="0.35">
      <c r="A71" s="5">
        <v>70</v>
      </c>
      <c r="B71" s="6" t="s">
        <v>51</v>
      </c>
      <c r="C71" s="5" t="s">
        <v>2</v>
      </c>
      <c r="D71" s="5" t="s">
        <v>3</v>
      </c>
      <c r="E71" s="7">
        <v>298</v>
      </c>
      <c r="F71" s="7">
        <v>7</v>
      </c>
      <c r="G71" s="7" t="s">
        <v>38</v>
      </c>
      <c r="H71" s="7" t="s">
        <v>60</v>
      </c>
      <c r="I71" t="str" cm="1">
        <f t="array" ref="I71">SUBSTITUTE(SUBSTITUTE(MIDB(GetURL(B71), SEARCH("model=",GetURL(B71))+5+1, (SEARCH("/#",GetURL(B71)))-(SEARCH("model=",GetURL(B71))+5+1)), "%5b", "["), "%5d", "]")</f>
        <v>[O-]S(=O)(=O)[O-].[O-]S(=O)(=O)[O-].[O-]S(=O)(=O)[O-].[Ce+3].[Ce+3]</v>
      </c>
    </row>
    <row r="72" spans="1:9" ht="15" thickBot="1" x14ac:dyDescent="0.35">
      <c r="A72" s="8">
        <v>71</v>
      </c>
      <c r="B72" s="9" t="s">
        <v>58</v>
      </c>
      <c r="C72" s="8" t="s">
        <v>2</v>
      </c>
      <c r="D72" s="8" t="s">
        <v>3</v>
      </c>
      <c r="E72" s="10">
        <v>298</v>
      </c>
      <c r="F72" s="10">
        <v>7</v>
      </c>
      <c r="G72" s="10" t="s">
        <v>38</v>
      </c>
      <c r="H72" s="10" t="s">
        <v>67</v>
      </c>
      <c r="I72" t="str" cm="1">
        <f t="array" ref="I72">SUBSTITUTE(SUBSTITUTE(MIDB(GetURL(B72), SEARCH("model=",GetURL(B72))+5+1, (SEARCH("/#",GetURL(B72)))-(SEARCH("model=",GetURL(B72))+5+1)), "%5b", "["), "%5d", "]")</f>
        <v>[Cl-].[Cl-].[Cl-].[Ce+3]</v>
      </c>
    </row>
    <row r="73" spans="1:9" ht="15" thickBot="1" x14ac:dyDescent="0.35">
      <c r="A73" s="5">
        <v>72</v>
      </c>
      <c r="B73" s="6" t="s">
        <v>68</v>
      </c>
      <c r="C73" s="5" t="s">
        <v>2</v>
      </c>
      <c r="D73" s="5" t="s">
        <v>69</v>
      </c>
      <c r="E73" s="7">
        <v>298</v>
      </c>
      <c r="F73" s="7">
        <v>7</v>
      </c>
      <c r="G73" s="7" t="s">
        <v>70</v>
      </c>
      <c r="H73" s="7" t="s">
        <v>71</v>
      </c>
      <c r="I73" t="str" cm="1">
        <f t="array" ref="I73">SUBSTITUTE(SUBSTITUTE(MIDB(GetURL(B73), SEARCH("model=",GetURL(B73))+5+1, (SEARCH("/#",GetURL(B73)))-(SEARCH("model=",GetURL(B73))+5+1)), "%5b", "["), "%5d", "]")</f>
        <v>COC1=C(C=CC(=C1)C2=CC(=C(C=C2)N=NC3=C(C4=C(C=C(C=C4C=C3S(=O)(=O)[O-])S(=O)(=O)[O-])N)O)OC)N=NC5=C(C6=C(C=C(C=C6C=C5S(=O)(=O)[O-])S(=O)(=O)[O-])N)O.[Na+].[Na+].[Na+].[Na+]</v>
      </c>
    </row>
    <row r="74" spans="1:9" ht="15" thickBot="1" x14ac:dyDescent="0.35">
      <c r="A74" s="8">
        <v>73</v>
      </c>
      <c r="B74" s="9" t="s">
        <v>68</v>
      </c>
      <c r="C74" s="8" t="s">
        <v>2</v>
      </c>
      <c r="D74" s="8" t="s">
        <v>69</v>
      </c>
      <c r="E74" s="10">
        <v>298</v>
      </c>
      <c r="F74" s="10">
        <v>7</v>
      </c>
      <c r="G74" s="10" t="s">
        <v>70</v>
      </c>
      <c r="H74" s="10" t="s">
        <v>72</v>
      </c>
      <c r="I74" t="str" cm="1">
        <f t="array" ref="I74">SUBSTITUTE(SUBSTITUTE(MIDB(GetURL(B74), SEARCH("model=",GetURL(B74))+5+1, (SEARCH("/#",GetURL(B74)))-(SEARCH("model=",GetURL(B74))+5+1)), "%5b", "["), "%5d", "]")</f>
        <v>COC1=C(C=CC(=C1)C2=CC(=C(C=C2)N=NC3=C(C4=C(C=C(C=C4C=C3S(=O)(=O)[O-])S(=O)(=O)[O-])N)O)OC)N=NC5=C(C6=C(C=C(C=C6C=C5S(=O)(=O)[O-])S(=O)(=O)[O-])N)O.[Na+].[Na+].[Na+].[Na+]</v>
      </c>
    </row>
    <row r="75" spans="1:9" ht="15" thickBot="1" x14ac:dyDescent="0.35">
      <c r="A75" s="5">
        <v>74</v>
      </c>
      <c r="B75" s="6" t="s">
        <v>73</v>
      </c>
      <c r="C75" s="5" t="s">
        <v>2</v>
      </c>
      <c r="D75" s="5" t="s">
        <v>3</v>
      </c>
      <c r="E75" s="7">
        <v>301</v>
      </c>
      <c r="F75" s="7">
        <v>7</v>
      </c>
      <c r="G75" s="7" t="s">
        <v>74</v>
      </c>
      <c r="H75" s="7" t="s">
        <v>75</v>
      </c>
      <c r="I75" t="str" cm="1">
        <f t="array" ref="I75">SUBSTITUTE(SUBSTITUTE(MIDB(GetURL(B75), SEARCH("model=",GetURL(B75))+5+1, (SEARCH("/#",GetURL(B75)))-(SEARCH("model=",GetURL(B75))+5+1)), "%5b", "["), "%5d", "]")</f>
        <v>C(C(C(C(C(C(=O)[O-])O)O)O)O)O.C(C(C(C(C(C(=O)[O-])O)O)O)O)O.[Fe+2]</v>
      </c>
    </row>
    <row r="76" spans="1:9" ht="15" thickBot="1" x14ac:dyDescent="0.35">
      <c r="A76" s="8">
        <v>75</v>
      </c>
      <c r="B76" s="9" t="s">
        <v>73</v>
      </c>
      <c r="C76" s="8" t="s">
        <v>2</v>
      </c>
      <c r="D76" s="8" t="s">
        <v>3</v>
      </c>
      <c r="E76" s="10">
        <v>301</v>
      </c>
      <c r="F76" s="10">
        <v>7</v>
      </c>
      <c r="G76" s="10" t="s">
        <v>74</v>
      </c>
      <c r="H76" s="10" t="s">
        <v>75</v>
      </c>
      <c r="I76" t="str" cm="1">
        <f t="array" ref="I76">SUBSTITUTE(SUBSTITUTE(MIDB(GetURL(B76), SEARCH("model=",GetURL(B76))+5+1, (SEARCH("/#",GetURL(B76)))-(SEARCH("model=",GetURL(B76))+5+1)), "%5b", "["), "%5d", "]")</f>
        <v>C(C(C(C(C(C(=O)[O-])O)O)O)O)O.C(C(C(C(C(C(=O)[O-])O)O)O)O)O.[Fe+2]</v>
      </c>
    </row>
    <row r="77" spans="1:9" ht="15" thickBot="1" x14ac:dyDescent="0.35">
      <c r="A77" s="5">
        <v>76</v>
      </c>
      <c r="B77" s="6" t="s">
        <v>73</v>
      </c>
      <c r="C77" s="5" t="s">
        <v>2</v>
      </c>
      <c r="D77" s="5" t="s">
        <v>3</v>
      </c>
      <c r="E77" s="7">
        <v>301</v>
      </c>
      <c r="F77" s="7">
        <v>7</v>
      </c>
      <c r="G77" s="7" t="s">
        <v>74</v>
      </c>
      <c r="H77" s="7" t="s">
        <v>75</v>
      </c>
      <c r="I77" t="str" cm="1">
        <f t="array" ref="I77">SUBSTITUTE(SUBSTITUTE(MIDB(GetURL(B77), SEARCH("model=",GetURL(B77))+5+1, (SEARCH("/#",GetURL(B77)))-(SEARCH("model=",GetURL(B77))+5+1)), "%5b", "["), "%5d", "]")</f>
        <v>C(C(C(C(C(C(=O)[O-])O)O)O)O)O.C(C(C(C(C(C(=O)[O-])O)O)O)O)O.[Fe+2]</v>
      </c>
    </row>
    <row r="78" spans="1:9" ht="15" thickBot="1" x14ac:dyDescent="0.35">
      <c r="A78" s="8">
        <v>77</v>
      </c>
      <c r="B78" s="9" t="s">
        <v>73</v>
      </c>
      <c r="C78" s="8" t="s">
        <v>2</v>
      </c>
      <c r="D78" s="8" t="s">
        <v>3</v>
      </c>
      <c r="E78" s="10">
        <v>301</v>
      </c>
      <c r="F78" s="10">
        <v>7</v>
      </c>
      <c r="G78" s="10" t="s">
        <v>74</v>
      </c>
      <c r="H78" s="10" t="s">
        <v>75</v>
      </c>
      <c r="I78" t="str" cm="1">
        <f t="array" ref="I78">SUBSTITUTE(SUBSTITUTE(MIDB(GetURL(B78), SEARCH("model=",GetURL(B78))+5+1, (SEARCH("/#",GetURL(B78)))-(SEARCH("model=",GetURL(B78))+5+1)), "%5b", "["), "%5d", "]")</f>
        <v>C(C(C(C(C(C(=O)[O-])O)O)O)O)O.C(C(C(C(C(C(=O)[O-])O)O)O)O)O.[Fe+2]</v>
      </c>
    </row>
    <row r="79" spans="1:9" ht="15" thickBot="1" x14ac:dyDescent="0.35">
      <c r="A79" s="5">
        <v>78</v>
      </c>
      <c r="B79" s="6" t="s">
        <v>73</v>
      </c>
      <c r="C79" s="5" t="s">
        <v>2</v>
      </c>
      <c r="D79" s="5" t="s">
        <v>3</v>
      </c>
      <c r="E79" s="7">
        <v>301</v>
      </c>
      <c r="F79" s="7">
        <v>7</v>
      </c>
      <c r="G79" s="7" t="s">
        <v>74</v>
      </c>
      <c r="H79" s="7" t="s">
        <v>75</v>
      </c>
      <c r="I79" t="str" cm="1">
        <f t="array" ref="I79">SUBSTITUTE(SUBSTITUTE(MIDB(GetURL(B79), SEARCH("model=",GetURL(B79))+5+1, (SEARCH("/#",GetURL(B79)))-(SEARCH("model=",GetURL(B79))+5+1)), "%5b", "["), "%5d", "]")</f>
        <v>C(C(C(C(C(C(=O)[O-])O)O)O)O)O.C(C(C(C(C(C(=O)[O-])O)O)O)O)O.[Fe+2]</v>
      </c>
    </row>
    <row r="80" spans="1:9" ht="15" thickBot="1" x14ac:dyDescent="0.35">
      <c r="A80" s="8">
        <v>79</v>
      </c>
      <c r="B80" s="9" t="s">
        <v>73</v>
      </c>
      <c r="C80" s="8" t="s">
        <v>2</v>
      </c>
      <c r="D80" s="8" t="s">
        <v>3</v>
      </c>
      <c r="E80" s="10">
        <v>301</v>
      </c>
      <c r="F80" s="10">
        <v>7</v>
      </c>
      <c r="G80" s="10" t="s">
        <v>74</v>
      </c>
      <c r="H80" s="10" t="s">
        <v>75</v>
      </c>
      <c r="I80" t="str" cm="1">
        <f t="array" ref="I80">SUBSTITUTE(SUBSTITUTE(MIDB(GetURL(B80), SEARCH("model=",GetURL(B80))+5+1, (SEARCH("/#",GetURL(B80)))-(SEARCH("model=",GetURL(B80))+5+1)), "%5b", "["), "%5d", "]")</f>
        <v>C(C(C(C(C(C(=O)[O-])O)O)O)O)O.C(C(C(C(C(C(=O)[O-])O)O)O)O)O.[Fe+2]</v>
      </c>
    </row>
    <row r="81" spans="1:9" ht="15" thickBot="1" x14ac:dyDescent="0.35">
      <c r="A81" s="5">
        <v>80</v>
      </c>
      <c r="B81" s="6" t="s">
        <v>73</v>
      </c>
      <c r="C81" s="5" t="s">
        <v>2</v>
      </c>
      <c r="D81" s="5" t="s">
        <v>3</v>
      </c>
      <c r="E81" s="7">
        <v>301</v>
      </c>
      <c r="F81" s="7">
        <v>7</v>
      </c>
      <c r="G81" s="7" t="s">
        <v>74</v>
      </c>
      <c r="H81" s="7" t="s">
        <v>75</v>
      </c>
      <c r="I81" t="str" cm="1">
        <f t="array" ref="I81">SUBSTITUTE(SUBSTITUTE(MIDB(GetURL(B81), SEARCH("model=",GetURL(B81))+5+1, (SEARCH("/#",GetURL(B81)))-(SEARCH("model=",GetURL(B81))+5+1)), "%5b", "["), "%5d", "]")</f>
        <v>C(C(C(C(C(C(=O)[O-])O)O)O)O)O.C(C(C(C(C(C(=O)[O-])O)O)O)O)O.[Fe+2]</v>
      </c>
    </row>
    <row r="82" spans="1:9" ht="15" thickBot="1" x14ac:dyDescent="0.35">
      <c r="A82" s="8">
        <v>81</v>
      </c>
      <c r="B82" s="9" t="s">
        <v>73</v>
      </c>
      <c r="C82" s="8" t="s">
        <v>2</v>
      </c>
      <c r="D82" s="8" t="s">
        <v>3</v>
      </c>
      <c r="E82" s="10">
        <v>301</v>
      </c>
      <c r="F82" s="10">
        <v>7</v>
      </c>
      <c r="G82" s="10" t="s">
        <v>74</v>
      </c>
      <c r="H82" s="10" t="s">
        <v>75</v>
      </c>
      <c r="I82" t="str" cm="1">
        <f t="array" ref="I82">SUBSTITUTE(SUBSTITUTE(MIDB(GetURL(B82), SEARCH("model=",GetURL(B82))+5+1, (SEARCH("/#",GetURL(B82)))-(SEARCH("model=",GetURL(B82))+5+1)), "%5b", "["), "%5d", "]")</f>
        <v>C(C(C(C(C(C(=O)[O-])O)O)O)O)O.C(C(C(C(C(C(=O)[O-])O)O)O)O)O.[Fe+2]</v>
      </c>
    </row>
    <row r="83" spans="1:9" ht="15" thickBot="1" x14ac:dyDescent="0.35">
      <c r="A83" s="5">
        <v>82</v>
      </c>
      <c r="B83" s="6" t="s">
        <v>73</v>
      </c>
      <c r="C83" s="5" t="s">
        <v>2</v>
      </c>
      <c r="D83" s="5" t="s">
        <v>3</v>
      </c>
      <c r="E83" s="7">
        <v>301</v>
      </c>
      <c r="F83" s="7">
        <v>7</v>
      </c>
      <c r="G83" s="7" t="s">
        <v>74</v>
      </c>
      <c r="H83" s="7" t="s">
        <v>75</v>
      </c>
      <c r="I83" t="str" cm="1">
        <f t="array" ref="I83">SUBSTITUTE(SUBSTITUTE(MIDB(GetURL(B83), SEARCH("model=",GetURL(B83))+5+1, (SEARCH("/#",GetURL(B83)))-(SEARCH("model=",GetURL(B83))+5+1)), "%5b", "["), "%5d", "]")</f>
        <v>C(C(C(C(C(C(=O)[O-])O)O)O)O)O.C(C(C(C(C(C(=O)[O-])O)O)O)O)O.[Fe+2]</v>
      </c>
    </row>
    <row r="84" spans="1:9" ht="15" thickBot="1" x14ac:dyDescent="0.35">
      <c r="A84" s="8">
        <v>83</v>
      </c>
      <c r="B84" s="9" t="s">
        <v>73</v>
      </c>
      <c r="C84" s="8" t="s">
        <v>2</v>
      </c>
      <c r="D84" s="8" t="s">
        <v>3</v>
      </c>
      <c r="E84" s="10">
        <v>301</v>
      </c>
      <c r="F84" s="10">
        <v>7</v>
      </c>
      <c r="G84" s="10" t="s">
        <v>74</v>
      </c>
      <c r="H84" s="10" t="s">
        <v>75</v>
      </c>
      <c r="I84" t="str" cm="1">
        <f t="array" ref="I84">SUBSTITUTE(SUBSTITUTE(MIDB(GetURL(B84), SEARCH("model=",GetURL(B84))+5+1, (SEARCH("/#",GetURL(B84)))-(SEARCH("model=",GetURL(B84))+5+1)), "%5b", "["), "%5d", "]")</f>
        <v>C(C(C(C(C(C(=O)[O-])O)O)O)O)O.C(C(C(C(C(C(=O)[O-])O)O)O)O)O.[Fe+2]</v>
      </c>
    </row>
    <row r="85" spans="1:9" ht="15" thickBot="1" x14ac:dyDescent="0.35">
      <c r="A85" s="5">
        <v>84</v>
      </c>
      <c r="B85" s="6" t="s">
        <v>73</v>
      </c>
      <c r="C85" s="5" t="s">
        <v>2</v>
      </c>
      <c r="D85" s="5" t="s">
        <v>3</v>
      </c>
      <c r="E85" s="7">
        <v>301</v>
      </c>
      <c r="F85" s="7">
        <v>7</v>
      </c>
      <c r="G85" s="7" t="s">
        <v>74</v>
      </c>
      <c r="H85" s="7" t="s">
        <v>75</v>
      </c>
      <c r="I85" t="str" cm="1">
        <f t="array" ref="I85">SUBSTITUTE(SUBSTITUTE(MIDB(GetURL(B85), SEARCH("model=",GetURL(B85))+5+1, (SEARCH("/#",GetURL(B85)))-(SEARCH("model=",GetURL(B85))+5+1)), "%5b", "["), "%5d", "]")</f>
        <v>C(C(C(C(C(C(=O)[O-])O)O)O)O)O.C(C(C(C(C(C(=O)[O-])O)O)O)O)O.[Fe+2]</v>
      </c>
    </row>
    <row r="86" spans="1:9" ht="15" thickBot="1" x14ac:dyDescent="0.35">
      <c r="A86" s="8">
        <v>85</v>
      </c>
      <c r="B86" s="9" t="s">
        <v>73</v>
      </c>
      <c r="C86" s="8" t="s">
        <v>2</v>
      </c>
      <c r="D86" s="8" t="s">
        <v>3</v>
      </c>
      <c r="E86" s="10">
        <v>301</v>
      </c>
      <c r="F86" s="10">
        <v>7</v>
      </c>
      <c r="G86" s="10" t="s">
        <v>74</v>
      </c>
      <c r="H86" s="10">
        <v>90</v>
      </c>
      <c r="I86" t="str" cm="1">
        <f t="array" ref="I86">SUBSTITUTE(SUBSTITUTE(MIDB(GetURL(B86), SEARCH("model=",GetURL(B86))+5+1, (SEARCH("/#",GetURL(B86)))-(SEARCH("model=",GetURL(B86))+5+1)), "%5b", "["), "%5d", "]")</f>
        <v>C(C(C(C(C(C(=O)[O-])O)O)O)O)O.C(C(C(C(C(C(=O)[O-])O)O)O)O)O.[Fe+2]</v>
      </c>
    </row>
    <row r="87" spans="1:9" ht="15" thickBot="1" x14ac:dyDescent="0.35">
      <c r="A87" s="5">
        <v>86</v>
      </c>
      <c r="B87" s="6" t="s">
        <v>73</v>
      </c>
      <c r="C87" s="5" t="s">
        <v>2</v>
      </c>
      <c r="D87" s="5" t="s">
        <v>3</v>
      </c>
      <c r="E87" s="7">
        <v>301</v>
      </c>
      <c r="F87" s="7">
        <v>7</v>
      </c>
      <c r="G87" s="7" t="s">
        <v>74</v>
      </c>
      <c r="H87" s="7">
        <v>90</v>
      </c>
      <c r="I87" t="str" cm="1">
        <f t="array" ref="I87">SUBSTITUTE(SUBSTITUTE(MIDB(GetURL(B87), SEARCH("model=",GetURL(B87))+5+1, (SEARCH("/#",GetURL(B87)))-(SEARCH("model=",GetURL(B87))+5+1)), "%5b", "["), "%5d", "]")</f>
        <v>C(C(C(C(C(C(=O)[O-])O)O)O)O)O.C(C(C(C(C(C(=O)[O-])O)O)O)O)O.[Fe+2]</v>
      </c>
    </row>
    <row r="88" spans="1:9" ht="15" thickBot="1" x14ac:dyDescent="0.35">
      <c r="A88" s="8">
        <v>87</v>
      </c>
      <c r="B88" s="9" t="s">
        <v>73</v>
      </c>
      <c r="C88" s="8" t="s">
        <v>2</v>
      </c>
      <c r="D88" s="8" t="s">
        <v>3</v>
      </c>
      <c r="E88" s="10">
        <v>301</v>
      </c>
      <c r="F88" s="10">
        <v>7</v>
      </c>
      <c r="G88" s="10" t="s">
        <v>74</v>
      </c>
      <c r="H88" s="10">
        <v>92</v>
      </c>
      <c r="I88" t="str" cm="1">
        <f t="array" ref="I88">SUBSTITUTE(SUBSTITUTE(MIDB(GetURL(B88), SEARCH("model=",GetURL(B88))+5+1, (SEARCH("/#",GetURL(B88)))-(SEARCH("model=",GetURL(B88))+5+1)), "%5b", "["), "%5d", "]")</f>
        <v>C(C(C(C(C(C(=O)[O-])O)O)O)O)O.C(C(C(C(C(C(=O)[O-])O)O)O)O)O.[Fe+2]</v>
      </c>
    </row>
    <row r="89" spans="1:9" ht="15" thickBot="1" x14ac:dyDescent="0.35">
      <c r="A89" s="5">
        <v>88</v>
      </c>
      <c r="B89" s="6" t="s">
        <v>76</v>
      </c>
      <c r="C89" s="5" t="s">
        <v>2</v>
      </c>
      <c r="D89" s="5" t="s">
        <v>3</v>
      </c>
      <c r="E89" s="7">
        <v>301</v>
      </c>
      <c r="F89" s="7">
        <v>7</v>
      </c>
      <c r="G89" s="7" t="s">
        <v>74</v>
      </c>
      <c r="H89" s="7" t="s">
        <v>75</v>
      </c>
      <c r="I89" t="str" cm="1">
        <f t="array" ref="I89">SUBSTITUTE(SUBSTITUTE(MIDB(GetURL(B89), SEARCH("model=",GetURL(B89))+5+1, (SEARCH("/#",GetURL(B89)))-(SEARCH("model=",GetURL(B89))+5+1)), "%5b", "["), "%5d", "]")</f>
        <v>C(C(C(C(C(C(=O)[O-])O)O)O)O)O.C(C(C(C(C(C(=O)[O-])O)O)O)O)O.[Zn+2]</v>
      </c>
    </row>
    <row r="90" spans="1:9" ht="15" thickBot="1" x14ac:dyDescent="0.35">
      <c r="A90" s="8">
        <v>89</v>
      </c>
      <c r="B90" s="9" t="s">
        <v>76</v>
      </c>
      <c r="C90" s="8" t="s">
        <v>2</v>
      </c>
      <c r="D90" s="8" t="s">
        <v>3</v>
      </c>
      <c r="E90" s="10">
        <v>301</v>
      </c>
      <c r="F90" s="10">
        <v>7</v>
      </c>
      <c r="G90" s="10" t="s">
        <v>74</v>
      </c>
      <c r="H90" s="10" t="s">
        <v>75</v>
      </c>
      <c r="I90" t="str" cm="1">
        <f t="array" ref="I90">SUBSTITUTE(SUBSTITUTE(MIDB(GetURL(B90), SEARCH("model=",GetURL(B90))+5+1, (SEARCH("/#",GetURL(B90)))-(SEARCH("model=",GetURL(B90))+5+1)), "%5b", "["), "%5d", "]")</f>
        <v>C(C(C(C(C(C(=O)[O-])O)O)O)O)O.C(C(C(C(C(C(=O)[O-])O)O)O)O)O.[Zn+2]</v>
      </c>
    </row>
    <row r="91" spans="1:9" ht="15" thickBot="1" x14ac:dyDescent="0.35">
      <c r="A91" s="5">
        <v>90</v>
      </c>
      <c r="B91" s="6" t="s">
        <v>76</v>
      </c>
      <c r="C91" s="5" t="s">
        <v>2</v>
      </c>
      <c r="D91" s="5" t="s">
        <v>3</v>
      </c>
      <c r="E91" s="7">
        <v>301</v>
      </c>
      <c r="F91" s="7">
        <v>7</v>
      </c>
      <c r="G91" s="7" t="s">
        <v>74</v>
      </c>
      <c r="H91" s="7" t="s">
        <v>75</v>
      </c>
      <c r="I91" t="str" cm="1">
        <f t="array" ref="I91">SUBSTITUTE(SUBSTITUTE(MIDB(GetURL(B91), SEARCH("model=",GetURL(B91))+5+1, (SEARCH("/#",GetURL(B91)))-(SEARCH("model=",GetURL(B91))+5+1)), "%5b", "["), "%5d", "]")</f>
        <v>C(C(C(C(C(C(=O)[O-])O)O)O)O)O.C(C(C(C(C(C(=O)[O-])O)O)O)O)O.[Zn+2]</v>
      </c>
    </row>
    <row r="92" spans="1:9" ht="15" thickBot="1" x14ac:dyDescent="0.35">
      <c r="A92" s="8">
        <v>91</v>
      </c>
      <c r="B92" s="9" t="s">
        <v>76</v>
      </c>
      <c r="C92" s="8" t="s">
        <v>2</v>
      </c>
      <c r="D92" s="8" t="s">
        <v>3</v>
      </c>
      <c r="E92" s="10">
        <v>301</v>
      </c>
      <c r="F92" s="10">
        <v>7</v>
      </c>
      <c r="G92" s="10" t="s">
        <v>74</v>
      </c>
      <c r="H92" s="10" t="s">
        <v>75</v>
      </c>
      <c r="I92" t="str" cm="1">
        <f t="array" ref="I92">SUBSTITUTE(SUBSTITUTE(MIDB(GetURL(B92), SEARCH("model=",GetURL(B92))+5+1, (SEARCH("/#",GetURL(B92)))-(SEARCH("model=",GetURL(B92))+5+1)), "%5b", "["), "%5d", "]")</f>
        <v>C(C(C(C(C(C(=O)[O-])O)O)O)O)O.C(C(C(C(C(C(=O)[O-])O)O)O)O)O.[Zn+2]</v>
      </c>
    </row>
    <row r="93" spans="1:9" ht="15" thickBot="1" x14ac:dyDescent="0.35">
      <c r="A93" s="5">
        <v>92</v>
      </c>
      <c r="B93" s="6" t="s">
        <v>76</v>
      </c>
      <c r="C93" s="5" t="s">
        <v>2</v>
      </c>
      <c r="D93" s="5" t="s">
        <v>3</v>
      </c>
      <c r="E93" s="7">
        <v>301</v>
      </c>
      <c r="F93" s="7">
        <v>7</v>
      </c>
      <c r="G93" s="7" t="s">
        <v>74</v>
      </c>
      <c r="H93" s="7" t="s">
        <v>75</v>
      </c>
      <c r="I93" t="str" cm="1">
        <f t="array" ref="I93">SUBSTITUTE(SUBSTITUTE(MIDB(GetURL(B93), SEARCH("model=",GetURL(B93))+5+1, (SEARCH("/#",GetURL(B93)))-(SEARCH("model=",GetURL(B93))+5+1)), "%5b", "["), "%5d", "]")</f>
        <v>C(C(C(C(C(C(=O)[O-])O)O)O)O)O.C(C(C(C(C(C(=O)[O-])O)O)O)O)O.[Zn+2]</v>
      </c>
    </row>
    <row r="94" spans="1:9" ht="15" thickBot="1" x14ac:dyDescent="0.35">
      <c r="A94" s="8">
        <v>93</v>
      </c>
      <c r="B94" s="9" t="s">
        <v>76</v>
      </c>
      <c r="C94" s="8" t="s">
        <v>2</v>
      </c>
      <c r="D94" s="8" t="s">
        <v>3</v>
      </c>
      <c r="E94" s="10">
        <v>301</v>
      </c>
      <c r="F94" s="10">
        <v>7</v>
      </c>
      <c r="G94" s="10" t="s">
        <v>74</v>
      </c>
      <c r="H94" s="10" t="s">
        <v>75</v>
      </c>
      <c r="I94" t="str" cm="1">
        <f t="array" ref="I94">SUBSTITUTE(SUBSTITUTE(MIDB(GetURL(B94), SEARCH("model=",GetURL(B94))+5+1, (SEARCH("/#",GetURL(B94)))-(SEARCH("model=",GetURL(B94))+5+1)), "%5b", "["), "%5d", "]")</f>
        <v>C(C(C(C(C(C(=O)[O-])O)O)O)O)O.C(C(C(C(C(C(=O)[O-])O)O)O)O)O.[Zn+2]</v>
      </c>
    </row>
    <row r="95" spans="1:9" ht="15" thickBot="1" x14ac:dyDescent="0.35">
      <c r="A95" s="5">
        <v>94</v>
      </c>
      <c r="B95" s="6" t="s">
        <v>76</v>
      </c>
      <c r="C95" s="5" t="s">
        <v>2</v>
      </c>
      <c r="D95" s="5" t="s">
        <v>3</v>
      </c>
      <c r="E95" s="7">
        <v>301</v>
      </c>
      <c r="F95" s="7">
        <v>7</v>
      </c>
      <c r="G95" s="7" t="s">
        <v>74</v>
      </c>
      <c r="H95" s="7" t="s">
        <v>75</v>
      </c>
      <c r="I95" t="str" cm="1">
        <f t="array" ref="I95">SUBSTITUTE(SUBSTITUTE(MIDB(GetURL(B95), SEARCH("model=",GetURL(B95))+5+1, (SEARCH("/#",GetURL(B95)))-(SEARCH("model=",GetURL(B95))+5+1)), "%5b", "["), "%5d", "]")</f>
        <v>C(C(C(C(C(C(=O)[O-])O)O)O)O)O.C(C(C(C(C(C(=O)[O-])O)O)O)O)O.[Zn+2]</v>
      </c>
    </row>
    <row r="96" spans="1:9" ht="15" thickBot="1" x14ac:dyDescent="0.35">
      <c r="A96" s="8">
        <v>95</v>
      </c>
      <c r="B96" s="9" t="s">
        <v>76</v>
      </c>
      <c r="C96" s="8" t="s">
        <v>2</v>
      </c>
      <c r="D96" s="8" t="s">
        <v>3</v>
      </c>
      <c r="E96" s="10">
        <v>301</v>
      </c>
      <c r="F96" s="10">
        <v>7</v>
      </c>
      <c r="G96" s="10" t="s">
        <v>74</v>
      </c>
      <c r="H96" s="10" t="s">
        <v>75</v>
      </c>
      <c r="I96" t="str" cm="1">
        <f t="array" ref="I96">SUBSTITUTE(SUBSTITUTE(MIDB(GetURL(B96), SEARCH("model=",GetURL(B96))+5+1, (SEARCH("/#",GetURL(B96)))-(SEARCH("model=",GetURL(B96))+5+1)), "%5b", "["), "%5d", "]")</f>
        <v>C(C(C(C(C(C(=O)[O-])O)O)O)O)O.C(C(C(C(C(C(=O)[O-])O)O)O)O)O.[Zn+2]</v>
      </c>
    </row>
    <row r="97" spans="1:9" ht="15" thickBot="1" x14ac:dyDescent="0.35">
      <c r="A97" s="5">
        <v>96</v>
      </c>
      <c r="B97" s="6" t="s">
        <v>76</v>
      </c>
      <c r="C97" s="5" t="s">
        <v>2</v>
      </c>
      <c r="D97" s="5" t="s">
        <v>3</v>
      </c>
      <c r="E97" s="7">
        <v>301</v>
      </c>
      <c r="F97" s="7">
        <v>7</v>
      </c>
      <c r="G97" s="7" t="s">
        <v>74</v>
      </c>
      <c r="H97" s="7" t="s">
        <v>75</v>
      </c>
      <c r="I97" t="str" cm="1">
        <f t="array" ref="I97">SUBSTITUTE(SUBSTITUTE(MIDB(GetURL(B97), SEARCH("model=",GetURL(B97))+5+1, (SEARCH("/#",GetURL(B97)))-(SEARCH("model=",GetURL(B97))+5+1)), "%5b", "["), "%5d", "]")</f>
        <v>C(C(C(C(C(C(=O)[O-])O)O)O)O)O.C(C(C(C(C(C(=O)[O-])O)O)O)O)O.[Zn+2]</v>
      </c>
    </row>
    <row r="98" spans="1:9" ht="15" thickBot="1" x14ac:dyDescent="0.35">
      <c r="A98" s="8">
        <v>97</v>
      </c>
      <c r="B98" s="9" t="s">
        <v>76</v>
      </c>
      <c r="C98" s="8" t="s">
        <v>2</v>
      </c>
      <c r="D98" s="8" t="s">
        <v>3</v>
      </c>
      <c r="E98" s="10">
        <v>301</v>
      </c>
      <c r="F98" s="10">
        <v>7</v>
      </c>
      <c r="G98" s="10" t="s">
        <v>74</v>
      </c>
      <c r="H98" s="10" t="s">
        <v>75</v>
      </c>
      <c r="I98" t="str" cm="1">
        <f t="array" ref="I98">SUBSTITUTE(SUBSTITUTE(MIDB(GetURL(B98), SEARCH("model=",GetURL(B98))+5+1, (SEARCH("/#",GetURL(B98)))-(SEARCH("model=",GetURL(B98))+5+1)), "%5b", "["), "%5d", "]")</f>
        <v>C(C(C(C(C(C(=O)[O-])O)O)O)O)O.C(C(C(C(C(C(=O)[O-])O)O)O)O)O.[Zn+2]</v>
      </c>
    </row>
    <row r="99" spans="1:9" ht="15" thickBot="1" x14ac:dyDescent="0.35">
      <c r="A99" s="5">
        <v>98</v>
      </c>
      <c r="B99" s="6" t="s">
        <v>76</v>
      </c>
      <c r="C99" s="5" t="s">
        <v>2</v>
      </c>
      <c r="D99" s="5" t="s">
        <v>3</v>
      </c>
      <c r="E99" s="7">
        <v>301</v>
      </c>
      <c r="F99" s="7">
        <v>7</v>
      </c>
      <c r="G99" s="7" t="s">
        <v>74</v>
      </c>
      <c r="H99" s="7" t="s">
        <v>75</v>
      </c>
      <c r="I99" t="str" cm="1">
        <f t="array" ref="I99">SUBSTITUTE(SUBSTITUTE(MIDB(GetURL(B99), SEARCH("model=",GetURL(B99))+5+1, (SEARCH("/#",GetURL(B99)))-(SEARCH("model=",GetURL(B99))+5+1)), "%5b", "["), "%5d", "]")</f>
        <v>C(C(C(C(C(C(=O)[O-])O)O)O)O)O.C(C(C(C(C(C(=O)[O-])O)O)O)O)O.[Zn+2]</v>
      </c>
    </row>
    <row r="100" spans="1:9" ht="15" thickBot="1" x14ac:dyDescent="0.35">
      <c r="A100" s="11">
        <v>99</v>
      </c>
      <c r="B100" s="12" t="s">
        <v>76</v>
      </c>
      <c r="C100" s="11" t="s">
        <v>2</v>
      </c>
      <c r="D100" s="11" t="s">
        <v>3</v>
      </c>
      <c r="E100" s="13">
        <v>301</v>
      </c>
      <c r="F100" s="13">
        <v>7</v>
      </c>
      <c r="G100" s="13" t="s">
        <v>74</v>
      </c>
      <c r="H100" s="13" t="s">
        <v>75</v>
      </c>
      <c r="I100" t="str" cm="1">
        <f t="array" ref="I100">SUBSTITUTE(SUBSTITUTE(MIDB(GetURL(B100), SEARCH("model=",GetURL(B100))+5+1, (SEARCH("/#",GetURL(B100)))-(SEARCH("model=",GetURL(B100))+5+1)), "%5b", "["), "%5d", "]")</f>
        <v>C(C(C(C(C(C(=O)[O-])O)O)O)O)O.C(C(C(C(C(C(=O)[O-])O)O)O)O)O.[Zn+2]</v>
      </c>
    </row>
    <row r="101" spans="1:9" ht="15" thickBot="1" x14ac:dyDescent="0.35">
      <c r="A101" s="14">
        <v>100</v>
      </c>
      <c r="B101" s="15" t="s">
        <v>76</v>
      </c>
      <c r="C101" s="14" t="s">
        <v>2</v>
      </c>
      <c r="D101" s="14" t="s">
        <v>3</v>
      </c>
      <c r="E101" s="16">
        <v>301</v>
      </c>
      <c r="F101" s="16">
        <v>7</v>
      </c>
      <c r="G101" s="16" t="s">
        <v>74</v>
      </c>
      <c r="H101" s="16" t="s">
        <v>75</v>
      </c>
      <c r="I101" t="str" cm="1">
        <f t="array" ref="I101">SUBSTITUTE(SUBSTITUTE(MIDB(GetURL(B101), SEARCH("model=",GetURL(B101))+5+1, (SEARCH("/#",GetURL(B101)))-(SEARCH("model=",GetURL(B101))+5+1)), "%5b", "["), "%5d", "]")</f>
        <v>C(C(C(C(C(C(=O)[O-])O)O)O)O)O.C(C(C(C(C(C(=O)[O-])O)O)O)O)O.[Zn+2]</v>
      </c>
    </row>
    <row r="102" spans="1:9" ht="15" thickBot="1" x14ac:dyDescent="0.35">
      <c r="A102" s="14">
        <v>100</v>
      </c>
      <c r="B102" s="15" t="s">
        <v>76</v>
      </c>
      <c r="C102" s="14" t="s">
        <v>2</v>
      </c>
      <c r="D102" s="14" t="s">
        <v>3</v>
      </c>
      <c r="E102" s="16">
        <v>301</v>
      </c>
      <c r="F102" s="16">
        <v>7</v>
      </c>
      <c r="G102" s="16" t="s">
        <v>74</v>
      </c>
      <c r="H102" s="16" t="s">
        <v>75</v>
      </c>
      <c r="I102" t="str" cm="1">
        <f t="array" ref="I102">SUBSTITUTE(SUBSTITUTE(MIDB(GetURL(B102), SEARCH("model=",GetURL(B102))+5+1, (SEARCH("/#",GetURL(B102)))-(SEARCH("model=",GetURL(B102))+5+1)), "%5b", "["), "%5d", "]")</f>
        <v>C(C(C(C(C(C(=O)[O-])O)O)O)O)O.C(C(C(C(C(C(=O)[O-])O)O)O)O)O.[Zn+2]</v>
      </c>
    </row>
    <row r="103" spans="1:9" ht="15" thickBot="1" x14ac:dyDescent="0.35">
      <c r="A103" s="1">
        <v>101</v>
      </c>
      <c r="B103" s="2" t="s">
        <v>76</v>
      </c>
      <c r="C103" s="1" t="s">
        <v>2</v>
      </c>
      <c r="D103" s="1" t="s">
        <v>3</v>
      </c>
      <c r="E103" s="3">
        <v>301</v>
      </c>
      <c r="F103" s="3">
        <v>7</v>
      </c>
      <c r="G103" s="3" t="s">
        <v>74</v>
      </c>
      <c r="H103" s="4" t="s">
        <v>75</v>
      </c>
      <c r="I103" t="str" cm="1">
        <f t="array" ref="I103">SUBSTITUTE(SUBSTITUTE(MIDB(GetURL(B103), SEARCH("model=",GetURL(B103))+5+1, (SEARCH("/#",GetURL(B103)))-(SEARCH("model=",GetURL(B103))+5+1)), "%5b", "["), "%5d", "]")</f>
        <v>C(C(C(C(C(C(=O)[O-])O)O)O)O)O.C(C(C(C(C(C(=O)[O-])O)O)O)O)O.[Zn+2]</v>
      </c>
    </row>
    <row r="104" spans="1:9" ht="15" thickBot="1" x14ac:dyDescent="0.35">
      <c r="A104" s="5">
        <v>102</v>
      </c>
      <c r="B104" s="6" t="s">
        <v>76</v>
      </c>
      <c r="C104" s="5" t="s">
        <v>2</v>
      </c>
      <c r="D104" s="5" t="s">
        <v>3</v>
      </c>
      <c r="E104" s="7">
        <v>301</v>
      </c>
      <c r="F104" s="7">
        <v>7</v>
      </c>
      <c r="G104" s="7" t="s">
        <v>74</v>
      </c>
      <c r="H104" s="7" t="s">
        <v>75</v>
      </c>
      <c r="I104" t="str" cm="1">
        <f t="array" ref="I104">SUBSTITUTE(SUBSTITUTE(MIDB(GetURL(B104), SEARCH("model=",GetURL(B104))+5+1, (SEARCH("/#",GetURL(B104)))-(SEARCH("model=",GetURL(B104))+5+1)), "%5b", "["), "%5d", "]")</f>
        <v>C(C(C(C(C(C(=O)[O-])O)O)O)O)O.C(C(C(C(C(C(=O)[O-])O)O)O)O)O.[Zn+2]</v>
      </c>
    </row>
    <row r="105" spans="1:9" ht="15" thickBot="1" x14ac:dyDescent="0.35">
      <c r="A105" s="8">
        <v>103</v>
      </c>
      <c r="B105" s="9" t="s">
        <v>76</v>
      </c>
      <c r="C105" s="8" t="s">
        <v>2</v>
      </c>
      <c r="D105" s="8" t="s">
        <v>3</v>
      </c>
      <c r="E105" s="10">
        <v>301</v>
      </c>
      <c r="F105" s="10">
        <v>7</v>
      </c>
      <c r="G105" s="10" t="s">
        <v>74</v>
      </c>
      <c r="H105" s="10" t="s">
        <v>75</v>
      </c>
      <c r="I105" t="str" cm="1">
        <f t="array" ref="I105">SUBSTITUTE(SUBSTITUTE(MIDB(GetURL(B105), SEARCH("model=",GetURL(B105))+5+1, (SEARCH("/#",GetURL(B105)))-(SEARCH("model=",GetURL(B105))+5+1)), "%5b", "["), "%5d", "]")</f>
        <v>C(C(C(C(C(C(=O)[O-])O)O)O)O)O.C(C(C(C(C(C(=O)[O-])O)O)O)O)O.[Zn+2]</v>
      </c>
    </row>
    <row r="106" spans="1:9" ht="15" thickBot="1" x14ac:dyDescent="0.35">
      <c r="A106" s="5">
        <v>104</v>
      </c>
      <c r="B106" s="6" t="s">
        <v>76</v>
      </c>
      <c r="C106" s="5" t="s">
        <v>2</v>
      </c>
      <c r="D106" s="5" t="s">
        <v>3</v>
      </c>
      <c r="E106" s="7">
        <v>301</v>
      </c>
      <c r="F106" s="7">
        <v>7</v>
      </c>
      <c r="G106" s="7" t="s">
        <v>74</v>
      </c>
      <c r="H106" s="7">
        <v>90</v>
      </c>
      <c r="I106" t="str" cm="1">
        <f t="array" ref="I106">SUBSTITUTE(SUBSTITUTE(MIDB(GetURL(B106), SEARCH("model=",GetURL(B106))+5+1, (SEARCH("/#",GetURL(B106)))-(SEARCH("model=",GetURL(B106))+5+1)), "%5b", "["), "%5d", "]")</f>
        <v>C(C(C(C(C(C(=O)[O-])O)O)O)O)O.C(C(C(C(C(C(=O)[O-])O)O)O)O)O.[Zn+2]</v>
      </c>
    </row>
    <row r="107" spans="1:9" ht="15" thickBot="1" x14ac:dyDescent="0.35">
      <c r="A107" s="8">
        <v>105</v>
      </c>
      <c r="B107" s="9" t="s">
        <v>76</v>
      </c>
      <c r="C107" s="8" t="s">
        <v>2</v>
      </c>
      <c r="D107" s="8" t="s">
        <v>3</v>
      </c>
      <c r="E107" s="10">
        <v>301</v>
      </c>
      <c r="F107" s="10">
        <v>7</v>
      </c>
      <c r="G107" s="10" t="s">
        <v>74</v>
      </c>
      <c r="H107" s="10">
        <v>91</v>
      </c>
      <c r="I107" t="str" cm="1">
        <f t="array" ref="I107">SUBSTITUTE(SUBSTITUTE(MIDB(GetURL(B107), SEARCH("model=",GetURL(B107))+5+1, (SEARCH("/#",GetURL(B107)))-(SEARCH("model=",GetURL(B107))+5+1)), "%5b", "["), "%5d", "]")</f>
        <v>C(C(C(C(C(C(=O)[O-])O)O)O)O)O.C(C(C(C(C(C(=O)[O-])O)O)O)O)O.[Zn+2]</v>
      </c>
    </row>
    <row r="108" spans="1:9" ht="15" thickBot="1" x14ac:dyDescent="0.35">
      <c r="A108" s="5">
        <v>106</v>
      </c>
      <c r="B108" s="6" t="s">
        <v>76</v>
      </c>
      <c r="C108" s="5" t="s">
        <v>2</v>
      </c>
      <c r="D108" s="5" t="s">
        <v>3</v>
      </c>
      <c r="E108" s="7">
        <v>301</v>
      </c>
      <c r="F108" s="7">
        <v>7</v>
      </c>
      <c r="G108" s="7" t="s">
        <v>74</v>
      </c>
      <c r="H108" s="7">
        <v>91</v>
      </c>
      <c r="I108" t="str" cm="1">
        <f t="array" ref="I108">SUBSTITUTE(SUBSTITUTE(MIDB(GetURL(B108), SEARCH("model=",GetURL(B108))+5+1, (SEARCH("/#",GetURL(B108)))-(SEARCH("model=",GetURL(B108))+5+1)), "%5b", "["), "%5d", "]")</f>
        <v>C(C(C(C(C(C(=O)[O-])O)O)O)O)O.C(C(C(C(C(C(=O)[O-])O)O)O)O)O.[Zn+2]</v>
      </c>
    </row>
    <row r="109" spans="1:9" ht="15" thickBot="1" x14ac:dyDescent="0.35">
      <c r="A109" s="8">
        <v>107</v>
      </c>
      <c r="B109" s="9" t="s">
        <v>76</v>
      </c>
      <c r="C109" s="8" t="s">
        <v>2</v>
      </c>
      <c r="D109" s="8" t="s">
        <v>3</v>
      </c>
      <c r="E109" s="10">
        <v>301</v>
      </c>
      <c r="F109" s="10">
        <v>7</v>
      </c>
      <c r="G109" s="10" t="s">
        <v>74</v>
      </c>
      <c r="H109" s="10">
        <v>92</v>
      </c>
      <c r="I109" t="str" cm="1">
        <f t="array" ref="I109">SUBSTITUTE(SUBSTITUTE(MIDB(GetURL(B109), SEARCH("model=",GetURL(B109))+5+1, (SEARCH("/#",GetURL(B109)))-(SEARCH("model=",GetURL(B109))+5+1)), "%5b", "["), "%5d", "]")</f>
        <v>C(C(C(C(C(C(=O)[O-])O)O)O)O)O.C(C(C(C(C(C(=O)[O-])O)O)O)O)O.[Zn+2]</v>
      </c>
    </row>
    <row r="110" spans="1:9" ht="15" thickBot="1" x14ac:dyDescent="0.35">
      <c r="A110" s="5">
        <v>108</v>
      </c>
      <c r="B110" s="6" t="s">
        <v>76</v>
      </c>
      <c r="C110" s="5" t="s">
        <v>2</v>
      </c>
      <c r="D110" s="5" t="s">
        <v>3</v>
      </c>
      <c r="E110" s="7">
        <v>301</v>
      </c>
      <c r="F110" s="7">
        <v>7</v>
      </c>
      <c r="G110" s="7" t="s">
        <v>74</v>
      </c>
      <c r="H110" s="7">
        <v>93</v>
      </c>
      <c r="I110" t="str" cm="1">
        <f t="array" ref="I110">SUBSTITUTE(SUBSTITUTE(MIDB(GetURL(B110), SEARCH("model=",GetURL(B110))+5+1, (SEARCH("/#",GetURL(B110)))-(SEARCH("model=",GetURL(B110))+5+1)), "%5b", "["), "%5d", "]")</f>
        <v>C(C(C(C(C(C(=O)[O-])O)O)O)O)O.C(C(C(C(C(C(=O)[O-])O)O)O)O)O.[Zn+2]</v>
      </c>
    </row>
    <row r="111" spans="1:9" ht="15" thickBot="1" x14ac:dyDescent="0.35">
      <c r="A111" s="8">
        <v>109</v>
      </c>
      <c r="B111" s="9" t="s">
        <v>76</v>
      </c>
      <c r="C111" s="8" t="s">
        <v>2</v>
      </c>
      <c r="D111" s="8" t="s">
        <v>3</v>
      </c>
      <c r="E111" s="10">
        <v>301</v>
      </c>
      <c r="F111" s="10">
        <v>7</v>
      </c>
      <c r="G111" s="10" t="s">
        <v>74</v>
      </c>
      <c r="H111" s="10">
        <v>94</v>
      </c>
      <c r="I111" t="str" cm="1">
        <f t="array" ref="I111">SUBSTITUTE(SUBSTITUTE(MIDB(GetURL(B111), SEARCH("model=",GetURL(B111))+5+1, (SEARCH("/#",GetURL(B111)))-(SEARCH("model=",GetURL(B111))+5+1)), "%5b", "["), "%5d", "]")</f>
        <v>C(C(C(C(C(C(=O)[O-])O)O)O)O)O.C(C(C(C(C(C(=O)[O-])O)O)O)O)O.[Zn+2]</v>
      </c>
    </row>
    <row r="112" spans="1:9" ht="15" thickBot="1" x14ac:dyDescent="0.35">
      <c r="A112" s="5">
        <v>110</v>
      </c>
      <c r="B112" s="6" t="s">
        <v>84</v>
      </c>
      <c r="C112" s="5" t="s">
        <v>2</v>
      </c>
      <c r="D112" s="5" t="s">
        <v>3</v>
      </c>
      <c r="E112" s="7">
        <v>303</v>
      </c>
      <c r="F112" s="7">
        <v>7</v>
      </c>
      <c r="G112" s="7" t="s">
        <v>15</v>
      </c>
      <c r="H112" s="7" t="s">
        <v>85</v>
      </c>
      <c r="I112" t="str" cm="1">
        <f t="array" ref="I112">SUBSTITUTE(SUBSTITUTE(MIDB(GetURL(B112), SEARCH("model=",GetURL(B112))+5+1, (SEARCH("/#",GetURL(B112)))-(SEARCH("model=",GetURL(B112))+5+1)), "%5b", "["), "%5d", "]")</f>
        <v>C1=CC(=C(C=C1O)O)C=NNC(=S)N</v>
      </c>
    </row>
    <row r="113" spans="1:9" ht="15" thickBot="1" x14ac:dyDescent="0.35">
      <c r="A113" s="8">
        <v>111</v>
      </c>
      <c r="B113" s="9" t="s">
        <v>84</v>
      </c>
      <c r="C113" s="8" t="s">
        <v>2</v>
      </c>
      <c r="D113" s="8" t="s">
        <v>3</v>
      </c>
      <c r="E113" s="10">
        <v>303</v>
      </c>
      <c r="F113" s="10">
        <v>7</v>
      </c>
      <c r="G113" s="10" t="s">
        <v>15</v>
      </c>
      <c r="H113" s="10">
        <v>90</v>
      </c>
      <c r="I113" t="str" cm="1">
        <f t="array" ref="I113">SUBSTITUTE(SUBSTITUTE(MIDB(GetURL(B113), SEARCH("model=",GetURL(B113))+5+1, (SEARCH("/#",GetURL(B113)))-(SEARCH("model=",GetURL(B113))+5+1)), "%5b", "["), "%5d", "]")</f>
        <v>C1=CC(=C(C=C1O)O)C=NNC(=S)N</v>
      </c>
    </row>
    <row r="114" spans="1:9" ht="43.8" thickBot="1" x14ac:dyDescent="0.35">
      <c r="A114" s="5">
        <v>112</v>
      </c>
      <c r="B114" s="6" t="s">
        <v>86</v>
      </c>
      <c r="C114" s="5" t="s">
        <v>2</v>
      </c>
      <c r="D114" s="5" t="s">
        <v>3</v>
      </c>
      <c r="E114" s="7">
        <v>303</v>
      </c>
      <c r="F114" s="7">
        <v>7</v>
      </c>
      <c r="G114" s="7" t="s">
        <v>15</v>
      </c>
      <c r="H114" s="7" t="s">
        <v>87</v>
      </c>
      <c r="I114" t="str" cm="1">
        <f t="array" ref="I114">SUBSTITUTE(SUBSTITUTE(MIDB(GetURL(B114), SEARCH("model=",GetURL(B114))+5+1, (SEARCH("/#",GetURL(B114)))-(SEARCH("model=",GetURL(B114))+5+1)), "%5b", "["), "%5d", "]")</f>
        <v>NC(=S)NN=CC1=C(C(=C(C=C1)O)O)O</v>
      </c>
    </row>
    <row r="115" spans="1:9" ht="43.8" thickBot="1" x14ac:dyDescent="0.35">
      <c r="A115" s="8">
        <v>113</v>
      </c>
      <c r="B115" s="9" t="s">
        <v>86</v>
      </c>
      <c r="C115" s="8" t="s">
        <v>2</v>
      </c>
      <c r="D115" s="8" t="s">
        <v>3</v>
      </c>
      <c r="E115" s="10">
        <v>303</v>
      </c>
      <c r="F115" s="10">
        <v>7</v>
      </c>
      <c r="G115" s="10" t="s">
        <v>15</v>
      </c>
      <c r="H115" s="10" t="s">
        <v>88</v>
      </c>
      <c r="I115" t="str" cm="1">
        <f t="array" ref="I115">SUBSTITUTE(SUBSTITUTE(MIDB(GetURL(B115), SEARCH("model=",GetURL(B115))+5+1, (SEARCH("/#",GetURL(B115)))-(SEARCH("model=",GetURL(B115))+5+1)), "%5b", "["), "%5d", "]")</f>
        <v>NC(=S)NN=CC1=C(C(=C(C=C1)O)O)O</v>
      </c>
    </row>
    <row r="116" spans="1:9" ht="43.8" thickBot="1" x14ac:dyDescent="0.35">
      <c r="A116" s="5">
        <v>114</v>
      </c>
      <c r="B116" s="6" t="s">
        <v>86</v>
      </c>
      <c r="C116" s="5" t="s">
        <v>2</v>
      </c>
      <c r="D116" s="5" t="s">
        <v>3</v>
      </c>
      <c r="E116" s="7">
        <v>303</v>
      </c>
      <c r="F116" s="7">
        <v>7</v>
      </c>
      <c r="G116" s="7" t="s">
        <v>15</v>
      </c>
      <c r="H116" s="7" t="s">
        <v>89</v>
      </c>
      <c r="I116" t="str" cm="1">
        <f t="array" ref="I116">SUBSTITUTE(SUBSTITUTE(MIDB(GetURL(B116), SEARCH("model=",GetURL(B116))+5+1, (SEARCH("/#",GetURL(B116)))-(SEARCH("model=",GetURL(B116))+5+1)), "%5b", "["), "%5d", "]")</f>
        <v>NC(=S)NN=CC1=C(C(=C(C=C1)O)O)O</v>
      </c>
    </row>
    <row r="117" spans="1:9" ht="43.8" thickBot="1" x14ac:dyDescent="0.35">
      <c r="A117" s="8">
        <v>115</v>
      </c>
      <c r="B117" s="9" t="s">
        <v>86</v>
      </c>
      <c r="C117" s="8" t="s">
        <v>2</v>
      </c>
      <c r="D117" s="8" t="s">
        <v>3</v>
      </c>
      <c r="E117" s="10">
        <v>303</v>
      </c>
      <c r="F117" s="10">
        <v>7</v>
      </c>
      <c r="G117" s="10" t="s">
        <v>15</v>
      </c>
      <c r="H117" s="10" t="s">
        <v>41</v>
      </c>
      <c r="I117" t="str" cm="1">
        <f t="array" ref="I117">SUBSTITUTE(SUBSTITUTE(MIDB(GetURL(B117), SEARCH("model=",GetURL(B117))+5+1, (SEARCH("/#",GetURL(B117)))-(SEARCH("model=",GetURL(B117))+5+1)), "%5b", "["), "%5d", "]")</f>
        <v>NC(=S)NN=CC1=C(C(=C(C=C1)O)O)O</v>
      </c>
    </row>
    <row r="118" spans="1:9" ht="43.8" thickBot="1" x14ac:dyDescent="0.35">
      <c r="A118" s="5">
        <v>116</v>
      </c>
      <c r="B118" s="6" t="s">
        <v>86</v>
      </c>
      <c r="C118" s="5" t="s">
        <v>2</v>
      </c>
      <c r="D118" s="5" t="s">
        <v>3</v>
      </c>
      <c r="E118" s="7">
        <v>303</v>
      </c>
      <c r="F118" s="7">
        <v>7</v>
      </c>
      <c r="G118" s="7" t="s">
        <v>15</v>
      </c>
      <c r="H118" s="7" t="s">
        <v>90</v>
      </c>
      <c r="I118" t="str" cm="1">
        <f t="array" ref="I118">SUBSTITUTE(SUBSTITUTE(MIDB(GetURL(B118), SEARCH("model=",GetURL(B118))+5+1, (SEARCH("/#",GetURL(B118)))-(SEARCH("model=",GetURL(B118))+5+1)), "%5b", "["), "%5d", "]")</f>
        <v>NC(=S)NN=CC1=C(C(=C(C=C1)O)O)O</v>
      </c>
    </row>
    <row r="119" spans="1:9" ht="29.4" thickBot="1" x14ac:dyDescent="0.35">
      <c r="A119" s="8">
        <v>117</v>
      </c>
      <c r="B119" s="9" t="s">
        <v>91</v>
      </c>
      <c r="C119" s="8" t="s">
        <v>2</v>
      </c>
      <c r="D119" s="8" t="s">
        <v>92</v>
      </c>
      <c r="E119" s="10">
        <v>303</v>
      </c>
      <c r="F119" s="10">
        <v>7</v>
      </c>
      <c r="G119" s="10" t="s">
        <v>70</v>
      </c>
      <c r="H119" s="10">
        <v>94</v>
      </c>
      <c r="I119" t="str" cm="1">
        <f t="array" ref="I119">SUBSTITUTE(SUBSTITUTE(MIDB(GetURL(B119), SEARCH("model=",GetURL(B119))+5+1, (SEARCH("/#",GetURL(B119)))-(SEARCH("model=",GetURL(B119))+5+1)), "%5b", "["), "%5d", "]")</f>
        <v>C=CCN(CC=C)C1=NC(=NC(=N1)S)S[Na]</v>
      </c>
    </row>
    <row r="120" spans="1:9" ht="15" thickBot="1" x14ac:dyDescent="0.35">
      <c r="A120" s="5">
        <v>118</v>
      </c>
      <c r="B120" s="6" t="s">
        <v>12</v>
      </c>
      <c r="C120" s="5" t="s">
        <v>2</v>
      </c>
      <c r="D120" s="5" t="s">
        <v>3</v>
      </c>
      <c r="E120" s="7">
        <v>293</v>
      </c>
      <c r="F120" s="7">
        <v>7</v>
      </c>
      <c r="G120" s="7" t="s">
        <v>74</v>
      </c>
      <c r="H120" s="7" t="s">
        <v>93</v>
      </c>
      <c r="I120" t="str" cm="1">
        <f t="array" ref="I120">SUBSTITUTE(SUBSTITUTE(MIDB(GetURL(B120), SEARCH("model=",GetURL(B120))+5+1, (SEARCH("/#",GetURL(B120)))-(SEARCH("model=",GetURL(B120))+5+1)), "%5b", "["), "%5d", "]")</f>
        <v>c1ccc2c(c1)[nH]nn2</v>
      </c>
    </row>
    <row r="121" spans="1:9" ht="15" thickBot="1" x14ac:dyDescent="0.35">
      <c r="A121" s="8">
        <v>119</v>
      </c>
      <c r="B121" s="9" t="s">
        <v>12</v>
      </c>
      <c r="C121" s="8" t="s">
        <v>2</v>
      </c>
      <c r="D121" s="8" t="s">
        <v>3</v>
      </c>
      <c r="E121" s="10">
        <v>293</v>
      </c>
      <c r="F121" s="10">
        <v>7</v>
      </c>
      <c r="G121" s="10" t="s">
        <v>74</v>
      </c>
      <c r="H121" s="10" t="s">
        <v>94</v>
      </c>
      <c r="I121" t="str" cm="1">
        <f t="array" ref="I121">SUBSTITUTE(SUBSTITUTE(MIDB(GetURL(B121), SEARCH("model=",GetURL(B121))+5+1, (SEARCH("/#",GetURL(B121)))-(SEARCH("model=",GetURL(B121))+5+1)), "%5b", "["), "%5d", "]")</f>
        <v>c1ccc2c(c1)[nH]nn2</v>
      </c>
    </row>
    <row r="122" spans="1:9" ht="15" thickBot="1" x14ac:dyDescent="0.35">
      <c r="A122" s="5">
        <v>120</v>
      </c>
      <c r="B122" s="6" t="s">
        <v>95</v>
      </c>
      <c r="C122" s="5" t="s">
        <v>2</v>
      </c>
      <c r="D122" s="5" t="s">
        <v>3</v>
      </c>
      <c r="E122" s="7">
        <v>293</v>
      </c>
      <c r="F122" s="7">
        <v>7</v>
      </c>
      <c r="G122" s="7" t="s">
        <v>74</v>
      </c>
      <c r="H122" s="7" t="s">
        <v>93</v>
      </c>
      <c r="I122" t="str" cm="1">
        <f t="array" ref="I122">SUBSTITUTE(SUBSTITUTE(MIDB(GetURL(B122), SEARCH("model=",GetURL(B122))+5+1, (SEARCH("/#",GetURL(B122)))-(SEARCH("model=",GetURL(B122))+5+1)), "%5b", "["), "%5d", "]")</f>
        <v>C1=CC2=NNN=C2C=C1Cl</v>
      </c>
    </row>
    <row r="123" spans="1:9" ht="15" thickBot="1" x14ac:dyDescent="0.35">
      <c r="A123" s="8">
        <v>121</v>
      </c>
      <c r="B123" s="9" t="s">
        <v>95</v>
      </c>
      <c r="C123" s="8" t="s">
        <v>2</v>
      </c>
      <c r="D123" s="8" t="s">
        <v>3</v>
      </c>
      <c r="E123" s="10">
        <v>293</v>
      </c>
      <c r="F123" s="10">
        <v>7</v>
      </c>
      <c r="G123" s="10" t="s">
        <v>74</v>
      </c>
      <c r="H123" s="10" t="s">
        <v>94</v>
      </c>
      <c r="I123" t="str" cm="1">
        <f t="array" ref="I123">SUBSTITUTE(SUBSTITUTE(MIDB(GetURL(B123), SEARCH("model=",GetURL(B123))+5+1, (SEARCH("/#",GetURL(B123)))-(SEARCH("model=",GetURL(B123))+5+1)), "%5b", "["), "%5d", "]")</f>
        <v>C1=CC2=NNN=C2C=C1Cl</v>
      </c>
    </row>
    <row r="124" spans="1:9" ht="15" thickBot="1" x14ac:dyDescent="0.35">
      <c r="A124" s="5">
        <v>122</v>
      </c>
      <c r="B124" s="6" t="s">
        <v>96</v>
      </c>
      <c r="C124" s="5" t="s">
        <v>2</v>
      </c>
      <c r="D124" s="5" t="s">
        <v>3</v>
      </c>
      <c r="E124" s="7">
        <v>293</v>
      </c>
      <c r="F124" s="7">
        <v>7</v>
      </c>
      <c r="G124" s="7" t="s">
        <v>74</v>
      </c>
      <c r="H124" s="7" t="s">
        <v>97</v>
      </c>
      <c r="I124" t="str" cm="1">
        <f t="array" ref="I124">SUBSTITUTE(SUBSTITUTE(MIDB(GetURL(B124), SEARCH("model=",GetURL(B124))+5+1, (SEARCH("/#",GetURL(B124)))-(SEARCH("model=",GetURL(B124))+5+1)), "%5b", "["), "%5d", "]")</f>
        <v>COC(=O)n1nnc2ccccc12</v>
      </c>
    </row>
    <row r="125" spans="1:9" ht="15" thickBot="1" x14ac:dyDescent="0.35">
      <c r="A125" s="8">
        <v>123</v>
      </c>
      <c r="B125" s="9" t="s">
        <v>96</v>
      </c>
      <c r="C125" s="8" t="s">
        <v>2</v>
      </c>
      <c r="D125" s="8" t="s">
        <v>3</v>
      </c>
      <c r="E125" s="10">
        <v>293</v>
      </c>
      <c r="F125" s="10">
        <v>7</v>
      </c>
      <c r="G125" s="10" t="s">
        <v>74</v>
      </c>
      <c r="H125" s="10" t="s">
        <v>62</v>
      </c>
      <c r="I125" t="str" cm="1">
        <f t="array" ref="I125">SUBSTITUTE(SUBSTITUTE(MIDB(GetURL(B125), SEARCH("model=",GetURL(B125))+5+1, (SEARCH("/#",GetURL(B125)))-(SEARCH("model=",GetURL(B125))+5+1)), "%5b", "["), "%5d", "]")</f>
        <v>COC(=O)n1nnc2ccccc12</v>
      </c>
    </row>
    <row r="126" spans="1:9" ht="29.4" thickBot="1" x14ac:dyDescent="0.35">
      <c r="A126" s="11">
        <v>124</v>
      </c>
      <c r="B126" s="12" t="s">
        <v>6</v>
      </c>
      <c r="C126" s="11" t="s">
        <v>2</v>
      </c>
      <c r="D126" s="11" t="s">
        <v>3</v>
      </c>
      <c r="E126" s="13">
        <v>293</v>
      </c>
      <c r="F126" s="13">
        <v>7</v>
      </c>
      <c r="G126" s="13" t="s">
        <v>74</v>
      </c>
      <c r="H126" s="13" t="s">
        <v>98</v>
      </c>
      <c r="I126" t="str" cm="1">
        <f t="array" ref="I126">SUBSTITUTE(SUBSTITUTE(MIDB(GetURL(B126), SEARCH("model=",GetURL(B126))+5+1, (SEARCH("/#",GetURL(B126)))-(SEARCH("model=",GetURL(B126))+5+1)), "%5b", "["), "%5d", "]")</f>
        <v>S=c1sc2c([nH]1)cccc2</v>
      </c>
    </row>
    <row r="127" spans="1:9" ht="29.4" thickBot="1" x14ac:dyDescent="0.35">
      <c r="A127" s="17">
        <v>125</v>
      </c>
      <c r="B127" s="18" t="s">
        <v>6</v>
      </c>
      <c r="C127" s="17" t="s">
        <v>2</v>
      </c>
      <c r="D127" s="17" t="s">
        <v>3</v>
      </c>
      <c r="E127" s="19">
        <v>293</v>
      </c>
      <c r="F127" s="19">
        <v>7</v>
      </c>
      <c r="G127" s="19" t="s">
        <v>74</v>
      </c>
      <c r="H127" s="19" t="s">
        <v>99</v>
      </c>
      <c r="I127" t="str" cm="1">
        <f t="array" ref="I127">SUBSTITUTE(SUBSTITUTE(MIDB(GetURL(B127), SEARCH("model=",GetURL(B127))+5+1, (SEARCH("/#",GetURL(B127)))-(SEARCH("model=",GetURL(B127))+5+1)), "%5b", "["), "%5d", "]")</f>
        <v>S=c1sc2c([nH]1)cccc2</v>
      </c>
    </row>
  </sheetData>
  <autoFilter ref="A1:H1" xr:uid="{B16BB6AE-8DE5-4183-81D5-360A2A613CF3}"/>
  <hyperlinks>
    <hyperlink ref="B102" r:id="rId1" display="https://chemapps.stolaf.edu/jmol/jmol.php?model=C(C(C(C(C(C(=O)%5bO-%5d)O)O)O)O)O.C(C(C(C(C(C(=O)%5bO-%5d)O)O)O)O)O.%5bZn+2%5d/" xr:uid="{6A728303-9F60-46D1-AEC5-A46C71480CAF}"/>
    <hyperlink ref="B2" r:id="rId2" display="https://chemapps.stolaf.edu/jmol/jmol.php?model=OC(=O)CS/" xr:uid="{121EF79E-7DB8-45BD-929B-57700719A936}"/>
    <hyperlink ref="B3" r:id="rId3" display="https://chemapps.stolaf.edu/jmol/jmol.php?model=Sc1nc2c(%5bnH%5d1)cccc2/" xr:uid="{B5BE19BB-D58C-4067-9C85-DE0B52A0C1F0}"/>
    <hyperlink ref="B4" r:id="rId4" display="https://chemapps.stolaf.edu/jmol/jmol.php?model=S=c1sc2c(%5bnH%5d1)cccc2/" xr:uid="{22796261-6BC2-4AD1-BCCB-AE5B457AB3AD}"/>
    <hyperlink ref="B5" r:id="rId5" display="https://chemapps.stolaf.edu/jmol/jmol.php?model=S=c1sc2c(%5bnH%5d1)cccc2/" xr:uid="{870DFC53-6A02-4E1D-9ABB-3DD8C37F49C7}"/>
    <hyperlink ref="B6" r:id="rId6" display="https://chemapps.stolaf.edu/jmol/jmol.php?model=OC(=O)CCS/" xr:uid="{B727AF9E-8749-4BA0-8B52-9CB4C32C0D2E}"/>
    <hyperlink ref="B7" r:id="rId7" display="https://chemapps.stolaf.edu/jmol/jmol.php?model=OC(=O)c1ccc(cc1)S/" xr:uid="{6BABA446-E1C5-4B00-A78D-8ED88A2EA818}"/>
    <hyperlink ref="B8" r:id="rId8" display="https://chemapps.stolaf.edu/jmol/jmol.php?model=Nc1ccc2c(c1)sc(=S)%5bnH%5d2/" xr:uid="{B29D877A-7E7B-4CED-8B35-EB01CA938052}"/>
    <hyperlink ref="B9" r:id="rId9" display="https://chemapps.stolaf.edu/jmol/jmol.php?model=OC(=O)c1ccc(=S)%5bnH%5dc1/" xr:uid="{D6E6FED3-28A0-4516-9C11-C328C1CEBD04}"/>
    <hyperlink ref="B10" r:id="rId10" display="https://chemapps.stolaf.edu/jmol/jmol.php?model=c1ccc2c(c1)%5bnH%5dnn2/" xr:uid="{16AF7882-C64E-4FA2-9528-874B20E05DCC}"/>
    <hyperlink ref="B11" r:id="rId11" display="https://chemapps.stolaf.edu/jmol/jmol.php?model=c1ccc2c(c1)%5bnH%5dnn2/" xr:uid="{48E52F21-05AB-4F39-B66B-019521208482}"/>
    <hyperlink ref="B12" r:id="rId12" display="https://chemapps.stolaf.edu/jmol/jmol.php?model=CCN(C(=S)S)CC/" xr:uid="{F38B8BEA-4488-4DCA-9508-9380F5607F12}"/>
    <hyperlink ref="B13" r:id="rId13" display="https://chemapps.stolaf.edu/jmol/jmol.php?model=CCN(C(=S)S)CC/" xr:uid="{D76B4CBA-7AC9-4536-8925-A4579CB2E15C}"/>
    <hyperlink ref="B14" r:id="rId14" display="https://chemapps.stolaf.edu/jmol/jmol.php?model=C1=CC(=C(C=C1SSC2=CC(=C(C=C2)%5bN+%5d(=O)%5bO-%5d)C(=O)O)C(=O)O)%5bN+%5d(=O)%5bO-%5d/" xr:uid="{A1B2EBF0-5DB6-4C9D-9515-48C1EC7C16E7}"/>
    <hyperlink ref="B15" r:id="rId15" display="https://chemapps.stolaf.edu/jmol/jmol.php?model=C1=CC(=C(C=C1SSC2=CC(=C(C=C2)%5bN+%5d(=O)%5bO-%5d)C(=O)O)C(=O)O)%5bN+%5d(=O)%5bO-%5d/" xr:uid="{B5BF05D8-CF3A-4641-BB99-7F13B3474644}"/>
    <hyperlink ref="B16" r:id="rId16" display="https://chemapps.stolaf.edu/jmol/jmol.php?model=C1=CC(=C(C=C1SSC2=CC(=C(C=C2)%5bN+%5d(=O)%5bO-%5d)C(=O)O)C(=O)O)%5bN+%5d(=O)%5bO-%5d/" xr:uid="{7C158D7C-1D3B-41DC-B99F-B81AF0162686}"/>
    <hyperlink ref="B17" r:id="rId17" display="https://chemapps.stolaf.edu/jmol/jmol.php?model=C1=CC(=C(C=C1SSC2=CC(=C(C=C2)%5bN+%5d(=O)%5bO-%5d)C(=O)O)C(=O)O)%5bN+%5d(=O)%5bO-%5d/" xr:uid="{86E52469-F264-4A35-9BA0-2C25D11F4F82}"/>
    <hyperlink ref="B18" r:id="rId18" display="https://chemapps.stolaf.edu/jmol/jmol.php?model=%5bO-%5dS(=O)%5bO-%5d.%5bNa+%5d.%5bNa+%5d/" xr:uid="{9FCE71C7-9990-426F-8756-58EFD5529DE3}"/>
    <hyperlink ref="B19" r:id="rId19" display="https://chemapps.stolaf.edu/jmol/jmol.php?model=%5bO-%5dS(=O)%5bO-%5d.%5bNa+%5d.%5bNa+%5d/" xr:uid="{7EE9741D-271F-4A8D-96BE-3382B84858CE}"/>
    <hyperlink ref="B20" r:id="rId20" display="https://chemapps.stolaf.edu/jmol/jmol.php?model=%5bO-%5dS(=O)%5bO-%5d.%5bNa+%5d.%5bNa+%5d/" xr:uid="{F747DA1D-1656-413B-BCB3-2E7FAE95C3B0}"/>
    <hyperlink ref="B21" r:id="rId21" display="https://chemapps.stolaf.edu/jmol/jmol.php?model=%5bO-%5dS(=O)%5bO-%5d.%5bNa+%5d.%5bNa+%5d/" xr:uid="{BF8BE8BC-9B26-47FF-9B95-EF34B0634C1B}"/>
    <hyperlink ref="B22" r:id="rId22" display="https://chemapps.stolaf.edu/jmol/jmol.php?model=%5bO-%5dS(=O)%5bO-%5d.%5bNa+%5d.%5bNa+%5d/" xr:uid="{B5CD37E2-5A03-4DEC-9587-5B3FBD766E15}"/>
    <hyperlink ref="B23" r:id="rId23" display="https://chemapps.stolaf.edu/jmol/jmol.php?model=%5bO-%5dS(=O)%5bO-%5d.%5bNa+%5d.%5bNa+%5d/" xr:uid="{20D86756-79BB-4FB3-B336-31B6757F4F5E}"/>
    <hyperlink ref="B24" r:id="rId24" display="https://chemapps.stolaf.edu/jmol/jmol.php?model=%5bO-%5dS(=O)%5bO-%5d.%5bNa+%5d.%5bNa+%5d/" xr:uid="{585552F9-C409-4A0B-9A02-218C280EFE28}"/>
    <hyperlink ref="B25" r:id="rId25" display="https://chemapps.stolaf.edu/jmol/jmol.php?model=CCCCCCCCN(CC(=O)O%5bNa%5d)CC(=O)O%5bNa%5d/" xr:uid="{BAFF4523-BB38-4E83-91E8-2FB48290647F}"/>
    <hyperlink ref="B26" r:id="rId26" display="https://chemapps.stolaf.edu/jmol/jmol.php?model=CCCCCCCCCCCCN(CC(=O)O%5bNa%5d)CC(=O)O%5bNa%5d/" xr:uid="{4023BFE3-C114-43F3-9DD3-00E0691D3FBE}"/>
    <hyperlink ref="B27" r:id="rId27" display="https://chemapps.stolaf.edu/jmol/jmol.php?model=CCCCCCCCCCCCCCN(CC(=O)O%5bNa%5d)CC(=O)O%5bNa%5d/" xr:uid="{D96DB148-7267-4D00-BC77-89D42C07F907}"/>
    <hyperlink ref="B28" r:id="rId28" display="https://chemapps.stolaf.edu/jmol/jmol.php?model=CCCCCCCCCCCCCCN(CC(=O)O%5bNa%5d)CC(=O)O%5bNa%5d/" xr:uid="{3ED22FB7-7FAA-4CC7-8EB8-B2E55408ECC0}"/>
    <hyperlink ref="B29" r:id="rId29" display="https://chemapps.stolaf.edu/jmol/jmol.php?model=CCCCCCCCCCCCCCN(CC(=O)O%5bNa%5d)CC(=O)O%5bNa%5d/" xr:uid="{C343A4BC-81FB-4766-9468-C29E5ECB8813}"/>
    <hyperlink ref="B30" r:id="rId30" display="https://chemapps.stolaf.edu/jmol/jmol.php?model=CCCCCCCCN(CC(=O)O%5bNa%5d)CC(=O)O%5bNa%5d/" xr:uid="{E65F3A96-C6D6-4122-9BF0-04C2E8685DE0}"/>
    <hyperlink ref="B31" r:id="rId31" display="https://chemapps.stolaf.edu/jmol/jmol.php?model=CCCCCCCCCCCCN(CC(=O)O%5bNa%5d)CC(=O)O%5bNa%5d/" xr:uid="{8C625132-0E67-4DE6-91FB-0B13B832421E}"/>
    <hyperlink ref="B32" r:id="rId32" display="https://chemapps.stolaf.edu/jmol/jmol.php?model=CCCCCCCCCCCCCCN(CC(=O)O%5bNa%5d)CC(=O)O%5bNa%5d/" xr:uid="{8B703B5B-9893-4BBE-B7EE-8B79DAEC53B0}"/>
    <hyperlink ref="B33" r:id="rId33" display="https://chemapps.stolaf.edu/jmol/jmol.php?model=CCCCCCCCCCCCCCN(CC(=O)O%5bNa%5d)CC(=O)O%5bNa%5d/" xr:uid="{887EE9AC-1F55-4E2E-A125-97B444BBCC7F}"/>
    <hyperlink ref="B34" r:id="rId34" display="https://chemapps.stolaf.edu/jmol/jmol.php?model=CCCCCCCCCCCCCCN(CC(=O)O%5bNa%5d)CC(=O)O%5bNa%5d/" xr:uid="{8AFD4DA4-C20E-4C00-A3A3-98CEC259B2E8}"/>
    <hyperlink ref="B35" r:id="rId35" display="https://chemapps.stolaf.edu/jmol/jmol.php?model=N.N.%5bN+%5d(=O)(O)%5bO-%5d.%5bN+%5d(=O)(O)%5bO-%5d.%5bN+%5d(=O)(%5bO-%5d)%5bO-%5d.%5bN+%5d(=O)(%5bO-%5d)%5bO-%5d.%5bN+%5d(=O)(%5bO-%5d)%5bO-%5d.O.O.O.O.%5bCe+3%5d/" xr:uid="{82F901D9-A84D-4FB2-B56C-A66128C92BD2}"/>
    <hyperlink ref="B36" r:id="rId36" display="https://chemapps.stolaf.edu/jmol/jmol.php?model=%5bN+%5d(=O)(%5bO-%5d)%5bO-%5d.%5bN+%5d(=O)(%5bO-%5d)%5bO-%5d.%5bN+%5d(=O)(%5bO-%5d)%5bO-%5d.%5bCe+3%5d/" xr:uid="{80E419AE-0DA9-48EE-95F5-26AE4505C0B2}"/>
    <hyperlink ref="B37" r:id="rId37" display="https://chemapps.stolaf.edu/jmol/jmol.php?model=%5bN+%5d(=O)(%5bO-%5d)%5bO-%5d.%5bN+%5d(=O)(%5bO-%5d)%5bO-%5d.%5bN+%5d(=O)(%5bO-%5d)%5bO-%5d.%5bCe+3%5d/" xr:uid="{8A40B51B-235D-4B84-81F6-C60EC9FA11B5}"/>
    <hyperlink ref="B38" r:id="rId38" display="https://chemapps.stolaf.edu/jmol/jmol.php?model=%5bN+%5d(=O)(%5bO-%5d)%5bO-%5d.%5bN+%5d(=O)(%5bO-%5d)%5bO-%5d.%5bN+%5d(=O)(%5bO-%5d)%5bO-%5d.%5bCe+3%5d/" xr:uid="{E1498481-FFD1-45E6-B26A-EB9A83811E36}"/>
    <hyperlink ref="B39" r:id="rId39" display="https://chemapps.stolaf.edu/jmol/jmol.php?model=%5bN+%5d(=O)(%5bO-%5d)%5bO-%5d.%5bN+%5d(=O)(%5bO-%5d)%5bO-%5d.%5bN+%5d(=O)(%5bO-%5d)%5bO-%5d.%5bCe+3%5d/" xr:uid="{9F32F4E8-FE11-4007-92C1-F112355B26F3}"/>
    <hyperlink ref="B40" r:id="rId40" display="https://chemapps.stolaf.edu/jmol/jmol.php?model=%5bN+%5d(=O)(%5bO-%5d)%5bO-%5d.%5bN+%5d(=O)(%5bO-%5d)%5bO-%5d.%5bN+%5d(=O)(%5bO-%5d)%5bO-%5d.%5bCe+3%5d/" xr:uid="{E7BF66CA-2DED-47DC-AC66-4236BAAB8C12}"/>
    <hyperlink ref="B41" r:id="rId41" display="https://chemapps.stolaf.edu/jmol/jmol.php?model=%5bN+%5d(=O)(%5bO-%5d)%5bO-%5d.%5bN+%5d(=O)(%5bO-%5d)%5bO-%5d.%5bN+%5d(=O)(%5bO-%5d)%5bO-%5d.%5bCe+3%5d/" xr:uid="{3E52A6E5-0C93-4E4C-B4B9-8269A226E05C}"/>
    <hyperlink ref="B42" r:id="rId42" display="https://chemapps.stolaf.edu/jmol/jmol.php?model=%5bN+%5d(=O)(%5bO-%5d)%5bO-%5d.%5bN+%5d(=O)(%5bO-%5d)%5bO-%5d.%5bN+%5d(=O)(%5bO-%5d)%5bO-%5d.%5bCe+3%5d/" xr:uid="{6A2BAEF1-C756-4A8C-BC08-30D7445DFBFD}"/>
    <hyperlink ref="B43" r:id="rId4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5747E72F-A9CE-4167-8944-2DE843B78208}"/>
    <hyperlink ref="B44" r:id="rId4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4A01AE74-390C-4D06-9905-E3872FCCBDAD}"/>
    <hyperlink ref="B45" r:id="rId4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5A6DA0CA-FABD-4917-A318-868C8DF64ECD}"/>
    <hyperlink ref="B46" r:id="rId4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ABC22F7-CF41-4B9D-9580-84008D5996CE}"/>
    <hyperlink ref="B47" r:id="rId4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CF280F80-EB1A-43F9-B310-6BE875C4B2A4}"/>
    <hyperlink ref="B48" r:id="rId48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6AD86A3-DE88-4CD3-84AB-F862665FB38E}"/>
    <hyperlink ref="B49" r:id="rId49" display="https://chemapps.stolaf.edu/jmol/jmol.php?model=%5bO-%5dS(=O)(=O)%5bO-%5d.%5bO-%5dS(=O)(=O)%5bO-%5d.%5bO-%5dS(=O)(=O)%5bO-%5d.%5bCe+3%5d.%5bCe+3%5d/" xr:uid="{F7245836-63B6-477F-BD89-459BE602C96B}"/>
    <hyperlink ref="B50" r:id="rId50" display="https://chemapps.stolaf.edu/jmol/jmol.php?model=%5bO-%5dS(=O)(=O)%5bO-%5d.%5bO-%5dS(=O)(=O)%5bO-%5d.%5bO-%5dS(=O)(=O)%5bO-%5d.%5bCe+3%5d.%5bCe+3%5d/" xr:uid="{A8EBDE8F-1011-4D9C-BAF8-323F2841FEFC}"/>
    <hyperlink ref="B51" r:id="rId51" display="https://chemapps.stolaf.edu/jmol/jmol.php?model=%5bO-%5dS(=O)(=O)%5bO-%5d.%5bO-%5dS(=O)(=O)%5bO-%5d.%5bO-%5dS(=O)(=O)%5bO-%5d.%5bCe+3%5d.%5bCe+3%5d/" xr:uid="{89C1B065-324D-486A-BA0A-29B3EF6E195A}"/>
    <hyperlink ref="B52" r:id="rId52" display="https://chemapps.stolaf.edu/jmol/jmol.php?model=%5bO-%5dS(=O)(=O)%5bO-%5d.%5bO-%5dS(=O)(=O)%5bO-%5d.%5bO-%5dS(=O)(=O)%5bO-%5d.%5bCe+3%5d.%5bCe+3%5d/" xr:uid="{D8242CC1-3A6B-498D-8948-B3C00904F116}"/>
    <hyperlink ref="B53" r:id="rId53" display="https://chemapps.stolaf.edu/jmol/jmol.php?model=%5bO-%5dS(=O)(=O)%5bO-%5d.%5bO-%5dS(=O)(=O)%5bO-%5d.%5bO-%5dS(=O)(=O)%5bO-%5d.%5bCe+3%5d.%5bCe+3%5d/" xr:uid="{986D6C30-AC2A-4649-ADB6-8E9E2FB6F662}"/>
    <hyperlink ref="B54" r:id="rId54" display="https://chemapps.stolaf.edu/jmol/jmol.php?model=%5bO-%5dS(=O)(=O)%5bO-%5d.%5bO-%5dS(=O)(=O)%5bO-%5d.%5bO-%5dS(=O)(=O)%5bO-%5d.%5bCe+3%5d.%5bCe+3%5d/" xr:uid="{D0276651-1BB4-40F7-9F8C-8055B7BE9C4B}"/>
    <hyperlink ref="B55" r:id="rId55" display="https://chemapps.stolaf.edu/jmol/jmol.php?model=%5bO-%5dS(=O)(=O)%5bO-%5d.%5bO-%5dS(=O)(=O)%5bO-%5d.%5bO-%5dS(=O)(=O)%5bO-%5d.%5bCe+3%5d.%5bCe+3%5d/" xr:uid="{49D67A06-3ED8-4016-8171-A12D10398D1E}"/>
    <hyperlink ref="B56" r:id="rId56" display="https://chemapps.stolaf.edu/jmol/jmol.php?model=%5bCl-%5d.%5bCl-%5d.%5bCl-%5d.%5bCe+3%5d/" xr:uid="{DC88F89F-873F-43CB-901B-94883410733F}"/>
    <hyperlink ref="B57" r:id="rId57" display="https://chemapps.stolaf.edu/jmol/jmol.php?model=%5bCl-%5d.%5bCl-%5d.%5bCl-%5d.%5bCe+3%5d/" xr:uid="{AD657A37-1270-407B-A419-C51A74BB8ECE}"/>
    <hyperlink ref="B58" r:id="rId58" display="https://chemapps.stolaf.edu/jmol/jmol.php?model=%5bN+%5d(=O)(%5bO-%5d)%5bO-%5d.%5bN+%5d(=O)(%5bO-%5d)%5bO-%5d.%5bN+%5d(=O)(%5bO-%5d)%5bO-%5d.%5bCe+3%5d/" xr:uid="{93EF7A61-14AB-47BC-9A41-C4840CCA2928}"/>
    <hyperlink ref="B59" r:id="rId59" display="https://chemapps.stolaf.edu/jmol/jmol.php?model=%5bN+%5d(=O)(%5bO-%5d)%5bO-%5d.%5bN+%5d(=O)(%5bO-%5d)%5bO-%5d.%5bN+%5d(=O)(%5bO-%5d)%5bO-%5d.%5bCe+3%5d/" xr:uid="{E89B6C8A-AFE4-443D-8E3A-DA7111407A48}"/>
    <hyperlink ref="B60" r:id="rId60" display="https://chemapps.stolaf.edu/jmol/jmol.php?model=%5bN+%5d(=O)(%5bO-%5d)%5bO-%5d.%5bN+%5d(=O)(%5bO-%5d)%5bO-%5d.%5bN+%5d(=O)(%5bO-%5d)%5bO-%5d.%5bCe+3%5d/" xr:uid="{8363BDB9-BE16-43F2-8966-CD9BB39C355B}"/>
    <hyperlink ref="B61" r:id="rId61" display="https://chemapps.stolaf.edu/jmol/jmol.php?model=%5bN+%5d(=O)(%5bO-%5d)%5bO-%5d.%5bN+%5d(=O)(%5bO-%5d)%5bO-%5d.%5bN+%5d(=O)(%5bO-%5d)%5bO-%5d.%5bCe+3%5d/" xr:uid="{AF1E09EF-5092-47C6-99E1-6D20F2220A29}"/>
    <hyperlink ref="B62" r:id="rId62" display="https://chemapps.stolaf.edu/jmol/jmol.php?model=%5bN+%5d(=O)(%5bO-%5d)%5bO-%5d.%5bN+%5d(=O)(%5bO-%5d)%5bO-%5d.%5bN+%5d(=O)(%5bO-%5d)%5bO-%5d.%5bCe+3%5d/" xr:uid="{C040DF68-49B1-476E-9FA4-2651CAC3A6E1}"/>
    <hyperlink ref="B63" r:id="rId6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D65D05ED-921E-4301-841D-2772201A637F}"/>
    <hyperlink ref="B64" r:id="rId6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80E2980-90B2-4614-B38D-1E8ABEDCCA49}"/>
    <hyperlink ref="B65" r:id="rId6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1CFA564C-3EDF-4EEA-9736-2E5CED5ED4CE}"/>
    <hyperlink ref="B66" r:id="rId6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04E0CFF-0A7F-4BD3-BE5E-EF9FEE9C13DE}"/>
    <hyperlink ref="B67" r:id="rId6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DA0FA7F-11A8-4357-88E8-135F6C258202}"/>
    <hyperlink ref="B68" r:id="rId68" display="https://chemapps.stolaf.edu/jmol/jmol.php?model=%5bO-%5dS(=O)(=O)%5bO-%5d.%5bO-%5dS(=O)(=O)%5bO-%5d.%5bO-%5dS(=O)(=O)%5bO-%5d.%5bCe+3%5d.%5bCe+3%5d/" xr:uid="{E949E0D9-3E5B-48B5-AD9A-57567A74B964}"/>
    <hyperlink ref="B69" r:id="rId69" display="https://chemapps.stolaf.edu/jmol/jmol.php?model=%5bO-%5dS(=O)(=O)%5bO-%5d.%5bO-%5dS(=O)(=O)%5bO-%5d.%5bO-%5dS(=O)(=O)%5bO-%5d.%5bCe+3%5d.%5bCe+3%5d/" xr:uid="{207D8BD5-2202-4139-9AC2-CDC9BE1111C2}"/>
    <hyperlink ref="B70" r:id="rId70" display="https://chemapps.stolaf.edu/jmol/jmol.php?model=%5bO-%5dS(=O)(=O)%5bO-%5d.%5bO-%5dS(=O)(=O)%5bO-%5d.%5bO-%5dS(=O)(=O)%5bO-%5d.%5bCe+3%5d.%5bCe+3%5d/" xr:uid="{7275B636-0CF7-4227-B7C1-497BBC49356D}"/>
    <hyperlink ref="B71" r:id="rId71" display="https://chemapps.stolaf.edu/jmol/jmol.php?model=%5bO-%5dS(=O)(=O)%5bO-%5d.%5bO-%5dS(=O)(=O)%5bO-%5d.%5bO-%5dS(=O)(=O)%5bO-%5d.%5bCe+3%5d.%5bCe+3%5d/" xr:uid="{96B88C66-98F8-40E1-A7CF-CEDB273B4739}"/>
    <hyperlink ref="B72" r:id="rId72" display="https://chemapps.stolaf.edu/jmol/jmol.php?model=%5bCl-%5d.%5bCl-%5d.%5bCl-%5d.%5bCe+3%5d/" xr:uid="{89782AED-2CD4-4E25-AAC6-5ED59DFBDB02}"/>
    <hyperlink ref="B73" r:id="rId73" display="https://chemapps.stolaf.edu/jmol/jmol.php?model=COC1=C(C=CC(=C1)C2=CC(=C(C=C2)N=NC3=C(C4=C(C=C(C=C4C=C3S(=O)(=O)%5bO-%5d)S(=O)(=O)%5bO-%5d)N)O)OC)N=NC5=C(C6=C(C=C(C=C6C=C5S(=O)(=O)%5bO-%5d)S(=O)(=O)%5bO-%5d)N)O.%5bNa+%5d.%5bNa+%5d.%5bNa+%5d.%5bNa+%5d/" xr:uid="{B7B35F17-A3DD-4804-8973-3F6D28BC4F76}"/>
    <hyperlink ref="B74" r:id="rId74" display="https://chemapps.stolaf.edu/jmol/jmol.php?model=COC1=C(C=CC(=C1)C2=CC(=C(C=C2)N=NC3=C(C4=C(C=C(C=C4C=C3S(=O)(=O)%5bO-%5d)S(=O)(=O)%5bO-%5d)N)O)OC)N=NC5=C(C6=C(C=C(C=C6C=C5S(=O)(=O)%5bO-%5d)S(=O)(=O)%5bO-%5d)N)O.%5bNa+%5d.%5bNa+%5d.%5bNa+%5d.%5bNa+%5d/" xr:uid="{F422EEA3-8D98-4AF5-894E-8FD4843DCCE8}"/>
    <hyperlink ref="B75" r:id="rId75" display="https://chemapps.stolaf.edu/jmol/jmol.php?model=C(C(C(C(C(C(=O)%5bO-%5d)O)O)O)O)O.C(C(C(C(C(C(=O)%5bO-%5d)O)O)O)O)O.%5bFe+2%5d/" xr:uid="{3FE89867-7EDE-4F13-832B-9660741B9FD9}"/>
    <hyperlink ref="B76" r:id="rId76" display="https://chemapps.stolaf.edu/jmol/jmol.php?model=C(C(C(C(C(C(=O)%5bO-%5d)O)O)O)O)O.C(C(C(C(C(C(=O)%5bO-%5d)O)O)O)O)O.%5bFe+2%5d/" xr:uid="{DA9A8AD3-E74A-48F8-A30B-F595C5473F5E}"/>
    <hyperlink ref="B77" r:id="rId77" display="https://chemapps.stolaf.edu/jmol/jmol.php?model=C(C(C(C(C(C(=O)%5bO-%5d)O)O)O)O)O.C(C(C(C(C(C(=O)%5bO-%5d)O)O)O)O)O.%5bFe+2%5d/" xr:uid="{EC8B522E-D74B-4C53-BF5E-938A143147B6}"/>
    <hyperlink ref="B78" r:id="rId78" display="https://chemapps.stolaf.edu/jmol/jmol.php?model=C(C(C(C(C(C(=O)%5bO-%5d)O)O)O)O)O.C(C(C(C(C(C(=O)%5bO-%5d)O)O)O)O)O.%5bFe+2%5d/" xr:uid="{D692DCF9-0E5A-4509-BC73-EAFACE45D849}"/>
    <hyperlink ref="B79" r:id="rId79" display="https://chemapps.stolaf.edu/jmol/jmol.php?model=C(C(C(C(C(C(=O)%5bO-%5d)O)O)O)O)O.C(C(C(C(C(C(=O)%5bO-%5d)O)O)O)O)O.%5bFe+2%5d/" xr:uid="{D3849422-0F50-4E0D-BD29-155D11D48C64}"/>
    <hyperlink ref="B80" r:id="rId80" display="https://chemapps.stolaf.edu/jmol/jmol.php?model=C(C(C(C(C(C(=O)%5bO-%5d)O)O)O)O)O.C(C(C(C(C(C(=O)%5bO-%5d)O)O)O)O)O.%5bFe+2%5d/" xr:uid="{63E564B8-3F00-4B5C-AD74-1AFEF8069AB7}"/>
    <hyperlink ref="B81" r:id="rId81" display="https://chemapps.stolaf.edu/jmol/jmol.php?model=C(C(C(C(C(C(=O)%5bO-%5d)O)O)O)O)O.C(C(C(C(C(C(=O)%5bO-%5d)O)O)O)O)O.%5bFe+2%5d/" xr:uid="{746CA677-1FD6-4C08-B40D-F0123DE6ADCE}"/>
    <hyperlink ref="B82" r:id="rId82" display="https://chemapps.stolaf.edu/jmol/jmol.php?model=C(C(C(C(C(C(=O)%5bO-%5d)O)O)O)O)O.C(C(C(C(C(C(=O)%5bO-%5d)O)O)O)O)O.%5bFe+2%5d/" xr:uid="{2FD75244-839D-4C7A-9996-83ABA0194955}"/>
    <hyperlink ref="B83" r:id="rId83" display="https://chemapps.stolaf.edu/jmol/jmol.php?model=C(C(C(C(C(C(=O)%5bO-%5d)O)O)O)O)O.C(C(C(C(C(C(=O)%5bO-%5d)O)O)O)O)O.%5bFe+2%5d/" xr:uid="{0A444001-E624-442A-AA59-3C1CCA21FE26}"/>
    <hyperlink ref="B84" r:id="rId84" display="https://chemapps.stolaf.edu/jmol/jmol.php?model=C(C(C(C(C(C(=O)%5bO-%5d)O)O)O)O)O.C(C(C(C(C(C(=O)%5bO-%5d)O)O)O)O)O.%5bFe+2%5d/" xr:uid="{A2734FA0-28D0-4588-B62A-F0D03BBE69B7}"/>
    <hyperlink ref="B85" r:id="rId85" display="https://chemapps.stolaf.edu/jmol/jmol.php?model=C(C(C(C(C(C(=O)%5bO-%5d)O)O)O)O)O.C(C(C(C(C(C(=O)%5bO-%5d)O)O)O)O)O.%5bFe+2%5d/" xr:uid="{4E37E687-13B5-447E-8A2F-E8945668D610}"/>
    <hyperlink ref="B86" r:id="rId86" display="https://chemapps.stolaf.edu/jmol/jmol.php?model=C(C(C(C(C(C(=O)%5bO-%5d)O)O)O)O)O.C(C(C(C(C(C(=O)%5bO-%5d)O)O)O)O)O.%5bFe+2%5d/" xr:uid="{ED90FE48-5B28-4B6C-9F75-0DFFB8E32252}"/>
    <hyperlink ref="B87" r:id="rId87" display="https://chemapps.stolaf.edu/jmol/jmol.php?model=C(C(C(C(C(C(=O)%5bO-%5d)O)O)O)O)O.C(C(C(C(C(C(=O)%5bO-%5d)O)O)O)O)O.%5bFe+2%5d/" xr:uid="{91BF9A37-7CC1-427F-81E0-74E0EE877228}"/>
    <hyperlink ref="B88" r:id="rId88" display="https://chemapps.stolaf.edu/jmol/jmol.php?model=C(C(C(C(C(C(=O)%5bO-%5d)O)O)O)O)O.C(C(C(C(C(C(=O)%5bO-%5d)O)O)O)O)O.%5bFe+2%5d/" xr:uid="{1E6FB3EF-7414-4A13-B6D6-AE74CDB62626}"/>
    <hyperlink ref="B89" r:id="rId89" display="https://chemapps.stolaf.edu/jmol/jmol.php?model=C(C(C(C(C(C(=O)%5bO-%5d)O)O)O)O)O.C(C(C(C(C(C(=O)%5bO-%5d)O)O)O)O)O.%5bZn+2%5d/" xr:uid="{ACC630F4-90AA-4528-B096-7C35B1C4FAC4}"/>
    <hyperlink ref="B90" r:id="rId90" display="https://chemapps.stolaf.edu/jmol/jmol.php?model=C(C(C(C(C(C(=O)%5bO-%5d)O)O)O)O)O.C(C(C(C(C(C(=O)%5bO-%5d)O)O)O)O)O.%5bZn+2%5d/" xr:uid="{7D7E7477-EB3F-4D0F-80FB-8E8C89FCF48C}"/>
    <hyperlink ref="B91" r:id="rId91" display="https://chemapps.stolaf.edu/jmol/jmol.php?model=C(C(C(C(C(C(=O)%5bO-%5d)O)O)O)O)O.C(C(C(C(C(C(=O)%5bO-%5d)O)O)O)O)O.%5bZn+2%5d/" xr:uid="{C8120264-E0D9-45C6-B84E-9C847599AB38}"/>
    <hyperlink ref="B92" r:id="rId92" display="https://chemapps.stolaf.edu/jmol/jmol.php?model=C(C(C(C(C(C(=O)%5bO-%5d)O)O)O)O)O.C(C(C(C(C(C(=O)%5bO-%5d)O)O)O)O)O.%5bZn+2%5d/" xr:uid="{9EB6F143-6056-4E01-9F57-4B8D3E31E866}"/>
    <hyperlink ref="B93" r:id="rId93" display="https://chemapps.stolaf.edu/jmol/jmol.php?model=C(C(C(C(C(C(=O)%5bO-%5d)O)O)O)O)O.C(C(C(C(C(C(=O)%5bO-%5d)O)O)O)O)O.%5bZn+2%5d/" xr:uid="{A9A7EAAF-5354-4D4F-B513-7D1A644306DA}"/>
    <hyperlink ref="B94" r:id="rId94" display="https://chemapps.stolaf.edu/jmol/jmol.php?model=C(C(C(C(C(C(=O)%5bO-%5d)O)O)O)O)O.C(C(C(C(C(C(=O)%5bO-%5d)O)O)O)O)O.%5bZn+2%5d/" xr:uid="{A3473C1E-597C-400E-A9CD-F4E49FB738A1}"/>
    <hyperlink ref="B95" r:id="rId95" display="https://chemapps.stolaf.edu/jmol/jmol.php?model=C(C(C(C(C(C(=O)%5bO-%5d)O)O)O)O)O.C(C(C(C(C(C(=O)%5bO-%5d)O)O)O)O)O.%5bZn+2%5d/" xr:uid="{0EE24D5C-FE79-47DF-8AD6-93DC2FC773A9}"/>
    <hyperlink ref="B96" r:id="rId96" display="https://chemapps.stolaf.edu/jmol/jmol.php?model=C(C(C(C(C(C(=O)%5bO-%5d)O)O)O)O)O.C(C(C(C(C(C(=O)%5bO-%5d)O)O)O)O)O.%5bZn+2%5d/" xr:uid="{4022991F-FE42-49FA-9A7F-F59F7B0B6B31}"/>
    <hyperlink ref="B97" r:id="rId97" display="https://chemapps.stolaf.edu/jmol/jmol.php?model=C(C(C(C(C(C(=O)%5bO-%5d)O)O)O)O)O.C(C(C(C(C(C(=O)%5bO-%5d)O)O)O)O)O.%5bZn+2%5d/" xr:uid="{FB148D01-8242-4D17-8837-772AB758C845}"/>
    <hyperlink ref="B98" r:id="rId98" display="https://chemapps.stolaf.edu/jmol/jmol.php?model=C(C(C(C(C(C(=O)%5bO-%5d)O)O)O)O)O.C(C(C(C(C(C(=O)%5bO-%5d)O)O)O)O)O.%5bZn+2%5d/" xr:uid="{C9D6ACCB-22CA-4667-94BF-6CD703FAB036}"/>
    <hyperlink ref="B99" r:id="rId99" display="https://chemapps.stolaf.edu/jmol/jmol.php?model=C(C(C(C(C(C(=O)%5bO-%5d)O)O)O)O)O.C(C(C(C(C(C(=O)%5bO-%5d)O)O)O)O)O.%5bZn+2%5d/" xr:uid="{DA26D45A-152B-4110-A41A-52FA1434768F}"/>
    <hyperlink ref="B100" r:id="rId100" display="https://chemapps.stolaf.edu/jmol/jmol.php?model=C(C(C(C(C(C(=O)%5bO-%5d)O)O)O)O)O.C(C(C(C(C(C(=O)%5bO-%5d)O)O)O)O)O.%5bZn+2%5d/" xr:uid="{B03C26E2-2ED9-46A2-A04F-8754CF39C106}"/>
    <hyperlink ref="B101" r:id="rId101" display="https://chemapps.stolaf.edu/jmol/jmol.php?model=C(C(C(C(C(C(=O)%5bO-%5d)O)O)O)O)O.C(C(C(C(C(C(=O)%5bO-%5d)O)O)O)O)O.%5bZn+2%5d/" xr:uid="{1686D465-B2DB-4BA9-8C53-1CC07319D85B}"/>
    <hyperlink ref="B103" r:id="rId102" display="https://chemapps.stolaf.edu/jmol/jmol.php?model=C(C(C(C(C(C(=O)%5bO-%5d)O)O)O)O)O.C(C(C(C(C(C(=O)%5bO-%5d)O)O)O)O)O.%5bZn+2%5d/" xr:uid="{6BE0FC94-3764-4A16-A160-03D6E61F1070}"/>
    <hyperlink ref="B104" r:id="rId103" display="https://chemapps.stolaf.edu/jmol/jmol.php?model=C(C(C(C(C(C(=O)%5bO-%5d)O)O)O)O)O.C(C(C(C(C(C(=O)%5bO-%5d)O)O)O)O)O.%5bZn+2%5d/" xr:uid="{ADD98D66-D7C5-411C-9348-F7BD13931D14}"/>
    <hyperlink ref="B105" r:id="rId104" display="https://chemapps.stolaf.edu/jmol/jmol.php?model=C(C(C(C(C(C(=O)%5bO-%5d)O)O)O)O)O.C(C(C(C(C(C(=O)%5bO-%5d)O)O)O)O)O.%5bZn+2%5d/" xr:uid="{09A50931-FA28-4457-91A0-8333E11BD504}"/>
    <hyperlink ref="B106" r:id="rId105" display="https://chemapps.stolaf.edu/jmol/jmol.php?model=C(C(C(C(C(C(=O)%5bO-%5d)O)O)O)O)O.C(C(C(C(C(C(=O)%5bO-%5d)O)O)O)O)O.%5bZn+2%5d/" xr:uid="{E4B6D182-693C-4620-9366-2FCACDC7E4E6}"/>
    <hyperlink ref="B107" r:id="rId106" display="https://chemapps.stolaf.edu/jmol/jmol.php?model=C(C(C(C(C(C(=O)%5bO-%5d)O)O)O)O)O.C(C(C(C(C(C(=O)%5bO-%5d)O)O)O)O)O.%5bZn+2%5d/" xr:uid="{B4276F8A-8581-4B21-AF6F-118EEF3A17B1}"/>
    <hyperlink ref="B108" r:id="rId107" display="https://chemapps.stolaf.edu/jmol/jmol.php?model=C(C(C(C(C(C(=O)%5bO-%5d)O)O)O)O)O.C(C(C(C(C(C(=O)%5bO-%5d)O)O)O)O)O.%5bZn+2%5d/" xr:uid="{F52FBCE8-DA63-4395-9F50-B1E1EFC80BB0}"/>
    <hyperlink ref="B109" r:id="rId108" display="https://chemapps.stolaf.edu/jmol/jmol.php?model=C(C(C(C(C(C(=O)%5bO-%5d)O)O)O)O)O.C(C(C(C(C(C(=O)%5bO-%5d)O)O)O)O)O.%5bZn+2%5d/" xr:uid="{F406C32B-7A39-46BF-A3AC-F0CA8E4FBB55}"/>
    <hyperlink ref="B110" r:id="rId109" display="https://chemapps.stolaf.edu/jmol/jmol.php?model=C(C(C(C(C(C(=O)%5bO-%5d)O)O)O)O)O.C(C(C(C(C(C(=O)%5bO-%5d)O)O)O)O)O.%5bZn+2%5d/" xr:uid="{0188FABA-01C3-4F16-8BF3-560A6C191AA8}"/>
    <hyperlink ref="B111" r:id="rId110" display="https://chemapps.stolaf.edu/jmol/jmol.php?model=C(C(C(C(C(C(=O)%5bO-%5d)O)O)O)O)O.C(C(C(C(C(C(=O)%5bO-%5d)O)O)O)O)O.%5bZn+2%5d/" xr:uid="{E5C23604-D0C8-4C28-BFB6-84933ECFF23C}"/>
    <hyperlink ref="B112" r:id="rId111" display="https://chemapps.stolaf.edu/jmol/jmol.php?model=C1=CC(=C(C=C1O)O)C=NNC(=S)N/" xr:uid="{EBBE6989-7091-41C8-818C-CD4B4D3DA5F0}"/>
    <hyperlink ref="B113" r:id="rId112" display="https://chemapps.stolaf.edu/jmol/jmol.php?model=C1=CC(=C(C=C1O)O)C=NNC(=S)N/" xr:uid="{DAB5D58C-A65A-4E6E-9263-091673BA6983}"/>
    <hyperlink ref="B114" r:id="rId113" display="https://chemapps.stolaf.edu/jmol/jmol.php?model=NC(=S)NN=CC1=C(C(=C(C=C1)O)O)O/" xr:uid="{273F8D06-BBCD-4683-A08E-6B4D7907362D}"/>
    <hyperlink ref="B115" r:id="rId114" display="https://chemapps.stolaf.edu/jmol/jmol.php?model=NC(=S)NN=CC1=C(C(=C(C=C1)O)O)O/" xr:uid="{AC260222-DF6C-4C5E-8556-EEF99C402441}"/>
    <hyperlink ref="B116" r:id="rId115" display="https://chemapps.stolaf.edu/jmol/jmol.php?model=NC(=S)NN=CC1=C(C(=C(C=C1)O)O)O/" xr:uid="{F6582495-1216-4D36-AFB9-59A94C00FC52}"/>
    <hyperlink ref="B117" r:id="rId116" display="https://chemapps.stolaf.edu/jmol/jmol.php?model=NC(=S)NN=CC1=C(C(=C(C=C1)O)O)O/" xr:uid="{B713372E-58F0-4EB0-8C13-582F328BC97E}"/>
    <hyperlink ref="B118" r:id="rId117" display="https://chemapps.stolaf.edu/jmol/jmol.php?model=NC(=S)NN=CC1=C(C(=C(C=C1)O)O)O/" xr:uid="{0FA24AE5-C3B7-4C1D-AE6C-4441F5A1817C}"/>
    <hyperlink ref="B119" r:id="rId118" display="https://chemapps.stolaf.edu/jmol/jmol.php?model=C=CCN(CC=C)C1=NC(=NC(=N1)S)S%5bNa%5d/" xr:uid="{859075CC-AA25-470B-A213-3F8DDC128277}"/>
    <hyperlink ref="B120" r:id="rId119" display="https://chemapps.stolaf.edu/jmol/jmol.php?model=c1ccc2c(c1)%5bnH%5dnn2/" xr:uid="{0B221E03-6DA9-460B-8611-CCBAF1769DA8}"/>
    <hyperlink ref="B121" r:id="rId120" display="https://chemapps.stolaf.edu/jmol/jmol.php?model=c1ccc2c(c1)%5bnH%5dnn2/" xr:uid="{7F4440E6-6D70-4CDE-8795-8C76E757B29C}"/>
    <hyperlink ref="B122" r:id="rId121" display="https://chemapps.stolaf.edu/jmol/jmol.php?model=C1=CC2=NNN=C2C=C1Cl/" xr:uid="{65BEEB4F-07D7-41ED-9D54-BDC090EC2EA4}"/>
    <hyperlink ref="B123" r:id="rId122" display="https://chemapps.stolaf.edu/jmol/jmol.php?model=C1=CC2=NNN=C2C=C1Cl/" xr:uid="{FA1712D6-0CF2-4806-AB20-1729DE8CD96E}"/>
    <hyperlink ref="B124" r:id="rId123" display="https://chemapps.stolaf.edu/jmol/jmol.php?model=COC(=O)n1nnc2ccccc12/" xr:uid="{F2F81446-BCC0-431B-B67F-1C64EC73FED6}"/>
    <hyperlink ref="B125" r:id="rId124" display="https://chemapps.stolaf.edu/jmol/jmol.php?model=COC(=O)n1nnc2ccccc12/" xr:uid="{DDC2C221-1BD4-460B-8E0D-246F9E5A1021}"/>
    <hyperlink ref="B126" r:id="rId125" display="https://chemapps.stolaf.edu/jmol/jmol.php?model=S=c1sc2c(%5bnH%5d1)cccc2/" xr:uid="{0C2955F9-E392-4F2B-B5F1-BEF9DDA3CACD}"/>
    <hyperlink ref="B127" r:id="rId126" display="https://chemapps.stolaf.edu/jmol/jmol.php?model=S=c1sc2c(%5bnH%5d1)cccc2/" xr:uid="{B5C3DDF7-5154-4666-B7D5-1B528817B1E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 automotive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Maussner</dc:creator>
  <cp:lastModifiedBy>Marc Maussner</cp:lastModifiedBy>
  <dcterms:created xsi:type="dcterms:W3CDTF">2015-06-05T18:19:34Z</dcterms:created>
  <dcterms:modified xsi:type="dcterms:W3CDTF">2024-07-11T15:46:06Z</dcterms:modified>
</cp:coreProperties>
</file>