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58paj\Documents\NetworkSplines\Data\"/>
    </mc:Choice>
  </mc:AlternateContent>
  <xr:revisionPtr revIDLastSave="0" documentId="13_ncr:1_{8A6DAC9E-BB87-4032-BA40-353B5D052CB8}" xr6:coauthVersionLast="45" xr6:coauthVersionMax="45" xr10:uidLastSave="{00000000-0000-0000-0000-000000000000}"/>
  <bookViews>
    <workbookView xWindow="-110" yWindow="-110" windowWidth="25820" windowHeight="14020" xr2:uid="{C83AF3A6-E951-4B84-A7BD-9528164A1D9F}"/>
  </bookViews>
  <sheets>
    <sheet name="Tabelle1" sheetId="1" r:id="rId1"/>
  </sheets>
  <definedNames>
    <definedName name="_xlnm._FilterDatabase" localSheetId="0" hidden="1">Tabelle1!$A$1:$H$1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0" i="1" l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C97" i="1"/>
  <c r="B97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C184" i="1"/>
  <c r="B184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26" i="1"/>
  <c r="C226" i="1"/>
  <c r="B227" i="1"/>
  <c r="C227" i="1"/>
  <c r="C228" i="1"/>
  <c r="B228" i="1"/>
  <c r="C225" i="1"/>
  <c r="B225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C186" i="1"/>
  <c r="B186" i="1"/>
  <c r="B182" i="1"/>
  <c r="C182" i="1"/>
  <c r="B183" i="1"/>
  <c r="C183" i="1"/>
  <c r="B185" i="1"/>
  <c r="C185" i="1"/>
  <c r="C181" i="1"/>
  <c r="B181" i="1"/>
  <c r="B176" i="1"/>
  <c r="C176" i="1"/>
  <c r="B177" i="1"/>
  <c r="C177" i="1"/>
  <c r="B178" i="1"/>
  <c r="C178" i="1"/>
  <c r="B179" i="1"/>
  <c r="C179" i="1"/>
  <c r="B180" i="1"/>
  <c r="C180" i="1"/>
  <c r="C175" i="1"/>
  <c r="B175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C154" i="1"/>
  <c r="B154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C145" i="1"/>
  <c r="B145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C89" i="1"/>
  <c r="B89" i="1"/>
  <c r="C82" i="1"/>
  <c r="B82" i="1"/>
  <c r="C61" i="1"/>
  <c r="B61" i="1"/>
  <c r="C75" i="1"/>
  <c r="B75" i="1"/>
  <c r="C58" i="1"/>
  <c r="B58" i="1"/>
  <c r="C25" i="1"/>
  <c r="B25" i="1"/>
  <c r="C11" i="1"/>
  <c r="B11" i="1"/>
  <c r="C100" i="1"/>
  <c r="B100" i="1"/>
  <c r="C99" i="1"/>
  <c r="B99" i="1"/>
  <c r="C98" i="1"/>
  <c r="B98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8" i="1"/>
  <c r="B88" i="1"/>
  <c r="C87" i="1"/>
  <c r="B87" i="1"/>
  <c r="C86" i="1"/>
  <c r="B86" i="1"/>
  <c r="C85" i="1"/>
  <c r="B85" i="1"/>
  <c r="C84" i="1"/>
  <c r="B84" i="1"/>
  <c r="C83" i="1"/>
  <c r="B83" i="1"/>
  <c r="C81" i="1"/>
  <c r="B81" i="1"/>
  <c r="C80" i="1"/>
  <c r="B80" i="1"/>
  <c r="C79" i="1"/>
  <c r="B79" i="1"/>
  <c r="C78" i="1"/>
  <c r="B78" i="1"/>
  <c r="C77" i="1"/>
  <c r="B77" i="1"/>
  <c r="C76" i="1"/>
  <c r="B76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0" i="1"/>
  <c r="B60" i="1"/>
  <c r="C59" i="1"/>
  <c r="B59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<sst xmlns="http://schemas.openxmlformats.org/spreadsheetml/2006/main" count="653" uniqueCount="299">
  <si>
    <t>Id</t>
  </si>
  <si>
    <t>38.949419, -77.101218</t>
  </si>
  <si>
    <t>MD 396</t>
  </si>
  <si>
    <t>38.953455, -77.103134</t>
  </si>
  <si>
    <t>38.957617, -77.108083</t>
  </si>
  <si>
    <t>38.962080, -77.119123</t>
  </si>
  <si>
    <t>38.967210, -77.126193</t>
  </si>
  <si>
    <t>38.969863, -77.131257</t>
  </si>
  <si>
    <t>MD 614</t>
  </si>
  <si>
    <t>38.968813, -77.138661</t>
  </si>
  <si>
    <t>38.970026, -77.136529</t>
  </si>
  <si>
    <t>38.969271, -77.134297</t>
  </si>
  <si>
    <t>38.971109, -77.128678</t>
  </si>
  <si>
    <t>38.970887, -77.126630</t>
  </si>
  <si>
    <t>38.972101, -77.123084</t>
  </si>
  <si>
    <t>38.973160, -77.121968</t>
  </si>
  <si>
    <t>MD 190</t>
  </si>
  <si>
    <t>38.974048, -77.120305</t>
  </si>
  <si>
    <t>38.973952, -77.118529</t>
  </si>
  <si>
    <t>38.974970, -77.113218</t>
  </si>
  <si>
    <t>38.975529, -77.112102</t>
  </si>
  <si>
    <t>38.975979, -77.107886</t>
  </si>
  <si>
    <t>38.977159, -77.106738</t>
  </si>
  <si>
    <t>MD 191</t>
  </si>
  <si>
    <t>38.956511, -77.091272</t>
  </si>
  <si>
    <t>38.969179, -77.110334</t>
  </si>
  <si>
    <t>38.971047, -77.118853</t>
  </si>
  <si>
    <t>38.983564, -77.137701</t>
  </si>
  <si>
    <t>MD 188</t>
  </si>
  <si>
    <t>38.984582, -77.139444</t>
  </si>
  <si>
    <t>38.989586, -77.150581</t>
  </si>
  <si>
    <t>38.991095, -77.157276</t>
  </si>
  <si>
    <t>I 495</t>
  </si>
  <si>
    <t>38.991887, -77.160613</t>
  </si>
  <si>
    <t>38.997738, -77.170798</t>
  </si>
  <si>
    <t>39.002050, -77.180858</t>
  </si>
  <si>
    <t>39.005934, -77.189956</t>
  </si>
  <si>
    <t>39.024545, -77.218317</t>
  </si>
  <si>
    <t>39.029262, -77.222319</t>
  </si>
  <si>
    <t>39.029070, -77.226482</t>
  </si>
  <si>
    <t>39.039823, -77.250619</t>
  </si>
  <si>
    <t>39.042790, -77.255629</t>
  </si>
  <si>
    <t>39.043598, -77.259824</t>
  </si>
  <si>
    <t>39.047047, -77.264183</t>
  </si>
  <si>
    <t>39.051033, -77.271892</t>
  </si>
  <si>
    <t>39.056926, -77.276335</t>
  </si>
  <si>
    <t>39.058209, -77.279006</t>
  </si>
  <si>
    <t>39.062928, -77.285399</t>
  </si>
  <si>
    <t>39.063741, -77.290809</t>
  </si>
  <si>
    <t>39.063273, -77.297478</t>
  </si>
  <si>
    <t>39.066547, -77.305095</t>
  </si>
  <si>
    <t>39.071700, -77.310372</t>
  </si>
  <si>
    <t>39.072416, -77.312593</t>
  </si>
  <si>
    <t>39.071916, -77.316316</t>
  </si>
  <si>
    <t>39.073732, -77.324830</t>
  </si>
  <si>
    <t>39.075106, -77.326289</t>
  </si>
  <si>
    <t>39.076830, -77.326632</t>
  </si>
  <si>
    <t>39.078860, -77.327608</t>
  </si>
  <si>
    <t>MD 112</t>
  </si>
  <si>
    <t>lat</t>
  </si>
  <si>
    <t>lon</t>
  </si>
  <si>
    <t>lat/lon</t>
  </si>
  <si>
    <t>remove</t>
  </si>
  <si>
    <t>route1</t>
  </si>
  <si>
    <t>route2</t>
  </si>
  <si>
    <t>38.976691, -77.077168</t>
  </si>
  <si>
    <t>MD 185</t>
  </si>
  <si>
    <t>38.977167, -77.090743</t>
  </si>
  <si>
    <t>MD 355</t>
  </si>
  <si>
    <t>38.978226, -77.094166</t>
  </si>
  <si>
    <t>38.978257, -77.109563</t>
  </si>
  <si>
    <t>38.984434, -77.114971</t>
  </si>
  <si>
    <t>38.988929, -77.115872</t>
  </si>
  <si>
    <t>38.993107, -77.118940</t>
  </si>
  <si>
    <t>38.993357, -77.121762</t>
  </si>
  <si>
    <t>38.995475, -77.125303</t>
  </si>
  <si>
    <t>38.997151, -77.130131</t>
  </si>
  <si>
    <t>39.002637, -77.133146</t>
  </si>
  <si>
    <t>39.005688, -77.141096</t>
  </si>
  <si>
    <t>39.005046, -77.145055</t>
  </si>
  <si>
    <t>39.012479, -77.157039</t>
  </si>
  <si>
    <t>39.011153, -77.162961</t>
  </si>
  <si>
    <t>39.009127, -77.170214</t>
  </si>
  <si>
    <t>39.004933, -77.176469</t>
  </si>
  <si>
    <t>39.003716, -77.179580</t>
  </si>
  <si>
    <t>38.987443, -77.098771</t>
  </si>
  <si>
    <t>MD 187</t>
  </si>
  <si>
    <t>38.987001, -77.111635</t>
  </si>
  <si>
    <t>38.986179, -77.115331</t>
  </si>
  <si>
    <t>38.987145, -77.116591</t>
  </si>
  <si>
    <t>38.989923, -77.121437</t>
  </si>
  <si>
    <t>38.986396, -77.134425</t>
  </si>
  <si>
    <t>38.979137, -77.142364</t>
  </si>
  <si>
    <t>38.975762, -77.143462</t>
  </si>
  <si>
    <t>38.974443, -77.145256</t>
  </si>
  <si>
    <t>38.972818, -77.146116</t>
  </si>
  <si>
    <t>38.960799, -77.085739</t>
  </si>
  <si>
    <t>38.967406, -77.088722</t>
  </si>
  <si>
    <t>38.984761, -77.094229</t>
  </si>
  <si>
    <t>MD 410</t>
  </si>
  <si>
    <t>route3</t>
  </si>
  <si>
    <t>39.006121, -77.097604</t>
  </si>
  <si>
    <t>39.010473, -77.097443</t>
  </si>
  <si>
    <t>39.017878, -77.101964</t>
  </si>
  <si>
    <t>I 270</t>
  </si>
  <si>
    <t>39.029380, -77.104481</t>
  </si>
  <si>
    <t>39.049480, -77.114356</t>
  </si>
  <si>
    <t>39.073373, -77.134549</t>
  </si>
  <si>
    <t>39.081535, -77.145900</t>
  </si>
  <si>
    <t>MD 28</t>
  </si>
  <si>
    <t>MD 586</t>
  </si>
  <si>
    <t>39.083559, -77.146896</t>
  </si>
  <si>
    <t>39.091835, -77.153265</t>
  </si>
  <si>
    <t>39.096606, -77.153286</t>
  </si>
  <si>
    <t>39.103463, -77.155938</t>
  </si>
  <si>
    <t>39.113446, -77.162833</t>
  </si>
  <si>
    <t>39.123095, -77.178467</t>
  </si>
  <si>
    <t>I 370</t>
  </si>
  <si>
    <t>39.127960, -77.185312</t>
  </si>
  <si>
    <t>39.140288, -77.197104</t>
  </si>
  <si>
    <t>39.160037, -77.219794</t>
  </si>
  <si>
    <t>39.163522, -77.226259</t>
  </si>
  <si>
    <t>39.167872, -77.230411</t>
  </si>
  <si>
    <t>39.168837, -77.234177</t>
  </si>
  <si>
    <t>39.176595, -77.238471</t>
  </si>
  <si>
    <t>39.182439, -77.238459</t>
  </si>
  <si>
    <t>39.195585, -77.244209</t>
  </si>
  <si>
    <t>39.204611, -77.246047</t>
  </si>
  <si>
    <t>MD 27</t>
  </si>
  <si>
    <t>39.214032, -77.249374</t>
  </si>
  <si>
    <t>39.216256, -77.253488</t>
  </si>
  <si>
    <t>39.218096, -77.255219</t>
  </si>
  <si>
    <t>39.221570, -77.259685</t>
  </si>
  <si>
    <t>39.223971, -77.261139</t>
  </si>
  <si>
    <t>39.235529, -77.274906</t>
  </si>
  <si>
    <t>39.246562, -77.290807</t>
  </si>
  <si>
    <t>39.247624, -77.296067</t>
  </si>
  <si>
    <t>39.251155, -77.298406</t>
  </si>
  <si>
    <t>39.256273, -77.302209</t>
  </si>
  <si>
    <t>39.261522, -77.302890</t>
  </si>
  <si>
    <t>39.273529, -77.309043</t>
  </si>
  <si>
    <t>39.277765, -77.314558</t>
  </si>
  <si>
    <t>39.284245, -77.315106</t>
  </si>
  <si>
    <t>39.286443, -77.313848</t>
  </si>
  <si>
    <t>38.993557, -77.108251</t>
  </si>
  <si>
    <t>39.003557, -77.110274</t>
  </si>
  <si>
    <t>39.008438, -77.113277</t>
  </si>
  <si>
    <t>39.015742, -77.119179</t>
  </si>
  <si>
    <t>39.025900, -77.126072</t>
  </si>
  <si>
    <t>39.030663, -77.126448</t>
  </si>
  <si>
    <t>39.048183, -77.119244</t>
  </si>
  <si>
    <t>38.972389, -77.178883</t>
  </si>
  <si>
    <t>38.977730, -77.177657</t>
  </si>
  <si>
    <t>38.981508, -77.172647</t>
  </si>
  <si>
    <t>38.983009, -77.166220</t>
  </si>
  <si>
    <t>38.984135, -77.159890</t>
  </si>
  <si>
    <t>38.987129, -77.157018</t>
  </si>
  <si>
    <t>38.996918, -77.158125</t>
  </si>
  <si>
    <t>39.001479, -77.156655</t>
  </si>
  <si>
    <t>39.011321, -77.150499</t>
  </si>
  <si>
    <t>39.013213, -77.146958</t>
  </si>
  <si>
    <t>39.013246, -77.131777</t>
  </si>
  <si>
    <t>39.016712, -77.110792</t>
  </si>
  <si>
    <t>39.019113, -77.107337</t>
  </si>
  <si>
    <t>39.015037, -77.095417</t>
  </si>
  <si>
    <t>39.011928, -77.092799</t>
  </si>
  <si>
    <t>39.010411, -77.089280</t>
  </si>
  <si>
    <t>39.008043, -77.087413</t>
  </si>
  <si>
    <t>39.005317, -77.082134</t>
  </si>
  <si>
    <t>39.005488, -77.078096</t>
  </si>
  <si>
    <t>39.006779, -77.068636</t>
  </si>
  <si>
    <t>39.012999, -77.062799</t>
  </si>
  <si>
    <t>39.014283, -77.059591</t>
  </si>
  <si>
    <t>39.013419, -77.041910</t>
  </si>
  <si>
    <t>MD 97</t>
  </si>
  <si>
    <t>39.013624, -77.034751</t>
  </si>
  <si>
    <t>39.016101, -77.030021</t>
  </si>
  <si>
    <t>39.016901, -77.024957</t>
  </si>
  <si>
    <t>39.015875, -77.016523</t>
  </si>
  <si>
    <t>US 29</t>
  </si>
  <si>
    <t>39.016473, -77.010471</t>
  </si>
  <si>
    <t>39.015272, -77.005005</t>
  </si>
  <si>
    <t>MD 193</t>
  </si>
  <si>
    <t>39.015847, -77.000591</t>
  </si>
  <si>
    <t>39.019877, -76.984272</t>
  </si>
  <si>
    <t>39.019118, -76.976665</t>
  </si>
  <si>
    <t>MD 650</t>
  </si>
  <si>
    <t>39.018468, -76.971698</t>
  </si>
  <si>
    <t>39.016771, -77.147865</t>
  </si>
  <si>
    <t>39.021606, -77.142731</t>
  </si>
  <si>
    <t>39.024956, -77.141737</t>
  </si>
  <si>
    <t>39.031358, -77.141844</t>
  </si>
  <si>
    <t>39.037033, -77.145095</t>
  </si>
  <si>
    <t>I 270-1</t>
  </si>
  <si>
    <t xml:space="preserve">I 270 </t>
  </si>
  <si>
    <t>39.026519, -77.110314</t>
  </si>
  <si>
    <t>39.028966, -77.115694</t>
  </si>
  <si>
    <t>39.032747, -77.139751</t>
  </si>
  <si>
    <t>39.067743, -77.158094</t>
  </si>
  <si>
    <t>39.073826, -77.164527</t>
  </si>
  <si>
    <t>MD 189</t>
  </si>
  <si>
    <t>39.079957, -77.170575</t>
  </si>
  <si>
    <t>39.085897, -77.173284</t>
  </si>
  <si>
    <t>39.104042, -77.180966</t>
  </si>
  <si>
    <t>39.121556, -77.198293</t>
  </si>
  <si>
    <t>39.140528, -77.212603</t>
  </si>
  <si>
    <t>MD 117</t>
  </si>
  <si>
    <t>39.148899, -77.216711</t>
  </si>
  <si>
    <t>MD 124</t>
  </si>
  <si>
    <t>39.156411, -77.225483</t>
  </si>
  <si>
    <t>39.163355, -77.237212</t>
  </si>
  <si>
    <t>39.167848, -77.242141</t>
  </si>
  <si>
    <t>39.175248, -77.246926</t>
  </si>
  <si>
    <t>39.184437, -77.254715</t>
  </si>
  <si>
    <t>MD 118</t>
  </si>
  <si>
    <t>39.190223, -77.258806</t>
  </si>
  <si>
    <t>39.197704, -77.263262</t>
  </si>
  <si>
    <t>39.206354, -77.272775</t>
  </si>
  <si>
    <t>39.212495, -77.276551</t>
  </si>
  <si>
    <t>39.231932, -77.284806</t>
  </si>
  <si>
    <t>39.266508, -77.313031</t>
  </si>
  <si>
    <t>39.271882, -77.315466</t>
  </si>
  <si>
    <t>39.276251, -77.322025</t>
  </si>
  <si>
    <t>39.281159, -77.325051</t>
  </si>
  <si>
    <t>38.968092, -77.077165</t>
  </si>
  <si>
    <t>38.987997, -77.077183</t>
  </si>
  <si>
    <t>38.999849, -77.076923</t>
  </si>
  <si>
    <t>39.005473, -77.077862</t>
  </si>
  <si>
    <t>39.008848, -77.080642</t>
  </si>
  <si>
    <t>39.011407, -77.080814</t>
  </si>
  <si>
    <t>39.024368, -77.075923</t>
  </si>
  <si>
    <t>39.026793, -77.076749</t>
  </si>
  <si>
    <t>39.031741, -77.074855</t>
  </si>
  <si>
    <t>39.045064, -77.076280</t>
  </si>
  <si>
    <t>39.051637, -77.074824</t>
  </si>
  <si>
    <t>39.060980, -77.073107</t>
  </si>
  <si>
    <t>39.070626, -77.076273</t>
  </si>
  <si>
    <t>39.076277, -77.080632</t>
  </si>
  <si>
    <t>39.080250, -77.080578</t>
  </si>
  <si>
    <t>39.084023, -77.078046</t>
  </si>
  <si>
    <t>38.986519, -77.084991</t>
  </si>
  <si>
    <t>38.988095, -77.082448</t>
  </si>
  <si>
    <t>38.989251, -77.070359</t>
  </si>
  <si>
    <t>38.991174, -77.068935</t>
  </si>
  <si>
    <t>38.992858, -77.065899</t>
  </si>
  <si>
    <t>38.993217, -77.063496</t>
  </si>
  <si>
    <t>38.992255, -77.058986</t>
  </si>
  <si>
    <t>38.992547, -77.055403</t>
  </si>
  <si>
    <t>38.995057, -77.049609</t>
  </si>
  <si>
    <t>38.994715, -77.044309</t>
  </si>
  <si>
    <t>38.996009, -77.041156</t>
  </si>
  <si>
    <t>38.995882, -77.039217</t>
  </si>
  <si>
    <t>38.994530, -77.036338</t>
  </si>
  <si>
    <t>MD 390</t>
  </si>
  <si>
    <t>38.994303, -77.033412</t>
  </si>
  <si>
    <t>38.993603, -77.032318</t>
  </si>
  <si>
    <t>MD 384</t>
  </si>
  <si>
    <t>38.987403, -77.026662</t>
  </si>
  <si>
    <t>38.987894, -77.023558</t>
  </si>
  <si>
    <t>38.983267, -77.015520</t>
  </si>
  <si>
    <t>MD 320</t>
  </si>
  <si>
    <t>38.981259, -77.011849</t>
  </si>
  <si>
    <t>38.981000, -77.010293</t>
  </si>
  <si>
    <t>38.977796, -77.007403</t>
  </si>
  <si>
    <t>MD 195</t>
  </si>
  <si>
    <t>38.978065, -77.006029</t>
  </si>
  <si>
    <t>38.978219, -77.002538</t>
  </si>
  <si>
    <t>38.975301, -76.994277</t>
  </si>
  <si>
    <t>39.036114, -77.049941</t>
  </si>
  <si>
    <t>39.040035, -77.055453</t>
  </si>
  <si>
    <t>39.045550, -77.065851</t>
  </si>
  <si>
    <t>39.049208, -77.070132</t>
  </si>
  <si>
    <t>39.073361, -77.111859</t>
  </si>
  <si>
    <t>39.075735, -77.118328</t>
  </si>
  <si>
    <t>39.079800, -77.137932</t>
  </si>
  <si>
    <t>MD 911</t>
  </si>
  <si>
    <t>39.077135, -77.139450</t>
  </si>
  <si>
    <t>38.988947, -76.987706</t>
  </si>
  <si>
    <t>38.994036, -76.992584</t>
  </si>
  <si>
    <t>38.997171, -76.993603</t>
  </si>
  <si>
    <t>38.999625, -76.995357</t>
  </si>
  <si>
    <t>39.002501, -76.995715</t>
  </si>
  <si>
    <t>39.009046, -76.999045</t>
  </si>
  <si>
    <t>39.011380, -77.002028</t>
  </si>
  <si>
    <t>I 485</t>
  </si>
  <si>
    <t>39.018732, -77.008111</t>
  </si>
  <si>
    <t>39.020341, -77.012681</t>
  </si>
  <si>
    <t>39.025601, -77.019917</t>
  </si>
  <si>
    <t>39.029442, -77.020853</t>
  </si>
  <si>
    <t>39.035498, -77.025767</t>
  </si>
  <si>
    <t>39.036570, -77.031989</t>
  </si>
  <si>
    <t>39.036262, -77.037675</t>
  </si>
  <si>
    <t>39.040334, -77.043796</t>
  </si>
  <si>
    <t>39.041584, -77.049600</t>
  </si>
  <si>
    <t>39.041491, -77.051747</t>
  </si>
  <si>
    <t>MD 93</t>
  </si>
  <si>
    <t>39.036016, -77.063329</t>
  </si>
  <si>
    <t>39.034866, -77.070238</t>
  </si>
  <si>
    <t>39.033624, -77.072791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</si>
</sst>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464E1-CA95-48A2-96C4-9A3EE0AEB8D0}">
  <dimension ref="A1:H282"/>
  <sheetViews>
    <sheetView tabSelected="1" topLeftCell="A252" workbookViewId="0">
      <selection activeCell="I275" sqref="I275"/>
    </sheetView>
  </sheetViews>
  <sheetFormatPr baseColWidth="10" defaultRowHeight="14.5" x14ac:dyDescent="0.35"/>
  <cols>
    <col min="4" max="4" width="27.54296875" customWidth="1"/>
    <col min="5" max="5" width="9.90625" customWidth="1"/>
  </cols>
  <sheetData>
    <row r="1" spans="1:8" x14ac:dyDescent="0.35">
      <c r="A1" t="s">
        <v>0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100</v>
      </c>
    </row>
    <row r="2" spans="1:8" x14ac:dyDescent="0.35">
      <c r="A2">
        <v>1</v>
      </c>
      <c r="B2" t="str">
        <f>LEFT(D2,SEARCH(",",D2)-1)</f>
        <v>38.949419</v>
      </c>
      <c r="C2" t="str">
        <f>RIGHT(D2,LEN(D2)-FIND(" ",D2))</f>
        <v>-77.101218</v>
      </c>
      <c r="D2" t="s">
        <v>1</v>
      </c>
      <c r="F2" t="s">
        <v>2</v>
      </c>
    </row>
    <row r="3" spans="1:8" x14ac:dyDescent="0.35">
      <c r="A3">
        <v>2</v>
      </c>
      <c r="B3" t="str">
        <f t="shared" ref="B3:B68" si="0">LEFT(D3,SEARCH(",",D3)-1)</f>
        <v>38.953455</v>
      </c>
      <c r="C3" t="str">
        <f t="shared" ref="C3:C68" si="1">RIGHT(D3,LEN(D3)-FIND(" ",D3))</f>
        <v>-77.103134</v>
      </c>
      <c r="D3" t="s">
        <v>3</v>
      </c>
      <c r="F3" t="s">
        <v>2</v>
      </c>
    </row>
    <row r="4" spans="1:8" x14ac:dyDescent="0.35">
      <c r="A4">
        <v>3</v>
      </c>
      <c r="B4" t="str">
        <f t="shared" si="0"/>
        <v>38.957617</v>
      </c>
      <c r="C4" t="str">
        <f t="shared" si="1"/>
        <v>-77.108083</v>
      </c>
      <c r="D4" t="s">
        <v>4</v>
      </c>
      <c r="F4" t="s">
        <v>2</v>
      </c>
    </row>
    <row r="5" spans="1:8" x14ac:dyDescent="0.35">
      <c r="A5">
        <v>4</v>
      </c>
      <c r="B5" t="str">
        <f t="shared" si="0"/>
        <v>38.962080</v>
      </c>
      <c r="C5" t="str">
        <f t="shared" si="1"/>
        <v>-77.119123</v>
      </c>
      <c r="D5" t="s">
        <v>5</v>
      </c>
      <c r="F5" t="s">
        <v>2</v>
      </c>
    </row>
    <row r="6" spans="1:8" x14ac:dyDescent="0.35">
      <c r="A6">
        <v>5</v>
      </c>
      <c r="B6" t="str">
        <f t="shared" si="0"/>
        <v>38.967210</v>
      </c>
      <c r="C6" t="str">
        <f t="shared" si="1"/>
        <v>-77.126193</v>
      </c>
      <c r="D6" t="s">
        <v>6</v>
      </c>
      <c r="F6" t="s">
        <v>2</v>
      </c>
    </row>
    <row r="7" spans="1:8" x14ac:dyDescent="0.35">
      <c r="A7">
        <v>6</v>
      </c>
      <c r="B7" t="str">
        <f t="shared" si="0"/>
        <v>38.969863</v>
      </c>
      <c r="C7" t="str">
        <f t="shared" si="1"/>
        <v>-77.131257</v>
      </c>
      <c r="D7" t="s">
        <v>7</v>
      </c>
      <c r="F7" t="s">
        <v>2</v>
      </c>
      <c r="G7" t="s">
        <v>8</v>
      </c>
    </row>
    <row r="8" spans="1:8" x14ac:dyDescent="0.35">
      <c r="A8">
        <v>7</v>
      </c>
      <c r="B8" t="str">
        <f t="shared" si="0"/>
        <v>38.968813</v>
      </c>
      <c r="C8" t="str">
        <f t="shared" si="1"/>
        <v>-77.138661</v>
      </c>
      <c r="D8" t="s">
        <v>9</v>
      </c>
      <c r="F8" t="s">
        <v>8</v>
      </c>
    </row>
    <row r="9" spans="1:8" x14ac:dyDescent="0.35">
      <c r="A9">
        <v>8</v>
      </c>
      <c r="B9" t="str">
        <f t="shared" si="0"/>
        <v>38.970026</v>
      </c>
      <c r="C9" t="str">
        <f t="shared" si="1"/>
        <v>-77.136529</v>
      </c>
      <c r="D9" t="s">
        <v>10</v>
      </c>
      <c r="F9" t="s">
        <v>8</v>
      </c>
    </row>
    <row r="10" spans="1:8" x14ac:dyDescent="0.35">
      <c r="A10">
        <v>9</v>
      </c>
      <c r="B10" t="str">
        <f t="shared" si="0"/>
        <v>38.969271</v>
      </c>
      <c r="C10" t="str">
        <f t="shared" si="1"/>
        <v>-77.134297</v>
      </c>
      <c r="D10" t="s">
        <v>11</v>
      </c>
      <c r="F10" t="s">
        <v>8</v>
      </c>
    </row>
    <row r="11" spans="1:8" x14ac:dyDescent="0.35">
      <c r="A11">
        <v>6</v>
      </c>
      <c r="B11" t="str">
        <f t="shared" ref="B11" si="2">LEFT(D11,SEARCH(",",D11)-1)</f>
        <v>38.969863</v>
      </c>
      <c r="C11" t="str">
        <f t="shared" ref="C11" si="3">RIGHT(D11,LEN(D11)-FIND(" ",D11))</f>
        <v>-77.131257</v>
      </c>
      <c r="D11" t="s">
        <v>7</v>
      </c>
      <c r="E11">
        <v>1</v>
      </c>
      <c r="F11" t="s">
        <v>8</v>
      </c>
      <c r="G11" t="s">
        <v>2</v>
      </c>
    </row>
    <row r="12" spans="1:8" x14ac:dyDescent="0.35">
      <c r="A12">
        <v>10</v>
      </c>
      <c r="B12" t="str">
        <f t="shared" si="0"/>
        <v>38.971109</v>
      </c>
      <c r="C12" t="str">
        <f t="shared" si="1"/>
        <v>-77.128678</v>
      </c>
      <c r="D12" t="s">
        <v>12</v>
      </c>
      <c r="F12" t="s">
        <v>8</v>
      </c>
    </row>
    <row r="13" spans="1:8" x14ac:dyDescent="0.35">
      <c r="A13">
        <v>11</v>
      </c>
      <c r="B13" t="str">
        <f t="shared" si="0"/>
        <v>38.970887</v>
      </c>
      <c r="C13" t="str">
        <f t="shared" si="1"/>
        <v>-77.126630</v>
      </c>
      <c r="D13" t="s">
        <v>13</v>
      </c>
      <c r="F13" t="s">
        <v>8</v>
      </c>
    </row>
    <row r="14" spans="1:8" x14ac:dyDescent="0.35">
      <c r="A14">
        <v>12</v>
      </c>
      <c r="B14" t="str">
        <f t="shared" si="0"/>
        <v>38.972101</v>
      </c>
      <c r="C14" t="str">
        <f t="shared" si="1"/>
        <v>-77.123084</v>
      </c>
      <c r="D14" t="s">
        <v>14</v>
      </c>
      <c r="F14" t="s">
        <v>8</v>
      </c>
    </row>
    <row r="15" spans="1:8" x14ac:dyDescent="0.35">
      <c r="A15">
        <v>13</v>
      </c>
      <c r="B15" t="str">
        <f t="shared" si="0"/>
        <v>38.973160</v>
      </c>
      <c r="C15" t="str">
        <f t="shared" si="1"/>
        <v>-77.121968</v>
      </c>
      <c r="D15" t="s">
        <v>15</v>
      </c>
      <c r="F15" t="s">
        <v>8</v>
      </c>
      <c r="G15" t="s">
        <v>16</v>
      </c>
    </row>
    <row r="16" spans="1:8" x14ac:dyDescent="0.35">
      <c r="A16">
        <v>14</v>
      </c>
      <c r="B16" t="str">
        <f t="shared" si="0"/>
        <v>38.974048</v>
      </c>
      <c r="C16" t="str">
        <f t="shared" si="1"/>
        <v>-77.120305</v>
      </c>
      <c r="D16" t="s">
        <v>17</v>
      </c>
      <c r="F16" t="s">
        <v>8</v>
      </c>
    </row>
    <row r="17" spans="1:7" x14ac:dyDescent="0.35">
      <c r="A17">
        <v>15</v>
      </c>
      <c r="B17" t="str">
        <f t="shared" si="0"/>
        <v>38.973952</v>
      </c>
      <c r="C17" t="str">
        <f t="shared" si="1"/>
        <v>-77.118529</v>
      </c>
      <c r="D17" t="s">
        <v>18</v>
      </c>
      <c r="F17" t="s">
        <v>8</v>
      </c>
    </row>
    <row r="18" spans="1:7" x14ac:dyDescent="0.35">
      <c r="A18">
        <v>16</v>
      </c>
      <c r="B18" t="str">
        <f t="shared" si="0"/>
        <v>38.974970</v>
      </c>
      <c r="C18" t="str">
        <f t="shared" si="1"/>
        <v>-77.113218</v>
      </c>
      <c r="D18" t="s">
        <v>19</v>
      </c>
      <c r="F18" t="s">
        <v>8</v>
      </c>
    </row>
    <row r="19" spans="1:7" x14ac:dyDescent="0.35">
      <c r="A19">
        <v>17</v>
      </c>
      <c r="B19" t="str">
        <f t="shared" si="0"/>
        <v>38.975529</v>
      </c>
      <c r="C19" t="str">
        <f t="shared" si="1"/>
        <v>-77.112102</v>
      </c>
      <c r="D19" t="s">
        <v>20</v>
      </c>
      <c r="F19" t="s">
        <v>8</v>
      </c>
    </row>
    <row r="20" spans="1:7" x14ac:dyDescent="0.35">
      <c r="A20">
        <v>18</v>
      </c>
      <c r="B20" t="str">
        <f t="shared" si="0"/>
        <v>38.975979</v>
      </c>
      <c r="C20" t="str">
        <f t="shared" si="1"/>
        <v>-77.107886</v>
      </c>
      <c r="D20" t="s">
        <v>21</v>
      </c>
      <c r="F20" t="s">
        <v>8</v>
      </c>
    </row>
    <row r="21" spans="1:7" x14ac:dyDescent="0.35">
      <c r="A21">
        <v>19</v>
      </c>
      <c r="B21" t="str">
        <f t="shared" si="0"/>
        <v>38.977159</v>
      </c>
      <c r="C21" t="str">
        <f t="shared" si="1"/>
        <v>-77.106738</v>
      </c>
      <c r="D21" t="s">
        <v>22</v>
      </c>
      <c r="F21" t="s">
        <v>8</v>
      </c>
      <c r="G21" t="s">
        <v>23</v>
      </c>
    </row>
    <row r="22" spans="1:7" x14ac:dyDescent="0.35">
      <c r="A22">
        <v>20</v>
      </c>
      <c r="B22" t="str">
        <f t="shared" si="0"/>
        <v>38.956511</v>
      </c>
      <c r="C22" t="str">
        <f t="shared" si="1"/>
        <v>-77.091272</v>
      </c>
      <c r="D22" t="s">
        <v>24</v>
      </c>
      <c r="F22" t="s">
        <v>16</v>
      </c>
    </row>
    <row r="23" spans="1:7" x14ac:dyDescent="0.35">
      <c r="A23">
        <v>21</v>
      </c>
      <c r="B23" t="str">
        <f t="shared" si="0"/>
        <v>38.969179</v>
      </c>
      <c r="C23" t="str">
        <f t="shared" si="1"/>
        <v>-77.110334</v>
      </c>
      <c r="D23" t="s">
        <v>25</v>
      </c>
      <c r="F23" t="s">
        <v>16</v>
      </c>
    </row>
    <row r="24" spans="1:7" x14ac:dyDescent="0.35">
      <c r="A24">
        <v>22</v>
      </c>
      <c r="B24" t="str">
        <f t="shared" si="0"/>
        <v>38.971047</v>
      </c>
      <c r="C24" t="str">
        <f t="shared" si="1"/>
        <v>-77.118853</v>
      </c>
      <c r="D24" t="s">
        <v>26</v>
      </c>
      <c r="F24" t="s">
        <v>16</v>
      </c>
    </row>
    <row r="25" spans="1:7" x14ac:dyDescent="0.35">
      <c r="A25">
        <v>13</v>
      </c>
      <c r="B25" t="str">
        <f t="shared" ref="B25" si="4">LEFT(D25,SEARCH(",",D25)-1)</f>
        <v>38.973160</v>
      </c>
      <c r="C25" t="str">
        <f t="shared" ref="C25" si="5">RIGHT(D25,LEN(D25)-FIND(" ",D25))</f>
        <v>-77.121968</v>
      </c>
      <c r="D25" t="s">
        <v>15</v>
      </c>
      <c r="E25">
        <v>1</v>
      </c>
      <c r="F25" t="s">
        <v>16</v>
      </c>
      <c r="G25" t="s">
        <v>8</v>
      </c>
    </row>
    <row r="26" spans="1:7" x14ac:dyDescent="0.35">
      <c r="A26">
        <v>23</v>
      </c>
      <c r="B26" t="str">
        <f t="shared" si="0"/>
        <v>38.983564</v>
      </c>
      <c r="C26" t="str">
        <f t="shared" si="1"/>
        <v>-77.137701</v>
      </c>
      <c r="D26" t="s">
        <v>27</v>
      </c>
      <c r="F26" t="s">
        <v>16</v>
      </c>
      <c r="G26" t="s">
        <v>28</v>
      </c>
    </row>
    <row r="27" spans="1:7" x14ac:dyDescent="0.35">
      <c r="A27">
        <v>24</v>
      </c>
      <c r="B27" t="str">
        <f t="shared" si="0"/>
        <v>38.984582</v>
      </c>
      <c r="C27" t="str">
        <f t="shared" si="1"/>
        <v>-77.139444</v>
      </c>
      <c r="D27" t="s">
        <v>29</v>
      </c>
      <c r="F27" t="s">
        <v>16</v>
      </c>
    </row>
    <row r="28" spans="1:7" x14ac:dyDescent="0.35">
      <c r="A28">
        <v>25</v>
      </c>
      <c r="B28" t="str">
        <f t="shared" si="0"/>
        <v>38.989586</v>
      </c>
      <c r="C28" t="str">
        <f t="shared" si="1"/>
        <v>-77.150581</v>
      </c>
      <c r="D28" t="s">
        <v>30</v>
      </c>
      <c r="F28" t="s">
        <v>16</v>
      </c>
    </row>
    <row r="29" spans="1:7" x14ac:dyDescent="0.35">
      <c r="A29">
        <v>26</v>
      </c>
      <c r="B29" t="str">
        <f t="shared" si="0"/>
        <v>38.991095</v>
      </c>
      <c r="C29" t="str">
        <f t="shared" si="1"/>
        <v>-77.157276</v>
      </c>
      <c r="D29" t="s">
        <v>31</v>
      </c>
      <c r="F29" t="s">
        <v>16</v>
      </c>
      <c r="G29" t="s">
        <v>32</v>
      </c>
    </row>
    <row r="30" spans="1:7" x14ac:dyDescent="0.35">
      <c r="A30">
        <v>27</v>
      </c>
      <c r="B30" t="str">
        <f t="shared" si="0"/>
        <v>38.991887</v>
      </c>
      <c r="C30" t="str">
        <f t="shared" si="1"/>
        <v>-77.160613</v>
      </c>
      <c r="D30" t="s">
        <v>33</v>
      </c>
      <c r="F30" t="s">
        <v>16</v>
      </c>
    </row>
    <row r="31" spans="1:7" x14ac:dyDescent="0.35">
      <c r="A31">
        <v>28</v>
      </c>
      <c r="B31" t="str">
        <f t="shared" si="0"/>
        <v>38.997738</v>
      </c>
      <c r="C31" t="str">
        <f t="shared" si="1"/>
        <v>-77.170798</v>
      </c>
      <c r="D31" t="s">
        <v>34</v>
      </c>
      <c r="F31" t="s">
        <v>16</v>
      </c>
    </row>
    <row r="32" spans="1:7" x14ac:dyDescent="0.35">
      <c r="A32">
        <v>29</v>
      </c>
      <c r="B32" t="str">
        <f t="shared" si="0"/>
        <v>39.002050</v>
      </c>
      <c r="C32" t="str">
        <f t="shared" si="1"/>
        <v>-77.180858</v>
      </c>
      <c r="D32" t="s">
        <v>35</v>
      </c>
      <c r="F32" t="s">
        <v>16</v>
      </c>
      <c r="G32" t="s">
        <v>23</v>
      </c>
    </row>
    <row r="33" spans="1:6" x14ac:dyDescent="0.35">
      <c r="A33">
        <v>30</v>
      </c>
      <c r="B33" t="str">
        <f t="shared" si="0"/>
        <v>39.005934</v>
      </c>
      <c r="C33" t="str">
        <f t="shared" si="1"/>
        <v>-77.189956</v>
      </c>
      <c r="D33" t="s">
        <v>36</v>
      </c>
      <c r="F33" t="s">
        <v>16</v>
      </c>
    </row>
    <row r="34" spans="1:6" x14ac:dyDescent="0.35">
      <c r="A34">
        <v>31</v>
      </c>
      <c r="B34" t="str">
        <f t="shared" si="0"/>
        <v>39.024545</v>
      </c>
      <c r="C34" t="str">
        <f t="shared" si="1"/>
        <v>-77.218317</v>
      </c>
      <c r="D34" t="s">
        <v>37</v>
      </c>
      <c r="F34" t="s">
        <v>16</v>
      </c>
    </row>
    <row r="35" spans="1:6" x14ac:dyDescent="0.35">
      <c r="A35">
        <v>32</v>
      </c>
      <c r="B35" t="str">
        <f t="shared" si="0"/>
        <v>39.029262</v>
      </c>
      <c r="C35" t="str">
        <f t="shared" si="1"/>
        <v>-77.222319</v>
      </c>
      <c r="D35" t="s">
        <v>38</v>
      </c>
      <c r="F35" t="s">
        <v>16</v>
      </c>
    </row>
    <row r="36" spans="1:6" x14ac:dyDescent="0.35">
      <c r="A36">
        <v>33</v>
      </c>
      <c r="B36" t="str">
        <f t="shared" si="0"/>
        <v>39.029070</v>
      </c>
      <c r="C36" t="str">
        <f t="shared" si="1"/>
        <v>-77.226482</v>
      </c>
      <c r="D36" t="s">
        <v>39</v>
      </c>
      <c r="F36" t="s">
        <v>16</v>
      </c>
    </row>
    <row r="37" spans="1:6" x14ac:dyDescent="0.35">
      <c r="A37">
        <v>34</v>
      </c>
      <c r="B37" t="str">
        <f t="shared" si="0"/>
        <v>39.039823</v>
      </c>
      <c r="C37" t="str">
        <f t="shared" si="1"/>
        <v>-77.250619</v>
      </c>
      <c r="D37" t="s">
        <v>40</v>
      </c>
      <c r="F37" t="s">
        <v>16</v>
      </c>
    </row>
    <row r="38" spans="1:6" x14ac:dyDescent="0.35">
      <c r="A38">
        <v>35</v>
      </c>
      <c r="B38" t="str">
        <f t="shared" si="0"/>
        <v>39.042790</v>
      </c>
      <c r="C38" t="str">
        <f t="shared" si="1"/>
        <v>-77.255629</v>
      </c>
      <c r="D38" t="s">
        <v>41</v>
      </c>
      <c r="F38" t="s">
        <v>16</v>
      </c>
    </row>
    <row r="39" spans="1:6" x14ac:dyDescent="0.35">
      <c r="A39">
        <v>36</v>
      </c>
      <c r="B39" t="str">
        <f t="shared" si="0"/>
        <v>39.043598</v>
      </c>
      <c r="C39" t="str">
        <f t="shared" si="1"/>
        <v>-77.259824</v>
      </c>
      <c r="D39" t="s">
        <v>42</v>
      </c>
      <c r="F39" t="s">
        <v>16</v>
      </c>
    </row>
    <row r="40" spans="1:6" x14ac:dyDescent="0.35">
      <c r="A40">
        <v>37</v>
      </c>
      <c r="B40" t="str">
        <f t="shared" si="0"/>
        <v>39.047047</v>
      </c>
      <c r="C40" t="str">
        <f t="shared" si="1"/>
        <v>-77.264183</v>
      </c>
      <c r="D40" t="s">
        <v>43</v>
      </c>
      <c r="F40" t="s">
        <v>16</v>
      </c>
    </row>
    <row r="41" spans="1:6" x14ac:dyDescent="0.35">
      <c r="A41">
        <v>38</v>
      </c>
      <c r="B41" t="str">
        <f t="shared" si="0"/>
        <v>39.051033</v>
      </c>
      <c r="C41" t="str">
        <f t="shared" si="1"/>
        <v>-77.271892</v>
      </c>
      <c r="D41" t="s">
        <v>44</v>
      </c>
      <c r="F41" t="s">
        <v>16</v>
      </c>
    </row>
    <row r="42" spans="1:6" x14ac:dyDescent="0.35">
      <c r="A42">
        <v>39</v>
      </c>
      <c r="B42" t="str">
        <f t="shared" si="0"/>
        <v>39.056926</v>
      </c>
      <c r="C42" t="str">
        <f t="shared" si="1"/>
        <v>-77.276335</v>
      </c>
      <c r="D42" t="s">
        <v>45</v>
      </c>
      <c r="F42" t="s">
        <v>16</v>
      </c>
    </row>
    <row r="43" spans="1:6" x14ac:dyDescent="0.35">
      <c r="A43">
        <v>40</v>
      </c>
      <c r="B43" t="str">
        <f t="shared" si="0"/>
        <v>39.058209</v>
      </c>
      <c r="C43" t="str">
        <f t="shared" si="1"/>
        <v>-77.279006</v>
      </c>
      <c r="D43" t="s">
        <v>46</v>
      </c>
      <c r="F43" t="s">
        <v>16</v>
      </c>
    </row>
    <row r="44" spans="1:6" x14ac:dyDescent="0.35">
      <c r="A44">
        <v>41</v>
      </c>
      <c r="B44" t="str">
        <f t="shared" si="0"/>
        <v>39.062928</v>
      </c>
      <c r="C44" t="str">
        <f t="shared" si="1"/>
        <v>-77.285399</v>
      </c>
      <c r="D44" t="s">
        <v>47</v>
      </c>
      <c r="F44" t="s">
        <v>16</v>
      </c>
    </row>
    <row r="45" spans="1:6" x14ac:dyDescent="0.35">
      <c r="A45">
        <v>42</v>
      </c>
      <c r="B45" t="str">
        <f t="shared" si="0"/>
        <v>39.063741</v>
      </c>
      <c r="C45" t="str">
        <f t="shared" si="1"/>
        <v>-77.290809</v>
      </c>
      <c r="D45" t="s">
        <v>48</v>
      </c>
      <c r="F45" t="s">
        <v>16</v>
      </c>
    </row>
    <row r="46" spans="1:6" x14ac:dyDescent="0.35">
      <c r="A46">
        <v>43</v>
      </c>
      <c r="B46" t="str">
        <f t="shared" si="0"/>
        <v>39.063273</v>
      </c>
      <c r="C46" t="str">
        <f t="shared" si="1"/>
        <v>-77.297478</v>
      </c>
      <c r="D46" t="s">
        <v>49</v>
      </c>
      <c r="F46" t="s">
        <v>16</v>
      </c>
    </row>
    <row r="47" spans="1:6" x14ac:dyDescent="0.35">
      <c r="A47">
        <v>44</v>
      </c>
      <c r="B47" t="str">
        <f t="shared" si="0"/>
        <v>39.066547</v>
      </c>
      <c r="C47" t="str">
        <f t="shared" si="1"/>
        <v>-77.305095</v>
      </c>
      <c r="D47" t="s">
        <v>50</v>
      </c>
      <c r="F47" t="s">
        <v>16</v>
      </c>
    </row>
    <row r="48" spans="1:6" x14ac:dyDescent="0.35">
      <c r="A48">
        <v>45</v>
      </c>
      <c r="B48" t="str">
        <f t="shared" si="0"/>
        <v>39.071700</v>
      </c>
      <c r="C48" t="str">
        <f t="shared" si="1"/>
        <v>-77.310372</v>
      </c>
      <c r="D48" t="s">
        <v>51</v>
      </c>
      <c r="F48" t="s">
        <v>16</v>
      </c>
    </row>
    <row r="49" spans="1:7" x14ac:dyDescent="0.35">
      <c r="A49">
        <v>46</v>
      </c>
      <c r="B49" t="str">
        <f t="shared" si="0"/>
        <v>39.072416</v>
      </c>
      <c r="C49" t="str">
        <f t="shared" si="1"/>
        <v>-77.312593</v>
      </c>
      <c r="D49" t="s">
        <v>52</v>
      </c>
      <c r="F49" t="s">
        <v>16</v>
      </c>
    </row>
    <row r="50" spans="1:7" x14ac:dyDescent="0.35">
      <c r="A50">
        <v>47</v>
      </c>
      <c r="B50" t="str">
        <f t="shared" si="0"/>
        <v>39.071916</v>
      </c>
      <c r="C50" t="str">
        <f t="shared" si="1"/>
        <v>-77.316316</v>
      </c>
      <c r="D50" t="s">
        <v>53</v>
      </c>
      <c r="F50" t="s">
        <v>16</v>
      </c>
    </row>
    <row r="51" spans="1:7" x14ac:dyDescent="0.35">
      <c r="A51">
        <v>48</v>
      </c>
      <c r="B51" t="str">
        <f t="shared" si="0"/>
        <v>39.073732</v>
      </c>
      <c r="C51" t="str">
        <f t="shared" si="1"/>
        <v>-77.324830</v>
      </c>
      <c r="D51" t="s">
        <v>54</v>
      </c>
      <c r="F51" t="s">
        <v>16</v>
      </c>
    </row>
    <row r="52" spans="1:7" x14ac:dyDescent="0.35">
      <c r="A52">
        <v>49</v>
      </c>
      <c r="B52" t="str">
        <f t="shared" si="0"/>
        <v>39.075106</v>
      </c>
      <c r="C52" t="str">
        <f t="shared" si="1"/>
        <v>-77.326289</v>
      </c>
      <c r="D52" t="s">
        <v>55</v>
      </c>
      <c r="F52" t="s">
        <v>16</v>
      </c>
    </row>
    <row r="53" spans="1:7" x14ac:dyDescent="0.35">
      <c r="A53">
        <v>50</v>
      </c>
      <c r="B53" t="str">
        <f t="shared" si="0"/>
        <v>39.076830</v>
      </c>
      <c r="C53" t="str">
        <f t="shared" si="1"/>
        <v>-77.326632</v>
      </c>
      <c r="D53" t="s">
        <v>56</v>
      </c>
      <c r="F53" t="s">
        <v>16</v>
      </c>
    </row>
    <row r="54" spans="1:7" x14ac:dyDescent="0.35">
      <c r="A54">
        <v>51</v>
      </c>
      <c r="B54" t="str">
        <f t="shared" si="0"/>
        <v>39.078860</v>
      </c>
      <c r="C54" t="str">
        <f t="shared" si="1"/>
        <v>-77.327608</v>
      </c>
      <c r="D54" t="s">
        <v>57</v>
      </c>
      <c r="F54" t="s">
        <v>16</v>
      </c>
      <c r="G54" t="s">
        <v>58</v>
      </c>
    </row>
    <row r="55" spans="1:7" x14ac:dyDescent="0.35">
      <c r="A55">
        <v>52</v>
      </c>
      <c r="B55" t="str">
        <f t="shared" si="0"/>
        <v>38.976691</v>
      </c>
      <c r="C55" t="str">
        <f t="shared" si="1"/>
        <v>-77.077168</v>
      </c>
      <c r="D55" t="s">
        <v>65</v>
      </c>
      <c r="F55" t="s">
        <v>23</v>
      </c>
      <c r="G55" t="s">
        <v>66</v>
      </c>
    </row>
    <row r="56" spans="1:7" x14ac:dyDescent="0.35">
      <c r="A56">
        <v>53</v>
      </c>
      <c r="B56" t="str">
        <f t="shared" si="0"/>
        <v>38.977167</v>
      </c>
      <c r="C56" t="str">
        <f t="shared" si="1"/>
        <v>-77.090743</v>
      </c>
      <c r="D56" t="s">
        <v>67</v>
      </c>
      <c r="F56" t="s">
        <v>23</v>
      </c>
      <c r="G56" t="s">
        <v>68</v>
      </c>
    </row>
    <row r="57" spans="1:7" x14ac:dyDescent="0.35">
      <c r="A57">
        <v>54</v>
      </c>
      <c r="B57" t="str">
        <f t="shared" si="0"/>
        <v>38.978226</v>
      </c>
      <c r="C57" t="str">
        <f t="shared" si="1"/>
        <v>-77.094166</v>
      </c>
      <c r="D57" t="s">
        <v>69</v>
      </c>
      <c r="F57" t="s">
        <v>23</v>
      </c>
    </row>
    <row r="58" spans="1:7" x14ac:dyDescent="0.35">
      <c r="A58">
        <v>19</v>
      </c>
      <c r="B58" t="str">
        <f t="shared" ref="B58" si="6">LEFT(D58,SEARCH(",",D58)-1)</f>
        <v>38.977159</v>
      </c>
      <c r="C58" t="str">
        <f t="shared" ref="C58" si="7">RIGHT(D58,LEN(D58)-FIND(" ",D58))</f>
        <v>-77.106738</v>
      </c>
      <c r="D58" t="s">
        <v>22</v>
      </c>
      <c r="E58">
        <v>1</v>
      </c>
      <c r="F58" t="s">
        <v>23</v>
      </c>
      <c r="G58" t="s">
        <v>8</v>
      </c>
    </row>
    <row r="59" spans="1:7" x14ac:dyDescent="0.35">
      <c r="A59">
        <v>55</v>
      </c>
      <c r="B59" t="str">
        <f t="shared" si="0"/>
        <v>38.978257</v>
      </c>
      <c r="C59" t="str">
        <f t="shared" si="1"/>
        <v>-77.109563</v>
      </c>
      <c r="D59" t="s">
        <v>70</v>
      </c>
      <c r="F59" t="s">
        <v>23</v>
      </c>
    </row>
    <row r="60" spans="1:7" x14ac:dyDescent="0.35">
      <c r="A60">
        <v>56</v>
      </c>
      <c r="B60" t="str">
        <f t="shared" si="0"/>
        <v>38.984434</v>
      </c>
      <c r="C60" t="str">
        <f t="shared" si="1"/>
        <v>-77.114971</v>
      </c>
      <c r="D60" t="s">
        <v>71</v>
      </c>
      <c r="F60" t="s">
        <v>23</v>
      </c>
    </row>
    <row r="61" spans="1:7" x14ac:dyDescent="0.35">
      <c r="A61">
        <v>72</v>
      </c>
      <c r="B61" t="str">
        <f t="shared" si="0"/>
        <v>38.986179</v>
      </c>
      <c r="C61" t="str">
        <f t="shared" si="1"/>
        <v>-77.115331</v>
      </c>
      <c r="D61" t="s">
        <v>88</v>
      </c>
      <c r="E61">
        <v>1</v>
      </c>
      <c r="F61" t="s">
        <v>23</v>
      </c>
      <c r="G61" t="s">
        <v>28</v>
      </c>
    </row>
    <row r="62" spans="1:7" x14ac:dyDescent="0.35">
      <c r="A62">
        <v>57</v>
      </c>
      <c r="B62" t="str">
        <f t="shared" si="0"/>
        <v>38.988929</v>
      </c>
      <c r="C62" t="str">
        <f t="shared" si="1"/>
        <v>-77.115872</v>
      </c>
      <c r="D62" t="s">
        <v>72</v>
      </c>
      <c r="F62" t="s">
        <v>23</v>
      </c>
    </row>
    <row r="63" spans="1:7" x14ac:dyDescent="0.35">
      <c r="A63">
        <v>58</v>
      </c>
      <c r="B63" t="str">
        <f t="shared" si="0"/>
        <v>38.993107</v>
      </c>
      <c r="C63" t="str">
        <f t="shared" si="1"/>
        <v>-77.118940</v>
      </c>
      <c r="D63" t="s">
        <v>73</v>
      </c>
      <c r="F63" t="s">
        <v>23</v>
      </c>
    </row>
    <row r="64" spans="1:7" x14ac:dyDescent="0.35">
      <c r="A64">
        <v>59</v>
      </c>
      <c r="B64" t="str">
        <f t="shared" si="0"/>
        <v>38.993357</v>
      </c>
      <c r="C64" t="str">
        <f t="shared" si="1"/>
        <v>-77.121762</v>
      </c>
      <c r="D64" t="s">
        <v>74</v>
      </c>
      <c r="F64" t="s">
        <v>23</v>
      </c>
    </row>
    <row r="65" spans="1:7" x14ac:dyDescent="0.35">
      <c r="A65">
        <v>60</v>
      </c>
      <c r="B65" t="str">
        <f t="shared" si="0"/>
        <v>38.995475</v>
      </c>
      <c r="C65" t="str">
        <f t="shared" si="1"/>
        <v>-77.125303</v>
      </c>
      <c r="D65" t="s">
        <v>75</v>
      </c>
      <c r="F65" t="s">
        <v>23</v>
      </c>
    </row>
    <row r="66" spans="1:7" x14ac:dyDescent="0.35">
      <c r="A66">
        <v>61</v>
      </c>
      <c r="B66" t="str">
        <f t="shared" si="0"/>
        <v>38.997151</v>
      </c>
      <c r="C66" t="str">
        <f t="shared" si="1"/>
        <v>-77.130131</v>
      </c>
      <c r="D66" t="s">
        <v>76</v>
      </c>
      <c r="F66" t="s">
        <v>23</v>
      </c>
    </row>
    <row r="67" spans="1:7" x14ac:dyDescent="0.35">
      <c r="A67">
        <v>62</v>
      </c>
      <c r="B67" t="str">
        <f t="shared" si="0"/>
        <v>39.002637</v>
      </c>
      <c r="C67" t="str">
        <f t="shared" si="1"/>
        <v>-77.133146</v>
      </c>
      <c r="D67" t="s">
        <v>77</v>
      </c>
      <c r="F67" t="s">
        <v>23</v>
      </c>
    </row>
    <row r="68" spans="1:7" x14ac:dyDescent="0.35">
      <c r="A68">
        <v>63</v>
      </c>
      <c r="B68" t="str">
        <f t="shared" si="0"/>
        <v>39.005688</v>
      </c>
      <c r="C68" t="str">
        <f t="shared" si="1"/>
        <v>-77.141096</v>
      </c>
      <c r="D68" t="s">
        <v>78</v>
      </c>
      <c r="F68" t="s">
        <v>23</v>
      </c>
    </row>
    <row r="69" spans="1:7" x14ac:dyDescent="0.35">
      <c r="A69">
        <v>64</v>
      </c>
      <c r="B69" t="str">
        <f t="shared" ref="B69:B133" si="8">LEFT(D69,SEARCH(",",D69)-1)</f>
        <v>39.005046</v>
      </c>
      <c r="C69" t="str">
        <f t="shared" ref="C69:C133" si="9">RIGHT(D69,LEN(D69)-FIND(" ",D69))</f>
        <v>-77.145055</v>
      </c>
      <c r="D69" t="s">
        <v>79</v>
      </c>
      <c r="F69" t="s">
        <v>23</v>
      </c>
    </row>
    <row r="70" spans="1:7" x14ac:dyDescent="0.35">
      <c r="A70">
        <v>65</v>
      </c>
      <c r="B70" t="str">
        <f t="shared" si="8"/>
        <v>39.012479</v>
      </c>
      <c r="C70" t="str">
        <f t="shared" si="9"/>
        <v>-77.157039</v>
      </c>
      <c r="D70" t="s">
        <v>80</v>
      </c>
      <c r="F70" t="s">
        <v>23</v>
      </c>
    </row>
    <row r="71" spans="1:7" x14ac:dyDescent="0.35">
      <c r="A71">
        <v>66</v>
      </c>
      <c r="B71" t="str">
        <f t="shared" si="8"/>
        <v>39.011153</v>
      </c>
      <c r="C71" t="str">
        <f t="shared" si="9"/>
        <v>-77.162961</v>
      </c>
      <c r="D71" t="s">
        <v>81</v>
      </c>
      <c r="F71" t="s">
        <v>23</v>
      </c>
    </row>
    <row r="72" spans="1:7" x14ac:dyDescent="0.35">
      <c r="A72">
        <v>67</v>
      </c>
      <c r="B72" t="str">
        <f t="shared" si="8"/>
        <v>39.009127</v>
      </c>
      <c r="C72" t="str">
        <f t="shared" si="9"/>
        <v>-77.170214</v>
      </c>
      <c r="D72" t="s">
        <v>82</v>
      </c>
      <c r="F72" t="s">
        <v>23</v>
      </c>
    </row>
    <row r="73" spans="1:7" x14ac:dyDescent="0.35">
      <c r="A73">
        <v>68</v>
      </c>
      <c r="B73" t="str">
        <f t="shared" si="8"/>
        <v>39.004933</v>
      </c>
      <c r="C73" t="str">
        <f t="shared" si="9"/>
        <v>-77.176469</v>
      </c>
      <c r="D73" t="s">
        <v>83</v>
      </c>
      <c r="F73" t="s">
        <v>23</v>
      </c>
    </row>
    <row r="74" spans="1:7" x14ac:dyDescent="0.35">
      <c r="A74">
        <v>69</v>
      </c>
      <c r="B74" t="str">
        <f t="shared" si="8"/>
        <v>39.003716</v>
      </c>
      <c r="C74" t="str">
        <f t="shared" si="9"/>
        <v>-77.179580</v>
      </c>
      <c r="D74" t="s">
        <v>84</v>
      </c>
      <c r="F74" t="s">
        <v>23</v>
      </c>
    </row>
    <row r="75" spans="1:7" x14ac:dyDescent="0.35">
      <c r="A75">
        <v>29</v>
      </c>
      <c r="B75" t="str">
        <f t="shared" si="8"/>
        <v>39.002050</v>
      </c>
      <c r="C75" t="str">
        <f t="shared" si="9"/>
        <v>-77.180858</v>
      </c>
      <c r="D75" t="s">
        <v>35</v>
      </c>
      <c r="E75">
        <v>1</v>
      </c>
      <c r="F75" t="s">
        <v>23</v>
      </c>
      <c r="G75" t="s">
        <v>16</v>
      </c>
    </row>
    <row r="76" spans="1:7" x14ac:dyDescent="0.35">
      <c r="A76">
        <v>70</v>
      </c>
      <c r="B76" t="str">
        <f t="shared" si="8"/>
        <v>38.987443</v>
      </c>
      <c r="C76" t="str">
        <f t="shared" si="9"/>
        <v>-77.098771</v>
      </c>
      <c r="D76" t="s">
        <v>85</v>
      </c>
      <c r="F76" t="s">
        <v>28</v>
      </c>
      <c r="G76" t="s">
        <v>86</v>
      </c>
    </row>
    <row r="77" spans="1:7" x14ac:dyDescent="0.35">
      <c r="A77">
        <v>71</v>
      </c>
      <c r="B77" t="str">
        <f t="shared" si="8"/>
        <v>38.987001</v>
      </c>
      <c r="C77" t="str">
        <f t="shared" si="9"/>
        <v>-77.111635</v>
      </c>
      <c r="D77" t="s">
        <v>87</v>
      </c>
      <c r="F77" t="s">
        <v>28</v>
      </c>
    </row>
    <row r="78" spans="1:7" x14ac:dyDescent="0.35">
      <c r="A78">
        <v>72</v>
      </c>
      <c r="B78" t="str">
        <f t="shared" si="8"/>
        <v>38.986179</v>
      </c>
      <c r="C78" t="str">
        <f t="shared" si="9"/>
        <v>-77.115331</v>
      </c>
      <c r="D78" t="s">
        <v>88</v>
      </c>
      <c r="F78" t="s">
        <v>28</v>
      </c>
      <c r="G78" t="s">
        <v>23</v>
      </c>
    </row>
    <row r="79" spans="1:7" x14ac:dyDescent="0.35">
      <c r="A79">
        <v>73</v>
      </c>
      <c r="B79" t="str">
        <f t="shared" si="8"/>
        <v>38.987145</v>
      </c>
      <c r="C79" t="str">
        <f t="shared" si="9"/>
        <v>-77.116591</v>
      </c>
      <c r="D79" t="s">
        <v>89</v>
      </c>
      <c r="F79" t="s">
        <v>28</v>
      </c>
    </row>
    <row r="80" spans="1:7" x14ac:dyDescent="0.35">
      <c r="A80">
        <v>74</v>
      </c>
      <c r="B80" t="str">
        <f t="shared" si="8"/>
        <v>38.989923</v>
      </c>
      <c r="C80" t="str">
        <f t="shared" si="9"/>
        <v>-77.121437</v>
      </c>
      <c r="D80" t="s">
        <v>90</v>
      </c>
      <c r="F80" t="s">
        <v>28</v>
      </c>
    </row>
    <row r="81" spans="1:8" x14ac:dyDescent="0.35">
      <c r="A81">
        <v>75</v>
      </c>
      <c r="B81" t="str">
        <f t="shared" si="8"/>
        <v>38.986396</v>
      </c>
      <c r="C81" t="str">
        <f t="shared" si="9"/>
        <v>-77.134425</v>
      </c>
      <c r="D81" t="s">
        <v>91</v>
      </c>
      <c r="F81" t="s">
        <v>28</v>
      </c>
    </row>
    <row r="82" spans="1:8" x14ac:dyDescent="0.35">
      <c r="A82">
        <v>23</v>
      </c>
      <c r="B82" t="str">
        <f t="shared" si="8"/>
        <v>38.983564</v>
      </c>
      <c r="C82" t="str">
        <f t="shared" si="9"/>
        <v>-77.137701</v>
      </c>
      <c r="D82" t="s">
        <v>27</v>
      </c>
      <c r="E82">
        <v>1</v>
      </c>
      <c r="F82" t="s">
        <v>28</v>
      </c>
      <c r="G82" t="s">
        <v>16</v>
      </c>
    </row>
    <row r="83" spans="1:8" x14ac:dyDescent="0.35">
      <c r="A83">
        <v>76</v>
      </c>
      <c r="B83" t="str">
        <f t="shared" si="8"/>
        <v>38.979137</v>
      </c>
      <c r="C83" t="str">
        <f t="shared" si="9"/>
        <v>-77.142364</v>
      </c>
      <c r="D83" t="s">
        <v>92</v>
      </c>
      <c r="F83" t="s">
        <v>28</v>
      </c>
    </row>
    <row r="84" spans="1:8" x14ac:dyDescent="0.35">
      <c r="A84">
        <v>77</v>
      </c>
      <c r="B84" t="str">
        <f t="shared" si="8"/>
        <v>38.975762</v>
      </c>
      <c r="C84" t="str">
        <f t="shared" si="9"/>
        <v>-77.143462</v>
      </c>
      <c r="D84" t="s">
        <v>93</v>
      </c>
      <c r="F84" t="s">
        <v>28</v>
      </c>
    </row>
    <row r="85" spans="1:8" x14ac:dyDescent="0.35">
      <c r="A85">
        <v>78</v>
      </c>
      <c r="B85" t="str">
        <f t="shared" si="8"/>
        <v>38.974443</v>
      </c>
      <c r="C85" t="str">
        <f t="shared" si="9"/>
        <v>-77.145256</v>
      </c>
      <c r="D85" t="s">
        <v>94</v>
      </c>
      <c r="F85" t="s">
        <v>28</v>
      </c>
    </row>
    <row r="86" spans="1:8" x14ac:dyDescent="0.35">
      <c r="A86">
        <v>79</v>
      </c>
      <c r="B86" t="str">
        <f t="shared" si="8"/>
        <v>38.972818</v>
      </c>
      <c r="C86" t="str">
        <f t="shared" si="9"/>
        <v>-77.146116</v>
      </c>
      <c r="D86" t="s">
        <v>95</v>
      </c>
      <c r="F86" t="s">
        <v>28</v>
      </c>
    </row>
    <row r="87" spans="1:8" x14ac:dyDescent="0.35">
      <c r="A87">
        <v>80</v>
      </c>
      <c r="B87" t="str">
        <f t="shared" si="8"/>
        <v>38.960799</v>
      </c>
      <c r="C87" t="str">
        <f t="shared" si="9"/>
        <v>-77.085739</v>
      </c>
      <c r="D87" t="s">
        <v>96</v>
      </c>
      <c r="F87" t="s">
        <v>68</v>
      </c>
    </row>
    <row r="88" spans="1:8" x14ac:dyDescent="0.35">
      <c r="A88">
        <v>81</v>
      </c>
      <c r="B88" t="str">
        <f t="shared" si="8"/>
        <v>38.967406</v>
      </c>
      <c r="C88" t="str">
        <f t="shared" si="9"/>
        <v>-77.088722</v>
      </c>
      <c r="D88" t="s">
        <v>97</v>
      </c>
      <c r="F88" t="s">
        <v>68</v>
      </c>
    </row>
    <row r="89" spans="1:8" x14ac:dyDescent="0.35">
      <c r="A89">
        <v>53</v>
      </c>
      <c r="B89" t="str">
        <f t="shared" si="8"/>
        <v>38.977167</v>
      </c>
      <c r="C89" t="str">
        <f t="shared" si="9"/>
        <v>-77.090743</v>
      </c>
      <c r="D89" t="s">
        <v>67</v>
      </c>
      <c r="E89">
        <v>1</v>
      </c>
      <c r="F89" t="s">
        <v>68</v>
      </c>
      <c r="G89" t="s">
        <v>23</v>
      </c>
    </row>
    <row r="90" spans="1:8" x14ac:dyDescent="0.35">
      <c r="A90">
        <v>82</v>
      </c>
      <c r="B90" t="str">
        <f t="shared" si="8"/>
        <v>38.984761</v>
      </c>
      <c r="C90" t="str">
        <f t="shared" si="9"/>
        <v>-77.094229</v>
      </c>
      <c r="D90" t="s">
        <v>98</v>
      </c>
      <c r="F90" t="s">
        <v>68</v>
      </c>
      <c r="G90" t="s">
        <v>86</v>
      </c>
      <c r="H90" t="s">
        <v>99</v>
      </c>
    </row>
    <row r="91" spans="1:8" x14ac:dyDescent="0.35">
      <c r="A91">
        <v>83</v>
      </c>
      <c r="B91" t="str">
        <f t="shared" si="8"/>
        <v>39.006121</v>
      </c>
      <c r="C91" t="str">
        <f t="shared" si="9"/>
        <v>-77.097604</v>
      </c>
      <c r="D91" t="s">
        <v>101</v>
      </c>
      <c r="F91" t="s">
        <v>68</v>
      </c>
    </row>
    <row r="92" spans="1:8" x14ac:dyDescent="0.35">
      <c r="A92">
        <v>84</v>
      </c>
      <c r="B92" t="str">
        <f t="shared" si="8"/>
        <v>39.010473</v>
      </c>
      <c r="C92" t="str">
        <f t="shared" si="9"/>
        <v>-77.097443</v>
      </c>
      <c r="D92" t="s">
        <v>102</v>
      </c>
      <c r="F92" t="s">
        <v>68</v>
      </c>
    </row>
    <row r="93" spans="1:8" x14ac:dyDescent="0.35">
      <c r="A93">
        <v>85</v>
      </c>
      <c r="B93" t="str">
        <f t="shared" si="8"/>
        <v>39.017878</v>
      </c>
      <c r="C93" t="str">
        <f t="shared" si="9"/>
        <v>-77.101964</v>
      </c>
      <c r="D93" t="s">
        <v>103</v>
      </c>
      <c r="F93" t="s">
        <v>68</v>
      </c>
      <c r="G93" t="s">
        <v>104</v>
      </c>
      <c r="H93" t="s">
        <v>32</v>
      </c>
    </row>
    <row r="94" spans="1:8" x14ac:dyDescent="0.35">
      <c r="A94">
        <v>86</v>
      </c>
      <c r="B94" t="str">
        <f t="shared" si="8"/>
        <v>39.029380</v>
      </c>
      <c r="C94" t="str">
        <f t="shared" si="9"/>
        <v>-77.104481</v>
      </c>
      <c r="D94" t="s">
        <v>105</v>
      </c>
      <c r="F94" t="s">
        <v>68</v>
      </c>
    </row>
    <row r="95" spans="1:8" x14ac:dyDescent="0.35">
      <c r="A95">
        <v>87</v>
      </c>
      <c r="B95" t="str">
        <f t="shared" si="8"/>
        <v>39.049480</v>
      </c>
      <c r="C95" t="str">
        <f t="shared" si="9"/>
        <v>-77.114356</v>
      </c>
      <c r="D95" t="s">
        <v>106</v>
      </c>
      <c r="F95" t="s">
        <v>68</v>
      </c>
      <c r="G95" t="s">
        <v>86</v>
      </c>
    </row>
    <row r="96" spans="1:8" x14ac:dyDescent="0.35">
      <c r="A96">
        <v>88</v>
      </c>
      <c r="B96" t="str">
        <f t="shared" si="8"/>
        <v>39.073373</v>
      </c>
      <c r="C96" t="str">
        <f t="shared" si="9"/>
        <v>-77.134549</v>
      </c>
      <c r="D96" t="s">
        <v>107</v>
      </c>
      <c r="F96" t="s">
        <v>68</v>
      </c>
    </row>
    <row r="97" spans="1:7" x14ac:dyDescent="0.35">
      <c r="A97">
        <v>238</v>
      </c>
      <c r="B97" t="str">
        <f t="shared" si="8"/>
        <v>39.077135</v>
      </c>
      <c r="C97" t="str">
        <f t="shared" si="9"/>
        <v>-77.139450</v>
      </c>
      <c r="D97" t="s">
        <v>276</v>
      </c>
      <c r="F97" t="s">
        <v>68</v>
      </c>
      <c r="G97" t="s">
        <v>275</v>
      </c>
    </row>
    <row r="98" spans="1:7" x14ac:dyDescent="0.35">
      <c r="A98">
        <v>89</v>
      </c>
      <c r="B98" t="str">
        <f t="shared" si="8"/>
        <v>39.081535</v>
      </c>
      <c r="C98" t="str">
        <f t="shared" si="9"/>
        <v>-77.145900</v>
      </c>
      <c r="D98" t="s">
        <v>108</v>
      </c>
      <c r="F98" t="s">
        <v>68</v>
      </c>
      <c r="G98" t="s">
        <v>109</v>
      </c>
    </row>
    <row r="99" spans="1:7" x14ac:dyDescent="0.35">
      <c r="A99">
        <v>90</v>
      </c>
      <c r="B99" t="str">
        <f t="shared" si="8"/>
        <v>39.083559</v>
      </c>
      <c r="C99" t="str">
        <f t="shared" si="9"/>
        <v>-77.146896</v>
      </c>
      <c r="D99" t="s">
        <v>111</v>
      </c>
      <c r="F99" t="s">
        <v>68</v>
      </c>
    </row>
    <row r="100" spans="1:7" x14ac:dyDescent="0.35">
      <c r="A100">
        <v>91</v>
      </c>
      <c r="B100" t="str">
        <f t="shared" si="8"/>
        <v>39.091835</v>
      </c>
      <c r="C100" t="str">
        <f t="shared" si="9"/>
        <v>-77.153265</v>
      </c>
      <c r="D100" t="s">
        <v>112</v>
      </c>
      <c r="F100" t="s">
        <v>68</v>
      </c>
    </row>
    <row r="101" spans="1:7" x14ac:dyDescent="0.35">
      <c r="A101">
        <v>92</v>
      </c>
      <c r="B101" t="str">
        <f t="shared" si="8"/>
        <v>39.096606</v>
      </c>
      <c r="C101" t="str">
        <f t="shared" si="9"/>
        <v>-77.153286</v>
      </c>
      <c r="D101" t="s">
        <v>113</v>
      </c>
      <c r="F101" t="s">
        <v>68</v>
      </c>
    </row>
    <row r="102" spans="1:7" x14ac:dyDescent="0.35">
      <c r="A102">
        <v>93</v>
      </c>
      <c r="B102" t="str">
        <f t="shared" si="8"/>
        <v>39.103463</v>
      </c>
      <c r="C102" t="str">
        <f t="shared" si="9"/>
        <v>-77.155938</v>
      </c>
      <c r="D102" t="s">
        <v>114</v>
      </c>
      <c r="F102" t="s">
        <v>68</v>
      </c>
    </row>
    <row r="103" spans="1:7" x14ac:dyDescent="0.35">
      <c r="A103">
        <v>94</v>
      </c>
      <c r="B103" t="str">
        <f t="shared" si="8"/>
        <v>39.113446</v>
      </c>
      <c r="C103" t="str">
        <f t="shared" si="9"/>
        <v>-77.162833</v>
      </c>
      <c r="D103" t="s">
        <v>115</v>
      </c>
      <c r="F103" t="s">
        <v>68</v>
      </c>
    </row>
    <row r="104" spans="1:7" x14ac:dyDescent="0.35">
      <c r="A104">
        <v>95</v>
      </c>
      <c r="B104" t="str">
        <f t="shared" si="8"/>
        <v>39.123095</v>
      </c>
      <c r="C104" t="str">
        <f t="shared" si="9"/>
        <v>-77.178467</v>
      </c>
      <c r="D104" t="s">
        <v>116</v>
      </c>
      <c r="F104" t="s">
        <v>68</v>
      </c>
      <c r="G104" t="s">
        <v>117</v>
      </c>
    </row>
    <row r="105" spans="1:7" x14ac:dyDescent="0.35">
      <c r="A105">
        <v>96</v>
      </c>
      <c r="B105" t="str">
        <f t="shared" si="8"/>
        <v>39.127960</v>
      </c>
      <c r="C105" t="str">
        <f t="shared" si="9"/>
        <v>-77.185312</v>
      </c>
      <c r="D105" t="s">
        <v>118</v>
      </c>
      <c r="F105" t="s">
        <v>68</v>
      </c>
    </row>
    <row r="106" spans="1:7" x14ac:dyDescent="0.35">
      <c r="A106">
        <v>97</v>
      </c>
      <c r="B106" t="str">
        <f t="shared" si="8"/>
        <v>39.140288</v>
      </c>
      <c r="C106" t="str">
        <f t="shared" si="9"/>
        <v>-77.197104</v>
      </c>
      <c r="D106" t="s">
        <v>119</v>
      </c>
      <c r="F106" t="s">
        <v>68</v>
      </c>
    </row>
    <row r="107" spans="1:7" x14ac:dyDescent="0.35">
      <c r="A107">
        <v>98</v>
      </c>
      <c r="B107" t="str">
        <f t="shared" si="8"/>
        <v>39.160037</v>
      </c>
      <c r="C107" t="str">
        <f t="shared" si="9"/>
        <v>-77.219794</v>
      </c>
      <c r="D107" t="s">
        <v>120</v>
      </c>
      <c r="F107" t="s">
        <v>68</v>
      </c>
    </row>
    <row r="108" spans="1:7" x14ac:dyDescent="0.35">
      <c r="A108">
        <v>99</v>
      </c>
      <c r="B108" t="str">
        <f t="shared" si="8"/>
        <v>39.163522</v>
      </c>
      <c r="C108" t="str">
        <f t="shared" si="9"/>
        <v>-77.226259</v>
      </c>
      <c r="D108" t="s">
        <v>121</v>
      </c>
      <c r="F108" t="s">
        <v>68</v>
      </c>
    </row>
    <row r="109" spans="1:7" x14ac:dyDescent="0.35">
      <c r="A109">
        <v>100</v>
      </c>
      <c r="B109" t="str">
        <f t="shared" si="8"/>
        <v>39.167872</v>
      </c>
      <c r="C109" t="str">
        <f t="shared" si="9"/>
        <v>-77.230411</v>
      </c>
      <c r="D109" t="s">
        <v>122</v>
      </c>
      <c r="F109" t="s">
        <v>68</v>
      </c>
    </row>
    <row r="110" spans="1:7" x14ac:dyDescent="0.35">
      <c r="A110">
        <v>101</v>
      </c>
      <c r="B110" t="str">
        <f t="shared" si="8"/>
        <v>39.168837</v>
      </c>
      <c r="C110" t="str">
        <f t="shared" si="9"/>
        <v>-77.234177</v>
      </c>
      <c r="D110" t="s">
        <v>123</v>
      </c>
      <c r="F110" t="s">
        <v>68</v>
      </c>
    </row>
    <row r="111" spans="1:7" x14ac:dyDescent="0.35">
      <c r="A111">
        <v>102</v>
      </c>
      <c r="B111" t="str">
        <f t="shared" si="8"/>
        <v>39.176595</v>
      </c>
      <c r="C111" t="str">
        <f t="shared" si="9"/>
        <v>-77.238471</v>
      </c>
      <c r="D111" t="s">
        <v>124</v>
      </c>
      <c r="F111" t="s">
        <v>68</v>
      </c>
    </row>
    <row r="112" spans="1:7" x14ac:dyDescent="0.35">
      <c r="A112">
        <v>103</v>
      </c>
      <c r="B112" t="str">
        <f t="shared" si="8"/>
        <v>39.182439</v>
      </c>
      <c r="C112" t="str">
        <f t="shared" si="9"/>
        <v>-77.238459</v>
      </c>
      <c r="D112" t="s">
        <v>125</v>
      </c>
      <c r="F112" t="s">
        <v>68</v>
      </c>
    </row>
    <row r="113" spans="1:7" x14ac:dyDescent="0.35">
      <c r="A113">
        <v>104</v>
      </c>
      <c r="B113" t="str">
        <f t="shared" si="8"/>
        <v>39.195585</v>
      </c>
      <c r="C113" t="str">
        <f t="shared" si="9"/>
        <v>-77.244209</v>
      </c>
      <c r="D113" t="s">
        <v>126</v>
      </c>
      <c r="F113" t="s">
        <v>68</v>
      </c>
    </row>
    <row r="114" spans="1:7" x14ac:dyDescent="0.35">
      <c r="A114">
        <v>105</v>
      </c>
      <c r="B114" t="str">
        <f t="shared" si="8"/>
        <v>39.204611</v>
      </c>
      <c r="C114" t="str">
        <f t="shared" si="9"/>
        <v>-77.246047</v>
      </c>
      <c r="D114" t="s">
        <v>127</v>
      </c>
      <c r="F114" t="s">
        <v>68</v>
      </c>
      <c r="G114" t="s">
        <v>128</v>
      </c>
    </row>
    <row r="115" spans="1:7" x14ac:dyDescent="0.35">
      <c r="A115">
        <v>106</v>
      </c>
      <c r="B115" t="str">
        <f t="shared" si="8"/>
        <v>39.214032</v>
      </c>
      <c r="C115" t="str">
        <f t="shared" si="9"/>
        <v>-77.249374</v>
      </c>
      <c r="D115" t="s">
        <v>129</v>
      </c>
      <c r="F115" t="s">
        <v>68</v>
      </c>
    </row>
    <row r="116" spans="1:7" x14ac:dyDescent="0.35">
      <c r="A116">
        <v>107</v>
      </c>
      <c r="B116" t="str">
        <f t="shared" si="8"/>
        <v>39.216256</v>
      </c>
      <c r="C116" t="str">
        <f t="shared" si="9"/>
        <v>-77.253488</v>
      </c>
      <c r="D116" t="s">
        <v>130</v>
      </c>
      <c r="F116" t="s">
        <v>68</v>
      </c>
    </row>
    <row r="117" spans="1:7" x14ac:dyDescent="0.35">
      <c r="A117">
        <v>108</v>
      </c>
      <c r="B117" t="str">
        <f t="shared" si="8"/>
        <v>39.218096</v>
      </c>
      <c r="C117" t="str">
        <f t="shared" si="9"/>
        <v>-77.255219</v>
      </c>
      <c r="D117" t="s">
        <v>131</v>
      </c>
      <c r="F117" t="s">
        <v>68</v>
      </c>
    </row>
    <row r="118" spans="1:7" x14ac:dyDescent="0.35">
      <c r="A118">
        <v>109</v>
      </c>
      <c r="B118" t="str">
        <f t="shared" si="8"/>
        <v>39.221570</v>
      </c>
      <c r="C118" t="str">
        <f t="shared" si="9"/>
        <v>-77.259685</v>
      </c>
      <c r="D118" t="s">
        <v>132</v>
      </c>
      <c r="F118" t="s">
        <v>68</v>
      </c>
    </row>
    <row r="119" spans="1:7" x14ac:dyDescent="0.35">
      <c r="A119">
        <v>110</v>
      </c>
      <c r="B119" t="str">
        <f t="shared" si="8"/>
        <v>39.223971</v>
      </c>
      <c r="C119" t="str">
        <f t="shared" si="9"/>
        <v>-77.261139</v>
      </c>
      <c r="D119" t="s">
        <v>133</v>
      </c>
      <c r="F119" t="s">
        <v>68</v>
      </c>
    </row>
    <row r="120" spans="1:7" x14ac:dyDescent="0.35">
      <c r="A120">
        <v>111</v>
      </c>
      <c r="B120" t="str">
        <f t="shared" si="8"/>
        <v>39.235529</v>
      </c>
      <c r="C120" t="str">
        <f t="shared" si="9"/>
        <v>-77.274906</v>
      </c>
      <c r="D120" t="s">
        <v>134</v>
      </c>
      <c r="F120" t="s">
        <v>68</v>
      </c>
    </row>
    <row r="121" spans="1:7" x14ac:dyDescent="0.35">
      <c r="A121">
        <v>112</v>
      </c>
      <c r="B121" t="str">
        <f t="shared" si="8"/>
        <v>39.246562</v>
      </c>
      <c r="C121" t="str">
        <f t="shared" si="9"/>
        <v>-77.290807</v>
      </c>
      <c r="D121" t="s">
        <v>135</v>
      </c>
      <c r="F121" t="s">
        <v>68</v>
      </c>
    </row>
    <row r="122" spans="1:7" x14ac:dyDescent="0.35">
      <c r="A122">
        <v>113</v>
      </c>
      <c r="B122" t="str">
        <f t="shared" si="8"/>
        <v>39.247624</v>
      </c>
      <c r="C122" t="str">
        <f t="shared" si="9"/>
        <v>-77.296067</v>
      </c>
      <c r="D122" t="s">
        <v>136</v>
      </c>
      <c r="F122" t="s">
        <v>68</v>
      </c>
    </row>
    <row r="123" spans="1:7" x14ac:dyDescent="0.35">
      <c r="A123">
        <v>114</v>
      </c>
      <c r="B123" t="str">
        <f t="shared" si="8"/>
        <v>39.251155</v>
      </c>
      <c r="C123" t="str">
        <f t="shared" si="9"/>
        <v>-77.298406</v>
      </c>
      <c r="D123" t="s">
        <v>137</v>
      </c>
      <c r="F123" t="s">
        <v>68</v>
      </c>
    </row>
    <row r="124" spans="1:7" x14ac:dyDescent="0.35">
      <c r="A124">
        <v>115</v>
      </c>
      <c r="B124" t="str">
        <f t="shared" si="8"/>
        <v>39.256273</v>
      </c>
      <c r="C124" t="str">
        <f t="shared" si="9"/>
        <v>-77.302209</v>
      </c>
      <c r="D124" t="s">
        <v>138</v>
      </c>
      <c r="F124" t="s">
        <v>68</v>
      </c>
    </row>
    <row r="125" spans="1:7" x14ac:dyDescent="0.35">
      <c r="A125">
        <v>116</v>
      </c>
      <c r="B125" t="str">
        <f t="shared" si="8"/>
        <v>39.261522</v>
      </c>
      <c r="C125" t="str">
        <f t="shared" si="9"/>
        <v>-77.302890</v>
      </c>
      <c r="D125" t="s">
        <v>139</v>
      </c>
      <c r="F125" t="s">
        <v>68</v>
      </c>
    </row>
    <row r="126" spans="1:7" x14ac:dyDescent="0.35">
      <c r="A126">
        <v>117</v>
      </c>
      <c r="B126" t="str">
        <f t="shared" si="8"/>
        <v>39.273529</v>
      </c>
      <c r="C126" t="str">
        <f t="shared" si="9"/>
        <v>-77.309043</v>
      </c>
      <c r="D126" t="s">
        <v>140</v>
      </c>
      <c r="F126" t="s">
        <v>68</v>
      </c>
    </row>
    <row r="127" spans="1:7" x14ac:dyDescent="0.35">
      <c r="A127">
        <v>118</v>
      </c>
      <c r="B127" t="str">
        <f t="shared" si="8"/>
        <v>39.277765</v>
      </c>
      <c r="C127" t="str">
        <f t="shared" si="9"/>
        <v>-77.314558</v>
      </c>
      <c r="D127" t="s">
        <v>141</v>
      </c>
      <c r="F127" t="s">
        <v>68</v>
      </c>
    </row>
    <row r="128" spans="1:7" x14ac:dyDescent="0.35">
      <c r="A128">
        <v>119</v>
      </c>
      <c r="B128" t="str">
        <f t="shared" si="8"/>
        <v>39.284245</v>
      </c>
      <c r="C128" t="str">
        <f t="shared" si="9"/>
        <v>-77.315106</v>
      </c>
      <c r="D128" t="s">
        <v>142</v>
      </c>
      <c r="F128" t="s">
        <v>68</v>
      </c>
    </row>
    <row r="129" spans="1:8" x14ac:dyDescent="0.35">
      <c r="A129">
        <v>120</v>
      </c>
      <c r="B129" t="str">
        <f t="shared" si="8"/>
        <v>39.286443</v>
      </c>
      <c r="C129" t="str">
        <f t="shared" si="9"/>
        <v>-77.313848</v>
      </c>
      <c r="D129" t="s">
        <v>143</v>
      </c>
      <c r="F129" t="s">
        <v>68</v>
      </c>
    </row>
    <row r="130" spans="1:8" x14ac:dyDescent="0.35">
      <c r="A130">
        <v>82</v>
      </c>
      <c r="B130" t="str">
        <f t="shared" si="8"/>
        <v>38.984761</v>
      </c>
      <c r="C130" t="str">
        <f t="shared" si="9"/>
        <v>-77.094229</v>
      </c>
      <c r="D130" t="s">
        <v>98</v>
      </c>
      <c r="E130">
        <v>1</v>
      </c>
      <c r="F130" t="s">
        <v>86</v>
      </c>
      <c r="G130" t="s">
        <v>68</v>
      </c>
      <c r="H130" t="s">
        <v>99</v>
      </c>
    </row>
    <row r="131" spans="1:8" x14ac:dyDescent="0.35">
      <c r="A131">
        <v>121</v>
      </c>
      <c r="B131" t="str">
        <f t="shared" si="8"/>
        <v>38.993557</v>
      </c>
      <c r="C131" t="str">
        <f t="shared" si="9"/>
        <v>-77.108251</v>
      </c>
      <c r="D131" t="s">
        <v>144</v>
      </c>
      <c r="F131" t="s">
        <v>86</v>
      </c>
    </row>
    <row r="132" spans="1:8" x14ac:dyDescent="0.35">
      <c r="A132">
        <v>122</v>
      </c>
      <c r="B132" t="str">
        <f t="shared" si="8"/>
        <v>39.003557</v>
      </c>
      <c r="C132" t="str">
        <f t="shared" si="9"/>
        <v>-77.110274</v>
      </c>
      <c r="D132" t="s">
        <v>145</v>
      </c>
      <c r="F132" t="s">
        <v>86</v>
      </c>
    </row>
    <row r="133" spans="1:8" x14ac:dyDescent="0.35">
      <c r="A133">
        <v>123</v>
      </c>
      <c r="B133" t="str">
        <f t="shared" si="8"/>
        <v>39.008438</v>
      </c>
      <c r="C133" t="str">
        <f t="shared" si="9"/>
        <v>-77.113277</v>
      </c>
      <c r="D133" t="s">
        <v>146</v>
      </c>
      <c r="F133" t="s">
        <v>86</v>
      </c>
    </row>
    <row r="134" spans="1:8" x14ac:dyDescent="0.35">
      <c r="A134">
        <v>124</v>
      </c>
      <c r="B134" t="str">
        <f t="shared" ref="B134:B138" si="10">LEFT(D134,SEARCH(",",D134)-1)</f>
        <v>39.015742</v>
      </c>
      <c r="C134" t="str">
        <f t="shared" ref="C134:C138" si="11">RIGHT(D134,LEN(D134)-FIND(" ",D134))</f>
        <v>-77.119179</v>
      </c>
      <c r="D134" t="s">
        <v>147</v>
      </c>
      <c r="F134" t="s">
        <v>86</v>
      </c>
      <c r="G134" t="s">
        <v>32</v>
      </c>
    </row>
    <row r="135" spans="1:8" x14ac:dyDescent="0.35">
      <c r="A135">
        <v>125</v>
      </c>
      <c r="B135" t="str">
        <f t="shared" si="10"/>
        <v>39.025900</v>
      </c>
      <c r="C135" t="str">
        <f t="shared" si="11"/>
        <v>-77.126072</v>
      </c>
      <c r="D135" t="s">
        <v>148</v>
      </c>
      <c r="F135" t="s">
        <v>86</v>
      </c>
    </row>
    <row r="136" spans="1:8" x14ac:dyDescent="0.35">
      <c r="A136">
        <v>126</v>
      </c>
      <c r="B136" t="str">
        <f t="shared" si="10"/>
        <v>39.030663</v>
      </c>
      <c r="C136" t="str">
        <f t="shared" si="11"/>
        <v>-77.126448</v>
      </c>
      <c r="D136" t="s">
        <v>149</v>
      </c>
      <c r="F136" t="s">
        <v>86</v>
      </c>
      <c r="G136" t="s">
        <v>104</v>
      </c>
    </row>
    <row r="137" spans="1:8" x14ac:dyDescent="0.35">
      <c r="A137">
        <v>127</v>
      </c>
      <c r="B137" t="str">
        <f t="shared" si="10"/>
        <v>39.048183</v>
      </c>
      <c r="C137" t="str">
        <f t="shared" si="11"/>
        <v>-77.119244</v>
      </c>
      <c r="D137" t="s">
        <v>150</v>
      </c>
      <c r="F137" t="s">
        <v>86</v>
      </c>
    </row>
    <row r="138" spans="1:8" x14ac:dyDescent="0.35">
      <c r="A138">
        <v>87</v>
      </c>
      <c r="B138" t="str">
        <f t="shared" si="10"/>
        <v>39.049480</v>
      </c>
      <c r="C138" t="str">
        <f t="shared" si="11"/>
        <v>-77.114356</v>
      </c>
      <c r="D138" t="s">
        <v>106</v>
      </c>
      <c r="E138">
        <v>1</v>
      </c>
      <c r="F138" t="s">
        <v>86</v>
      </c>
      <c r="G138" t="s">
        <v>68</v>
      </c>
    </row>
    <row r="139" spans="1:8" x14ac:dyDescent="0.35">
      <c r="A139">
        <v>128</v>
      </c>
      <c r="B139" t="str">
        <f t="shared" ref="B139:B144" si="12">LEFT(D139,SEARCH(",",D139)-1)</f>
        <v>38.972389</v>
      </c>
      <c r="C139" t="str">
        <f t="shared" ref="C139:C144" si="13">RIGHT(D139,LEN(D139)-FIND(" ",D139))</f>
        <v>-77.178883</v>
      </c>
      <c r="D139" t="s">
        <v>151</v>
      </c>
      <c r="F139" t="s">
        <v>32</v>
      </c>
    </row>
    <row r="140" spans="1:8" x14ac:dyDescent="0.35">
      <c r="A140">
        <v>129</v>
      </c>
      <c r="B140" t="str">
        <f t="shared" si="12"/>
        <v>38.977730</v>
      </c>
      <c r="C140" t="str">
        <f t="shared" si="13"/>
        <v>-77.177657</v>
      </c>
      <c r="D140" t="s">
        <v>152</v>
      </c>
      <c r="F140" t="s">
        <v>32</v>
      </c>
    </row>
    <row r="141" spans="1:8" x14ac:dyDescent="0.35">
      <c r="A141">
        <v>130</v>
      </c>
      <c r="B141" t="str">
        <f t="shared" si="12"/>
        <v>38.981508</v>
      </c>
      <c r="C141" t="str">
        <f t="shared" si="13"/>
        <v>-77.172647</v>
      </c>
      <c r="D141" t="s">
        <v>153</v>
      </c>
      <c r="F141" t="s">
        <v>32</v>
      </c>
    </row>
    <row r="142" spans="1:8" x14ac:dyDescent="0.35">
      <c r="A142">
        <v>131</v>
      </c>
      <c r="B142" t="str">
        <f t="shared" si="12"/>
        <v>38.983009</v>
      </c>
      <c r="C142" t="str">
        <f t="shared" si="13"/>
        <v>-77.166220</v>
      </c>
      <c r="D142" t="s">
        <v>154</v>
      </c>
      <c r="F142" t="s">
        <v>32</v>
      </c>
    </row>
    <row r="143" spans="1:8" x14ac:dyDescent="0.35">
      <c r="A143">
        <v>132</v>
      </c>
      <c r="B143" t="str">
        <f t="shared" si="12"/>
        <v>38.984135</v>
      </c>
      <c r="C143" t="str">
        <f t="shared" si="13"/>
        <v>-77.159890</v>
      </c>
      <c r="D143" t="s">
        <v>155</v>
      </c>
      <c r="F143" t="s">
        <v>32</v>
      </c>
    </row>
    <row r="144" spans="1:8" x14ac:dyDescent="0.35">
      <c r="A144">
        <v>133</v>
      </c>
      <c r="B144" t="str">
        <f t="shared" si="12"/>
        <v>38.987129</v>
      </c>
      <c r="C144" t="str">
        <f t="shared" si="13"/>
        <v>-77.157018</v>
      </c>
      <c r="D144" t="s">
        <v>156</v>
      </c>
      <c r="F144" t="s">
        <v>32</v>
      </c>
    </row>
    <row r="145" spans="1:8" x14ac:dyDescent="0.35">
      <c r="A145">
        <v>26</v>
      </c>
      <c r="B145" t="str">
        <f t="shared" ref="B145" si="14">LEFT(D145,SEARCH(",",D145)-1)</f>
        <v>38.991095</v>
      </c>
      <c r="C145" t="str">
        <f t="shared" ref="C145" si="15">RIGHT(D145,LEN(D145)-FIND(" ",D145))</f>
        <v>-77.157276</v>
      </c>
      <c r="D145" t="s">
        <v>31</v>
      </c>
      <c r="E145">
        <v>1</v>
      </c>
      <c r="F145" t="s">
        <v>32</v>
      </c>
      <c r="G145" t="s">
        <v>16</v>
      </c>
    </row>
    <row r="146" spans="1:8" x14ac:dyDescent="0.35">
      <c r="A146">
        <v>134</v>
      </c>
      <c r="B146" t="str">
        <f t="shared" ref="B146:B153" si="16">LEFT(D146,SEARCH(",",D146)-1)</f>
        <v>38.996918</v>
      </c>
      <c r="C146" t="str">
        <f t="shared" ref="C146:C153" si="17">RIGHT(D146,LEN(D146)-FIND(" ",D146))</f>
        <v>-77.158125</v>
      </c>
      <c r="D146" t="s">
        <v>157</v>
      </c>
      <c r="F146" t="s">
        <v>32</v>
      </c>
    </row>
    <row r="147" spans="1:8" x14ac:dyDescent="0.35">
      <c r="A147">
        <v>135</v>
      </c>
      <c r="B147" t="str">
        <f t="shared" si="16"/>
        <v>39.001479</v>
      </c>
      <c r="C147" t="str">
        <f t="shared" si="17"/>
        <v>-77.156655</v>
      </c>
      <c r="D147" t="s">
        <v>158</v>
      </c>
      <c r="F147" t="s">
        <v>32</v>
      </c>
    </row>
    <row r="148" spans="1:8" x14ac:dyDescent="0.35">
      <c r="A148">
        <v>136</v>
      </c>
      <c r="B148" t="str">
        <f t="shared" si="16"/>
        <v>39.011321</v>
      </c>
      <c r="C148" t="str">
        <f t="shared" si="17"/>
        <v>-77.150499</v>
      </c>
      <c r="D148" t="s">
        <v>159</v>
      </c>
      <c r="F148" t="s">
        <v>32</v>
      </c>
      <c r="G148" t="s">
        <v>104</v>
      </c>
    </row>
    <row r="149" spans="1:8" x14ac:dyDescent="0.35">
      <c r="A149">
        <v>137</v>
      </c>
      <c r="B149" t="str">
        <f t="shared" si="16"/>
        <v>39.013213</v>
      </c>
      <c r="C149" t="str">
        <f t="shared" si="17"/>
        <v>-77.146958</v>
      </c>
      <c r="D149" t="s">
        <v>160</v>
      </c>
      <c r="F149" t="s">
        <v>32</v>
      </c>
    </row>
    <row r="150" spans="1:8" x14ac:dyDescent="0.35">
      <c r="A150">
        <v>138</v>
      </c>
      <c r="B150" t="str">
        <f t="shared" si="16"/>
        <v>39.013246</v>
      </c>
      <c r="C150" t="str">
        <f t="shared" si="17"/>
        <v>-77.131777</v>
      </c>
      <c r="D150" t="s">
        <v>161</v>
      </c>
      <c r="F150" t="s">
        <v>32</v>
      </c>
    </row>
    <row r="151" spans="1:8" x14ac:dyDescent="0.35">
      <c r="A151">
        <v>124</v>
      </c>
      <c r="B151" t="str">
        <f t="shared" si="16"/>
        <v>39.015742</v>
      </c>
      <c r="C151" t="str">
        <f t="shared" si="17"/>
        <v>-77.119179</v>
      </c>
      <c r="D151" t="s">
        <v>147</v>
      </c>
      <c r="E151">
        <v>1</v>
      </c>
      <c r="F151" t="s">
        <v>32</v>
      </c>
      <c r="G151" t="s">
        <v>86</v>
      </c>
    </row>
    <row r="152" spans="1:8" x14ac:dyDescent="0.35">
      <c r="A152">
        <v>139</v>
      </c>
      <c r="B152" t="str">
        <f t="shared" si="16"/>
        <v>39.016712</v>
      </c>
      <c r="C152" t="str">
        <f t="shared" si="17"/>
        <v>-77.110792</v>
      </c>
      <c r="D152" t="s">
        <v>162</v>
      </c>
      <c r="F152" t="s">
        <v>32</v>
      </c>
    </row>
    <row r="153" spans="1:8" x14ac:dyDescent="0.35">
      <c r="A153">
        <v>140</v>
      </c>
      <c r="B153" t="str">
        <f t="shared" si="16"/>
        <v>39.019113</v>
      </c>
      <c r="C153" t="str">
        <f t="shared" si="17"/>
        <v>-77.107337</v>
      </c>
      <c r="D153" t="s">
        <v>163</v>
      </c>
      <c r="F153" t="s">
        <v>32</v>
      </c>
    </row>
    <row r="154" spans="1:8" x14ac:dyDescent="0.35">
      <c r="A154">
        <v>85</v>
      </c>
      <c r="B154" t="str">
        <f t="shared" ref="B154" si="18">LEFT(D154,SEARCH(",",D154)-1)</f>
        <v>39.017878</v>
      </c>
      <c r="C154" t="str">
        <f t="shared" ref="C154" si="19">RIGHT(D154,LEN(D154)-FIND(" ",D154))</f>
        <v>-77.101964</v>
      </c>
      <c r="D154" t="s">
        <v>103</v>
      </c>
      <c r="E154">
        <v>1</v>
      </c>
      <c r="F154" t="s">
        <v>32</v>
      </c>
      <c r="G154" t="s">
        <v>104</v>
      </c>
      <c r="H154" t="s">
        <v>68</v>
      </c>
    </row>
    <row r="155" spans="1:8" x14ac:dyDescent="0.35">
      <c r="A155">
        <v>141</v>
      </c>
      <c r="B155" t="str">
        <f t="shared" ref="B155:B175" si="20">LEFT(D155,SEARCH(",",D155)-1)</f>
        <v>39.015037</v>
      </c>
      <c r="C155" t="str">
        <f t="shared" ref="C155:C175" si="21">RIGHT(D155,LEN(D155)-FIND(" ",D155))</f>
        <v>-77.095417</v>
      </c>
      <c r="D155" t="s">
        <v>164</v>
      </c>
      <c r="F155" t="s">
        <v>32</v>
      </c>
    </row>
    <row r="156" spans="1:8" x14ac:dyDescent="0.35">
      <c r="A156">
        <v>142</v>
      </c>
      <c r="B156" t="str">
        <f t="shared" si="20"/>
        <v>39.011928</v>
      </c>
      <c r="C156" t="str">
        <f t="shared" si="21"/>
        <v>-77.092799</v>
      </c>
      <c r="D156" t="s">
        <v>165</v>
      </c>
      <c r="F156" t="s">
        <v>32</v>
      </c>
    </row>
    <row r="157" spans="1:8" x14ac:dyDescent="0.35">
      <c r="A157">
        <v>143</v>
      </c>
      <c r="B157" t="str">
        <f t="shared" si="20"/>
        <v>39.010411</v>
      </c>
      <c r="C157" t="str">
        <f t="shared" si="21"/>
        <v>-77.089280</v>
      </c>
      <c r="D157" t="s">
        <v>166</v>
      </c>
      <c r="F157" t="s">
        <v>32</v>
      </c>
    </row>
    <row r="158" spans="1:8" x14ac:dyDescent="0.35">
      <c r="A158">
        <v>144</v>
      </c>
      <c r="B158" t="str">
        <f t="shared" si="20"/>
        <v>39.008043</v>
      </c>
      <c r="C158" t="str">
        <f t="shared" si="21"/>
        <v>-77.087413</v>
      </c>
      <c r="D158" t="s">
        <v>167</v>
      </c>
      <c r="F158" t="s">
        <v>32</v>
      </c>
    </row>
    <row r="159" spans="1:8" x14ac:dyDescent="0.35">
      <c r="A159">
        <v>145</v>
      </c>
      <c r="B159" t="str">
        <f t="shared" si="20"/>
        <v>39.005317</v>
      </c>
      <c r="C159" t="str">
        <f t="shared" si="21"/>
        <v>-77.082134</v>
      </c>
      <c r="D159" t="s">
        <v>168</v>
      </c>
      <c r="F159" t="s">
        <v>32</v>
      </c>
    </row>
    <row r="160" spans="1:8" x14ac:dyDescent="0.35">
      <c r="A160">
        <v>146</v>
      </c>
      <c r="B160" t="str">
        <f t="shared" si="20"/>
        <v>39.005488</v>
      </c>
      <c r="C160" t="str">
        <f t="shared" si="21"/>
        <v>-77.078096</v>
      </c>
      <c r="D160" t="s">
        <v>169</v>
      </c>
      <c r="F160" t="s">
        <v>32</v>
      </c>
      <c r="G160" t="s">
        <v>66</v>
      </c>
    </row>
    <row r="161" spans="1:7" x14ac:dyDescent="0.35">
      <c r="A161">
        <v>147</v>
      </c>
      <c r="B161" t="str">
        <f t="shared" si="20"/>
        <v>39.006779</v>
      </c>
      <c r="C161" t="str">
        <f t="shared" si="21"/>
        <v>-77.068636</v>
      </c>
      <c r="D161" t="s">
        <v>170</v>
      </c>
      <c r="F161" t="s">
        <v>32</v>
      </c>
    </row>
    <row r="162" spans="1:7" x14ac:dyDescent="0.35">
      <c r="A162">
        <v>148</v>
      </c>
      <c r="B162" t="str">
        <f t="shared" si="20"/>
        <v>39.012999</v>
      </c>
      <c r="C162" t="str">
        <f t="shared" si="21"/>
        <v>-77.062799</v>
      </c>
      <c r="D162" t="s">
        <v>171</v>
      </c>
      <c r="F162" t="s">
        <v>32</v>
      </c>
    </row>
    <row r="163" spans="1:7" x14ac:dyDescent="0.35">
      <c r="A163">
        <v>149</v>
      </c>
      <c r="B163" t="str">
        <f t="shared" si="20"/>
        <v>39.014283</v>
      </c>
      <c r="C163" t="str">
        <f t="shared" si="21"/>
        <v>-77.059591</v>
      </c>
      <c r="D163" t="s">
        <v>172</v>
      </c>
      <c r="F163" t="s">
        <v>32</v>
      </c>
    </row>
    <row r="164" spans="1:7" x14ac:dyDescent="0.35">
      <c r="A164">
        <v>150</v>
      </c>
      <c r="B164" t="str">
        <f t="shared" si="20"/>
        <v>39.013419</v>
      </c>
      <c r="C164" t="str">
        <f t="shared" si="21"/>
        <v>-77.041910</v>
      </c>
      <c r="D164" t="s">
        <v>173</v>
      </c>
      <c r="F164" t="s">
        <v>32</v>
      </c>
      <c r="G164" t="s">
        <v>174</v>
      </c>
    </row>
    <row r="165" spans="1:7" x14ac:dyDescent="0.35">
      <c r="A165">
        <v>151</v>
      </c>
      <c r="B165" t="str">
        <f t="shared" si="20"/>
        <v>39.013624</v>
      </c>
      <c r="C165" t="str">
        <f t="shared" si="21"/>
        <v>-77.034751</v>
      </c>
      <c r="D165" t="s">
        <v>175</v>
      </c>
      <c r="F165" t="s">
        <v>32</v>
      </c>
    </row>
    <row r="166" spans="1:7" x14ac:dyDescent="0.35">
      <c r="A166">
        <v>152</v>
      </c>
      <c r="B166" t="str">
        <f t="shared" si="20"/>
        <v>39.016101</v>
      </c>
      <c r="C166" t="str">
        <f t="shared" si="21"/>
        <v>-77.030021</v>
      </c>
      <c r="D166" t="s">
        <v>176</v>
      </c>
      <c r="F166" t="s">
        <v>32</v>
      </c>
    </row>
    <row r="167" spans="1:7" x14ac:dyDescent="0.35">
      <c r="A167">
        <v>153</v>
      </c>
      <c r="B167" t="str">
        <f t="shared" si="20"/>
        <v>39.016901</v>
      </c>
      <c r="C167" t="str">
        <f t="shared" si="21"/>
        <v>-77.024957</v>
      </c>
      <c r="D167" t="s">
        <v>177</v>
      </c>
      <c r="F167" t="s">
        <v>32</v>
      </c>
    </row>
    <row r="168" spans="1:7" x14ac:dyDescent="0.35">
      <c r="A168">
        <v>154</v>
      </c>
      <c r="B168" t="str">
        <f t="shared" si="20"/>
        <v>39.015875</v>
      </c>
      <c r="C168" t="str">
        <f t="shared" si="21"/>
        <v>-77.016523</v>
      </c>
      <c r="D168" t="s">
        <v>178</v>
      </c>
      <c r="F168" t="s">
        <v>32</v>
      </c>
      <c r="G168" t="s">
        <v>179</v>
      </c>
    </row>
    <row r="169" spans="1:7" x14ac:dyDescent="0.35">
      <c r="A169">
        <v>155</v>
      </c>
      <c r="B169" t="str">
        <f t="shared" si="20"/>
        <v>39.016473</v>
      </c>
      <c r="C169" t="str">
        <f t="shared" si="21"/>
        <v>-77.010471</v>
      </c>
      <c r="D169" t="s">
        <v>180</v>
      </c>
      <c r="F169" t="s">
        <v>32</v>
      </c>
    </row>
    <row r="170" spans="1:7" x14ac:dyDescent="0.35">
      <c r="A170">
        <v>156</v>
      </c>
      <c r="B170" t="str">
        <f t="shared" si="20"/>
        <v>39.015272</v>
      </c>
      <c r="C170" t="str">
        <f t="shared" si="21"/>
        <v>-77.005005</v>
      </c>
      <c r="D170" t="s">
        <v>181</v>
      </c>
      <c r="F170" t="s">
        <v>32</v>
      </c>
      <c r="G170" t="s">
        <v>182</v>
      </c>
    </row>
    <row r="171" spans="1:7" x14ac:dyDescent="0.35">
      <c r="A171">
        <v>157</v>
      </c>
      <c r="B171" t="str">
        <f t="shared" si="20"/>
        <v>39.015847</v>
      </c>
      <c r="C171" t="str">
        <f t="shared" si="21"/>
        <v>-77.000591</v>
      </c>
      <c r="D171" t="s">
        <v>183</v>
      </c>
      <c r="F171" t="s">
        <v>32</v>
      </c>
    </row>
    <row r="172" spans="1:7" x14ac:dyDescent="0.35">
      <c r="A172">
        <v>158</v>
      </c>
      <c r="B172" t="str">
        <f t="shared" si="20"/>
        <v>39.019877</v>
      </c>
      <c r="C172" t="str">
        <f t="shared" si="21"/>
        <v>-76.984272</v>
      </c>
      <c r="D172" t="s">
        <v>184</v>
      </c>
      <c r="F172" t="s">
        <v>32</v>
      </c>
    </row>
    <row r="173" spans="1:7" x14ac:dyDescent="0.35">
      <c r="A173">
        <v>159</v>
      </c>
      <c r="B173" t="str">
        <f t="shared" si="20"/>
        <v>39.019118</v>
      </c>
      <c r="C173" t="str">
        <f t="shared" si="21"/>
        <v>-76.976665</v>
      </c>
      <c r="D173" t="s">
        <v>185</v>
      </c>
      <c r="F173" t="s">
        <v>32</v>
      </c>
      <c r="G173" t="s">
        <v>186</v>
      </c>
    </row>
    <row r="174" spans="1:7" x14ac:dyDescent="0.35">
      <c r="A174">
        <v>160</v>
      </c>
      <c r="B174" t="str">
        <f t="shared" si="20"/>
        <v>39.018468</v>
      </c>
      <c r="C174" t="str">
        <f t="shared" si="21"/>
        <v>-76.971698</v>
      </c>
      <c r="D174" t="s">
        <v>187</v>
      </c>
      <c r="F174" t="s">
        <v>32</v>
      </c>
    </row>
    <row r="175" spans="1:7" x14ac:dyDescent="0.35">
      <c r="A175">
        <v>136</v>
      </c>
      <c r="B175" t="str">
        <f t="shared" si="20"/>
        <v>39.011321</v>
      </c>
      <c r="C175" t="str">
        <f t="shared" si="21"/>
        <v>-77.150499</v>
      </c>
      <c r="D175" t="s">
        <v>159</v>
      </c>
      <c r="E175">
        <v>1</v>
      </c>
      <c r="F175" t="s">
        <v>193</v>
      </c>
      <c r="G175" t="s">
        <v>32</v>
      </c>
    </row>
    <row r="176" spans="1:7" x14ac:dyDescent="0.35">
      <c r="A176">
        <v>161</v>
      </c>
      <c r="B176" t="str">
        <f t="shared" ref="B176:B181" si="22">LEFT(D176,SEARCH(",",D176)-1)</f>
        <v>39.016771</v>
      </c>
      <c r="C176" t="str">
        <f t="shared" ref="C176:C181" si="23">RIGHT(D176,LEN(D176)-FIND(" ",D176))</f>
        <v>-77.147865</v>
      </c>
      <c r="D176" t="s">
        <v>188</v>
      </c>
      <c r="F176" t="s">
        <v>193</v>
      </c>
    </row>
    <row r="177" spans="1:8" x14ac:dyDescent="0.35">
      <c r="A177">
        <v>162</v>
      </c>
      <c r="B177" t="str">
        <f t="shared" si="22"/>
        <v>39.021606</v>
      </c>
      <c r="C177" t="str">
        <f t="shared" si="23"/>
        <v>-77.142731</v>
      </c>
      <c r="D177" t="s">
        <v>189</v>
      </c>
      <c r="F177" t="s">
        <v>193</v>
      </c>
    </row>
    <row r="178" spans="1:8" x14ac:dyDescent="0.35">
      <c r="A178">
        <v>163</v>
      </c>
      <c r="B178" t="str">
        <f t="shared" si="22"/>
        <v>39.024956</v>
      </c>
      <c r="C178" t="str">
        <f t="shared" si="23"/>
        <v>-77.141737</v>
      </c>
      <c r="D178" t="s">
        <v>190</v>
      </c>
      <c r="F178" t="s">
        <v>193</v>
      </c>
    </row>
    <row r="179" spans="1:8" x14ac:dyDescent="0.35">
      <c r="A179">
        <v>164</v>
      </c>
      <c r="B179" t="str">
        <f t="shared" si="22"/>
        <v>39.031358</v>
      </c>
      <c r="C179" t="str">
        <f t="shared" si="23"/>
        <v>-77.141844</v>
      </c>
      <c r="D179" t="s">
        <v>191</v>
      </c>
      <c r="F179" t="s">
        <v>193</v>
      </c>
    </row>
    <row r="180" spans="1:8" x14ac:dyDescent="0.35">
      <c r="A180">
        <v>165</v>
      </c>
      <c r="B180" t="str">
        <f t="shared" si="22"/>
        <v>39.037033</v>
      </c>
      <c r="C180" t="str">
        <f t="shared" si="23"/>
        <v>-77.145095</v>
      </c>
      <c r="D180" t="s">
        <v>192</v>
      </c>
      <c r="F180" t="s">
        <v>193</v>
      </c>
      <c r="G180" t="s">
        <v>104</v>
      </c>
    </row>
    <row r="181" spans="1:8" x14ac:dyDescent="0.35">
      <c r="A181">
        <v>85</v>
      </c>
      <c r="B181" t="str">
        <f t="shared" si="22"/>
        <v>39.017878</v>
      </c>
      <c r="C181" t="str">
        <f t="shared" si="23"/>
        <v>-77.101964</v>
      </c>
      <c r="D181" t="s">
        <v>103</v>
      </c>
      <c r="E181">
        <v>1</v>
      </c>
      <c r="F181" t="s">
        <v>194</v>
      </c>
      <c r="G181" t="s">
        <v>32</v>
      </c>
      <c r="H181" t="s">
        <v>68</v>
      </c>
    </row>
    <row r="182" spans="1:8" x14ac:dyDescent="0.35">
      <c r="A182">
        <v>166</v>
      </c>
      <c r="B182" t="str">
        <f t="shared" ref="B182:B186" si="24">LEFT(D182,SEARCH(",",D182)-1)</f>
        <v>39.026519</v>
      </c>
      <c r="C182" t="str">
        <f t="shared" ref="C182:C186" si="25">RIGHT(D182,LEN(D182)-FIND(" ",D182))</f>
        <v>-77.110314</v>
      </c>
      <c r="D182" t="s">
        <v>195</v>
      </c>
      <c r="F182" t="s">
        <v>194</v>
      </c>
    </row>
    <row r="183" spans="1:8" x14ac:dyDescent="0.35">
      <c r="A183">
        <v>167</v>
      </c>
      <c r="B183" t="str">
        <f t="shared" si="24"/>
        <v>39.028966</v>
      </c>
      <c r="C183" t="str">
        <f t="shared" si="25"/>
        <v>-77.115694</v>
      </c>
      <c r="D183" t="s">
        <v>196</v>
      </c>
      <c r="F183" t="s">
        <v>194</v>
      </c>
    </row>
    <row r="184" spans="1:8" x14ac:dyDescent="0.35">
      <c r="A184">
        <v>126</v>
      </c>
      <c r="B184" t="str">
        <f t="shared" si="24"/>
        <v>39.030663</v>
      </c>
      <c r="C184" t="str">
        <f t="shared" si="25"/>
        <v>-77.126448</v>
      </c>
      <c r="D184" t="s">
        <v>149</v>
      </c>
      <c r="E184">
        <v>1</v>
      </c>
      <c r="F184" t="s">
        <v>104</v>
      </c>
      <c r="G184" t="s">
        <v>86</v>
      </c>
    </row>
    <row r="185" spans="1:8" x14ac:dyDescent="0.35">
      <c r="A185">
        <v>168</v>
      </c>
      <c r="B185" t="str">
        <f t="shared" si="24"/>
        <v>39.032747</v>
      </c>
      <c r="C185" t="str">
        <f t="shared" si="25"/>
        <v>-77.139751</v>
      </c>
      <c r="D185" t="s">
        <v>197</v>
      </c>
      <c r="F185" t="s">
        <v>194</v>
      </c>
    </row>
    <row r="186" spans="1:8" x14ac:dyDescent="0.35">
      <c r="A186">
        <v>165</v>
      </c>
      <c r="B186" t="str">
        <f t="shared" si="24"/>
        <v>39.037033</v>
      </c>
      <c r="C186" t="str">
        <f t="shared" si="25"/>
        <v>-77.145095</v>
      </c>
      <c r="D186" t="s">
        <v>192</v>
      </c>
      <c r="E186">
        <v>1</v>
      </c>
      <c r="F186" t="s">
        <v>104</v>
      </c>
      <c r="G186" t="s">
        <v>193</v>
      </c>
    </row>
    <row r="187" spans="1:8" x14ac:dyDescent="0.35">
      <c r="A187">
        <v>169</v>
      </c>
      <c r="B187" t="str">
        <f t="shared" ref="B187:B208" si="26">LEFT(D187,SEARCH(",",D187)-1)</f>
        <v>39.067743</v>
      </c>
      <c r="C187" t="str">
        <f t="shared" ref="C187:C208" si="27">RIGHT(D187,LEN(D187)-FIND(" ",D187))</f>
        <v>-77.158094</v>
      </c>
      <c r="D187" t="s">
        <v>198</v>
      </c>
      <c r="F187" t="s">
        <v>104</v>
      </c>
    </row>
    <row r="188" spans="1:8" x14ac:dyDescent="0.35">
      <c r="A188">
        <v>170</v>
      </c>
      <c r="B188" t="str">
        <f t="shared" si="26"/>
        <v>39.073826</v>
      </c>
      <c r="C188" t="str">
        <f t="shared" si="27"/>
        <v>-77.164527</v>
      </c>
      <c r="D188" t="s">
        <v>199</v>
      </c>
      <c r="F188" t="s">
        <v>104</v>
      </c>
      <c r="G188" t="s">
        <v>200</v>
      </c>
    </row>
    <row r="189" spans="1:8" x14ac:dyDescent="0.35">
      <c r="A189">
        <v>171</v>
      </c>
      <c r="B189" t="str">
        <f t="shared" si="26"/>
        <v>39.079957</v>
      </c>
      <c r="C189" t="str">
        <f t="shared" si="27"/>
        <v>-77.170575</v>
      </c>
      <c r="D189" t="s">
        <v>201</v>
      </c>
      <c r="F189" t="s">
        <v>104</v>
      </c>
    </row>
    <row r="190" spans="1:8" x14ac:dyDescent="0.35">
      <c r="A190">
        <v>172</v>
      </c>
      <c r="B190" t="str">
        <f t="shared" si="26"/>
        <v>39.085897</v>
      </c>
      <c r="C190" t="str">
        <f t="shared" si="27"/>
        <v>-77.173284</v>
      </c>
      <c r="D190" t="s">
        <v>202</v>
      </c>
      <c r="F190" t="s">
        <v>104</v>
      </c>
      <c r="G190" t="s">
        <v>109</v>
      </c>
    </row>
    <row r="191" spans="1:8" x14ac:dyDescent="0.35">
      <c r="A191">
        <v>173</v>
      </c>
      <c r="B191" t="str">
        <f t="shared" si="26"/>
        <v>39.104042</v>
      </c>
      <c r="C191" t="str">
        <f t="shared" si="27"/>
        <v>-77.180966</v>
      </c>
      <c r="D191" t="s">
        <v>203</v>
      </c>
      <c r="F191" t="s">
        <v>104</v>
      </c>
    </row>
    <row r="192" spans="1:8" x14ac:dyDescent="0.35">
      <c r="A192">
        <v>174</v>
      </c>
      <c r="B192" t="str">
        <f t="shared" si="26"/>
        <v>39.121556</v>
      </c>
      <c r="C192" t="str">
        <f t="shared" si="27"/>
        <v>-77.198293</v>
      </c>
      <c r="D192" t="s">
        <v>204</v>
      </c>
      <c r="F192" t="s">
        <v>104</v>
      </c>
      <c r="G192" t="s">
        <v>117</v>
      </c>
    </row>
    <row r="193" spans="1:7" x14ac:dyDescent="0.35">
      <c r="A193">
        <v>175</v>
      </c>
      <c r="B193" t="str">
        <f t="shared" si="26"/>
        <v>39.140528</v>
      </c>
      <c r="C193" t="str">
        <f t="shared" si="27"/>
        <v>-77.212603</v>
      </c>
      <c r="D193" t="s">
        <v>205</v>
      </c>
      <c r="F193" t="s">
        <v>104</v>
      </c>
      <c r="G193" t="s">
        <v>206</v>
      </c>
    </row>
    <row r="194" spans="1:7" x14ac:dyDescent="0.35">
      <c r="A194">
        <v>176</v>
      </c>
      <c r="B194" t="str">
        <f t="shared" si="26"/>
        <v>39.148899</v>
      </c>
      <c r="C194" t="str">
        <f t="shared" si="27"/>
        <v>-77.216711</v>
      </c>
      <c r="D194" t="s">
        <v>207</v>
      </c>
      <c r="F194" t="s">
        <v>104</v>
      </c>
      <c r="G194" t="s">
        <v>208</v>
      </c>
    </row>
    <row r="195" spans="1:7" x14ac:dyDescent="0.35">
      <c r="A195">
        <v>177</v>
      </c>
      <c r="B195" t="str">
        <f t="shared" si="26"/>
        <v>39.156411</v>
      </c>
      <c r="C195" t="str">
        <f t="shared" si="27"/>
        <v>-77.225483</v>
      </c>
      <c r="D195" t="s">
        <v>209</v>
      </c>
      <c r="F195" t="s">
        <v>104</v>
      </c>
    </row>
    <row r="196" spans="1:7" x14ac:dyDescent="0.35">
      <c r="A196">
        <v>178</v>
      </c>
      <c r="B196" t="str">
        <f t="shared" si="26"/>
        <v>39.163355</v>
      </c>
      <c r="C196" t="str">
        <f t="shared" si="27"/>
        <v>-77.237212</v>
      </c>
      <c r="D196" t="s">
        <v>210</v>
      </c>
      <c r="F196" t="s">
        <v>104</v>
      </c>
    </row>
    <row r="197" spans="1:7" x14ac:dyDescent="0.35">
      <c r="A197">
        <v>179</v>
      </c>
      <c r="B197" t="str">
        <f t="shared" si="26"/>
        <v>39.167848</v>
      </c>
      <c r="C197" t="str">
        <f t="shared" si="27"/>
        <v>-77.242141</v>
      </c>
      <c r="D197" t="s">
        <v>211</v>
      </c>
      <c r="F197" t="s">
        <v>104</v>
      </c>
    </row>
    <row r="198" spans="1:7" x14ac:dyDescent="0.35">
      <c r="A198">
        <v>180</v>
      </c>
      <c r="B198" t="str">
        <f t="shared" si="26"/>
        <v>39.175248</v>
      </c>
      <c r="C198" t="str">
        <f t="shared" si="27"/>
        <v>-77.246926</v>
      </c>
      <c r="D198" t="s">
        <v>212</v>
      </c>
      <c r="F198" t="s">
        <v>104</v>
      </c>
    </row>
    <row r="199" spans="1:7" x14ac:dyDescent="0.35">
      <c r="A199">
        <v>181</v>
      </c>
      <c r="B199" t="str">
        <f t="shared" si="26"/>
        <v>39.184437</v>
      </c>
      <c r="C199" t="str">
        <f t="shared" si="27"/>
        <v>-77.254715</v>
      </c>
      <c r="D199" t="s">
        <v>213</v>
      </c>
      <c r="F199" t="s">
        <v>104</v>
      </c>
      <c r="G199" t="s">
        <v>214</v>
      </c>
    </row>
    <row r="200" spans="1:7" x14ac:dyDescent="0.35">
      <c r="A200">
        <v>182</v>
      </c>
      <c r="B200" t="str">
        <f t="shared" si="26"/>
        <v>39.190223</v>
      </c>
      <c r="C200" t="str">
        <f t="shared" si="27"/>
        <v>-77.258806</v>
      </c>
      <c r="D200" t="s">
        <v>215</v>
      </c>
      <c r="F200" t="s">
        <v>104</v>
      </c>
    </row>
    <row r="201" spans="1:7" x14ac:dyDescent="0.35">
      <c r="A201">
        <v>183</v>
      </c>
      <c r="B201" t="str">
        <f t="shared" si="26"/>
        <v>39.197704</v>
      </c>
      <c r="C201" t="str">
        <f t="shared" si="27"/>
        <v>-77.263262</v>
      </c>
      <c r="D201" t="s">
        <v>216</v>
      </c>
      <c r="F201" t="s">
        <v>104</v>
      </c>
      <c r="G201" t="s">
        <v>128</v>
      </c>
    </row>
    <row r="202" spans="1:7" x14ac:dyDescent="0.35">
      <c r="A202">
        <v>184</v>
      </c>
      <c r="B202" t="str">
        <f t="shared" si="26"/>
        <v>39.206354</v>
      </c>
      <c r="C202" t="str">
        <f t="shared" si="27"/>
        <v>-77.272775</v>
      </c>
      <c r="D202" t="s">
        <v>217</v>
      </c>
      <c r="F202" t="s">
        <v>104</v>
      </c>
    </row>
    <row r="203" spans="1:7" x14ac:dyDescent="0.35">
      <c r="A203">
        <v>185</v>
      </c>
      <c r="B203" t="str">
        <f t="shared" si="26"/>
        <v>39.212495</v>
      </c>
      <c r="C203" t="str">
        <f t="shared" si="27"/>
        <v>-77.276551</v>
      </c>
      <c r="D203" t="s">
        <v>218</v>
      </c>
      <c r="F203" t="s">
        <v>104</v>
      </c>
    </row>
    <row r="204" spans="1:7" x14ac:dyDescent="0.35">
      <c r="A204">
        <v>186</v>
      </c>
      <c r="B204" t="str">
        <f t="shared" si="26"/>
        <v>39.231932</v>
      </c>
      <c r="C204" t="str">
        <f t="shared" si="27"/>
        <v>-77.284806</v>
      </c>
      <c r="D204" t="s">
        <v>219</v>
      </c>
      <c r="F204" t="s">
        <v>104</v>
      </c>
    </row>
    <row r="205" spans="1:7" x14ac:dyDescent="0.35">
      <c r="A205">
        <v>187</v>
      </c>
      <c r="B205" t="str">
        <f t="shared" si="26"/>
        <v>39.266508</v>
      </c>
      <c r="C205" t="str">
        <f t="shared" si="27"/>
        <v>-77.313031</v>
      </c>
      <c r="D205" t="s">
        <v>220</v>
      </c>
      <c r="F205" t="s">
        <v>104</v>
      </c>
    </row>
    <row r="206" spans="1:7" x14ac:dyDescent="0.35">
      <c r="A206">
        <v>188</v>
      </c>
      <c r="B206" t="str">
        <f t="shared" si="26"/>
        <v>39.271882</v>
      </c>
      <c r="C206" t="str">
        <f t="shared" si="27"/>
        <v>-77.315466</v>
      </c>
      <c r="D206" t="s">
        <v>221</v>
      </c>
      <c r="F206" t="s">
        <v>104</v>
      </c>
    </row>
    <row r="207" spans="1:7" x14ac:dyDescent="0.35">
      <c r="A207">
        <v>189</v>
      </c>
      <c r="B207" t="str">
        <f t="shared" si="26"/>
        <v>39.276251</v>
      </c>
      <c r="C207" t="str">
        <f t="shared" si="27"/>
        <v>-77.322025</v>
      </c>
      <c r="D207" t="s">
        <v>222</v>
      </c>
      <c r="F207" t="s">
        <v>104</v>
      </c>
    </row>
    <row r="208" spans="1:7" x14ac:dyDescent="0.35">
      <c r="A208">
        <v>190</v>
      </c>
      <c r="B208" t="str">
        <f t="shared" si="26"/>
        <v>39.281159</v>
      </c>
      <c r="C208" t="str">
        <f t="shared" si="27"/>
        <v>-77.325051</v>
      </c>
      <c r="D208" t="s">
        <v>223</v>
      </c>
      <c r="F208" t="s">
        <v>104</v>
      </c>
    </row>
    <row r="209" spans="1:7" x14ac:dyDescent="0.35">
      <c r="A209">
        <v>191</v>
      </c>
      <c r="B209" t="str">
        <f t="shared" ref="B209:B225" si="28">LEFT(D209,SEARCH(",",D209)-1)</f>
        <v>38.968092</v>
      </c>
      <c r="C209" t="str">
        <f t="shared" ref="C209:C225" si="29">RIGHT(D209,LEN(D209)-FIND(" ",D209))</f>
        <v>-77.077165</v>
      </c>
      <c r="D209" t="s">
        <v>224</v>
      </c>
      <c r="F209" t="s">
        <v>66</v>
      </c>
    </row>
    <row r="210" spans="1:7" x14ac:dyDescent="0.35">
      <c r="A210">
        <v>192</v>
      </c>
      <c r="B210" t="str">
        <f t="shared" si="28"/>
        <v>38.987997</v>
      </c>
      <c r="C210" t="str">
        <f t="shared" si="29"/>
        <v>-77.077183</v>
      </c>
      <c r="D210" t="s">
        <v>225</v>
      </c>
      <c r="F210" t="s">
        <v>66</v>
      </c>
      <c r="G210" t="s">
        <v>99</v>
      </c>
    </row>
    <row r="211" spans="1:7" x14ac:dyDescent="0.35">
      <c r="A211">
        <v>193</v>
      </c>
      <c r="B211" t="str">
        <f t="shared" si="28"/>
        <v>38.999849</v>
      </c>
      <c r="C211" t="str">
        <f t="shared" si="29"/>
        <v>-77.076923</v>
      </c>
      <c r="D211" t="s">
        <v>226</v>
      </c>
      <c r="F211" t="s">
        <v>66</v>
      </c>
    </row>
    <row r="212" spans="1:7" x14ac:dyDescent="0.35">
      <c r="A212">
        <v>194</v>
      </c>
      <c r="B212" t="str">
        <f t="shared" si="28"/>
        <v>39.005473</v>
      </c>
      <c r="C212" t="str">
        <f t="shared" si="29"/>
        <v>-77.077862</v>
      </c>
      <c r="D212" t="s">
        <v>227</v>
      </c>
      <c r="F212" t="s">
        <v>66</v>
      </c>
      <c r="G212" t="s">
        <v>32</v>
      </c>
    </row>
    <row r="213" spans="1:7" x14ac:dyDescent="0.35">
      <c r="A213">
        <v>195</v>
      </c>
      <c r="B213" t="str">
        <f t="shared" si="28"/>
        <v>39.008848</v>
      </c>
      <c r="C213" t="str">
        <f t="shared" si="29"/>
        <v>-77.080642</v>
      </c>
      <c r="D213" t="s">
        <v>228</v>
      </c>
      <c r="F213" t="s">
        <v>66</v>
      </c>
    </row>
    <row r="214" spans="1:7" x14ac:dyDescent="0.35">
      <c r="A214">
        <v>196</v>
      </c>
      <c r="B214" t="str">
        <f t="shared" si="28"/>
        <v>39.011407</v>
      </c>
      <c r="C214" t="str">
        <f t="shared" si="29"/>
        <v>-77.080814</v>
      </c>
      <c r="D214" t="s">
        <v>229</v>
      </c>
      <c r="F214" t="s">
        <v>66</v>
      </c>
    </row>
    <row r="215" spans="1:7" x14ac:dyDescent="0.35">
      <c r="A215">
        <v>197</v>
      </c>
      <c r="B215" t="str">
        <f t="shared" si="28"/>
        <v>39.024368</v>
      </c>
      <c r="C215" t="str">
        <f t="shared" si="29"/>
        <v>-77.075923</v>
      </c>
      <c r="D215" t="s">
        <v>230</v>
      </c>
      <c r="F215" t="s">
        <v>66</v>
      </c>
    </row>
    <row r="216" spans="1:7" x14ac:dyDescent="0.35">
      <c r="A216">
        <v>198</v>
      </c>
      <c r="B216" t="str">
        <f t="shared" si="28"/>
        <v>39.026793</v>
      </c>
      <c r="C216" t="str">
        <f t="shared" si="29"/>
        <v>-77.076749</v>
      </c>
      <c r="D216" t="s">
        <v>231</v>
      </c>
      <c r="F216" t="s">
        <v>66</v>
      </c>
    </row>
    <row r="217" spans="1:7" x14ac:dyDescent="0.35">
      <c r="A217">
        <v>199</v>
      </c>
      <c r="B217" t="str">
        <f t="shared" si="28"/>
        <v>39.031741</v>
      </c>
      <c r="C217" t="str">
        <f t="shared" si="29"/>
        <v>-77.074855</v>
      </c>
      <c r="D217" t="s">
        <v>232</v>
      </c>
      <c r="F217" t="s">
        <v>66</v>
      </c>
      <c r="G217" t="s">
        <v>182</v>
      </c>
    </row>
    <row r="218" spans="1:7" x14ac:dyDescent="0.35">
      <c r="A218">
        <v>200</v>
      </c>
      <c r="B218" t="str">
        <f t="shared" si="28"/>
        <v>39.045064</v>
      </c>
      <c r="C218" t="str">
        <f t="shared" si="29"/>
        <v>-77.076280</v>
      </c>
      <c r="D218" t="s">
        <v>233</v>
      </c>
      <c r="F218" t="s">
        <v>66</v>
      </c>
    </row>
    <row r="219" spans="1:7" x14ac:dyDescent="0.35">
      <c r="A219">
        <v>201</v>
      </c>
      <c r="B219" t="str">
        <f t="shared" si="28"/>
        <v>39.051637</v>
      </c>
      <c r="C219" t="str">
        <f t="shared" si="29"/>
        <v>-77.074824</v>
      </c>
      <c r="D219" t="s">
        <v>234</v>
      </c>
      <c r="F219" t="s">
        <v>66</v>
      </c>
      <c r="G219" t="s">
        <v>110</v>
      </c>
    </row>
    <row r="220" spans="1:7" x14ac:dyDescent="0.35">
      <c r="A220">
        <v>202</v>
      </c>
      <c r="B220" t="str">
        <f t="shared" si="28"/>
        <v>39.060980</v>
      </c>
      <c r="C220" t="str">
        <f t="shared" si="29"/>
        <v>-77.073107</v>
      </c>
      <c r="D220" t="s">
        <v>235</v>
      </c>
      <c r="F220" t="s">
        <v>66</v>
      </c>
    </row>
    <row r="221" spans="1:7" x14ac:dyDescent="0.35">
      <c r="A221">
        <v>203</v>
      </c>
      <c r="B221" t="str">
        <f t="shared" si="28"/>
        <v>39.070626</v>
      </c>
      <c r="C221" t="str">
        <f t="shared" si="29"/>
        <v>-77.076273</v>
      </c>
      <c r="D221" t="s">
        <v>236</v>
      </c>
      <c r="F221" t="s">
        <v>66</v>
      </c>
    </row>
    <row r="222" spans="1:7" x14ac:dyDescent="0.35">
      <c r="A222">
        <v>204</v>
      </c>
      <c r="B222" t="str">
        <f t="shared" si="28"/>
        <v>39.076277</v>
      </c>
      <c r="C222" t="str">
        <f t="shared" si="29"/>
        <v>-77.080632</v>
      </c>
      <c r="D222" t="s">
        <v>237</v>
      </c>
      <c r="F222" t="s">
        <v>66</v>
      </c>
    </row>
    <row r="223" spans="1:7" x14ac:dyDescent="0.35">
      <c r="A223">
        <v>205</v>
      </c>
      <c r="B223" t="str">
        <f t="shared" si="28"/>
        <v>39.080250</v>
      </c>
      <c r="C223" t="str">
        <f t="shared" si="29"/>
        <v>-77.080578</v>
      </c>
      <c r="D223" t="s">
        <v>238</v>
      </c>
      <c r="F223" t="s">
        <v>66</v>
      </c>
    </row>
    <row r="224" spans="1:7" x14ac:dyDescent="0.35">
      <c r="A224">
        <v>206</v>
      </c>
      <c r="B224" t="str">
        <f t="shared" si="28"/>
        <v>39.084023</v>
      </c>
      <c r="C224" t="str">
        <f t="shared" si="29"/>
        <v>-77.078046</v>
      </c>
      <c r="D224" t="s">
        <v>239</v>
      </c>
      <c r="F224" t="s">
        <v>66</v>
      </c>
      <c r="G224" t="s">
        <v>174</v>
      </c>
    </row>
    <row r="225" spans="1:8" x14ac:dyDescent="0.35">
      <c r="A225">
        <v>82</v>
      </c>
      <c r="B225" t="str">
        <f t="shared" si="28"/>
        <v>38.984761</v>
      </c>
      <c r="C225" t="str">
        <f t="shared" si="29"/>
        <v>-77.094229</v>
      </c>
      <c r="D225" t="s">
        <v>98</v>
      </c>
      <c r="E225">
        <v>1</v>
      </c>
      <c r="F225" t="s">
        <v>99</v>
      </c>
      <c r="G225" t="s">
        <v>86</v>
      </c>
      <c r="H225" t="s">
        <v>68</v>
      </c>
    </row>
    <row r="226" spans="1:8" x14ac:dyDescent="0.35">
      <c r="A226">
        <v>207</v>
      </c>
      <c r="B226" t="str">
        <f t="shared" ref="B226:B227" si="30">LEFT(D226,SEARCH(",",D226)-1)</f>
        <v>38.986519</v>
      </c>
      <c r="C226" t="str">
        <f t="shared" ref="C226:C227" si="31">RIGHT(D226,LEN(D226)-FIND(" ",D226))</f>
        <v>-77.084991</v>
      </c>
      <c r="D226" t="s">
        <v>240</v>
      </c>
      <c r="F226" t="s">
        <v>99</v>
      </c>
    </row>
    <row r="227" spans="1:8" x14ac:dyDescent="0.35">
      <c r="A227">
        <v>208</v>
      </c>
      <c r="B227" t="str">
        <f t="shared" si="30"/>
        <v>38.988095</v>
      </c>
      <c r="C227" t="str">
        <f t="shared" si="31"/>
        <v>-77.082448</v>
      </c>
      <c r="D227" t="s">
        <v>241</v>
      </c>
      <c r="F227" t="s">
        <v>99</v>
      </c>
    </row>
    <row r="228" spans="1:8" x14ac:dyDescent="0.35">
      <c r="A228">
        <v>192</v>
      </c>
      <c r="B228" t="str">
        <f t="shared" ref="B228" si="32">LEFT(D228,SEARCH(",",D228)-1)</f>
        <v>38.987997</v>
      </c>
      <c r="C228" t="str">
        <f t="shared" ref="C228" si="33">RIGHT(D228,LEN(D228)-FIND(" ",D228))</f>
        <v>-77.077183</v>
      </c>
      <c r="D228" t="s">
        <v>225</v>
      </c>
      <c r="E228">
        <v>1</v>
      </c>
      <c r="F228" t="s">
        <v>99</v>
      </c>
      <c r="G228" t="s">
        <v>66</v>
      </c>
    </row>
    <row r="229" spans="1:8" x14ac:dyDescent="0.35">
      <c r="A229">
        <v>209</v>
      </c>
      <c r="B229" t="str">
        <f t="shared" ref="B229:B250" si="34">LEFT(D229,SEARCH(",",D229)-1)</f>
        <v>38.989251</v>
      </c>
      <c r="C229" t="str">
        <f t="shared" ref="C229:C250" si="35">RIGHT(D229,LEN(D229)-FIND(" ",D229))</f>
        <v>-77.070359</v>
      </c>
      <c r="D229" t="s">
        <v>242</v>
      </c>
      <c r="F229" t="s">
        <v>99</v>
      </c>
    </row>
    <row r="230" spans="1:8" x14ac:dyDescent="0.35">
      <c r="A230">
        <v>210</v>
      </c>
      <c r="B230" t="str">
        <f t="shared" si="34"/>
        <v>38.991174</v>
      </c>
      <c r="C230" t="str">
        <f t="shared" si="35"/>
        <v>-77.068935</v>
      </c>
      <c r="D230" t="s">
        <v>243</v>
      </c>
      <c r="F230" t="s">
        <v>99</v>
      </c>
    </row>
    <row r="231" spans="1:8" x14ac:dyDescent="0.35">
      <c r="A231">
        <v>211</v>
      </c>
      <c r="B231" t="str">
        <f t="shared" si="34"/>
        <v>38.992858</v>
      </c>
      <c r="C231" t="str">
        <f t="shared" si="35"/>
        <v>-77.065899</v>
      </c>
      <c r="D231" t="s">
        <v>244</v>
      </c>
      <c r="F231" t="s">
        <v>99</v>
      </c>
    </row>
    <row r="232" spans="1:8" x14ac:dyDescent="0.35">
      <c r="A232">
        <v>212</v>
      </c>
      <c r="B232" t="str">
        <f t="shared" si="34"/>
        <v>38.993217</v>
      </c>
      <c r="C232" t="str">
        <f t="shared" si="35"/>
        <v>-77.063496</v>
      </c>
      <c r="D232" t="s">
        <v>245</v>
      </c>
      <c r="F232" t="s">
        <v>99</v>
      </c>
    </row>
    <row r="233" spans="1:8" x14ac:dyDescent="0.35">
      <c r="A233">
        <v>213</v>
      </c>
      <c r="B233" t="str">
        <f t="shared" si="34"/>
        <v>38.992255</v>
      </c>
      <c r="C233" t="str">
        <f t="shared" si="35"/>
        <v>-77.058986</v>
      </c>
      <c r="D233" t="s">
        <v>246</v>
      </c>
      <c r="F233" t="s">
        <v>99</v>
      </c>
    </row>
    <row r="234" spans="1:8" x14ac:dyDescent="0.35">
      <c r="A234">
        <v>214</v>
      </c>
      <c r="B234" t="str">
        <f t="shared" si="34"/>
        <v>38.992547</v>
      </c>
      <c r="C234" t="str">
        <f t="shared" si="35"/>
        <v>-77.055403</v>
      </c>
      <c r="D234" t="s">
        <v>247</v>
      </c>
      <c r="F234" t="s">
        <v>99</v>
      </c>
    </row>
    <row r="235" spans="1:8" x14ac:dyDescent="0.35">
      <c r="A235">
        <v>215</v>
      </c>
      <c r="B235" t="str">
        <f t="shared" si="34"/>
        <v>38.995057</v>
      </c>
      <c r="C235" t="str">
        <f t="shared" si="35"/>
        <v>-77.049609</v>
      </c>
      <c r="D235" t="s">
        <v>248</v>
      </c>
      <c r="F235" t="s">
        <v>99</v>
      </c>
    </row>
    <row r="236" spans="1:8" x14ac:dyDescent="0.35">
      <c r="A236">
        <v>216</v>
      </c>
      <c r="B236" t="str">
        <f t="shared" si="34"/>
        <v>38.994715</v>
      </c>
      <c r="C236" t="str">
        <f t="shared" si="35"/>
        <v>-77.044309</v>
      </c>
      <c r="D236" t="s">
        <v>249</v>
      </c>
      <c r="F236" t="s">
        <v>99</v>
      </c>
    </row>
    <row r="237" spans="1:8" x14ac:dyDescent="0.35">
      <c r="A237">
        <v>217</v>
      </c>
      <c r="B237" t="str">
        <f t="shared" si="34"/>
        <v>38.996009</v>
      </c>
      <c r="C237" t="str">
        <f t="shared" si="35"/>
        <v>-77.041156</v>
      </c>
      <c r="D237" t="s">
        <v>250</v>
      </c>
      <c r="F237" t="s">
        <v>99</v>
      </c>
    </row>
    <row r="238" spans="1:8" x14ac:dyDescent="0.35">
      <c r="A238">
        <v>218</v>
      </c>
      <c r="B238" t="str">
        <f t="shared" si="34"/>
        <v>38.995882</v>
      </c>
      <c r="C238" t="str">
        <f t="shared" si="35"/>
        <v>-77.039217</v>
      </c>
      <c r="D238" t="s">
        <v>251</v>
      </c>
      <c r="F238" t="s">
        <v>99</v>
      </c>
    </row>
    <row r="239" spans="1:8" x14ac:dyDescent="0.35">
      <c r="A239">
        <v>219</v>
      </c>
      <c r="B239" t="str">
        <f t="shared" si="34"/>
        <v>38.994530</v>
      </c>
      <c r="C239" t="str">
        <f t="shared" si="35"/>
        <v>-77.036338</v>
      </c>
      <c r="D239" t="s">
        <v>252</v>
      </c>
      <c r="F239" t="s">
        <v>99</v>
      </c>
      <c r="G239" t="s">
        <v>253</v>
      </c>
    </row>
    <row r="240" spans="1:8" x14ac:dyDescent="0.35">
      <c r="A240">
        <v>220</v>
      </c>
      <c r="B240" t="str">
        <f t="shared" si="34"/>
        <v>38.994303</v>
      </c>
      <c r="C240" t="str">
        <f t="shared" si="35"/>
        <v>-77.033412</v>
      </c>
      <c r="D240" t="s">
        <v>254</v>
      </c>
      <c r="F240" t="s">
        <v>99</v>
      </c>
    </row>
    <row r="241" spans="1:7" x14ac:dyDescent="0.35">
      <c r="A241">
        <v>221</v>
      </c>
      <c r="B241" t="str">
        <f t="shared" si="34"/>
        <v>38.993603</v>
      </c>
      <c r="C241" t="str">
        <f t="shared" si="35"/>
        <v>-77.032318</v>
      </c>
      <c r="D241" t="s">
        <v>255</v>
      </c>
      <c r="F241" t="s">
        <v>99</v>
      </c>
      <c r="G241" t="s">
        <v>256</v>
      </c>
    </row>
    <row r="242" spans="1:7" x14ac:dyDescent="0.35">
      <c r="A242">
        <v>222</v>
      </c>
      <c r="B242" t="str">
        <f t="shared" si="34"/>
        <v>38.987403</v>
      </c>
      <c r="C242" t="str">
        <f t="shared" si="35"/>
        <v>-77.026662</v>
      </c>
      <c r="D242" t="s">
        <v>257</v>
      </c>
      <c r="F242" t="s">
        <v>99</v>
      </c>
      <c r="G242" t="s">
        <v>179</v>
      </c>
    </row>
    <row r="243" spans="1:7" x14ac:dyDescent="0.35">
      <c r="A243">
        <v>223</v>
      </c>
      <c r="B243" t="str">
        <f t="shared" si="34"/>
        <v>38.987894</v>
      </c>
      <c r="C243" t="str">
        <f t="shared" si="35"/>
        <v>-77.023558</v>
      </c>
      <c r="D243" t="s">
        <v>258</v>
      </c>
      <c r="F243" t="s">
        <v>99</v>
      </c>
    </row>
    <row r="244" spans="1:7" x14ac:dyDescent="0.35">
      <c r="A244">
        <v>224</v>
      </c>
      <c r="B244" t="str">
        <f t="shared" si="34"/>
        <v>38.983267</v>
      </c>
      <c r="C244" t="str">
        <f t="shared" si="35"/>
        <v>-77.015520</v>
      </c>
      <c r="D244" t="s">
        <v>259</v>
      </c>
      <c r="F244" t="s">
        <v>99</v>
      </c>
      <c r="G244" t="s">
        <v>260</v>
      </c>
    </row>
    <row r="245" spans="1:7" x14ac:dyDescent="0.35">
      <c r="A245">
        <v>225</v>
      </c>
      <c r="B245" t="str">
        <f t="shared" si="34"/>
        <v>38.981259</v>
      </c>
      <c r="C245" t="str">
        <f t="shared" si="35"/>
        <v>-77.011849</v>
      </c>
      <c r="D245" t="s">
        <v>261</v>
      </c>
      <c r="F245" t="s">
        <v>99</v>
      </c>
    </row>
    <row r="246" spans="1:7" x14ac:dyDescent="0.35">
      <c r="A246">
        <v>226</v>
      </c>
      <c r="B246" t="str">
        <f t="shared" si="34"/>
        <v>38.981000</v>
      </c>
      <c r="C246" t="str">
        <f t="shared" si="35"/>
        <v>-77.010293</v>
      </c>
      <c r="D246" t="s">
        <v>262</v>
      </c>
      <c r="F246" t="s">
        <v>99</v>
      </c>
    </row>
    <row r="247" spans="1:7" x14ac:dyDescent="0.35">
      <c r="A247">
        <v>227</v>
      </c>
      <c r="B247" t="str">
        <f t="shared" si="34"/>
        <v>38.977796</v>
      </c>
      <c r="C247" t="str">
        <f t="shared" si="35"/>
        <v>-77.007403</v>
      </c>
      <c r="D247" t="s">
        <v>263</v>
      </c>
      <c r="F247" t="s">
        <v>99</v>
      </c>
      <c r="G247" t="s">
        <v>264</v>
      </c>
    </row>
    <row r="248" spans="1:7" x14ac:dyDescent="0.35">
      <c r="A248">
        <v>228</v>
      </c>
      <c r="B248" t="str">
        <f t="shared" si="34"/>
        <v>38.978065</v>
      </c>
      <c r="C248" t="str">
        <f t="shared" si="35"/>
        <v>-77.006029</v>
      </c>
      <c r="D248" t="s">
        <v>265</v>
      </c>
      <c r="F248" t="s">
        <v>99</v>
      </c>
      <c r="G248" t="s">
        <v>264</v>
      </c>
    </row>
    <row r="249" spans="1:7" x14ac:dyDescent="0.35">
      <c r="A249">
        <v>229</v>
      </c>
      <c r="B249" t="str">
        <f t="shared" si="34"/>
        <v>38.978219</v>
      </c>
      <c r="C249" t="str">
        <f t="shared" si="35"/>
        <v>-77.002538</v>
      </c>
      <c r="D249" t="s">
        <v>266</v>
      </c>
      <c r="F249" t="s">
        <v>99</v>
      </c>
    </row>
    <row r="250" spans="1:7" x14ac:dyDescent="0.35">
      <c r="A250">
        <v>230</v>
      </c>
      <c r="B250" t="str">
        <f t="shared" si="34"/>
        <v>38.975301</v>
      </c>
      <c r="C250" t="str">
        <f t="shared" si="35"/>
        <v>-76.994277</v>
      </c>
      <c r="D250" t="s">
        <v>267</v>
      </c>
      <c r="F250" t="s">
        <v>99</v>
      </c>
      <c r="G250" t="s">
        <v>186</v>
      </c>
    </row>
    <row r="251" spans="1:7" x14ac:dyDescent="0.35">
      <c r="A251">
        <v>231</v>
      </c>
      <c r="B251" t="str">
        <f t="shared" ref="B251:B259" si="36">LEFT(D251,SEARCH(",",D251)-1)</f>
        <v>39.036114</v>
      </c>
      <c r="C251" t="str">
        <f t="shared" ref="C251:C259" si="37">RIGHT(D251,LEN(D251)-FIND(" ",D251))</f>
        <v>-77.049941</v>
      </c>
      <c r="D251" t="s">
        <v>268</v>
      </c>
      <c r="F251" t="s">
        <v>110</v>
      </c>
      <c r="G251" t="s">
        <v>174</v>
      </c>
    </row>
    <row r="252" spans="1:7" x14ac:dyDescent="0.35">
      <c r="A252">
        <v>232</v>
      </c>
      <c r="B252" t="str">
        <f t="shared" si="36"/>
        <v>39.040035</v>
      </c>
      <c r="C252" t="str">
        <f t="shared" si="37"/>
        <v>-77.055453</v>
      </c>
      <c r="D252" t="s">
        <v>269</v>
      </c>
      <c r="F252" t="s">
        <v>110</v>
      </c>
      <c r="G252" t="s">
        <v>182</v>
      </c>
    </row>
    <row r="253" spans="1:7" x14ac:dyDescent="0.35">
      <c r="A253">
        <v>233</v>
      </c>
      <c r="B253" t="str">
        <f t="shared" si="36"/>
        <v>39.045550</v>
      </c>
      <c r="C253" t="str">
        <f t="shared" si="37"/>
        <v>-77.065851</v>
      </c>
      <c r="D253" t="s">
        <v>270</v>
      </c>
      <c r="F253" t="s">
        <v>110</v>
      </c>
    </row>
    <row r="254" spans="1:7" x14ac:dyDescent="0.35">
      <c r="A254">
        <v>234</v>
      </c>
      <c r="B254" t="str">
        <f t="shared" si="36"/>
        <v>39.049208</v>
      </c>
      <c r="C254" t="str">
        <f t="shared" si="37"/>
        <v>-77.070132</v>
      </c>
      <c r="D254" t="s">
        <v>271</v>
      </c>
      <c r="F254" t="s">
        <v>110</v>
      </c>
    </row>
    <row r="255" spans="1:7" x14ac:dyDescent="0.35">
      <c r="A255">
        <v>201</v>
      </c>
      <c r="B255" t="str">
        <f t="shared" si="36"/>
        <v>39.051637</v>
      </c>
      <c r="C255" t="str">
        <f t="shared" si="37"/>
        <v>-77.074824</v>
      </c>
      <c r="D255" t="s">
        <v>234</v>
      </c>
      <c r="E255">
        <v>1</v>
      </c>
      <c r="F255" t="s">
        <v>110</v>
      </c>
      <c r="G255" t="s">
        <v>66</v>
      </c>
    </row>
    <row r="256" spans="1:7" x14ac:dyDescent="0.35">
      <c r="A256">
        <v>235</v>
      </c>
      <c r="B256" t="str">
        <f t="shared" si="36"/>
        <v>39.073361</v>
      </c>
      <c r="C256" t="str">
        <f t="shared" si="37"/>
        <v>-77.111859</v>
      </c>
      <c r="D256" t="s">
        <v>272</v>
      </c>
      <c r="F256" t="s">
        <v>110</v>
      </c>
    </row>
    <row r="257" spans="1:7" x14ac:dyDescent="0.35">
      <c r="A257">
        <v>236</v>
      </c>
      <c r="B257" t="str">
        <f t="shared" si="36"/>
        <v>39.075735</v>
      </c>
      <c r="C257" t="str">
        <f t="shared" si="37"/>
        <v>-77.118328</v>
      </c>
      <c r="D257" t="s">
        <v>273</v>
      </c>
      <c r="F257" t="s">
        <v>110</v>
      </c>
    </row>
    <row r="258" spans="1:7" x14ac:dyDescent="0.35">
      <c r="A258">
        <v>237</v>
      </c>
      <c r="B258" t="str">
        <f t="shared" si="36"/>
        <v>39.079800</v>
      </c>
      <c r="C258" t="str">
        <f t="shared" si="37"/>
        <v>-77.137932</v>
      </c>
      <c r="D258" t="s">
        <v>274</v>
      </c>
      <c r="F258" t="s">
        <v>110</v>
      </c>
      <c r="G258" t="s">
        <v>275</v>
      </c>
    </row>
    <row r="259" spans="1:7" x14ac:dyDescent="0.35">
      <c r="A259">
        <v>238</v>
      </c>
      <c r="B259" t="str">
        <f t="shared" si="36"/>
        <v>39.077135</v>
      </c>
      <c r="C259" t="str">
        <f t="shared" si="37"/>
        <v>-77.139450</v>
      </c>
      <c r="D259" t="s">
        <v>276</v>
      </c>
      <c r="E259">
        <v>1</v>
      </c>
      <c r="F259" t="s">
        <v>275</v>
      </c>
      <c r="G259" t="s">
        <v>68</v>
      </c>
    </row>
    <row r="260" spans="1:7" x14ac:dyDescent="0.35">
      <c r="A260">
        <v>239</v>
      </c>
      <c r="B260" t="str">
        <f t="shared" ref="B260:B282" si="38">LEFT(D260,SEARCH(",",D260)-1)</f>
        <v>38.988947</v>
      </c>
      <c r="C260" t="str">
        <f t="shared" ref="C260:C282" si="39">RIGHT(D260,LEN(D260)-FIND(" ",D260))</f>
        <v>-76.987706</v>
      </c>
      <c r="D260" t="s">
        <v>277</v>
      </c>
      <c r="F260" t="s">
        <v>182</v>
      </c>
      <c r="G260" t="s">
        <v>186</v>
      </c>
    </row>
    <row r="261" spans="1:7" x14ac:dyDescent="0.35">
      <c r="A261">
        <v>240</v>
      </c>
      <c r="B261" t="str">
        <f t="shared" si="38"/>
        <v>38.994036</v>
      </c>
      <c r="C261" t="str">
        <f t="shared" si="39"/>
        <v>-76.992584</v>
      </c>
      <c r="D261" t="s">
        <v>278</v>
      </c>
      <c r="F261" t="s">
        <v>182</v>
      </c>
      <c r="G261" t="s">
        <v>264</v>
      </c>
    </row>
    <row r="262" spans="1:7" x14ac:dyDescent="0.35">
      <c r="A262">
        <v>241</v>
      </c>
      <c r="B262" t="str">
        <f t="shared" si="38"/>
        <v>38.997171</v>
      </c>
      <c r="C262" t="str">
        <f t="shared" si="39"/>
        <v>-76.993603</v>
      </c>
      <c r="D262" t="s">
        <v>279</v>
      </c>
      <c r="F262" t="s">
        <v>182</v>
      </c>
    </row>
    <row r="263" spans="1:7" x14ac:dyDescent="0.35">
      <c r="A263">
        <v>242</v>
      </c>
      <c r="B263" t="str">
        <f t="shared" si="38"/>
        <v>38.999625</v>
      </c>
      <c r="C263" t="str">
        <f t="shared" si="39"/>
        <v>-76.995357</v>
      </c>
      <c r="D263" t="s">
        <v>280</v>
      </c>
      <c r="F263" t="s">
        <v>182</v>
      </c>
      <c r="G263" t="s">
        <v>260</v>
      </c>
    </row>
    <row r="264" spans="1:7" x14ac:dyDescent="0.35">
      <c r="A264">
        <v>243</v>
      </c>
      <c r="B264" t="str">
        <f t="shared" si="38"/>
        <v>39.002501</v>
      </c>
      <c r="C264" t="str">
        <f t="shared" si="39"/>
        <v>-76.995715</v>
      </c>
      <c r="D264" t="s">
        <v>281</v>
      </c>
      <c r="F264" t="s">
        <v>182</v>
      </c>
    </row>
    <row r="265" spans="1:7" x14ac:dyDescent="0.35">
      <c r="A265">
        <v>244</v>
      </c>
      <c r="B265" t="str">
        <f t="shared" si="38"/>
        <v>39.009046</v>
      </c>
      <c r="C265" t="str">
        <f t="shared" si="39"/>
        <v>-76.999045</v>
      </c>
      <c r="D265" t="s">
        <v>282</v>
      </c>
      <c r="F265" t="s">
        <v>182</v>
      </c>
    </row>
    <row r="266" spans="1:7" x14ac:dyDescent="0.35">
      <c r="A266">
        <v>245</v>
      </c>
      <c r="B266" t="str">
        <f t="shared" si="38"/>
        <v>39.011380</v>
      </c>
      <c r="C266" t="str">
        <f t="shared" si="39"/>
        <v>-77.002028</v>
      </c>
      <c r="D266" t="s">
        <v>283</v>
      </c>
      <c r="F266" t="s">
        <v>182</v>
      </c>
    </row>
    <row r="267" spans="1:7" x14ac:dyDescent="0.35">
      <c r="A267">
        <v>156</v>
      </c>
      <c r="B267" t="str">
        <f t="shared" si="38"/>
        <v>39.015272</v>
      </c>
      <c r="C267" t="str">
        <f t="shared" si="39"/>
        <v>-77.005005</v>
      </c>
      <c r="D267" t="s">
        <v>181</v>
      </c>
      <c r="E267">
        <v>1</v>
      </c>
      <c r="F267" t="s">
        <v>182</v>
      </c>
      <c r="G267" t="s">
        <v>284</v>
      </c>
    </row>
    <row r="268" spans="1:7" x14ac:dyDescent="0.35">
      <c r="A268">
        <v>246</v>
      </c>
      <c r="B268" t="str">
        <f t="shared" si="38"/>
        <v>39.018732</v>
      </c>
      <c r="C268" t="str">
        <f t="shared" si="39"/>
        <v>-77.008111</v>
      </c>
      <c r="D268" t="s">
        <v>285</v>
      </c>
      <c r="F268" t="s">
        <v>182</v>
      </c>
    </row>
    <row r="269" spans="1:7" x14ac:dyDescent="0.35">
      <c r="A269">
        <v>247</v>
      </c>
      <c r="B269" t="str">
        <f t="shared" si="38"/>
        <v>39.020341</v>
      </c>
      <c r="C269" t="str">
        <f t="shared" si="39"/>
        <v>-77.012681</v>
      </c>
      <c r="D269" t="s">
        <v>286</v>
      </c>
      <c r="F269" t="s">
        <v>182</v>
      </c>
      <c r="G269" t="s">
        <v>179</v>
      </c>
    </row>
    <row r="270" spans="1:7" x14ac:dyDescent="0.35">
      <c r="A270">
        <v>248</v>
      </c>
      <c r="B270" t="str">
        <f t="shared" si="38"/>
        <v>39.025601</v>
      </c>
      <c r="C270" t="str">
        <f t="shared" si="39"/>
        <v>-77.019917</v>
      </c>
      <c r="D270" t="s">
        <v>287</v>
      </c>
      <c r="F270" t="s">
        <v>182</v>
      </c>
    </row>
    <row r="271" spans="1:7" x14ac:dyDescent="0.35">
      <c r="A271">
        <v>249</v>
      </c>
      <c r="B271" t="str">
        <f t="shared" si="38"/>
        <v>39.029442</v>
      </c>
      <c r="C271" t="str">
        <f t="shared" si="39"/>
        <v>-77.020853</v>
      </c>
      <c r="D271" t="s">
        <v>288</v>
      </c>
      <c r="F271" t="s">
        <v>182</v>
      </c>
    </row>
    <row r="272" spans="1:7" x14ac:dyDescent="0.35">
      <c r="A272">
        <v>250</v>
      </c>
      <c r="B272" t="str">
        <f t="shared" si="38"/>
        <v>39.035498</v>
      </c>
      <c r="C272" t="str">
        <f t="shared" si="39"/>
        <v>-77.025767</v>
      </c>
      <c r="D272" t="s">
        <v>289</v>
      </c>
      <c r="F272" t="s">
        <v>182</v>
      </c>
    </row>
    <row r="273" spans="1:7" x14ac:dyDescent="0.35">
      <c r="A273">
        <v>251</v>
      </c>
      <c r="B273" t="str">
        <f t="shared" si="38"/>
        <v>39.036570</v>
      </c>
      <c r="C273" t="str">
        <f t="shared" si="39"/>
        <v>-77.031989</v>
      </c>
      <c r="D273" t="s">
        <v>290</v>
      </c>
      <c r="F273" t="s">
        <v>182</v>
      </c>
    </row>
    <row r="274" spans="1:7" x14ac:dyDescent="0.35">
      <c r="A274">
        <v>252</v>
      </c>
      <c r="B274" t="str">
        <f t="shared" si="38"/>
        <v>39.036262</v>
      </c>
      <c r="C274" t="str">
        <f t="shared" si="39"/>
        <v>-77.037675</v>
      </c>
      <c r="D274" t="s">
        <v>291</v>
      </c>
      <c r="F274" t="s">
        <v>182</v>
      </c>
    </row>
    <row r="275" spans="1:7" x14ac:dyDescent="0.35">
      <c r="A275">
        <v>253</v>
      </c>
      <c r="B275" t="str">
        <f t="shared" si="38"/>
        <v>39.040334</v>
      </c>
      <c r="C275" t="str">
        <f t="shared" si="39"/>
        <v>-77.043796</v>
      </c>
      <c r="D275" t="s">
        <v>292</v>
      </c>
      <c r="F275" t="s">
        <v>182</v>
      </c>
    </row>
    <row r="276" spans="1:7" x14ac:dyDescent="0.35">
      <c r="A276">
        <v>254</v>
      </c>
      <c r="B276" t="str">
        <f t="shared" si="38"/>
        <v>39.041584</v>
      </c>
      <c r="C276" t="str">
        <f t="shared" si="39"/>
        <v>-77.049600</v>
      </c>
      <c r="D276" t="s">
        <v>293</v>
      </c>
      <c r="F276" t="s">
        <v>182</v>
      </c>
    </row>
    <row r="277" spans="1:7" x14ac:dyDescent="0.35">
      <c r="A277">
        <v>255</v>
      </c>
      <c r="B277" t="str">
        <f t="shared" si="38"/>
        <v>39.041491</v>
      </c>
      <c r="C277" t="str">
        <f t="shared" si="39"/>
        <v>-77.051747</v>
      </c>
      <c r="D277" t="s">
        <v>294</v>
      </c>
      <c r="F277" t="s">
        <v>182</v>
      </c>
      <c r="G277" t="s">
        <v>295</v>
      </c>
    </row>
    <row r="278" spans="1:7" x14ac:dyDescent="0.35">
      <c r="A278">
        <v>232</v>
      </c>
      <c r="B278" t="str">
        <f t="shared" si="38"/>
        <v>39.040035</v>
      </c>
      <c r="C278" t="str">
        <f t="shared" si="39"/>
        <v>-77.055453</v>
      </c>
      <c r="D278" t="s">
        <v>269</v>
      </c>
      <c r="E278">
        <v>1</v>
      </c>
      <c r="F278" t="s">
        <v>182</v>
      </c>
      <c r="G278" t="s">
        <v>110</v>
      </c>
    </row>
    <row r="279" spans="1:7" x14ac:dyDescent="0.35">
      <c r="A279">
        <v>256</v>
      </c>
      <c r="B279" t="str">
        <f t="shared" si="38"/>
        <v>39.036016</v>
      </c>
      <c r="C279" t="str">
        <f t="shared" si="39"/>
        <v>-77.063329</v>
      </c>
      <c r="D279" t="s">
        <v>296</v>
      </c>
      <c r="F279" t="s">
        <v>182</v>
      </c>
    </row>
    <row r="280" spans="1:7" x14ac:dyDescent="0.35">
      <c r="A280">
        <v>257</v>
      </c>
      <c r="B280" t="str">
        <f t="shared" si="38"/>
        <v>39.034866</v>
      </c>
      <c r="C280" t="str">
        <f t="shared" si="39"/>
        <v>-77.070238</v>
      </c>
      <c r="D280" t="s">
        <v>297</v>
      </c>
      <c r="F280" t="s">
        <v>182</v>
      </c>
    </row>
    <row r="281" spans="1:7" x14ac:dyDescent="0.35">
      <c r="A281">
        <v>258</v>
      </c>
      <c r="B281" t="str">
        <f t="shared" si="38"/>
        <v>39.033624</v>
      </c>
      <c r="C281" t="str">
        <f t="shared" si="39"/>
        <v>-77.072791</v>
      </c>
      <c r="D281" t="s">
        <v>298</v>
      </c>
      <c r="F281" t="s">
        <v>182</v>
      </c>
    </row>
    <row r="282" spans="1:7" x14ac:dyDescent="0.35">
      <c r="A282">
        <v>199</v>
      </c>
      <c r="B282" t="str">
        <f t="shared" si="38"/>
        <v>39.031741</v>
      </c>
      <c r="C282" t="str">
        <f t="shared" si="39"/>
        <v>-77.074855</v>
      </c>
      <c r="D282" t="s">
        <v>232</v>
      </c>
      <c r="E282">
        <v>1</v>
      </c>
      <c r="F282" t="s">
        <v>182</v>
      </c>
      <c r="G282" t="s">
        <v>110</v>
      </c>
    </row>
  </sheetData>
  <autoFilter ref="A1:H1" xr:uid="{999B5CF0-5717-430B-B07F-85314656E77F}"/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Schneble, Marc</dc:creator>
  <cp:lastModifiedBy>Schneble, Marc</cp:lastModifiedBy>
  <dcterms:created xsi:type="dcterms:W3CDTF">2020-11-16T09:41:27Z</dcterms:created>
  <dcterms:modified xsi:type="dcterms:W3CDTF">2020-11-16T16:07:01Z</dcterms:modified>
</cp:coreProperties>
</file>