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ador_1" sheetId="1" r:id="rId4"/>
  </sheets>
  <definedNames/>
  <calcPr/>
  <extLst>
    <ext uri="GoogleSheetsCustomDataVersion2">
      <go:sheetsCustomData xmlns:go="http://customooxmlschemas.google.com/" r:id="rId5" roundtripDataChecksum="sNoH4Hj9RH7l7eIMnh+KUT1lRmBOkbIREhZGgLuatC0="/>
    </ext>
  </extLst>
</workbook>
</file>

<file path=xl/sharedStrings.xml><?xml version="1.0" encoding="utf-8"?>
<sst xmlns="http://schemas.openxmlformats.org/spreadsheetml/2006/main" count="134" uniqueCount="26">
  <si>
    <t>TMA 1</t>
  </si>
  <si>
    <t xml:space="preserve">Mapa </t>
  </si>
  <si>
    <t>área µm²</t>
  </si>
  <si>
    <t>área mm²</t>
  </si>
  <si>
    <t>núcleos +</t>
  </si>
  <si>
    <t>núcleos -</t>
  </si>
  <si>
    <t>total de núcleos</t>
  </si>
  <si>
    <t>nº N+/area</t>
  </si>
  <si>
    <t>nº N-/area</t>
  </si>
  <si>
    <t>% de N+</t>
  </si>
  <si>
    <t>marcação de fundo que influencia</t>
  </si>
  <si>
    <t xml:space="preserve">corte saiu durante a imuno/ fragmento pequeno </t>
  </si>
  <si>
    <t>criança (remover das análises)</t>
  </si>
  <si>
    <t xml:space="preserve">manchas/ sem foco </t>
  </si>
  <si>
    <t>TMA 2</t>
  </si>
  <si>
    <t>TMA 3</t>
  </si>
  <si>
    <t>TMA 4</t>
  </si>
  <si>
    <t>TMA 5</t>
  </si>
  <si>
    <t>TMA 6</t>
  </si>
  <si>
    <t>TMA 7</t>
  </si>
  <si>
    <t>TMA 8</t>
  </si>
  <si>
    <t>TMA 9</t>
  </si>
  <si>
    <t>TMA 10</t>
  </si>
  <si>
    <t>TMA 11</t>
  </si>
  <si>
    <t>TMA 12</t>
  </si>
  <si>
    <t>TMA 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</si>
</sst>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B083"/>
        <bgColor rgb="FFF4B08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1" fillId="2" fontId="2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2" fontId="3" numFmtId="0" xfId="0" applyFont="1"/>
    <xf borderId="0" fillId="0" fontId="3" numFmtId="0" xfId="0" applyFont="1"/>
    <xf borderId="0" fillId="3" fontId="3" numFmtId="0" xfId="0" applyFill="1" applyFont="1"/>
    <xf borderId="0" fillId="0" fontId="3" numFmtId="0" xfId="0" applyAlignment="1" applyFont="1">
      <alignment readingOrder="0"/>
    </xf>
    <xf borderId="0" fillId="4" fontId="3" numFmtId="0" xfId="0" applyFill="1" applyFont="1"/>
    <xf borderId="1" fillId="5" fontId="1" numFmtId="0" xfId="0" applyAlignment="1" applyBorder="1" applyFill="1" applyFont="1">
      <alignment horizontal="center" vertical="center"/>
    </xf>
    <xf borderId="1" fillId="0" fontId="2" numFmtId="2" xfId="0" applyAlignment="1" applyBorder="1" applyFont="1" applyNumberFormat="1">
      <alignment horizontal="center"/>
    </xf>
    <xf borderId="0" fillId="6" fontId="3" numFmtId="0" xfId="0" applyFill="1" applyFont="1"/>
    <xf borderId="1" fillId="7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1" fillId="0" fontId="2" numFmtId="2" xfId="0" applyBorder="1" applyFont="1" applyNumberFormat="1"/>
    <xf borderId="1" fillId="8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0" fillId="5" fontId="1" numFmtId="0" xfId="0" applyAlignment="1" applyFont="1">
      <alignment horizontal="center" vertical="center"/>
    </xf>
    <xf borderId="0" fillId="0" fontId="2" numFmtId="2" xfId="0" applyFont="1" applyNumberFormat="1"/>
    <xf borderId="1" fillId="9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9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1" fillId="2" fontId="2" numFmtId="2" xfId="0" applyAlignment="1" applyBorder="1" applyFont="1" applyNumberFormat="1">
      <alignment horizontal="center"/>
    </xf>
    <xf borderId="1" fillId="10" fontId="1" numFmtId="0" xfId="0" applyAlignment="1" applyBorder="1" applyFill="1" applyFont="1">
      <alignment horizontal="center" vertical="center"/>
    </xf>
    <xf borderId="2" fillId="0" fontId="2" numFmtId="2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5" fontId="2" numFmtId="2" xfId="0" applyAlignment="1" applyBorder="1" applyFont="1" applyNumberFormat="1">
      <alignment horizontal="center"/>
    </xf>
    <xf borderId="3" fillId="0" fontId="2" numFmtId="2" xfId="0" applyAlignment="1" applyBorder="1" applyFont="1" applyNumberFormat="1">
      <alignment horizontal="center" vertical="center"/>
    </xf>
    <xf borderId="4" fillId="0" fontId="2" numFmtId="2" xfId="0" applyAlignment="1" applyBorder="1" applyFont="1" applyNumberFormat="1">
      <alignment horizontal="center"/>
    </xf>
    <xf borderId="4" fillId="0" fontId="2" numFmtId="2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7" fontId="2" numFmtId="2" xfId="0" applyAlignment="1" applyBorder="1" applyFont="1" applyNumberFormat="1">
      <alignment horizontal="center"/>
    </xf>
    <xf borderId="1" fillId="7" fontId="2" numFmtId="2" xfId="0" applyAlignment="1" applyBorder="1" applyFont="1" applyNumberFormat="1">
      <alignment horizontal="center" vertical="center"/>
    </xf>
    <xf borderId="0" fillId="0" fontId="2" numFmtId="0" xfId="0" applyFont="1"/>
    <xf borderId="1" fillId="7" fontId="2" numFmtId="0" xfId="0" applyAlignment="1" applyBorder="1" applyFont="1">
      <alignment horizontal="center"/>
    </xf>
    <xf borderId="1" fillId="7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71"/>
    <col customWidth="1" min="4" max="4" width="10.86"/>
    <col customWidth="1" min="5" max="5" width="9.14"/>
    <col customWidth="1" min="6" max="6" width="15.0"/>
    <col customWidth="1" min="7" max="7" width="10.71"/>
    <col customWidth="1" min="8" max="8" width="10.43"/>
    <col customWidth="1" min="9" max="11" width="8.71"/>
    <col customWidth="1" min="12" max="12" width="42.71"/>
    <col customWidth="1" min="13" max="22" width="8.71"/>
  </cols>
  <sheetData>
    <row r="1" ht="14.25" customHeight="1">
      <c r="A1" s="1" t="s">
        <v>0</v>
      </c>
      <c r="B1" s="2"/>
      <c r="C1" s="3"/>
      <c r="D1" s="3"/>
      <c r="E1" s="3"/>
      <c r="F1" s="3"/>
      <c r="G1" s="3"/>
      <c r="H1" s="3"/>
      <c r="I1" s="3"/>
    </row>
    <row r="2" ht="14.25" customHeight="1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ht="14.25" customHeight="1">
      <c r="A3" s="6">
        <v>1.0</v>
      </c>
      <c r="B3" s="7">
        <v>1646604.0</v>
      </c>
      <c r="C3" s="8">
        <f t="shared" ref="C3:C14" si="1">B3/1000000</f>
        <v>1.646604</v>
      </c>
      <c r="D3" s="8">
        <v>1663.0</v>
      </c>
      <c r="E3" s="8">
        <v>4380.0</v>
      </c>
      <c r="F3" s="8">
        <f t="shared" ref="F3:F13" si="2">SUM(D3:E3)</f>
        <v>6043</v>
      </c>
      <c r="G3" s="8">
        <f t="shared" ref="G3:G13" si="3">D3/C3</f>
        <v>1009.957464</v>
      </c>
      <c r="H3" s="8">
        <f t="shared" ref="H3:H13" si="4">E3/C3</f>
        <v>2660.02026</v>
      </c>
      <c r="I3" s="9">
        <f t="shared" ref="I3:I13" si="5">(D3/F3)*100</f>
        <v>27.51944398</v>
      </c>
    </row>
    <row r="4" ht="14.25" customHeight="1">
      <c r="A4" s="4">
        <v>2.0</v>
      </c>
      <c r="B4" s="10">
        <v>2515456.0</v>
      </c>
      <c r="C4" s="8">
        <f t="shared" si="1"/>
        <v>2.515456</v>
      </c>
      <c r="D4" s="8">
        <v>319.0</v>
      </c>
      <c r="E4" s="11">
        <v>7485.0</v>
      </c>
      <c r="F4" s="8">
        <f t="shared" si="2"/>
        <v>7804</v>
      </c>
      <c r="G4" s="8">
        <f t="shared" si="3"/>
        <v>126.8159729</v>
      </c>
      <c r="H4" s="8">
        <f t="shared" si="4"/>
        <v>2975.603628</v>
      </c>
      <c r="I4" s="8">
        <f t="shared" si="5"/>
        <v>4.08764736</v>
      </c>
    </row>
    <row r="5" ht="14.25" customHeight="1">
      <c r="A5" s="4">
        <v>3.0</v>
      </c>
      <c r="B5" s="7">
        <v>1257739.0</v>
      </c>
      <c r="C5" s="8">
        <f t="shared" si="1"/>
        <v>1.257739</v>
      </c>
      <c r="D5" s="8">
        <v>368.0</v>
      </c>
      <c r="E5" s="8">
        <v>6396.0</v>
      </c>
      <c r="F5" s="8">
        <f t="shared" si="2"/>
        <v>6764</v>
      </c>
      <c r="G5" s="8">
        <f t="shared" si="3"/>
        <v>292.5885259</v>
      </c>
      <c r="H5" s="8">
        <f t="shared" si="4"/>
        <v>5085.315793</v>
      </c>
      <c r="I5" s="8">
        <f t="shared" si="5"/>
        <v>5.440567711</v>
      </c>
    </row>
    <row r="6" ht="14.25" customHeight="1">
      <c r="A6" s="4">
        <v>4.0</v>
      </c>
      <c r="B6" s="7">
        <v>2605997.0</v>
      </c>
      <c r="C6" s="8">
        <f t="shared" si="1"/>
        <v>2.605997</v>
      </c>
      <c r="D6" s="8">
        <v>254.0</v>
      </c>
      <c r="E6" s="8">
        <v>9197.0</v>
      </c>
      <c r="F6" s="8">
        <f t="shared" si="2"/>
        <v>9451</v>
      </c>
      <c r="G6" s="8">
        <f t="shared" si="3"/>
        <v>97.46749517</v>
      </c>
      <c r="H6" s="8">
        <f t="shared" si="4"/>
        <v>3529.167532</v>
      </c>
      <c r="I6" s="8">
        <f t="shared" si="5"/>
        <v>2.687546291</v>
      </c>
      <c r="K6" s="12"/>
      <c r="L6" s="13" t="s">
        <v>10</v>
      </c>
    </row>
    <row r="7" ht="14.25" customHeight="1">
      <c r="A7" s="6">
        <v>5.0</v>
      </c>
      <c r="B7" s="7">
        <v>918933.0</v>
      </c>
      <c r="C7" s="8">
        <f t="shared" si="1"/>
        <v>0.918933</v>
      </c>
      <c r="D7" s="8">
        <v>25.0</v>
      </c>
      <c r="E7" s="8">
        <v>414.0</v>
      </c>
      <c r="F7" s="8">
        <f t="shared" si="2"/>
        <v>439</v>
      </c>
      <c r="G7" s="8">
        <f t="shared" si="3"/>
        <v>27.20546547</v>
      </c>
      <c r="H7" s="8">
        <f t="shared" si="4"/>
        <v>450.5225082</v>
      </c>
      <c r="I7" s="9">
        <f t="shared" si="5"/>
        <v>5.69476082</v>
      </c>
      <c r="K7" s="14"/>
      <c r="L7" s="15" t="s">
        <v>11</v>
      </c>
    </row>
    <row r="8" ht="14.25" customHeight="1">
      <c r="A8" s="6">
        <v>6.0</v>
      </c>
      <c r="B8" s="7">
        <v>1166915.0</v>
      </c>
      <c r="C8" s="8">
        <f t="shared" si="1"/>
        <v>1.166915</v>
      </c>
      <c r="D8" s="8">
        <v>741.0</v>
      </c>
      <c r="E8" s="8">
        <v>1590.0</v>
      </c>
      <c r="F8" s="8">
        <f t="shared" si="2"/>
        <v>2331</v>
      </c>
      <c r="G8" s="8">
        <f t="shared" si="3"/>
        <v>635.0076912</v>
      </c>
      <c r="H8" s="8">
        <f t="shared" si="4"/>
        <v>1362.567111</v>
      </c>
      <c r="I8" s="9">
        <f t="shared" si="5"/>
        <v>31.78893179</v>
      </c>
      <c r="K8" s="16"/>
      <c r="L8" s="13" t="s">
        <v>12</v>
      </c>
    </row>
    <row r="9" ht="14.25" customHeight="1">
      <c r="A9" s="17">
        <v>7.0</v>
      </c>
      <c r="B9" s="7">
        <v>2634478.0</v>
      </c>
      <c r="C9" s="8">
        <f t="shared" si="1"/>
        <v>2.634478</v>
      </c>
      <c r="D9" s="18">
        <v>184.0</v>
      </c>
      <c r="E9" s="18">
        <v>2982.0</v>
      </c>
      <c r="F9" s="8">
        <f t="shared" si="2"/>
        <v>3166</v>
      </c>
      <c r="G9" s="8">
        <f t="shared" si="3"/>
        <v>69.84305809</v>
      </c>
      <c r="H9" s="8">
        <f t="shared" si="4"/>
        <v>1131.913039</v>
      </c>
      <c r="I9" s="8">
        <f t="shared" si="5"/>
        <v>5.811749842</v>
      </c>
      <c r="K9" s="19"/>
      <c r="L9" s="13" t="s">
        <v>13</v>
      </c>
    </row>
    <row r="10" ht="14.25" customHeight="1">
      <c r="A10" s="17">
        <v>8.0</v>
      </c>
      <c r="B10" s="7">
        <v>1708188.0</v>
      </c>
      <c r="C10" s="8">
        <f t="shared" si="1"/>
        <v>1.708188</v>
      </c>
      <c r="D10" s="8">
        <v>6.0</v>
      </c>
      <c r="E10" s="8">
        <v>4743.0</v>
      </c>
      <c r="F10" s="8">
        <f t="shared" si="2"/>
        <v>4749</v>
      </c>
      <c r="G10" s="8">
        <f t="shared" si="3"/>
        <v>3.512493941</v>
      </c>
      <c r="H10" s="8">
        <f t="shared" si="4"/>
        <v>2776.62646</v>
      </c>
      <c r="I10" s="8">
        <f t="shared" si="5"/>
        <v>0.1263423879</v>
      </c>
    </row>
    <row r="11" ht="14.25" customHeight="1">
      <c r="A11" s="4">
        <v>9.0</v>
      </c>
      <c r="B11" s="7">
        <v>2788748.0</v>
      </c>
      <c r="C11" s="8">
        <f t="shared" si="1"/>
        <v>2.788748</v>
      </c>
      <c r="D11" s="8">
        <v>52.0</v>
      </c>
      <c r="E11" s="8">
        <v>3640.0</v>
      </c>
      <c r="F11" s="8">
        <f t="shared" si="2"/>
        <v>3692</v>
      </c>
      <c r="G11" s="8">
        <f t="shared" si="3"/>
        <v>18.6463603</v>
      </c>
      <c r="H11" s="8">
        <f t="shared" si="4"/>
        <v>1305.245221</v>
      </c>
      <c r="I11" s="8">
        <f t="shared" si="5"/>
        <v>1.408450704</v>
      </c>
    </row>
    <row r="12" ht="14.25" customHeight="1">
      <c r="A12" s="4">
        <v>10.0</v>
      </c>
      <c r="B12" s="7">
        <v>2705028.0</v>
      </c>
      <c r="C12" s="8">
        <f t="shared" si="1"/>
        <v>2.705028</v>
      </c>
      <c r="D12" s="8">
        <v>115.0</v>
      </c>
      <c r="E12" s="8">
        <v>11939.0</v>
      </c>
      <c r="F12" s="8">
        <f t="shared" si="2"/>
        <v>12054</v>
      </c>
      <c r="G12" s="8">
        <f t="shared" si="3"/>
        <v>42.51342315</v>
      </c>
      <c r="H12" s="8">
        <f t="shared" si="4"/>
        <v>4413.632687</v>
      </c>
      <c r="I12" s="8">
        <f t="shared" si="5"/>
        <v>0.9540401526</v>
      </c>
    </row>
    <row r="13" ht="14.25" customHeight="1">
      <c r="A13" s="4">
        <v>11.0</v>
      </c>
      <c r="B13" s="7">
        <v>1012784.0</v>
      </c>
      <c r="C13" s="8">
        <f t="shared" si="1"/>
        <v>1.012784</v>
      </c>
      <c r="D13" s="8">
        <v>26.0</v>
      </c>
      <c r="E13" s="8">
        <v>1345.0</v>
      </c>
      <c r="F13" s="8">
        <f t="shared" si="2"/>
        <v>1371</v>
      </c>
      <c r="G13" s="8">
        <f t="shared" si="3"/>
        <v>25.67181156</v>
      </c>
      <c r="H13" s="8">
        <f t="shared" si="4"/>
        <v>1328.02256</v>
      </c>
      <c r="I13" s="8">
        <f t="shared" si="5"/>
        <v>1.896425966</v>
      </c>
    </row>
    <row r="14" ht="14.25" customHeight="1">
      <c r="A14" s="20">
        <v>12.0</v>
      </c>
      <c r="B14" s="21"/>
      <c r="C14" s="8">
        <f t="shared" si="1"/>
        <v>0</v>
      </c>
      <c r="D14" s="8"/>
      <c r="E14" s="22"/>
      <c r="F14" s="8"/>
      <c r="G14" s="8"/>
      <c r="H14" s="8"/>
      <c r="I14" s="8"/>
    </row>
    <row r="15" ht="14.25" customHeight="1">
      <c r="A15" s="20">
        <v>13.0</v>
      </c>
      <c r="B15" s="7"/>
      <c r="C15" s="8"/>
      <c r="D15" s="8"/>
      <c r="E15" s="8"/>
      <c r="F15" s="8"/>
      <c r="G15" s="8"/>
      <c r="H15" s="8"/>
      <c r="I15" s="8"/>
    </row>
    <row r="16" ht="14.25" customHeight="1">
      <c r="A16" s="4">
        <v>14.0</v>
      </c>
      <c r="B16" s="7">
        <v>2722496.0</v>
      </c>
      <c r="C16" s="8">
        <f t="shared" ref="C16:C24" si="6">B16/1000000</f>
        <v>2.722496</v>
      </c>
      <c r="D16" s="8">
        <v>182.0</v>
      </c>
      <c r="E16" s="8">
        <v>14242.0</v>
      </c>
      <c r="F16" s="8">
        <f t="shared" ref="F16:F19" si="7">SUM(D16:E16)</f>
        <v>14424</v>
      </c>
      <c r="G16" s="8">
        <f t="shared" ref="G16:G19" si="8">D16/C16</f>
        <v>66.85041961</v>
      </c>
      <c r="H16" s="8">
        <f t="shared" ref="H16:H19" si="9">E16/C16</f>
        <v>5231.22899</v>
      </c>
      <c r="I16" s="8">
        <f t="shared" ref="I16:I19" si="10">(D16/F16)*100</f>
        <v>1.261785912</v>
      </c>
    </row>
    <row r="17" ht="14.25" customHeight="1">
      <c r="A17" s="23">
        <v>15.0</v>
      </c>
      <c r="B17" s="7">
        <v>1801573.0</v>
      </c>
      <c r="C17" s="8">
        <f t="shared" si="6"/>
        <v>1.801573</v>
      </c>
      <c r="D17" s="8">
        <v>204.0</v>
      </c>
      <c r="E17" s="8">
        <v>9948.0</v>
      </c>
      <c r="F17" s="8">
        <f t="shared" si="7"/>
        <v>10152</v>
      </c>
      <c r="G17" s="8">
        <f t="shared" si="8"/>
        <v>113.2343791</v>
      </c>
      <c r="H17" s="8">
        <f t="shared" si="9"/>
        <v>5521.841191</v>
      </c>
      <c r="I17" s="8">
        <f t="shared" si="10"/>
        <v>2.009456265</v>
      </c>
    </row>
    <row r="18" ht="14.25" customHeight="1">
      <c r="A18" s="4">
        <v>16.0</v>
      </c>
      <c r="B18" s="7">
        <v>2795531.0</v>
      </c>
      <c r="C18" s="8">
        <f t="shared" si="6"/>
        <v>2.795531</v>
      </c>
      <c r="D18" s="8">
        <v>194.0</v>
      </c>
      <c r="E18" s="8">
        <v>13228.0</v>
      </c>
      <c r="F18" s="8">
        <f t="shared" si="7"/>
        <v>13422</v>
      </c>
      <c r="G18" s="8">
        <f t="shared" si="8"/>
        <v>69.39647602</v>
      </c>
      <c r="H18" s="8">
        <f t="shared" si="9"/>
        <v>4731.838066</v>
      </c>
      <c r="I18" s="8">
        <f t="shared" si="10"/>
        <v>1.445388169</v>
      </c>
    </row>
    <row r="19" ht="14.25" customHeight="1">
      <c r="A19" s="17">
        <v>17.0</v>
      </c>
      <c r="B19" s="7">
        <v>2871176.0</v>
      </c>
      <c r="C19" s="8">
        <f t="shared" si="6"/>
        <v>2.871176</v>
      </c>
      <c r="D19" s="8">
        <v>150.0</v>
      </c>
      <c r="E19" s="7">
        <v>2566.0</v>
      </c>
      <c r="F19" s="8">
        <f t="shared" si="7"/>
        <v>2716</v>
      </c>
      <c r="G19" s="8">
        <f t="shared" si="8"/>
        <v>52.24340131</v>
      </c>
      <c r="H19" s="8">
        <f t="shared" si="9"/>
        <v>893.7104517</v>
      </c>
      <c r="I19" s="8">
        <f t="shared" si="10"/>
        <v>5.522827688</v>
      </c>
    </row>
    <row r="20" ht="14.25" customHeight="1">
      <c r="A20" s="20">
        <v>18.0</v>
      </c>
      <c r="B20" s="21"/>
      <c r="C20" s="8">
        <f t="shared" si="6"/>
        <v>0</v>
      </c>
      <c r="D20" s="8"/>
      <c r="E20" s="22"/>
      <c r="F20" s="8"/>
      <c r="G20" s="8"/>
      <c r="H20" s="8"/>
      <c r="I20" s="8"/>
    </row>
    <row r="21" ht="14.25" customHeight="1">
      <c r="A21" s="4">
        <v>19.0</v>
      </c>
      <c r="B21" s="10">
        <v>2139046.0</v>
      </c>
      <c r="C21" s="8">
        <f t="shared" si="6"/>
        <v>2.139046</v>
      </c>
      <c r="D21" s="8">
        <v>390.0</v>
      </c>
      <c r="E21" s="11">
        <v>3657.0</v>
      </c>
      <c r="F21" s="8">
        <f t="shared" ref="F21:F24" si="11">SUM(D21:E21)</f>
        <v>4047</v>
      </c>
      <c r="G21" s="8">
        <f t="shared" ref="G21:G24" si="12">D21/C21</f>
        <v>182.3242698</v>
      </c>
      <c r="H21" s="8">
        <f t="shared" ref="H21:H24" si="13">E21/C21</f>
        <v>1709.640653</v>
      </c>
      <c r="I21" s="8">
        <f t="shared" ref="I21:I24" si="14">(D21/F21)*100</f>
        <v>9.636767976</v>
      </c>
    </row>
    <row r="22" ht="14.25" customHeight="1">
      <c r="A22" s="4">
        <v>20.0</v>
      </c>
      <c r="B22" s="7">
        <v>2832351.0</v>
      </c>
      <c r="C22" s="8">
        <f t="shared" si="6"/>
        <v>2.832351</v>
      </c>
      <c r="D22" s="8">
        <v>109.0</v>
      </c>
      <c r="E22" s="8">
        <v>3306.0</v>
      </c>
      <c r="F22" s="8">
        <f t="shared" si="11"/>
        <v>3415</v>
      </c>
      <c r="G22" s="8">
        <f t="shared" si="12"/>
        <v>38.48393084</v>
      </c>
      <c r="H22" s="8">
        <f t="shared" si="13"/>
        <v>1167.228214</v>
      </c>
      <c r="I22" s="8">
        <f t="shared" si="14"/>
        <v>3.191800878</v>
      </c>
    </row>
    <row r="23" ht="14.25" customHeight="1">
      <c r="A23" s="4">
        <v>21.0</v>
      </c>
      <c r="B23" s="7">
        <v>2693295.0</v>
      </c>
      <c r="C23" s="8">
        <f t="shared" si="6"/>
        <v>2.693295</v>
      </c>
      <c r="D23" s="8">
        <v>137.0</v>
      </c>
      <c r="E23" s="8">
        <v>5408.0</v>
      </c>
      <c r="F23" s="8">
        <f t="shared" si="11"/>
        <v>5545</v>
      </c>
      <c r="G23" s="8">
        <f t="shared" si="12"/>
        <v>50.86706061</v>
      </c>
      <c r="H23" s="8">
        <f t="shared" si="13"/>
        <v>2007.949371</v>
      </c>
      <c r="I23" s="8">
        <f t="shared" si="14"/>
        <v>2.470694319</v>
      </c>
    </row>
    <row r="24" ht="14.25" customHeight="1">
      <c r="A24" s="4">
        <v>22.0</v>
      </c>
      <c r="B24" s="7">
        <v>2707131.0</v>
      </c>
      <c r="C24" s="8">
        <f t="shared" si="6"/>
        <v>2.707131</v>
      </c>
      <c r="D24" s="8">
        <v>179.0</v>
      </c>
      <c r="E24" s="8">
        <v>3266.0</v>
      </c>
      <c r="F24" s="8">
        <f t="shared" si="11"/>
        <v>3445</v>
      </c>
      <c r="G24" s="8">
        <f t="shared" si="12"/>
        <v>66.12166164</v>
      </c>
      <c r="H24" s="8">
        <f t="shared" si="13"/>
        <v>1206.443279</v>
      </c>
      <c r="I24" s="8">
        <f t="shared" si="14"/>
        <v>5.195936139</v>
      </c>
    </row>
    <row r="25" ht="14.25" customHeight="1">
      <c r="A25" s="20">
        <v>23.0</v>
      </c>
      <c r="B25" s="24"/>
      <c r="C25" s="8"/>
      <c r="D25" s="8"/>
      <c r="E25" s="8"/>
      <c r="F25" s="8"/>
      <c r="G25" s="8"/>
      <c r="H25" s="8"/>
      <c r="I25" s="9"/>
    </row>
    <row r="26" ht="14.25" customHeight="1">
      <c r="A26" s="17">
        <v>24.0</v>
      </c>
      <c r="B26" s="7">
        <v>2212023.0</v>
      </c>
      <c r="C26" s="8">
        <f>B26/1000000</f>
        <v>2.212023</v>
      </c>
      <c r="D26" s="8">
        <v>193.0</v>
      </c>
      <c r="E26" s="8">
        <v>2860.0</v>
      </c>
      <c r="F26" s="8">
        <f>SUM(D26:E26)</f>
        <v>3053</v>
      </c>
      <c r="G26" s="8">
        <f>D26/C26</f>
        <v>87.25044902</v>
      </c>
      <c r="H26" s="8">
        <f>E26/C26</f>
        <v>1292.934115</v>
      </c>
      <c r="I26" s="8">
        <f>(D26/F26)*100</f>
        <v>6.321650835</v>
      </c>
    </row>
    <row r="27" ht="14.25" customHeight="1">
      <c r="A27" s="25"/>
      <c r="C27" s="11"/>
      <c r="D27" s="11"/>
      <c r="E27" s="26"/>
      <c r="F27" s="11"/>
      <c r="G27" s="11"/>
      <c r="H27" s="11"/>
      <c r="I27" s="11"/>
    </row>
    <row r="28" ht="14.25" customHeight="1">
      <c r="A28" s="1" t="s">
        <v>14</v>
      </c>
      <c r="C28" s="11"/>
      <c r="D28" s="11"/>
      <c r="E28" s="26"/>
      <c r="F28" s="11"/>
      <c r="G28" s="11"/>
      <c r="H28" s="11"/>
      <c r="I28" s="11"/>
    </row>
    <row r="29" ht="14.25" customHeight="1">
      <c r="A29" s="4" t="s">
        <v>1</v>
      </c>
      <c r="B29" s="4" t="s">
        <v>2</v>
      </c>
      <c r="C29" s="5" t="s">
        <v>3</v>
      </c>
      <c r="D29" s="5" t="s">
        <v>4</v>
      </c>
      <c r="E29" s="5" t="s">
        <v>5</v>
      </c>
      <c r="F29" s="5" t="s">
        <v>6</v>
      </c>
      <c r="G29" s="5" t="s">
        <v>7</v>
      </c>
      <c r="H29" s="5" t="s">
        <v>8</v>
      </c>
      <c r="I29" s="5" t="s">
        <v>9</v>
      </c>
    </row>
    <row r="30" ht="14.25" customHeight="1">
      <c r="A30" s="4">
        <v>1.0</v>
      </c>
      <c r="B30" s="7"/>
      <c r="C30" s="8">
        <f t="shared" ref="C30:C53" si="15">B30/1000000</f>
        <v>0</v>
      </c>
      <c r="D30" s="8"/>
      <c r="E30" s="8"/>
      <c r="F30" s="8">
        <f t="shared" ref="F30:F53" si="16">SUM(D30:E30)</f>
        <v>0</v>
      </c>
      <c r="G30" s="8"/>
      <c r="H30" s="8"/>
      <c r="I30" s="8"/>
    </row>
    <row r="31" ht="14.25" customHeight="1">
      <c r="A31" s="4">
        <v>2.0</v>
      </c>
      <c r="B31" s="7">
        <v>2150903.0</v>
      </c>
      <c r="C31" s="8">
        <f t="shared" si="15"/>
        <v>2.150903</v>
      </c>
      <c r="D31" s="8">
        <v>13.0</v>
      </c>
      <c r="E31" s="8">
        <v>1597.0</v>
      </c>
      <c r="F31" s="8">
        <f t="shared" si="16"/>
        <v>1610</v>
      </c>
      <c r="G31" s="8">
        <f>D31/C31</f>
        <v>6.043973159</v>
      </c>
      <c r="H31" s="8">
        <f>E31/C31</f>
        <v>742.4788566</v>
      </c>
      <c r="I31" s="8">
        <f>(D31/F31)*100</f>
        <v>0.8074534161</v>
      </c>
    </row>
    <row r="32" ht="14.25" customHeight="1">
      <c r="A32" s="20">
        <v>3.0</v>
      </c>
      <c r="B32" s="8"/>
      <c r="C32" s="8">
        <f t="shared" si="15"/>
        <v>0</v>
      </c>
      <c r="D32" s="18"/>
      <c r="E32" s="18"/>
      <c r="F32" s="8">
        <f t="shared" si="16"/>
        <v>0</v>
      </c>
      <c r="G32" s="8"/>
      <c r="H32" s="8"/>
      <c r="I32" s="8"/>
    </row>
    <row r="33" ht="14.25" customHeight="1">
      <c r="A33" s="20">
        <v>4.0</v>
      </c>
      <c r="B33" s="8"/>
      <c r="C33" s="8">
        <f t="shared" si="15"/>
        <v>0</v>
      </c>
      <c r="D33" s="18"/>
      <c r="E33" s="18"/>
      <c r="F33" s="8">
        <f t="shared" si="16"/>
        <v>0</v>
      </c>
      <c r="G33" s="8"/>
      <c r="H33" s="8"/>
      <c r="I33" s="8"/>
    </row>
    <row r="34" ht="14.25" customHeight="1">
      <c r="A34" s="4">
        <v>5.0</v>
      </c>
      <c r="B34" s="10">
        <v>2848531.0</v>
      </c>
      <c r="C34" s="8">
        <f t="shared" si="15"/>
        <v>2.848531</v>
      </c>
      <c r="D34" s="8">
        <v>90.0</v>
      </c>
      <c r="E34" s="11">
        <v>1772.0</v>
      </c>
      <c r="F34" s="8">
        <f t="shared" si="16"/>
        <v>1862</v>
      </c>
      <c r="G34" s="8">
        <f t="shared" ref="G34:G53" si="17">D34/C34</f>
        <v>31.59523277</v>
      </c>
      <c r="H34" s="8">
        <f t="shared" ref="H34:H53" si="18">E34/C34</f>
        <v>622.0750274</v>
      </c>
      <c r="I34" s="8">
        <f t="shared" ref="I34:I35" si="19">(D34/F34)*100</f>
        <v>4.833512352</v>
      </c>
    </row>
    <row r="35" ht="14.25" customHeight="1">
      <c r="A35" s="6">
        <v>6.0</v>
      </c>
      <c r="B35" s="7">
        <v>2300189.0</v>
      </c>
      <c r="C35" s="8">
        <f t="shared" si="15"/>
        <v>2.300189</v>
      </c>
      <c r="D35" s="8">
        <v>157.0</v>
      </c>
      <c r="E35" s="8">
        <v>1023.0</v>
      </c>
      <c r="F35" s="8">
        <f t="shared" si="16"/>
        <v>1180</v>
      </c>
      <c r="G35" s="8">
        <f t="shared" si="17"/>
        <v>68.25526076</v>
      </c>
      <c r="H35" s="8">
        <f t="shared" si="18"/>
        <v>444.7460622</v>
      </c>
      <c r="I35" s="9">
        <f t="shared" si="19"/>
        <v>13.30508475</v>
      </c>
    </row>
    <row r="36" ht="14.25" customHeight="1">
      <c r="A36" s="20">
        <v>7.0</v>
      </c>
      <c r="B36" s="8"/>
      <c r="C36" s="8">
        <f t="shared" si="15"/>
        <v>0</v>
      </c>
      <c r="D36" s="18"/>
      <c r="E36" s="18"/>
      <c r="F36" s="8">
        <f t="shared" si="16"/>
        <v>0</v>
      </c>
      <c r="G36" s="8" t="str">
        <f t="shared" si="17"/>
        <v>#DIV/0!</v>
      </c>
      <c r="H36" s="8" t="str">
        <f t="shared" si="18"/>
        <v>#DIV/0!</v>
      </c>
      <c r="I36" s="8"/>
    </row>
    <row r="37" ht="14.25" customHeight="1">
      <c r="A37" s="20">
        <v>8.0</v>
      </c>
      <c r="B37" s="8"/>
      <c r="C37" s="8">
        <f t="shared" si="15"/>
        <v>0</v>
      </c>
      <c r="D37" s="18"/>
      <c r="E37" s="18"/>
      <c r="F37" s="8">
        <f t="shared" si="16"/>
        <v>0</v>
      </c>
      <c r="G37" s="8" t="str">
        <f t="shared" si="17"/>
        <v>#DIV/0!</v>
      </c>
      <c r="H37" s="8" t="str">
        <f t="shared" si="18"/>
        <v>#DIV/0!</v>
      </c>
      <c r="I37" s="8"/>
    </row>
    <row r="38" ht="14.25" customHeight="1">
      <c r="A38" s="4">
        <v>9.0</v>
      </c>
      <c r="B38" s="10">
        <v>2978650.0</v>
      </c>
      <c r="C38" s="8">
        <f t="shared" si="15"/>
        <v>2.97865</v>
      </c>
      <c r="D38" s="11">
        <v>623.0</v>
      </c>
      <c r="E38" s="11">
        <v>15665.0</v>
      </c>
      <c r="F38" s="8">
        <f t="shared" si="16"/>
        <v>16288</v>
      </c>
      <c r="G38" s="8">
        <f t="shared" si="17"/>
        <v>209.1551542</v>
      </c>
      <c r="H38" s="8">
        <f t="shared" si="18"/>
        <v>5259.093885</v>
      </c>
      <c r="I38" s="8">
        <f t="shared" ref="I38:I46" si="20">(D38/F38)*100</f>
        <v>3.824901768</v>
      </c>
    </row>
    <row r="39" ht="14.25" customHeight="1">
      <c r="A39" s="4">
        <v>10.0</v>
      </c>
      <c r="B39" s="7">
        <v>2307831.0</v>
      </c>
      <c r="C39" s="8">
        <f t="shared" si="15"/>
        <v>2.307831</v>
      </c>
      <c r="D39" s="8">
        <v>321.0</v>
      </c>
      <c r="E39" s="8">
        <v>5639.0</v>
      </c>
      <c r="F39" s="8">
        <f t="shared" si="16"/>
        <v>5960</v>
      </c>
      <c r="G39" s="8">
        <f t="shared" si="17"/>
        <v>139.0916406</v>
      </c>
      <c r="H39" s="8">
        <f t="shared" si="18"/>
        <v>2443.419817</v>
      </c>
      <c r="I39" s="8">
        <f t="shared" si="20"/>
        <v>5.38590604</v>
      </c>
    </row>
    <row r="40" ht="14.25" customHeight="1">
      <c r="A40" s="4">
        <v>11.0</v>
      </c>
      <c r="B40" s="7">
        <v>2840942.0</v>
      </c>
      <c r="C40" s="8">
        <f t="shared" si="15"/>
        <v>2.840942</v>
      </c>
      <c r="D40" s="8">
        <v>1143.0</v>
      </c>
      <c r="E40" s="8">
        <v>6060.0</v>
      </c>
      <c r="F40" s="8">
        <f t="shared" si="16"/>
        <v>7203</v>
      </c>
      <c r="G40" s="8">
        <f t="shared" si="17"/>
        <v>402.3313394</v>
      </c>
      <c r="H40" s="8">
        <f t="shared" si="18"/>
        <v>2133.09529</v>
      </c>
      <c r="I40" s="8">
        <f t="shared" si="20"/>
        <v>15.86838817</v>
      </c>
    </row>
    <row r="41" ht="14.25" customHeight="1">
      <c r="A41" s="4">
        <v>12.0</v>
      </c>
      <c r="B41" s="7">
        <v>2946848.0</v>
      </c>
      <c r="C41" s="8">
        <f t="shared" si="15"/>
        <v>2.946848</v>
      </c>
      <c r="D41" s="8">
        <v>675.0</v>
      </c>
      <c r="E41" s="8">
        <v>3981.0</v>
      </c>
      <c r="F41" s="8">
        <f t="shared" si="16"/>
        <v>4656</v>
      </c>
      <c r="G41" s="8">
        <f t="shared" si="17"/>
        <v>229.0583023</v>
      </c>
      <c r="H41" s="8">
        <f t="shared" si="18"/>
        <v>1350.934965</v>
      </c>
      <c r="I41" s="8">
        <f t="shared" si="20"/>
        <v>14.49742268</v>
      </c>
    </row>
    <row r="42" ht="14.25" customHeight="1">
      <c r="A42" s="4">
        <v>13.0</v>
      </c>
      <c r="B42" s="7">
        <v>2554851.0</v>
      </c>
      <c r="C42" s="8">
        <f t="shared" si="15"/>
        <v>2.554851</v>
      </c>
      <c r="D42" s="8">
        <v>82.0</v>
      </c>
      <c r="E42" s="8">
        <v>6460.0</v>
      </c>
      <c r="F42" s="8">
        <f t="shared" si="16"/>
        <v>6542</v>
      </c>
      <c r="G42" s="8">
        <f t="shared" si="17"/>
        <v>32.0958052</v>
      </c>
      <c r="H42" s="8">
        <f t="shared" si="18"/>
        <v>2528.52319</v>
      </c>
      <c r="I42" s="8">
        <f t="shared" si="20"/>
        <v>1.253439315</v>
      </c>
    </row>
    <row r="43" ht="14.25" customHeight="1">
      <c r="A43" s="4">
        <v>14.0</v>
      </c>
      <c r="B43" s="7">
        <v>2787432.0</v>
      </c>
      <c r="C43" s="8">
        <f t="shared" si="15"/>
        <v>2.787432</v>
      </c>
      <c r="D43" s="8">
        <v>101.0</v>
      </c>
      <c r="E43" s="8">
        <v>8953.0</v>
      </c>
      <c r="F43" s="8">
        <f t="shared" si="16"/>
        <v>9054</v>
      </c>
      <c r="G43" s="8">
        <f t="shared" si="17"/>
        <v>36.23406777</v>
      </c>
      <c r="H43" s="8">
        <f t="shared" si="18"/>
        <v>3211.916919</v>
      </c>
      <c r="I43" s="8">
        <f t="shared" si="20"/>
        <v>1.115529048</v>
      </c>
    </row>
    <row r="44" ht="14.25" customHeight="1">
      <c r="A44" s="4">
        <v>15.0</v>
      </c>
      <c r="B44" s="7">
        <v>1663789.0</v>
      </c>
      <c r="C44" s="8">
        <f t="shared" si="15"/>
        <v>1.663789</v>
      </c>
      <c r="D44" s="8">
        <v>257.0</v>
      </c>
      <c r="E44" s="8">
        <v>3411.0</v>
      </c>
      <c r="F44" s="8">
        <f t="shared" si="16"/>
        <v>3668</v>
      </c>
      <c r="G44" s="8">
        <f t="shared" si="17"/>
        <v>154.4667022</v>
      </c>
      <c r="H44" s="8">
        <f t="shared" si="18"/>
        <v>2050.139771</v>
      </c>
      <c r="I44" s="8">
        <f t="shared" si="20"/>
        <v>7.006543075</v>
      </c>
    </row>
    <row r="45" ht="14.25" customHeight="1">
      <c r="A45" s="4">
        <v>16.0</v>
      </c>
      <c r="B45" s="7">
        <v>2879895.0</v>
      </c>
      <c r="C45" s="8">
        <f t="shared" si="15"/>
        <v>2.879895</v>
      </c>
      <c r="D45" s="8">
        <v>38.0</v>
      </c>
      <c r="E45" s="8">
        <v>9928.0</v>
      </c>
      <c r="F45" s="8">
        <f t="shared" si="16"/>
        <v>9966</v>
      </c>
      <c r="G45" s="8">
        <f t="shared" si="17"/>
        <v>13.19492551</v>
      </c>
      <c r="H45" s="8">
        <f t="shared" si="18"/>
        <v>3447.347907</v>
      </c>
      <c r="I45" s="8">
        <f t="shared" si="20"/>
        <v>0.3812964078</v>
      </c>
    </row>
    <row r="46" ht="14.25" customHeight="1">
      <c r="A46" s="4">
        <v>17.0</v>
      </c>
      <c r="B46" s="7">
        <v>2913092.0</v>
      </c>
      <c r="C46" s="8">
        <f t="shared" si="15"/>
        <v>2.913092</v>
      </c>
      <c r="D46" s="8">
        <v>105.0</v>
      </c>
      <c r="E46" s="8">
        <v>15290.0</v>
      </c>
      <c r="F46" s="8">
        <f t="shared" si="16"/>
        <v>15395</v>
      </c>
      <c r="G46" s="8">
        <f t="shared" si="17"/>
        <v>36.04417574</v>
      </c>
      <c r="H46" s="8">
        <f t="shared" si="18"/>
        <v>5248.718544</v>
      </c>
      <c r="I46" s="8">
        <f t="shared" si="20"/>
        <v>0.6820396233</v>
      </c>
    </row>
    <row r="47" ht="14.25" customHeight="1">
      <c r="A47" s="27">
        <v>18.0</v>
      </c>
      <c r="B47" s="8"/>
      <c r="C47" s="8">
        <f t="shared" si="15"/>
        <v>0</v>
      </c>
      <c r="D47" s="18"/>
      <c r="E47" s="18"/>
      <c r="F47" s="8">
        <f t="shared" si="16"/>
        <v>0</v>
      </c>
      <c r="G47" s="8" t="str">
        <f t="shared" si="17"/>
        <v>#DIV/0!</v>
      </c>
      <c r="H47" s="8" t="str">
        <f t="shared" si="18"/>
        <v>#DIV/0!</v>
      </c>
      <c r="I47" s="8"/>
    </row>
    <row r="48" ht="14.25" customHeight="1">
      <c r="A48" s="4">
        <v>19.0</v>
      </c>
      <c r="B48" s="7">
        <v>2745183.0</v>
      </c>
      <c r="C48" s="8">
        <f t="shared" si="15"/>
        <v>2.745183</v>
      </c>
      <c r="D48" s="8">
        <v>757.0</v>
      </c>
      <c r="E48" s="8">
        <v>7651.0</v>
      </c>
      <c r="F48" s="8">
        <f t="shared" si="16"/>
        <v>8408</v>
      </c>
      <c r="G48" s="8">
        <f t="shared" si="17"/>
        <v>275.7557511</v>
      </c>
      <c r="H48" s="8">
        <f t="shared" si="18"/>
        <v>2787.06374</v>
      </c>
      <c r="I48" s="8">
        <f>(D48/F48)*100</f>
        <v>9.003330162</v>
      </c>
    </row>
    <row r="49" ht="14.25" customHeight="1">
      <c r="A49" s="20">
        <v>20.0</v>
      </c>
      <c r="B49" s="8"/>
      <c r="C49" s="8">
        <f t="shared" si="15"/>
        <v>0</v>
      </c>
      <c r="D49" s="18"/>
      <c r="E49" s="18"/>
      <c r="F49" s="8">
        <f t="shared" si="16"/>
        <v>0</v>
      </c>
      <c r="G49" s="8" t="str">
        <f t="shared" si="17"/>
        <v>#DIV/0!</v>
      </c>
      <c r="H49" s="8" t="str">
        <f t="shared" si="18"/>
        <v>#DIV/0!</v>
      </c>
      <c r="I49" s="8"/>
    </row>
    <row r="50" ht="14.25" customHeight="1">
      <c r="A50" s="4">
        <v>21.0</v>
      </c>
      <c r="B50" s="7">
        <v>2491617.0</v>
      </c>
      <c r="C50" s="8">
        <f t="shared" si="15"/>
        <v>2.491617</v>
      </c>
      <c r="D50" s="8">
        <v>101.0</v>
      </c>
      <c r="E50" s="8">
        <v>6195.0</v>
      </c>
      <c r="F50" s="8">
        <f t="shared" si="16"/>
        <v>6296</v>
      </c>
      <c r="G50" s="8">
        <f t="shared" si="17"/>
        <v>40.53592506</v>
      </c>
      <c r="H50" s="8">
        <f t="shared" si="18"/>
        <v>2486.337186</v>
      </c>
      <c r="I50" s="8">
        <f>(D50/F50)*100</f>
        <v>1.604193139</v>
      </c>
    </row>
    <row r="51" ht="14.25" customHeight="1">
      <c r="A51" s="27">
        <v>22.0</v>
      </c>
      <c r="B51" s="10"/>
      <c r="C51" s="8">
        <f t="shared" si="15"/>
        <v>0</v>
      </c>
      <c r="D51" s="18"/>
      <c r="E51" s="18"/>
      <c r="F51" s="8">
        <f t="shared" si="16"/>
        <v>0</v>
      </c>
      <c r="G51" s="8" t="str">
        <f t="shared" si="17"/>
        <v>#DIV/0!</v>
      </c>
      <c r="H51" s="8" t="str">
        <f t="shared" si="18"/>
        <v>#DIV/0!</v>
      </c>
      <c r="I51" s="8"/>
    </row>
    <row r="52" ht="14.25" customHeight="1">
      <c r="A52" s="4">
        <v>23.0</v>
      </c>
      <c r="B52" s="7">
        <v>1959399.0</v>
      </c>
      <c r="C52" s="8">
        <f t="shared" si="15"/>
        <v>1.959399</v>
      </c>
      <c r="D52" s="8">
        <v>19.0</v>
      </c>
      <c r="E52" s="8">
        <v>7414.0</v>
      </c>
      <c r="F52" s="8">
        <f t="shared" si="16"/>
        <v>7433</v>
      </c>
      <c r="G52" s="8">
        <f t="shared" si="17"/>
        <v>9.696850922</v>
      </c>
      <c r="H52" s="8">
        <f t="shared" si="18"/>
        <v>3783.813302</v>
      </c>
      <c r="I52" s="8">
        <f t="shared" ref="I52:I53" si="21">(D52/F52)*100</f>
        <v>0.2556168438</v>
      </c>
    </row>
    <row r="53" ht="14.25" customHeight="1">
      <c r="A53" s="4">
        <v>24.0</v>
      </c>
      <c r="B53" s="7">
        <v>2300509.0</v>
      </c>
      <c r="C53" s="8">
        <f t="shared" si="15"/>
        <v>2.300509</v>
      </c>
      <c r="D53" s="8">
        <v>131.0</v>
      </c>
      <c r="E53" s="8">
        <v>5421.0</v>
      </c>
      <c r="F53" s="8">
        <f t="shared" si="16"/>
        <v>5552</v>
      </c>
      <c r="G53" s="8">
        <f t="shared" si="17"/>
        <v>56.9439198</v>
      </c>
      <c r="H53" s="8">
        <f t="shared" si="18"/>
        <v>2356.435032</v>
      </c>
      <c r="I53" s="8">
        <f t="shared" si="21"/>
        <v>2.359510086</v>
      </c>
    </row>
    <row r="54" ht="14.25" customHeight="1">
      <c r="C54" s="26"/>
      <c r="D54" s="26"/>
      <c r="E54" s="26"/>
      <c r="F54" s="26"/>
      <c r="G54" s="26"/>
      <c r="H54" s="26"/>
      <c r="I54" s="26"/>
    </row>
    <row r="55" ht="14.25" customHeight="1">
      <c r="A55" s="1" t="s">
        <v>15</v>
      </c>
      <c r="C55" s="26"/>
      <c r="D55" s="26"/>
      <c r="E55" s="26"/>
      <c r="F55" s="26"/>
      <c r="G55" s="26"/>
      <c r="H55" s="26"/>
      <c r="I55" s="26"/>
    </row>
    <row r="56" ht="14.25" customHeight="1">
      <c r="A56" s="28" t="s">
        <v>1</v>
      </c>
      <c r="B56" s="28" t="s">
        <v>2</v>
      </c>
      <c r="C56" s="29" t="s">
        <v>3</v>
      </c>
      <c r="D56" s="29" t="s">
        <v>4</v>
      </c>
      <c r="E56" s="29" t="s">
        <v>5</v>
      </c>
      <c r="F56" s="29" t="s">
        <v>6</v>
      </c>
      <c r="G56" s="29" t="s">
        <v>7</v>
      </c>
      <c r="H56" s="29" t="s">
        <v>8</v>
      </c>
      <c r="I56" s="29" t="s">
        <v>9</v>
      </c>
    </row>
    <row r="57" ht="14.25" customHeight="1">
      <c r="A57" s="28">
        <v>1.0</v>
      </c>
      <c r="B57" s="30">
        <v>1553740.0</v>
      </c>
      <c r="C57" s="18">
        <f t="shared" ref="C57:C80" si="22">B57/1000000</f>
        <v>1.55374</v>
      </c>
      <c r="D57" s="18">
        <v>1593.0</v>
      </c>
      <c r="E57" s="18">
        <v>2373.0</v>
      </c>
      <c r="F57" s="18">
        <f t="shared" ref="F57:F80" si="23">SUM(D57:E57)</f>
        <v>3966</v>
      </c>
      <c r="G57" s="18">
        <f t="shared" ref="G57:G70" si="24">D57/C57</f>
        <v>1025.268063</v>
      </c>
      <c r="H57" s="18">
        <f t="shared" ref="H57:H70" si="25">E57/C57</f>
        <v>1527.282557</v>
      </c>
      <c r="I57" s="18">
        <f t="shared" ref="I57:I70" si="26">(D57/F57)*100</f>
        <v>40.16641452</v>
      </c>
    </row>
    <row r="58" ht="14.25" customHeight="1">
      <c r="A58" s="28">
        <v>2.0</v>
      </c>
      <c r="B58" s="30">
        <v>2836606.0</v>
      </c>
      <c r="C58" s="18">
        <f t="shared" si="22"/>
        <v>2.836606</v>
      </c>
      <c r="D58" s="18">
        <v>74.0</v>
      </c>
      <c r="E58" s="18">
        <v>3202.0</v>
      </c>
      <c r="F58" s="18">
        <f t="shared" si="23"/>
        <v>3276</v>
      </c>
      <c r="G58" s="18">
        <f t="shared" si="24"/>
        <v>26.08751445</v>
      </c>
      <c r="H58" s="18">
        <f t="shared" si="25"/>
        <v>1128.813801</v>
      </c>
      <c r="I58" s="18">
        <f t="shared" si="26"/>
        <v>2.258852259</v>
      </c>
    </row>
    <row r="59" ht="14.25" customHeight="1">
      <c r="A59" s="28">
        <v>3.0</v>
      </c>
      <c r="B59" s="30">
        <v>2790414.0</v>
      </c>
      <c r="C59" s="18">
        <f t="shared" si="22"/>
        <v>2.790414</v>
      </c>
      <c r="D59" s="18">
        <v>65.0</v>
      </c>
      <c r="E59" s="18">
        <v>4247.0</v>
      </c>
      <c r="F59" s="18">
        <f t="shared" si="23"/>
        <v>4312</v>
      </c>
      <c r="G59" s="18">
        <f t="shared" si="24"/>
        <v>23.29403451</v>
      </c>
      <c r="H59" s="18">
        <f t="shared" si="25"/>
        <v>1521.996378</v>
      </c>
      <c r="I59" s="18">
        <f t="shared" si="26"/>
        <v>1.50742115</v>
      </c>
    </row>
    <row r="60" ht="14.25" customHeight="1">
      <c r="A60" s="28">
        <v>4.0</v>
      </c>
      <c r="B60" s="30">
        <v>2853121.0</v>
      </c>
      <c r="C60" s="18">
        <f t="shared" si="22"/>
        <v>2.853121</v>
      </c>
      <c r="D60" s="18">
        <v>29.0</v>
      </c>
      <c r="E60" s="18">
        <v>1420.0</v>
      </c>
      <c r="F60" s="18">
        <f t="shared" si="23"/>
        <v>1449</v>
      </c>
      <c r="G60" s="18">
        <f t="shared" si="24"/>
        <v>10.16430779</v>
      </c>
      <c r="H60" s="18">
        <f t="shared" si="25"/>
        <v>497.7005882</v>
      </c>
      <c r="I60" s="18">
        <f t="shared" si="26"/>
        <v>2.001380262</v>
      </c>
    </row>
    <row r="61" ht="14.25" customHeight="1">
      <c r="A61" s="28">
        <v>5.0</v>
      </c>
      <c r="B61" s="30">
        <v>3029743.0</v>
      </c>
      <c r="C61" s="18">
        <f t="shared" si="22"/>
        <v>3.029743</v>
      </c>
      <c r="D61" s="18">
        <v>8.0</v>
      </c>
      <c r="E61" s="18">
        <v>2984.0</v>
      </c>
      <c r="F61" s="18">
        <f t="shared" si="23"/>
        <v>2992</v>
      </c>
      <c r="G61" s="18">
        <f t="shared" si="24"/>
        <v>2.640487989</v>
      </c>
      <c r="H61" s="18">
        <f t="shared" si="25"/>
        <v>984.9020197</v>
      </c>
      <c r="I61" s="18">
        <f t="shared" si="26"/>
        <v>0.2673796791</v>
      </c>
    </row>
    <row r="62" ht="14.25" customHeight="1">
      <c r="A62" s="28">
        <v>6.0</v>
      </c>
      <c r="B62" s="30">
        <v>2904332.0</v>
      </c>
      <c r="C62" s="18">
        <f t="shared" si="22"/>
        <v>2.904332</v>
      </c>
      <c r="D62" s="18">
        <v>80.0</v>
      </c>
      <c r="E62" s="18">
        <v>2893.0</v>
      </c>
      <c r="F62" s="18">
        <f t="shared" si="23"/>
        <v>2973</v>
      </c>
      <c r="G62" s="18">
        <f t="shared" si="24"/>
        <v>27.54506028</v>
      </c>
      <c r="H62" s="18">
        <f t="shared" si="25"/>
        <v>996.0982422</v>
      </c>
      <c r="I62" s="18">
        <f t="shared" si="26"/>
        <v>2.690884628</v>
      </c>
    </row>
    <row r="63" ht="14.25" customHeight="1">
      <c r="A63" s="28">
        <v>7.0</v>
      </c>
      <c r="B63" s="30">
        <v>2692686.0</v>
      </c>
      <c r="C63" s="18">
        <f t="shared" si="22"/>
        <v>2.692686</v>
      </c>
      <c r="D63" s="18">
        <v>9.0</v>
      </c>
      <c r="E63" s="18">
        <v>4198.0</v>
      </c>
      <c r="F63" s="18">
        <f t="shared" si="23"/>
        <v>4207</v>
      </c>
      <c r="G63" s="18">
        <f t="shared" si="24"/>
        <v>3.34238749</v>
      </c>
      <c r="H63" s="18">
        <f t="shared" si="25"/>
        <v>1559.038076</v>
      </c>
      <c r="I63" s="18">
        <f t="shared" si="26"/>
        <v>0.2139291657</v>
      </c>
    </row>
    <row r="64" ht="14.25" customHeight="1">
      <c r="A64" s="28">
        <v>8.0</v>
      </c>
      <c r="B64" s="30">
        <v>2344613.0</v>
      </c>
      <c r="C64" s="18">
        <f t="shared" si="22"/>
        <v>2.344613</v>
      </c>
      <c r="D64" s="18">
        <v>411.0</v>
      </c>
      <c r="E64" s="18">
        <v>10475.0</v>
      </c>
      <c r="F64" s="18">
        <f t="shared" si="23"/>
        <v>10886</v>
      </c>
      <c r="G64" s="18">
        <f t="shared" si="24"/>
        <v>175.2954539</v>
      </c>
      <c r="H64" s="18">
        <f t="shared" si="25"/>
        <v>4467.688271</v>
      </c>
      <c r="I64" s="18">
        <f t="shared" si="26"/>
        <v>3.775491457</v>
      </c>
    </row>
    <row r="65" ht="14.25" customHeight="1">
      <c r="A65" s="28">
        <v>9.0</v>
      </c>
      <c r="B65" s="30">
        <v>2932042.0</v>
      </c>
      <c r="C65" s="18">
        <f t="shared" si="22"/>
        <v>2.932042</v>
      </c>
      <c r="D65" s="18">
        <v>305.0</v>
      </c>
      <c r="E65" s="18">
        <v>12125.0</v>
      </c>
      <c r="F65" s="18">
        <f t="shared" si="23"/>
        <v>12430</v>
      </c>
      <c r="G65" s="18">
        <f t="shared" si="24"/>
        <v>104.0230665</v>
      </c>
      <c r="H65" s="18">
        <f t="shared" si="25"/>
        <v>4135.343218</v>
      </c>
      <c r="I65" s="18">
        <f t="shared" si="26"/>
        <v>2.453740949</v>
      </c>
    </row>
    <row r="66" ht="14.25" customHeight="1">
      <c r="A66" s="28">
        <v>10.0</v>
      </c>
      <c r="B66" s="30">
        <v>2995986.0</v>
      </c>
      <c r="C66" s="18">
        <f t="shared" si="22"/>
        <v>2.995986</v>
      </c>
      <c r="D66" s="18">
        <v>10.0</v>
      </c>
      <c r="E66" s="18">
        <v>7814.0</v>
      </c>
      <c r="F66" s="18">
        <f t="shared" si="23"/>
        <v>7824</v>
      </c>
      <c r="G66" s="18">
        <f t="shared" si="24"/>
        <v>3.337799309</v>
      </c>
      <c r="H66" s="18">
        <f t="shared" si="25"/>
        <v>2608.15638</v>
      </c>
      <c r="I66" s="18">
        <f t="shared" si="26"/>
        <v>0.1278118609</v>
      </c>
    </row>
    <row r="67" ht="14.25" customHeight="1">
      <c r="A67" s="28">
        <v>11.0</v>
      </c>
      <c r="B67" s="30">
        <v>2806853.0</v>
      </c>
      <c r="C67" s="18">
        <f t="shared" si="22"/>
        <v>2.806853</v>
      </c>
      <c r="D67" s="18">
        <v>18.0</v>
      </c>
      <c r="E67" s="18">
        <v>2138.0</v>
      </c>
      <c r="F67" s="18">
        <f t="shared" si="23"/>
        <v>2156</v>
      </c>
      <c r="G67" s="18">
        <f t="shared" si="24"/>
        <v>6.412875915</v>
      </c>
      <c r="H67" s="18">
        <f t="shared" si="25"/>
        <v>761.7071503</v>
      </c>
      <c r="I67" s="18">
        <f t="shared" si="26"/>
        <v>0.8348794063</v>
      </c>
    </row>
    <row r="68" ht="14.25" customHeight="1">
      <c r="A68" s="28">
        <v>12.0</v>
      </c>
      <c r="B68" s="30">
        <v>2837771.0</v>
      </c>
      <c r="C68" s="18">
        <f t="shared" si="22"/>
        <v>2.837771</v>
      </c>
      <c r="D68" s="18">
        <v>13.0</v>
      </c>
      <c r="E68" s="30">
        <v>1279.0</v>
      </c>
      <c r="F68" s="18">
        <f t="shared" si="23"/>
        <v>1292</v>
      </c>
      <c r="G68" s="18">
        <f t="shared" si="24"/>
        <v>4.581060276</v>
      </c>
      <c r="H68" s="18">
        <f t="shared" si="25"/>
        <v>450.7058533</v>
      </c>
      <c r="I68" s="18">
        <f t="shared" si="26"/>
        <v>1.00619195</v>
      </c>
    </row>
    <row r="69" ht="14.25" customHeight="1">
      <c r="A69" s="28">
        <v>13.0</v>
      </c>
      <c r="B69" s="30">
        <v>2959232.0</v>
      </c>
      <c r="C69" s="18">
        <f t="shared" si="22"/>
        <v>2.959232</v>
      </c>
      <c r="D69" s="18">
        <v>23.0</v>
      </c>
      <c r="E69" s="18">
        <v>3458.0</v>
      </c>
      <c r="F69" s="18">
        <f t="shared" si="23"/>
        <v>3481</v>
      </c>
      <c r="G69" s="18">
        <f t="shared" si="24"/>
        <v>7.772286864</v>
      </c>
      <c r="H69" s="18">
        <f t="shared" si="25"/>
        <v>1168.546434</v>
      </c>
      <c r="I69" s="18">
        <f t="shared" si="26"/>
        <v>0.6607296754</v>
      </c>
    </row>
    <row r="70" ht="14.25" customHeight="1">
      <c r="A70" s="28">
        <v>14.0</v>
      </c>
      <c r="B70" s="30">
        <v>2149792.0</v>
      </c>
      <c r="C70" s="18">
        <f t="shared" si="22"/>
        <v>2.149792</v>
      </c>
      <c r="D70" s="18">
        <v>191.0</v>
      </c>
      <c r="E70" s="18">
        <v>5870.0</v>
      </c>
      <c r="F70" s="18">
        <f t="shared" si="23"/>
        <v>6061</v>
      </c>
      <c r="G70" s="18">
        <f t="shared" si="24"/>
        <v>88.84580462</v>
      </c>
      <c r="H70" s="18">
        <f t="shared" si="25"/>
        <v>2730.496718</v>
      </c>
      <c r="I70" s="18">
        <f t="shared" si="26"/>
        <v>3.151295166</v>
      </c>
    </row>
    <row r="71" ht="14.25" customHeight="1">
      <c r="A71" s="31">
        <v>15.0</v>
      </c>
      <c r="B71" s="18"/>
      <c r="C71" s="18">
        <f t="shared" si="22"/>
        <v>0</v>
      </c>
      <c r="D71" s="18"/>
      <c r="E71" s="18"/>
      <c r="F71" s="18">
        <f t="shared" si="23"/>
        <v>0</v>
      </c>
      <c r="G71" s="18"/>
      <c r="H71" s="18"/>
      <c r="I71" s="18"/>
    </row>
    <row r="72" ht="14.25" customHeight="1">
      <c r="A72" s="28">
        <v>16.0</v>
      </c>
      <c r="B72" s="10">
        <v>1665304.0</v>
      </c>
      <c r="C72" s="18">
        <f t="shared" si="22"/>
        <v>1.665304</v>
      </c>
      <c r="D72" s="11">
        <v>159.0</v>
      </c>
      <c r="E72" s="11">
        <v>2234.0</v>
      </c>
      <c r="F72" s="18">
        <f t="shared" si="23"/>
        <v>2393</v>
      </c>
      <c r="G72" s="18">
        <f t="shared" ref="G72:G80" si="27">D72/C72</f>
        <v>95.47806286</v>
      </c>
      <c r="H72" s="18">
        <f t="shared" ref="H72:H75" si="28">E72/C72</f>
        <v>1341.496808</v>
      </c>
      <c r="I72" s="18">
        <f t="shared" ref="I72:I80" si="29">(D72/F72)*100</f>
        <v>6.64437944</v>
      </c>
    </row>
    <row r="73" ht="14.25" customHeight="1">
      <c r="A73" s="28">
        <v>17.0</v>
      </c>
      <c r="B73" s="30">
        <v>2935922.0</v>
      </c>
      <c r="C73" s="18">
        <f t="shared" si="22"/>
        <v>2.935922</v>
      </c>
      <c r="D73" s="18">
        <v>22.0</v>
      </c>
      <c r="E73" s="18">
        <v>4252.0</v>
      </c>
      <c r="F73" s="18">
        <f t="shared" si="23"/>
        <v>4274</v>
      </c>
      <c r="G73" s="18">
        <f t="shared" si="27"/>
        <v>7.493387086</v>
      </c>
      <c r="H73" s="18">
        <f t="shared" si="28"/>
        <v>1448.267359</v>
      </c>
      <c r="I73" s="18">
        <f t="shared" si="29"/>
        <v>0.5147402901</v>
      </c>
    </row>
    <row r="74" ht="14.25" customHeight="1">
      <c r="A74" s="28">
        <v>18.0</v>
      </c>
      <c r="B74" s="30">
        <v>1232732.0</v>
      </c>
      <c r="C74" s="18">
        <f t="shared" si="22"/>
        <v>1.232732</v>
      </c>
      <c r="D74" s="18">
        <v>14.0</v>
      </c>
      <c r="E74" s="18">
        <v>1607.0</v>
      </c>
      <c r="F74" s="18">
        <f t="shared" si="23"/>
        <v>1621</v>
      </c>
      <c r="G74" s="18">
        <f t="shared" si="27"/>
        <v>11.3568886</v>
      </c>
      <c r="H74" s="18">
        <f t="shared" si="28"/>
        <v>1303.60857</v>
      </c>
      <c r="I74" s="18">
        <f t="shared" si="29"/>
        <v>0.8636644047</v>
      </c>
    </row>
    <row r="75" ht="14.25" customHeight="1">
      <c r="A75" s="28">
        <v>19.0</v>
      </c>
      <c r="B75" s="7">
        <v>3091150.0</v>
      </c>
      <c r="C75" s="18">
        <f t="shared" si="22"/>
        <v>3.09115</v>
      </c>
      <c r="D75" s="8">
        <v>12.0</v>
      </c>
      <c r="E75" s="8">
        <v>2949.0</v>
      </c>
      <c r="F75" s="18">
        <f t="shared" si="23"/>
        <v>2961</v>
      </c>
      <c r="G75" s="18">
        <f t="shared" si="27"/>
        <v>3.88205037</v>
      </c>
      <c r="H75" s="18">
        <f t="shared" si="28"/>
        <v>954.0138783</v>
      </c>
      <c r="I75" s="18">
        <f t="shared" si="29"/>
        <v>0.4052684904</v>
      </c>
    </row>
    <row r="76" ht="14.25" customHeight="1">
      <c r="A76" s="28">
        <v>20.0</v>
      </c>
      <c r="B76" s="7">
        <v>2793642.0</v>
      </c>
      <c r="C76" s="18">
        <f t="shared" si="22"/>
        <v>2.793642</v>
      </c>
      <c r="D76" s="8">
        <v>45.0</v>
      </c>
      <c r="E76" s="8">
        <v>4663.0</v>
      </c>
      <c r="F76" s="18">
        <f t="shared" si="23"/>
        <v>4708</v>
      </c>
      <c r="G76" s="18">
        <f t="shared" si="27"/>
        <v>16.10800525</v>
      </c>
      <c r="H76" s="18" t="e">
        <v>#DIV/0!</v>
      </c>
      <c r="I76" s="18">
        <f t="shared" si="29"/>
        <v>0.9558198811</v>
      </c>
    </row>
    <row r="77" ht="14.25" customHeight="1">
      <c r="A77" s="28">
        <v>21.0</v>
      </c>
      <c r="B77" s="7">
        <v>2613170.0</v>
      </c>
      <c r="C77" s="18">
        <f t="shared" si="22"/>
        <v>2.61317</v>
      </c>
      <c r="D77" s="8">
        <v>63.0</v>
      </c>
      <c r="E77" s="8">
        <v>2610.0</v>
      </c>
      <c r="F77" s="18">
        <f t="shared" si="23"/>
        <v>2673</v>
      </c>
      <c r="G77" s="18">
        <f t="shared" si="27"/>
        <v>24.10864965</v>
      </c>
      <c r="H77" s="18" t="e">
        <v>#DIV/0!</v>
      </c>
      <c r="I77" s="18">
        <f t="shared" si="29"/>
        <v>2.356902357</v>
      </c>
    </row>
    <row r="78" ht="14.25" customHeight="1">
      <c r="A78" s="28">
        <v>22.0</v>
      </c>
      <c r="B78" s="7">
        <v>2290726.0</v>
      </c>
      <c r="C78" s="18">
        <f t="shared" si="22"/>
        <v>2.290726</v>
      </c>
      <c r="D78" s="8">
        <v>482.0</v>
      </c>
      <c r="E78" s="8">
        <v>6522.0</v>
      </c>
      <c r="F78" s="18">
        <f t="shared" si="23"/>
        <v>7004</v>
      </c>
      <c r="G78" s="18">
        <f t="shared" si="27"/>
        <v>210.4136418</v>
      </c>
      <c r="H78" s="18" t="e">
        <v>#DIV/0!</v>
      </c>
      <c r="I78" s="18">
        <f t="shared" si="29"/>
        <v>6.881781839</v>
      </c>
    </row>
    <row r="79" ht="14.25" customHeight="1">
      <c r="A79" s="28">
        <v>23.0</v>
      </c>
      <c r="B79" s="10">
        <v>1575949.0</v>
      </c>
      <c r="C79" s="18">
        <f t="shared" si="22"/>
        <v>1.575949</v>
      </c>
      <c r="D79" s="8">
        <v>211.0</v>
      </c>
      <c r="E79" s="8">
        <v>4778.0</v>
      </c>
      <c r="F79" s="18">
        <f t="shared" si="23"/>
        <v>4989</v>
      </c>
      <c r="G79" s="18">
        <f t="shared" si="27"/>
        <v>133.8875814</v>
      </c>
      <c r="H79" s="18" t="e">
        <v>#DIV/0!</v>
      </c>
      <c r="I79" s="18">
        <f t="shared" si="29"/>
        <v>4.22930447</v>
      </c>
    </row>
    <row r="80" ht="14.25" customHeight="1">
      <c r="A80" s="28">
        <v>24.0</v>
      </c>
      <c r="B80" s="30">
        <v>2826196.0</v>
      </c>
      <c r="C80" s="18">
        <f t="shared" si="22"/>
        <v>2.826196</v>
      </c>
      <c r="D80" s="18">
        <v>63.0</v>
      </c>
      <c r="E80" s="18">
        <v>8761.0</v>
      </c>
      <c r="F80" s="18">
        <f t="shared" si="23"/>
        <v>8824</v>
      </c>
      <c r="G80" s="18">
        <f t="shared" si="27"/>
        <v>22.29144759</v>
      </c>
      <c r="H80" s="18" t="e">
        <v>#DIV/0!</v>
      </c>
      <c r="I80" s="18">
        <f t="shared" si="29"/>
        <v>0.713961922</v>
      </c>
    </row>
    <row r="81" ht="14.25" customHeight="1">
      <c r="A81" s="32"/>
      <c r="B81" s="24"/>
      <c r="C81" s="33"/>
      <c r="D81" s="33"/>
      <c r="E81" s="33"/>
      <c r="F81" s="33"/>
      <c r="G81" s="33"/>
      <c r="H81" s="33"/>
      <c r="I81" s="33"/>
    </row>
    <row r="82" ht="14.25" customHeight="1">
      <c r="A82" s="1" t="s">
        <v>16</v>
      </c>
      <c r="B82" s="24"/>
      <c r="C82" s="33"/>
      <c r="D82" s="33"/>
      <c r="E82" s="33"/>
      <c r="F82" s="33"/>
      <c r="G82" s="33"/>
      <c r="H82" s="33"/>
      <c r="I82" s="33"/>
    </row>
    <row r="83" ht="14.25" customHeight="1">
      <c r="A83" s="28" t="s">
        <v>1</v>
      </c>
      <c r="B83" s="28" t="s">
        <v>2</v>
      </c>
      <c r="C83" s="29" t="s">
        <v>3</v>
      </c>
      <c r="D83" s="29" t="s">
        <v>4</v>
      </c>
      <c r="E83" s="29" t="s">
        <v>5</v>
      </c>
      <c r="F83" s="29" t="s">
        <v>6</v>
      </c>
      <c r="G83" s="29" t="s">
        <v>7</v>
      </c>
      <c r="H83" s="29" t="s">
        <v>8</v>
      </c>
      <c r="I83" s="29" t="s">
        <v>9</v>
      </c>
    </row>
    <row r="84" ht="14.25" customHeight="1">
      <c r="A84" s="6">
        <v>1.0</v>
      </c>
      <c r="B84" s="7">
        <v>2806725.0</v>
      </c>
      <c r="C84" s="18">
        <f t="shared" ref="C84:C107" si="30">B84/1000000</f>
        <v>2.806725</v>
      </c>
      <c r="D84" s="8">
        <v>2448.0</v>
      </c>
      <c r="E84" s="8">
        <v>4708.0</v>
      </c>
      <c r="F84" s="18">
        <f t="shared" ref="F84:F107" si="31">SUM(D84:E84)</f>
        <v>7156</v>
      </c>
      <c r="G84" s="18">
        <f t="shared" ref="G84:G90" si="32">D84/C84</f>
        <v>872.1908986</v>
      </c>
      <c r="H84" s="18">
        <f t="shared" ref="H84:H90" si="33">E84/C84</f>
        <v>1677.399817</v>
      </c>
      <c r="I84" s="34">
        <f t="shared" ref="I84:I90" si="34">(D84/F84)*100</f>
        <v>34.20905534</v>
      </c>
    </row>
    <row r="85" ht="14.25" customHeight="1">
      <c r="A85" s="17">
        <v>2.0</v>
      </c>
      <c r="B85" s="7">
        <v>1771304.0</v>
      </c>
      <c r="C85" s="18">
        <f t="shared" si="30"/>
        <v>1.771304</v>
      </c>
      <c r="D85" s="8">
        <v>340.0</v>
      </c>
      <c r="E85" s="8">
        <v>4596.0</v>
      </c>
      <c r="F85" s="18">
        <f t="shared" si="31"/>
        <v>4936</v>
      </c>
      <c r="G85" s="18">
        <f t="shared" si="32"/>
        <v>191.9489822</v>
      </c>
      <c r="H85" s="18">
        <f t="shared" si="33"/>
        <v>2594.698595</v>
      </c>
      <c r="I85" s="18">
        <f t="shared" si="34"/>
        <v>6.888168558</v>
      </c>
    </row>
    <row r="86" ht="14.25" customHeight="1">
      <c r="A86" s="17">
        <v>3.0</v>
      </c>
      <c r="B86" s="7">
        <v>3251856.0</v>
      </c>
      <c r="C86" s="18">
        <f t="shared" si="30"/>
        <v>3.251856</v>
      </c>
      <c r="D86" s="8">
        <v>644.0</v>
      </c>
      <c r="E86" s="8">
        <v>11040.0</v>
      </c>
      <c r="F86" s="18">
        <f t="shared" si="31"/>
        <v>11684</v>
      </c>
      <c r="G86" s="18">
        <f t="shared" si="32"/>
        <v>198.0407497</v>
      </c>
      <c r="H86" s="18">
        <f t="shared" si="33"/>
        <v>3394.98428</v>
      </c>
      <c r="I86" s="18">
        <f t="shared" si="34"/>
        <v>5.511811024</v>
      </c>
    </row>
    <row r="87" ht="14.25" customHeight="1">
      <c r="A87" s="4">
        <v>4.0</v>
      </c>
      <c r="B87" s="7">
        <v>3141994.0</v>
      </c>
      <c r="C87" s="18">
        <f t="shared" si="30"/>
        <v>3.141994</v>
      </c>
      <c r="D87" s="8">
        <v>104.0</v>
      </c>
      <c r="E87" s="8">
        <v>8432.0</v>
      </c>
      <c r="F87" s="18">
        <f t="shared" si="31"/>
        <v>8536</v>
      </c>
      <c r="G87" s="18">
        <f t="shared" si="32"/>
        <v>33.09999955</v>
      </c>
      <c r="H87" s="18">
        <f t="shared" si="33"/>
        <v>2683.646118</v>
      </c>
      <c r="I87" s="18">
        <f t="shared" si="34"/>
        <v>1.21836926</v>
      </c>
    </row>
    <row r="88" ht="14.25" customHeight="1">
      <c r="A88" s="4">
        <v>5.0</v>
      </c>
      <c r="B88" s="7">
        <v>2756389.0</v>
      </c>
      <c r="C88" s="18">
        <f t="shared" si="30"/>
        <v>2.756389</v>
      </c>
      <c r="D88" s="8">
        <v>16.0</v>
      </c>
      <c r="E88" s="8">
        <v>2130.0</v>
      </c>
      <c r="F88" s="18">
        <f t="shared" si="31"/>
        <v>2146</v>
      </c>
      <c r="G88" s="18">
        <f t="shared" si="32"/>
        <v>5.804695926</v>
      </c>
      <c r="H88" s="18">
        <f t="shared" si="33"/>
        <v>772.7501452</v>
      </c>
      <c r="I88" s="18">
        <f t="shared" si="34"/>
        <v>0.7455731594</v>
      </c>
    </row>
    <row r="89" ht="14.25" customHeight="1">
      <c r="A89" s="4">
        <v>6.0</v>
      </c>
      <c r="B89" s="7">
        <v>3047093.0</v>
      </c>
      <c r="C89" s="18">
        <f t="shared" si="30"/>
        <v>3.047093</v>
      </c>
      <c r="D89" s="8">
        <v>3.0</v>
      </c>
      <c r="E89" s="8">
        <v>2889.0</v>
      </c>
      <c r="F89" s="18">
        <f t="shared" si="31"/>
        <v>2892</v>
      </c>
      <c r="G89" s="18">
        <f t="shared" si="32"/>
        <v>0.9845449417</v>
      </c>
      <c r="H89" s="18">
        <f t="shared" si="33"/>
        <v>948.1167788</v>
      </c>
      <c r="I89" s="18">
        <f t="shared" si="34"/>
        <v>0.1037344398</v>
      </c>
    </row>
    <row r="90" ht="14.25" customHeight="1">
      <c r="A90" s="4">
        <v>7.0</v>
      </c>
      <c r="B90" s="7">
        <v>2163129.0</v>
      </c>
      <c r="C90" s="18">
        <f t="shared" si="30"/>
        <v>2.163129</v>
      </c>
      <c r="D90" s="8">
        <v>353.0</v>
      </c>
      <c r="E90" s="8">
        <v>8195.0</v>
      </c>
      <c r="F90" s="18">
        <f t="shared" si="31"/>
        <v>8548</v>
      </c>
      <c r="G90" s="18">
        <f t="shared" si="32"/>
        <v>163.1895278</v>
      </c>
      <c r="H90" s="18">
        <f t="shared" si="33"/>
        <v>3788.493428</v>
      </c>
      <c r="I90" s="18">
        <f t="shared" si="34"/>
        <v>4.129620964</v>
      </c>
    </row>
    <row r="91" ht="14.25" customHeight="1">
      <c r="A91" s="35">
        <v>8.0</v>
      </c>
      <c r="B91" s="8"/>
      <c r="C91" s="18">
        <f t="shared" si="30"/>
        <v>0</v>
      </c>
      <c r="D91" s="22"/>
      <c r="E91" s="22"/>
      <c r="F91" s="18">
        <f t="shared" si="31"/>
        <v>0</v>
      </c>
      <c r="G91" s="18"/>
      <c r="H91" s="18"/>
      <c r="I91" s="18"/>
    </row>
    <row r="92" ht="14.25" customHeight="1">
      <c r="A92" s="35">
        <v>9.0</v>
      </c>
      <c r="B92" s="8"/>
      <c r="C92" s="18">
        <f t="shared" si="30"/>
        <v>0</v>
      </c>
      <c r="D92" s="22"/>
      <c r="E92" s="22"/>
      <c r="F92" s="18">
        <f t="shared" si="31"/>
        <v>0</v>
      </c>
      <c r="G92" s="18"/>
      <c r="H92" s="18"/>
      <c r="I92" s="18"/>
    </row>
    <row r="93" ht="14.25" customHeight="1">
      <c r="A93" s="4">
        <v>10.0</v>
      </c>
      <c r="B93" s="7">
        <v>2658595.0</v>
      </c>
      <c r="C93" s="18">
        <f t="shared" si="30"/>
        <v>2.658595</v>
      </c>
      <c r="D93" s="8">
        <v>22.0</v>
      </c>
      <c r="E93" s="8">
        <v>1184.0</v>
      </c>
      <c r="F93" s="18">
        <f t="shared" si="31"/>
        <v>1206</v>
      </c>
      <c r="G93" s="18">
        <f t="shared" ref="G93:G102" si="35">D93/C93</f>
        <v>8.275047535</v>
      </c>
      <c r="H93" s="18">
        <f t="shared" ref="H93:H102" si="36">E93/C93</f>
        <v>445.3480128</v>
      </c>
      <c r="I93" s="18">
        <f t="shared" ref="I93:I102" si="37">(D93/F93)*100</f>
        <v>1.824212272</v>
      </c>
    </row>
    <row r="94" ht="14.25" customHeight="1">
      <c r="A94" s="4">
        <v>11.0</v>
      </c>
      <c r="B94" s="7">
        <v>3121115.0</v>
      </c>
      <c r="C94" s="18">
        <f t="shared" si="30"/>
        <v>3.121115</v>
      </c>
      <c r="D94" s="8">
        <v>13.0</v>
      </c>
      <c r="E94" s="8">
        <v>1820.0</v>
      </c>
      <c r="F94" s="18">
        <f t="shared" si="31"/>
        <v>1833</v>
      </c>
      <c r="G94" s="18">
        <f t="shared" si="35"/>
        <v>4.165178149</v>
      </c>
      <c r="H94" s="18">
        <f t="shared" si="36"/>
        <v>583.1249409</v>
      </c>
      <c r="I94" s="18">
        <f t="shared" si="37"/>
        <v>0.7092198582</v>
      </c>
    </row>
    <row r="95" ht="14.25" customHeight="1">
      <c r="A95" s="4">
        <v>12.0</v>
      </c>
      <c r="B95" s="7">
        <v>2625351.0</v>
      </c>
      <c r="C95" s="18">
        <f t="shared" si="30"/>
        <v>2.625351</v>
      </c>
      <c r="D95" s="8">
        <v>0.0</v>
      </c>
      <c r="E95" s="8">
        <v>3061.0</v>
      </c>
      <c r="F95" s="18">
        <f t="shared" si="31"/>
        <v>3061</v>
      </c>
      <c r="G95" s="18">
        <f t="shared" si="35"/>
        <v>0</v>
      </c>
      <c r="H95" s="18">
        <f t="shared" si="36"/>
        <v>1165.939335</v>
      </c>
      <c r="I95" s="18">
        <f t="shared" si="37"/>
        <v>0</v>
      </c>
    </row>
    <row r="96" ht="14.25" customHeight="1">
      <c r="A96" s="4">
        <v>13.0</v>
      </c>
      <c r="B96" s="7">
        <v>1583592.0</v>
      </c>
      <c r="C96" s="18">
        <f t="shared" si="30"/>
        <v>1.583592</v>
      </c>
      <c r="D96" s="8">
        <v>40.0</v>
      </c>
      <c r="E96" s="8">
        <v>4034.0</v>
      </c>
      <c r="F96" s="18">
        <f t="shared" si="31"/>
        <v>4074</v>
      </c>
      <c r="G96" s="18">
        <f t="shared" si="35"/>
        <v>25.25903137</v>
      </c>
      <c r="H96" s="18">
        <f t="shared" si="36"/>
        <v>2547.373313</v>
      </c>
      <c r="I96" s="18">
        <f t="shared" si="37"/>
        <v>0.9818360334</v>
      </c>
    </row>
    <row r="97" ht="14.25" customHeight="1">
      <c r="A97" s="4">
        <v>14.0</v>
      </c>
      <c r="B97" s="7">
        <v>2865577.0</v>
      </c>
      <c r="C97" s="18">
        <f t="shared" si="30"/>
        <v>2.865577</v>
      </c>
      <c r="D97" s="8">
        <v>20.0</v>
      </c>
      <c r="E97" s="8">
        <v>8267.0</v>
      </c>
      <c r="F97" s="18">
        <f t="shared" si="31"/>
        <v>8287</v>
      </c>
      <c r="G97" s="18">
        <f t="shared" si="35"/>
        <v>6.979397169</v>
      </c>
      <c r="H97" s="18">
        <f t="shared" si="36"/>
        <v>2884.93382</v>
      </c>
      <c r="I97" s="18">
        <f t="shared" si="37"/>
        <v>0.2413418607</v>
      </c>
    </row>
    <row r="98" ht="14.25" customHeight="1">
      <c r="A98" s="4">
        <v>15.0</v>
      </c>
      <c r="B98" s="7">
        <v>2247754.0</v>
      </c>
      <c r="C98" s="18">
        <f t="shared" si="30"/>
        <v>2.247754</v>
      </c>
      <c r="D98" s="8">
        <v>22.0</v>
      </c>
      <c r="E98" s="8">
        <v>1429.0</v>
      </c>
      <c r="F98" s="18">
        <f t="shared" si="31"/>
        <v>1451</v>
      </c>
      <c r="G98" s="18">
        <f t="shared" si="35"/>
        <v>9.787547926</v>
      </c>
      <c r="H98" s="18">
        <f t="shared" si="36"/>
        <v>635.7457266</v>
      </c>
      <c r="I98" s="18">
        <f t="shared" si="37"/>
        <v>1.516195727</v>
      </c>
    </row>
    <row r="99" ht="14.25" customHeight="1">
      <c r="A99" s="4">
        <v>16.0</v>
      </c>
      <c r="B99" s="7">
        <v>2710556.0</v>
      </c>
      <c r="C99" s="18">
        <f t="shared" si="30"/>
        <v>2.710556</v>
      </c>
      <c r="D99" s="8">
        <v>32.0</v>
      </c>
      <c r="E99" s="8">
        <v>1396.0</v>
      </c>
      <c r="F99" s="18">
        <f t="shared" si="31"/>
        <v>1428</v>
      </c>
      <c r="G99" s="18">
        <f t="shared" si="35"/>
        <v>11.80569595</v>
      </c>
      <c r="H99" s="18">
        <f t="shared" si="36"/>
        <v>515.023486</v>
      </c>
      <c r="I99" s="18">
        <f t="shared" si="37"/>
        <v>2.240896359</v>
      </c>
    </row>
    <row r="100" ht="14.25" customHeight="1">
      <c r="A100" s="4">
        <v>17.0</v>
      </c>
      <c r="B100" s="7">
        <v>3088879.0</v>
      </c>
      <c r="C100" s="18">
        <f t="shared" si="30"/>
        <v>3.088879</v>
      </c>
      <c r="D100" s="8">
        <v>7.0</v>
      </c>
      <c r="E100" s="8">
        <v>967.0</v>
      </c>
      <c r="F100" s="18">
        <f t="shared" si="31"/>
        <v>974</v>
      </c>
      <c r="G100" s="18">
        <f t="shared" si="35"/>
        <v>2.266194305</v>
      </c>
      <c r="H100" s="18">
        <f t="shared" si="36"/>
        <v>313.0585562</v>
      </c>
      <c r="I100" s="18">
        <f t="shared" si="37"/>
        <v>0.7186858316</v>
      </c>
    </row>
    <row r="101" ht="14.25" customHeight="1">
      <c r="A101" s="4">
        <v>18.0</v>
      </c>
      <c r="B101" s="7">
        <v>3110647.0</v>
      </c>
      <c r="C101" s="18">
        <f t="shared" si="30"/>
        <v>3.110647</v>
      </c>
      <c r="D101" s="8">
        <v>19.0</v>
      </c>
      <c r="E101" s="8">
        <v>2898.0</v>
      </c>
      <c r="F101" s="18">
        <f t="shared" si="31"/>
        <v>2917</v>
      </c>
      <c r="G101" s="18">
        <f t="shared" si="35"/>
        <v>6.108054048</v>
      </c>
      <c r="H101" s="18">
        <f t="shared" si="36"/>
        <v>931.6389806</v>
      </c>
      <c r="I101" s="18">
        <f t="shared" si="37"/>
        <v>0.651354131</v>
      </c>
    </row>
    <row r="102" ht="14.25" customHeight="1">
      <c r="A102" s="4">
        <v>19.0</v>
      </c>
      <c r="B102" s="7">
        <v>2285131.0</v>
      </c>
      <c r="C102" s="18">
        <f t="shared" si="30"/>
        <v>2.285131</v>
      </c>
      <c r="D102" s="8">
        <v>29.0</v>
      </c>
      <c r="E102" s="8">
        <v>2277.0</v>
      </c>
      <c r="F102" s="18">
        <f t="shared" si="31"/>
        <v>2306</v>
      </c>
      <c r="G102" s="18">
        <f t="shared" si="35"/>
        <v>12.69073852</v>
      </c>
      <c r="H102" s="18">
        <f t="shared" si="36"/>
        <v>996.4417795</v>
      </c>
      <c r="I102" s="18">
        <f t="shared" si="37"/>
        <v>1.257588899</v>
      </c>
    </row>
    <row r="103" ht="14.25" customHeight="1">
      <c r="A103" s="35">
        <v>20.0</v>
      </c>
      <c r="B103" s="8"/>
      <c r="C103" s="18">
        <f t="shared" si="30"/>
        <v>0</v>
      </c>
      <c r="D103" s="22"/>
      <c r="E103" s="22"/>
      <c r="F103" s="18">
        <f t="shared" si="31"/>
        <v>0</v>
      </c>
      <c r="G103" s="18"/>
      <c r="H103" s="18"/>
      <c r="I103" s="18"/>
    </row>
    <row r="104" ht="14.25" customHeight="1">
      <c r="A104" s="4">
        <v>21.0</v>
      </c>
      <c r="B104" s="7">
        <v>2220350.0</v>
      </c>
      <c r="C104" s="18">
        <f t="shared" si="30"/>
        <v>2.22035</v>
      </c>
      <c r="D104" s="8">
        <v>141.0</v>
      </c>
      <c r="E104" s="8">
        <v>3999.0</v>
      </c>
      <c r="F104" s="18">
        <f t="shared" si="31"/>
        <v>4140</v>
      </c>
      <c r="G104" s="18">
        <f t="shared" ref="G104:G105" si="38">D104/C104</f>
        <v>63.5035017</v>
      </c>
      <c r="H104" s="18">
        <f t="shared" ref="H104:H105" si="39">E104/C104</f>
        <v>1801.067399</v>
      </c>
      <c r="I104" s="18">
        <f>(D104/F104)*100</f>
        <v>3.405797101</v>
      </c>
    </row>
    <row r="105" ht="14.25" customHeight="1">
      <c r="A105" s="4">
        <v>22.0</v>
      </c>
      <c r="B105" s="7">
        <v>2504317.0</v>
      </c>
      <c r="C105" s="18">
        <f t="shared" si="30"/>
        <v>2.504317</v>
      </c>
      <c r="D105" s="8">
        <v>9.0</v>
      </c>
      <c r="E105" s="8">
        <v>1524.0</v>
      </c>
      <c r="F105" s="18">
        <f t="shared" si="31"/>
        <v>1533</v>
      </c>
      <c r="G105" s="18">
        <f t="shared" si="38"/>
        <v>3.593794236</v>
      </c>
      <c r="H105" s="18">
        <f t="shared" si="39"/>
        <v>608.5491573</v>
      </c>
      <c r="I105" s="18"/>
    </row>
    <row r="106" ht="14.25" customHeight="1">
      <c r="A106" s="35">
        <v>23.0</v>
      </c>
      <c r="B106" s="8"/>
      <c r="C106" s="18">
        <f t="shared" si="30"/>
        <v>0</v>
      </c>
      <c r="D106" s="22"/>
      <c r="E106" s="22"/>
      <c r="F106" s="18">
        <f t="shared" si="31"/>
        <v>0</v>
      </c>
      <c r="G106" s="18"/>
      <c r="H106" s="18"/>
      <c r="I106" s="18"/>
    </row>
    <row r="107" ht="14.25" customHeight="1">
      <c r="A107" s="4">
        <v>24.0</v>
      </c>
      <c r="B107" s="7">
        <v>2672538.0</v>
      </c>
      <c r="C107" s="18">
        <f t="shared" si="30"/>
        <v>2.672538</v>
      </c>
      <c r="D107" s="8">
        <v>65.0</v>
      </c>
      <c r="E107" s="8">
        <v>4854.0</v>
      </c>
      <c r="F107" s="18">
        <f t="shared" si="31"/>
        <v>4919</v>
      </c>
      <c r="G107" s="18">
        <f>D107/C107</f>
        <v>24.32145025</v>
      </c>
      <c r="H107" s="18">
        <f>E107/C107</f>
        <v>1816.251069</v>
      </c>
      <c r="I107" s="18">
        <f>(D107/F107)*100</f>
        <v>1.32140679</v>
      </c>
    </row>
    <row r="108" ht="14.25" customHeight="1">
      <c r="C108" s="26"/>
      <c r="D108" s="26"/>
      <c r="E108" s="26"/>
      <c r="F108" s="26"/>
      <c r="G108" s="26"/>
      <c r="H108" s="26"/>
      <c r="I108" s="26"/>
    </row>
    <row r="109" ht="14.25" customHeight="1">
      <c r="A109" s="1" t="s">
        <v>17</v>
      </c>
      <c r="C109" s="26"/>
      <c r="D109" s="26"/>
      <c r="E109" s="26"/>
      <c r="F109" s="26"/>
      <c r="G109" s="26"/>
      <c r="H109" s="26"/>
      <c r="I109" s="26"/>
    </row>
    <row r="110" ht="14.25" customHeight="1">
      <c r="A110" s="28" t="s">
        <v>1</v>
      </c>
      <c r="B110" s="28" t="s">
        <v>2</v>
      </c>
      <c r="C110" s="29" t="s">
        <v>3</v>
      </c>
      <c r="D110" s="29" t="s">
        <v>4</v>
      </c>
      <c r="E110" s="29" t="s">
        <v>5</v>
      </c>
      <c r="F110" s="29" t="s">
        <v>6</v>
      </c>
      <c r="G110" s="29" t="s">
        <v>7</v>
      </c>
      <c r="H110" s="29" t="s">
        <v>8</v>
      </c>
      <c r="I110" s="29" t="s">
        <v>9</v>
      </c>
    </row>
    <row r="111" ht="14.25" customHeight="1">
      <c r="A111" s="17">
        <v>1.0</v>
      </c>
      <c r="B111" s="7">
        <v>1681506.0</v>
      </c>
      <c r="C111" s="18">
        <f t="shared" ref="C111:C134" si="40">B111/1000000</f>
        <v>1.681506</v>
      </c>
      <c r="D111" s="8">
        <v>2088.0</v>
      </c>
      <c r="E111" s="7">
        <v>4135.0</v>
      </c>
      <c r="F111" s="18">
        <f t="shared" ref="F111:F134" si="41">SUM(D111:E111)</f>
        <v>6223</v>
      </c>
      <c r="G111" s="18">
        <f t="shared" ref="G111:G134" si="42">D111/C111</f>
        <v>1241.744008</v>
      </c>
      <c r="H111" s="18">
        <f t="shared" ref="H111:H134" si="43">E111/C111</f>
        <v>2459.105112</v>
      </c>
      <c r="I111" s="34">
        <f t="shared" ref="I111:I116" si="44">(D111/F111)*100</f>
        <v>33.55294874</v>
      </c>
    </row>
    <row r="112" ht="14.25" customHeight="1">
      <c r="A112" s="4">
        <v>2.0</v>
      </c>
      <c r="B112" s="7">
        <v>3108031.0</v>
      </c>
      <c r="C112" s="18">
        <f t="shared" si="40"/>
        <v>3.108031</v>
      </c>
      <c r="D112" s="8">
        <v>66.0</v>
      </c>
      <c r="E112" s="7">
        <v>16390.0</v>
      </c>
      <c r="F112" s="18">
        <f t="shared" si="41"/>
        <v>16456</v>
      </c>
      <c r="G112" s="18">
        <f t="shared" si="42"/>
        <v>21.23530943</v>
      </c>
      <c r="H112" s="18">
        <f t="shared" si="43"/>
        <v>5273.435175</v>
      </c>
      <c r="I112" s="18">
        <f t="shared" si="44"/>
        <v>0.4010695187</v>
      </c>
    </row>
    <row r="113" ht="14.25" customHeight="1">
      <c r="A113" s="4">
        <v>3.0</v>
      </c>
      <c r="B113" s="7">
        <v>3093506.0</v>
      </c>
      <c r="C113" s="18">
        <f t="shared" si="40"/>
        <v>3.093506</v>
      </c>
      <c r="D113" s="8">
        <v>17.0</v>
      </c>
      <c r="E113" s="8">
        <v>9121.0</v>
      </c>
      <c r="F113" s="18">
        <f t="shared" si="41"/>
        <v>9138</v>
      </c>
      <c r="G113" s="18">
        <f t="shared" si="42"/>
        <v>5.495382909</v>
      </c>
      <c r="H113" s="18">
        <f t="shared" si="43"/>
        <v>2948.434559</v>
      </c>
      <c r="I113" s="18">
        <f t="shared" si="44"/>
        <v>0.1860363318</v>
      </c>
    </row>
    <row r="114" ht="14.25" customHeight="1">
      <c r="A114" s="4">
        <v>4.0</v>
      </c>
      <c r="B114" s="7">
        <v>2266069.0</v>
      </c>
      <c r="C114" s="18">
        <f t="shared" si="40"/>
        <v>2.266069</v>
      </c>
      <c r="D114" s="8">
        <v>46.0</v>
      </c>
      <c r="E114" s="8">
        <v>4487.0</v>
      </c>
      <c r="F114" s="18">
        <f t="shared" si="41"/>
        <v>4533</v>
      </c>
      <c r="G114" s="18">
        <f t="shared" si="42"/>
        <v>20.29947014</v>
      </c>
      <c r="H114" s="18">
        <f t="shared" si="43"/>
        <v>1980.080924</v>
      </c>
      <c r="I114" s="18">
        <f t="shared" si="44"/>
        <v>1.014780499</v>
      </c>
    </row>
    <row r="115" ht="14.25" customHeight="1">
      <c r="A115" s="4">
        <v>5.0</v>
      </c>
      <c r="B115" s="7">
        <v>1407065.0</v>
      </c>
      <c r="C115" s="18">
        <f t="shared" si="40"/>
        <v>1.407065</v>
      </c>
      <c r="D115" s="8">
        <v>760.0</v>
      </c>
      <c r="E115" s="8">
        <v>7201.0</v>
      </c>
      <c r="F115" s="18">
        <f t="shared" si="41"/>
        <v>7961</v>
      </c>
      <c r="G115" s="18">
        <f t="shared" si="42"/>
        <v>540.1314083</v>
      </c>
      <c r="H115" s="18">
        <f t="shared" si="43"/>
        <v>5117.745094</v>
      </c>
      <c r="I115" s="18">
        <f t="shared" si="44"/>
        <v>9.546539379</v>
      </c>
    </row>
    <row r="116" ht="14.25" customHeight="1">
      <c r="A116" s="4">
        <v>6.0</v>
      </c>
      <c r="B116" s="7">
        <v>1231040.0</v>
      </c>
      <c r="C116" s="18">
        <f t="shared" si="40"/>
        <v>1.23104</v>
      </c>
      <c r="D116" s="8">
        <v>493.0</v>
      </c>
      <c r="E116" s="8">
        <v>6890.0</v>
      </c>
      <c r="F116" s="18">
        <f t="shared" si="41"/>
        <v>7383</v>
      </c>
      <c r="G116" s="18">
        <f t="shared" si="42"/>
        <v>400.4743956</v>
      </c>
      <c r="H116" s="18">
        <f t="shared" si="43"/>
        <v>5596.893683</v>
      </c>
      <c r="I116" s="18">
        <f t="shared" si="44"/>
        <v>6.67750237</v>
      </c>
    </row>
    <row r="117" ht="14.25" customHeight="1">
      <c r="A117" s="35">
        <v>7.0</v>
      </c>
      <c r="B117" s="8"/>
      <c r="C117" s="18">
        <f t="shared" si="40"/>
        <v>0</v>
      </c>
      <c r="D117" s="22"/>
      <c r="E117" s="22"/>
      <c r="F117" s="18">
        <f t="shared" si="41"/>
        <v>0</v>
      </c>
      <c r="G117" s="18" t="str">
        <f t="shared" si="42"/>
        <v>#DIV/0!</v>
      </c>
      <c r="H117" s="18" t="str">
        <f t="shared" si="43"/>
        <v>#DIV/0!</v>
      </c>
      <c r="I117" s="18"/>
    </row>
    <row r="118" ht="14.25" customHeight="1">
      <c r="A118" s="4">
        <v>8.0</v>
      </c>
      <c r="B118" s="7">
        <v>2753786.0</v>
      </c>
      <c r="C118" s="18">
        <f t="shared" si="40"/>
        <v>2.753786</v>
      </c>
      <c r="D118" s="8">
        <v>331.0</v>
      </c>
      <c r="E118" s="8">
        <v>5591.0</v>
      </c>
      <c r="F118" s="18">
        <f t="shared" si="41"/>
        <v>5922</v>
      </c>
      <c r="G118" s="18">
        <f t="shared" si="42"/>
        <v>120.1981563</v>
      </c>
      <c r="H118" s="18">
        <f t="shared" si="43"/>
        <v>2030.295746</v>
      </c>
      <c r="I118" s="18">
        <f>(D118/F118)*100</f>
        <v>5.58932793</v>
      </c>
    </row>
    <row r="119" ht="14.25" customHeight="1">
      <c r="A119" s="35">
        <v>9.0</v>
      </c>
      <c r="B119" s="8"/>
      <c r="C119" s="18">
        <f t="shared" si="40"/>
        <v>0</v>
      </c>
      <c r="D119" s="22"/>
      <c r="E119" s="22"/>
      <c r="F119" s="18">
        <f t="shared" si="41"/>
        <v>0</v>
      </c>
      <c r="G119" s="18" t="str">
        <f t="shared" si="42"/>
        <v>#DIV/0!</v>
      </c>
      <c r="H119" s="18" t="str">
        <f t="shared" si="43"/>
        <v>#DIV/0!</v>
      </c>
      <c r="I119" s="18"/>
    </row>
    <row r="120" ht="14.25" customHeight="1">
      <c r="A120" s="4">
        <v>10.0</v>
      </c>
      <c r="B120" s="7">
        <v>1333806.0</v>
      </c>
      <c r="C120" s="18">
        <f t="shared" si="40"/>
        <v>1.333806</v>
      </c>
      <c r="D120" s="8">
        <v>168.0</v>
      </c>
      <c r="E120" s="8">
        <v>3118.0</v>
      </c>
      <c r="F120" s="18">
        <f t="shared" si="41"/>
        <v>3286</v>
      </c>
      <c r="G120" s="18">
        <f t="shared" si="42"/>
        <v>125.9553488</v>
      </c>
      <c r="H120" s="18">
        <f t="shared" si="43"/>
        <v>2337.671296</v>
      </c>
      <c r="I120" s="18">
        <f t="shared" ref="I120:I128" si="45">(D120/F120)*100</f>
        <v>5.112598904</v>
      </c>
    </row>
    <row r="121" ht="14.25" customHeight="1">
      <c r="A121" s="4">
        <v>11.0</v>
      </c>
      <c r="B121" s="7">
        <v>2752308.0</v>
      </c>
      <c r="C121" s="18">
        <f t="shared" si="40"/>
        <v>2.752308</v>
      </c>
      <c r="D121" s="8">
        <v>17.0</v>
      </c>
      <c r="E121" s="8">
        <v>6279.0</v>
      </c>
      <c r="F121" s="18">
        <f t="shared" si="41"/>
        <v>6296</v>
      </c>
      <c r="G121" s="18">
        <f t="shared" si="42"/>
        <v>6.176634301</v>
      </c>
      <c r="H121" s="18">
        <f t="shared" si="43"/>
        <v>2281.358046</v>
      </c>
      <c r="I121" s="18">
        <f t="shared" si="45"/>
        <v>0.2700127065</v>
      </c>
    </row>
    <row r="122" ht="14.25" customHeight="1">
      <c r="A122" s="17">
        <v>12.0</v>
      </c>
      <c r="B122" s="7">
        <v>2818295.0</v>
      </c>
      <c r="C122" s="18">
        <f t="shared" si="40"/>
        <v>2.818295</v>
      </c>
      <c r="D122" s="8">
        <v>12.0</v>
      </c>
      <c r="E122" s="8">
        <v>2385.0</v>
      </c>
      <c r="F122" s="18">
        <f t="shared" si="41"/>
        <v>2397</v>
      </c>
      <c r="G122" s="18">
        <f t="shared" si="42"/>
        <v>4.257893514</v>
      </c>
      <c r="H122" s="18">
        <f t="shared" si="43"/>
        <v>846.2563358</v>
      </c>
      <c r="I122" s="18">
        <f t="shared" si="45"/>
        <v>0.5006257822</v>
      </c>
    </row>
    <row r="123" ht="14.25" customHeight="1">
      <c r="A123" s="4">
        <v>13.0</v>
      </c>
      <c r="B123" s="7">
        <v>2579135.0</v>
      </c>
      <c r="C123" s="18">
        <f t="shared" si="40"/>
        <v>2.579135</v>
      </c>
      <c r="D123" s="8">
        <v>14.0</v>
      </c>
      <c r="E123" s="8">
        <v>3666.0</v>
      </c>
      <c r="F123" s="18">
        <f t="shared" si="41"/>
        <v>3680</v>
      </c>
      <c r="G123" s="18">
        <f t="shared" si="42"/>
        <v>5.428176501</v>
      </c>
      <c r="H123" s="18">
        <f t="shared" si="43"/>
        <v>1421.406789</v>
      </c>
      <c r="I123" s="18">
        <f t="shared" si="45"/>
        <v>0.3804347826</v>
      </c>
    </row>
    <row r="124" ht="14.25" customHeight="1">
      <c r="A124" s="4">
        <v>14.0</v>
      </c>
      <c r="B124" s="7">
        <v>2428837.0</v>
      </c>
      <c r="C124" s="18">
        <f t="shared" si="40"/>
        <v>2.428837</v>
      </c>
      <c r="D124" s="8">
        <v>347.0</v>
      </c>
      <c r="E124" s="8">
        <v>10190.0</v>
      </c>
      <c r="F124" s="18">
        <f t="shared" si="41"/>
        <v>10537</v>
      </c>
      <c r="G124" s="18">
        <f t="shared" si="42"/>
        <v>142.86673</v>
      </c>
      <c r="H124" s="18">
        <f t="shared" si="43"/>
        <v>4195.423571</v>
      </c>
      <c r="I124" s="18">
        <f t="shared" si="45"/>
        <v>3.293157445</v>
      </c>
    </row>
    <row r="125" ht="14.25" customHeight="1">
      <c r="A125" s="4">
        <v>15.0</v>
      </c>
      <c r="B125" s="7">
        <v>2834757.0</v>
      </c>
      <c r="C125" s="18">
        <f t="shared" si="40"/>
        <v>2.834757</v>
      </c>
      <c r="D125" s="8">
        <v>294.0</v>
      </c>
      <c r="E125" s="8">
        <v>15233.0</v>
      </c>
      <c r="F125" s="18">
        <f t="shared" si="41"/>
        <v>15527</v>
      </c>
      <c r="G125" s="18">
        <f t="shared" si="42"/>
        <v>103.7125934</v>
      </c>
      <c r="H125" s="18">
        <f t="shared" si="43"/>
        <v>5373.652839</v>
      </c>
      <c r="I125" s="18">
        <f t="shared" si="45"/>
        <v>1.893475881</v>
      </c>
    </row>
    <row r="126" ht="14.25" customHeight="1">
      <c r="A126" s="4">
        <v>16.0</v>
      </c>
      <c r="B126" s="7">
        <v>2886311.0</v>
      </c>
      <c r="C126" s="18">
        <f t="shared" si="40"/>
        <v>2.886311</v>
      </c>
      <c r="D126" s="8">
        <v>41.0</v>
      </c>
      <c r="E126" s="8">
        <v>2293.0</v>
      </c>
      <c r="F126" s="18">
        <f t="shared" si="41"/>
        <v>2334</v>
      </c>
      <c r="G126" s="18">
        <f t="shared" si="42"/>
        <v>14.20498345</v>
      </c>
      <c r="H126" s="18">
        <f t="shared" si="43"/>
        <v>794.4396844</v>
      </c>
      <c r="I126" s="18">
        <f t="shared" si="45"/>
        <v>1.75664096</v>
      </c>
    </row>
    <row r="127" ht="14.25" customHeight="1">
      <c r="A127" s="17">
        <v>17.0</v>
      </c>
      <c r="B127" s="7">
        <v>2802966.0</v>
      </c>
      <c r="C127" s="18">
        <f t="shared" si="40"/>
        <v>2.802966</v>
      </c>
      <c r="D127" s="8">
        <v>64.0</v>
      </c>
      <c r="E127" s="8">
        <v>5485.0</v>
      </c>
      <c r="F127" s="18">
        <f t="shared" si="41"/>
        <v>5549</v>
      </c>
      <c r="G127" s="18">
        <f t="shared" si="42"/>
        <v>22.83295623</v>
      </c>
      <c r="H127" s="18">
        <f t="shared" si="43"/>
        <v>1956.855702</v>
      </c>
      <c r="I127" s="18">
        <f t="shared" si="45"/>
        <v>1.153360966</v>
      </c>
    </row>
    <row r="128" ht="14.25" customHeight="1">
      <c r="A128" s="4">
        <v>18.0</v>
      </c>
      <c r="B128" s="7">
        <v>2981454.0</v>
      </c>
      <c r="C128" s="18">
        <f t="shared" si="40"/>
        <v>2.981454</v>
      </c>
      <c r="D128" s="8">
        <v>135.0</v>
      </c>
      <c r="E128" s="8">
        <v>4948.0</v>
      </c>
      <c r="F128" s="18">
        <f t="shared" si="41"/>
        <v>5083</v>
      </c>
      <c r="G128" s="18">
        <f t="shared" si="42"/>
        <v>45.27992047</v>
      </c>
      <c r="H128" s="18">
        <f t="shared" si="43"/>
        <v>1659.592937</v>
      </c>
      <c r="I128" s="18">
        <f t="shared" si="45"/>
        <v>2.655911863</v>
      </c>
    </row>
    <row r="129" ht="14.25" customHeight="1">
      <c r="A129" s="35">
        <v>19.0</v>
      </c>
      <c r="B129" s="8"/>
      <c r="C129" s="18">
        <f t="shared" si="40"/>
        <v>0</v>
      </c>
      <c r="D129" s="22"/>
      <c r="E129" s="22"/>
      <c r="F129" s="18">
        <f t="shared" si="41"/>
        <v>0</v>
      </c>
      <c r="G129" s="18" t="str">
        <f t="shared" si="42"/>
        <v>#DIV/0!</v>
      </c>
      <c r="H129" s="18" t="str">
        <f t="shared" si="43"/>
        <v>#DIV/0!</v>
      </c>
      <c r="I129" s="18"/>
    </row>
    <row r="130" ht="14.25" customHeight="1">
      <c r="A130" s="4">
        <v>20.0</v>
      </c>
      <c r="B130" s="7">
        <v>1330279.0</v>
      </c>
      <c r="C130" s="18">
        <f t="shared" si="40"/>
        <v>1.330279</v>
      </c>
      <c r="D130" s="8">
        <v>40.0</v>
      </c>
      <c r="E130" s="8">
        <v>4732.0</v>
      </c>
      <c r="F130" s="18">
        <f t="shared" si="41"/>
        <v>4772</v>
      </c>
      <c r="G130" s="18">
        <f t="shared" si="42"/>
        <v>30.06888029</v>
      </c>
      <c r="H130" s="18">
        <f t="shared" si="43"/>
        <v>3557.148538</v>
      </c>
      <c r="I130" s="18">
        <f t="shared" ref="I130:I134" si="46">(D130/F130)*100</f>
        <v>0.8382229673</v>
      </c>
    </row>
    <row r="131" ht="14.25" customHeight="1">
      <c r="A131" s="6">
        <v>21.0</v>
      </c>
      <c r="B131" s="10">
        <v>1682870.0</v>
      </c>
      <c r="C131" s="18">
        <f t="shared" si="40"/>
        <v>1.68287</v>
      </c>
      <c r="D131" s="8">
        <v>175.0</v>
      </c>
      <c r="E131" s="8">
        <v>827.0</v>
      </c>
      <c r="F131" s="18">
        <f t="shared" si="41"/>
        <v>1002</v>
      </c>
      <c r="G131" s="18">
        <f t="shared" si="42"/>
        <v>103.9890188</v>
      </c>
      <c r="H131" s="18">
        <f t="shared" si="43"/>
        <v>491.4223915</v>
      </c>
      <c r="I131" s="34">
        <f t="shared" si="46"/>
        <v>17.46506986</v>
      </c>
    </row>
    <row r="132" ht="14.25" customHeight="1">
      <c r="A132" s="4">
        <v>22.0</v>
      </c>
      <c r="B132" s="10">
        <v>2929012.0</v>
      </c>
      <c r="C132" s="18">
        <f t="shared" si="40"/>
        <v>2.929012</v>
      </c>
      <c r="D132" s="8">
        <v>685.0</v>
      </c>
      <c r="E132" s="8">
        <v>12753.0</v>
      </c>
      <c r="F132" s="18">
        <f t="shared" si="41"/>
        <v>13438</v>
      </c>
      <c r="G132" s="18">
        <f t="shared" si="42"/>
        <v>233.8672563</v>
      </c>
      <c r="H132" s="18">
        <f t="shared" si="43"/>
        <v>4354.027911</v>
      </c>
      <c r="I132" s="18">
        <f t="shared" si="46"/>
        <v>5.097484745</v>
      </c>
    </row>
    <row r="133" ht="14.25" customHeight="1">
      <c r="A133" s="4">
        <v>23.0</v>
      </c>
      <c r="B133" s="10">
        <v>2995606.0</v>
      </c>
      <c r="C133" s="18">
        <f t="shared" si="40"/>
        <v>2.995606</v>
      </c>
      <c r="D133" s="8">
        <v>312.0</v>
      </c>
      <c r="E133" s="8">
        <v>9674.0</v>
      </c>
      <c r="F133" s="18">
        <f t="shared" si="41"/>
        <v>9986</v>
      </c>
      <c r="G133" s="18">
        <f t="shared" si="42"/>
        <v>104.1525488</v>
      </c>
      <c r="H133" s="18">
        <f t="shared" si="43"/>
        <v>3229.396656</v>
      </c>
      <c r="I133" s="18">
        <f t="shared" si="46"/>
        <v>3.124374124</v>
      </c>
    </row>
    <row r="134" ht="14.25" customHeight="1">
      <c r="A134" s="4">
        <v>24.0</v>
      </c>
      <c r="B134" s="10">
        <v>2008910.0</v>
      </c>
      <c r="C134" s="18">
        <f t="shared" si="40"/>
        <v>2.00891</v>
      </c>
      <c r="D134" s="8">
        <v>299.0</v>
      </c>
      <c r="E134" s="8">
        <v>7316.0</v>
      </c>
      <c r="F134" s="18">
        <f t="shared" si="41"/>
        <v>7615</v>
      </c>
      <c r="G134" s="18">
        <f t="shared" si="42"/>
        <v>148.8369315</v>
      </c>
      <c r="H134" s="18">
        <f t="shared" si="43"/>
        <v>3641.775888</v>
      </c>
      <c r="I134" s="18">
        <f t="shared" si="46"/>
        <v>3.926460932</v>
      </c>
    </row>
    <row r="135" ht="14.25" customHeight="1">
      <c r="A135" s="10"/>
      <c r="B135" s="11"/>
      <c r="C135" s="11"/>
      <c r="D135" s="26"/>
      <c r="E135" s="26"/>
      <c r="F135" s="26"/>
      <c r="G135" s="26"/>
      <c r="H135" s="26"/>
      <c r="I135" s="26"/>
    </row>
    <row r="136" ht="14.25" customHeight="1">
      <c r="A136" s="1" t="s">
        <v>18</v>
      </c>
      <c r="B136" s="11"/>
      <c r="C136" s="11"/>
      <c r="D136" s="26"/>
      <c r="E136" s="26"/>
      <c r="F136" s="26"/>
      <c r="G136" s="26"/>
      <c r="H136" s="26"/>
      <c r="I136" s="26"/>
    </row>
    <row r="137" ht="14.25" customHeight="1">
      <c r="A137" s="28" t="s">
        <v>1</v>
      </c>
      <c r="B137" s="28" t="s">
        <v>2</v>
      </c>
      <c r="C137" s="29" t="s">
        <v>3</v>
      </c>
      <c r="D137" s="29" t="s">
        <v>4</v>
      </c>
      <c r="E137" s="29" t="s">
        <v>5</v>
      </c>
      <c r="F137" s="29" t="s">
        <v>6</v>
      </c>
      <c r="G137" s="29" t="s">
        <v>7</v>
      </c>
      <c r="H137" s="29" t="s">
        <v>8</v>
      </c>
      <c r="I137" s="29" t="s">
        <v>9</v>
      </c>
    </row>
    <row r="138" ht="14.25" customHeight="1">
      <c r="A138" s="6">
        <v>1.0</v>
      </c>
      <c r="B138" s="30">
        <v>2430827.0</v>
      </c>
      <c r="C138" s="18">
        <f t="shared" ref="C138:C161" si="47">B138/1000000</f>
        <v>2.430827</v>
      </c>
      <c r="D138" s="8">
        <v>4272.0</v>
      </c>
      <c r="E138" s="8">
        <v>5422.0</v>
      </c>
      <c r="F138" s="18">
        <f t="shared" ref="F138:F161" si="48">SUM(D138:E138)</f>
        <v>9694</v>
      </c>
      <c r="G138" s="18">
        <f t="shared" ref="G138:G161" si="49">D138/C138</f>
        <v>1757.426588</v>
      </c>
      <c r="H138" s="18">
        <f t="shared" ref="H138:H161" si="50">E138/C138</f>
        <v>2230.51661</v>
      </c>
      <c r="I138" s="34">
        <f t="shared" ref="I138:I157" si="51">(D138/F138)*100</f>
        <v>44.06849598</v>
      </c>
    </row>
    <row r="139" ht="14.25" customHeight="1">
      <c r="A139" s="4">
        <v>2.0</v>
      </c>
      <c r="B139" s="7">
        <v>1847618.0</v>
      </c>
      <c r="C139" s="18">
        <f t="shared" si="47"/>
        <v>1.847618</v>
      </c>
      <c r="D139" s="8">
        <v>213.0</v>
      </c>
      <c r="E139" s="8">
        <v>11784.0</v>
      </c>
      <c r="F139" s="18">
        <f t="shared" si="48"/>
        <v>11997</v>
      </c>
      <c r="G139" s="18">
        <f t="shared" si="49"/>
        <v>115.2835705</v>
      </c>
      <c r="H139" s="18">
        <f t="shared" si="50"/>
        <v>6377.941761</v>
      </c>
      <c r="I139" s="18">
        <f t="shared" si="51"/>
        <v>1.775443861</v>
      </c>
    </row>
    <row r="140" ht="14.25" customHeight="1">
      <c r="A140" s="17">
        <v>3.0</v>
      </c>
      <c r="B140" s="7">
        <v>2739937.0</v>
      </c>
      <c r="C140" s="18">
        <f t="shared" si="47"/>
        <v>2.739937</v>
      </c>
      <c r="D140" s="8">
        <v>609.0</v>
      </c>
      <c r="E140" s="8">
        <v>13266.0</v>
      </c>
      <c r="F140" s="18">
        <f t="shared" si="48"/>
        <v>13875</v>
      </c>
      <c r="G140" s="18">
        <f t="shared" si="49"/>
        <v>222.2678843</v>
      </c>
      <c r="H140" s="18">
        <f t="shared" si="50"/>
        <v>4841.717164</v>
      </c>
      <c r="I140" s="18">
        <f t="shared" si="51"/>
        <v>4.389189189</v>
      </c>
    </row>
    <row r="141" ht="14.25" customHeight="1">
      <c r="A141" s="17">
        <v>4.0</v>
      </c>
      <c r="B141" s="7">
        <v>2471509.0</v>
      </c>
      <c r="C141" s="18">
        <f t="shared" si="47"/>
        <v>2.471509</v>
      </c>
      <c r="D141" s="8">
        <v>178.0</v>
      </c>
      <c r="E141" s="8">
        <v>12658.0</v>
      </c>
      <c r="F141" s="18">
        <f t="shared" si="48"/>
        <v>12836</v>
      </c>
      <c r="G141" s="18">
        <f t="shared" si="49"/>
        <v>72.02077759</v>
      </c>
      <c r="H141" s="18">
        <f t="shared" si="50"/>
        <v>5121.567431</v>
      </c>
      <c r="I141" s="18">
        <f t="shared" si="51"/>
        <v>1.386724836</v>
      </c>
    </row>
    <row r="142" ht="14.25" customHeight="1">
      <c r="A142" s="4">
        <v>5.0</v>
      </c>
      <c r="B142" s="7">
        <v>3072161.0</v>
      </c>
      <c r="C142" s="18">
        <f t="shared" si="47"/>
        <v>3.072161</v>
      </c>
      <c r="D142" s="8">
        <v>17.0</v>
      </c>
      <c r="E142" s="8">
        <v>4069.0</v>
      </c>
      <c r="F142" s="18">
        <f t="shared" si="48"/>
        <v>4086</v>
      </c>
      <c r="G142" s="18">
        <f t="shared" si="49"/>
        <v>5.533564159</v>
      </c>
      <c r="H142" s="18">
        <f t="shared" si="50"/>
        <v>1324.474857</v>
      </c>
      <c r="I142" s="18">
        <f t="shared" si="51"/>
        <v>0.4160548213</v>
      </c>
    </row>
    <row r="143" ht="14.25" customHeight="1">
      <c r="A143" s="4">
        <v>6.0</v>
      </c>
      <c r="B143" s="7">
        <v>2485349.0</v>
      </c>
      <c r="C143" s="18">
        <f t="shared" si="47"/>
        <v>2.485349</v>
      </c>
      <c r="D143" s="8">
        <v>40.0</v>
      </c>
      <c r="E143" s="8">
        <v>6513.0</v>
      </c>
      <c r="F143" s="18">
        <f t="shared" si="48"/>
        <v>6553</v>
      </c>
      <c r="G143" s="18">
        <f t="shared" si="49"/>
        <v>16.09431915</v>
      </c>
      <c r="H143" s="18">
        <f t="shared" si="50"/>
        <v>2620.557515</v>
      </c>
      <c r="I143" s="18">
        <f t="shared" si="51"/>
        <v>0.610407447</v>
      </c>
    </row>
    <row r="144" ht="14.25" customHeight="1">
      <c r="A144" s="4">
        <v>7.0</v>
      </c>
      <c r="B144" s="7">
        <v>2921132.0</v>
      </c>
      <c r="C144" s="18">
        <f t="shared" si="47"/>
        <v>2.921132</v>
      </c>
      <c r="D144" s="8">
        <v>26.0</v>
      </c>
      <c r="E144" s="8">
        <v>5365.0</v>
      </c>
      <c r="F144" s="18">
        <f t="shared" si="48"/>
        <v>5391</v>
      </c>
      <c r="G144" s="18">
        <f t="shared" si="49"/>
        <v>8.90065906</v>
      </c>
      <c r="H144" s="18">
        <f t="shared" si="50"/>
        <v>1836.616764</v>
      </c>
      <c r="I144" s="18">
        <f t="shared" si="51"/>
        <v>0.4822852903</v>
      </c>
    </row>
    <row r="145" ht="14.25" customHeight="1">
      <c r="A145" s="4">
        <v>8.0</v>
      </c>
      <c r="B145" s="7">
        <v>2756778.0</v>
      </c>
      <c r="C145" s="18">
        <f t="shared" si="47"/>
        <v>2.756778</v>
      </c>
      <c r="D145" s="8">
        <v>362.0</v>
      </c>
      <c r="E145" s="8">
        <v>2126.0</v>
      </c>
      <c r="F145" s="18">
        <f t="shared" si="48"/>
        <v>2488</v>
      </c>
      <c r="G145" s="18">
        <f t="shared" si="49"/>
        <v>131.3127136</v>
      </c>
      <c r="H145" s="18">
        <f t="shared" si="50"/>
        <v>771.1901357</v>
      </c>
      <c r="I145" s="18">
        <f t="shared" si="51"/>
        <v>14.54983923</v>
      </c>
    </row>
    <row r="146" ht="14.25" customHeight="1">
      <c r="A146" s="4">
        <v>9.0</v>
      </c>
      <c r="B146" s="7">
        <v>2633496.0</v>
      </c>
      <c r="C146" s="18">
        <f t="shared" si="47"/>
        <v>2.633496</v>
      </c>
      <c r="D146" s="8">
        <v>164.0</v>
      </c>
      <c r="E146" s="8">
        <v>10088.0</v>
      </c>
      <c r="F146" s="18">
        <f t="shared" si="48"/>
        <v>10252</v>
      </c>
      <c r="G146" s="18">
        <f t="shared" si="49"/>
        <v>62.27463417</v>
      </c>
      <c r="H146" s="18">
        <f t="shared" si="50"/>
        <v>3830.649448</v>
      </c>
      <c r="I146" s="18">
        <f t="shared" si="51"/>
        <v>1.599687866</v>
      </c>
    </row>
    <row r="147" ht="14.25" customHeight="1">
      <c r="A147" s="4">
        <v>10.0</v>
      </c>
      <c r="B147" s="7">
        <v>1952037.0</v>
      </c>
      <c r="C147" s="18">
        <f t="shared" si="47"/>
        <v>1.952037</v>
      </c>
      <c r="D147" s="8">
        <v>40.0</v>
      </c>
      <c r="E147" s="8">
        <v>8225.0</v>
      </c>
      <c r="F147" s="18">
        <f t="shared" si="48"/>
        <v>8265</v>
      </c>
      <c r="G147" s="18">
        <f t="shared" si="49"/>
        <v>20.49141487</v>
      </c>
      <c r="H147" s="18">
        <f t="shared" si="50"/>
        <v>4213.547182</v>
      </c>
      <c r="I147" s="18">
        <f t="shared" si="51"/>
        <v>0.483968542</v>
      </c>
    </row>
    <row r="148" ht="14.25" customHeight="1">
      <c r="A148" s="17">
        <v>11.0</v>
      </c>
      <c r="B148" s="7">
        <v>1705098.0</v>
      </c>
      <c r="C148" s="18">
        <f t="shared" si="47"/>
        <v>1.705098</v>
      </c>
      <c r="D148" s="8">
        <v>108.0</v>
      </c>
      <c r="E148" s="8">
        <v>5412.0</v>
      </c>
      <c r="F148" s="18">
        <f t="shared" si="48"/>
        <v>5520</v>
      </c>
      <c r="G148" s="18">
        <f t="shared" si="49"/>
        <v>63.33946788</v>
      </c>
      <c r="H148" s="18">
        <f t="shared" si="50"/>
        <v>3174.011113</v>
      </c>
      <c r="I148" s="18">
        <f t="shared" si="51"/>
        <v>1.956521739</v>
      </c>
    </row>
    <row r="149" ht="14.25" customHeight="1">
      <c r="A149" s="17">
        <v>12.0</v>
      </c>
      <c r="B149" s="7">
        <v>1198699.0</v>
      </c>
      <c r="C149" s="18">
        <f t="shared" si="47"/>
        <v>1.198699</v>
      </c>
      <c r="D149" s="8">
        <v>45.0</v>
      </c>
      <c r="E149" s="8">
        <v>865.0</v>
      </c>
      <c r="F149" s="18">
        <f t="shared" si="48"/>
        <v>910</v>
      </c>
      <c r="G149" s="18">
        <f t="shared" si="49"/>
        <v>37.54070038</v>
      </c>
      <c r="H149" s="18">
        <f t="shared" si="50"/>
        <v>721.615685</v>
      </c>
      <c r="I149" s="34">
        <f t="shared" si="51"/>
        <v>4.945054945</v>
      </c>
    </row>
    <row r="150" ht="14.25" customHeight="1">
      <c r="A150" s="4">
        <v>13.0</v>
      </c>
      <c r="B150" s="7">
        <v>2906934.0</v>
      </c>
      <c r="C150" s="18">
        <f t="shared" si="47"/>
        <v>2.906934</v>
      </c>
      <c r="D150" s="8">
        <v>84.0</v>
      </c>
      <c r="E150" s="8">
        <v>5327.0</v>
      </c>
      <c r="F150" s="18">
        <f t="shared" si="48"/>
        <v>5411</v>
      </c>
      <c r="G150" s="18">
        <f t="shared" si="49"/>
        <v>28.89642489</v>
      </c>
      <c r="H150" s="18">
        <f t="shared" si="50"/>
        <v>1832.514945</v>
      </c>
      <c r="I150" s="18">
        <f t="shared" si="51"/>
        <v>1.552393273</v>
      </c>
    </row>
    <row r="151" ht="14.25" customHeight="1">
      <c r="A151" s="4">
        <v>14.0</v>
      </c>
      <c r="B151" s="7">
        <v>2800956.0</v>
      </c>
      <c r="C151" s="18">
        <f t="shared" si="47"/>
        <v>2.800956</v>
      </c>
      <c r="D151" s="8">
        <v>160.0</v>
      </c>
      <c r="E151" s="8">
        <v>8502.0</v>
      </c>
      <c r="F151" s="18">
        <f t="shared" si="48"/>
        <v>8662</v>
      </c>
      <c r="G151" s="18">
        <f t="shared" si="49"/>
        <v>57.1233536</v>
      </c>
      <c r="H151" s="18">
        <f t="shared" si="50"/>
        <v>3035.392202</v>
      </c>
      <c r="I151" s="18">
        <f t="shared" si="51"/>
        <v>1.847148465</v>
      </c>
    </row>
    <row r="152" ht="14.25" customHeight="1">
      <c r="A152" s="4">
        <v>15.0</v>
      </c>
      <c r="B152" s="7">
        <v>1876064.0</v>
      </c>
      <c r="C152" s="18">
        <f t="shared" si="47"/>
        <v>1.876064</v>
      </c>
      <c r="D152" s="8">
        <v>34.0</v>
      </c>
      <c r="E152" s="8">
        <v>1663.0</v>
      </c>
      <c r="F152" s="18">
        <f t="shared" si="48"/>
        <v>1697</v>
      </c>
      <c r="G152" s="18">
        <f t="shared" si="49"/>
        <v>18.12304911</v>
      </c>
      <c r="H152" s="18">
        <f t="shared" si="50"/>
        <v>886.4303137</v>
      </c>
      <c r="I152" s="18">
        <f t="shared" si="51"/>
        <v>2.003535651</v>
      </c>
    </row>
    <row r="153" ht="14.25" customHeight="1">
      <c r="A153" s="4">
        <v>16.0</v>
      </c>
      <c r="B153" s="7">
        <v>2809696.0</v>
      </c>
      <c r="C153" s="18">
        <f t="shared" si="47"/>
        <v>2.809696</v>
      </c>
      <c r="D153" s="8">
        <v>65.0</v>
      </c>
      <c r="E153" s="8">
        <v>5883.0</v>
      </c>
      <c r="F153" s="18">
        <f t="shared" si="48"/>
        <v>5948</v>
      </c>
      <c r="G153" s="18">
        <f t="shared" si="49"/>
        <v>23.13417537</v>
      </c>
      <c r="H153" s="18">
        <f t="shared" si="50"/>
        <v>2093.820826</v>
      </c>
      <c r="I153" s="18">
        <f t="shared" si="51"/>
        <v>1.092804304</v>
      </c>
    </row>
    <row r="154" ht="14.25" customHeight="1">
      <c r="A154" s="4">
        <v>17.0</v>
      </c>
      <c r="B154" s="7">
        <v>2189957.0</v>
      </c>
      <c r="C154" s="18">
        <f t="shared" si="47"/>
        <v>2.189957</v>
      </c>
      <c r="D154" s="8">
        <v>104.0</v>
      </c>
      <c r="E154" s="8">
        <v>12241.0</v>
      </c>
      <c r="F154" s="18">
        <f t="shared" si="48"/>
        <v>12345</v>
      </c>
      <c r="G154" s="18">
        <f t="shared" si="49"/>
        <v>47.48951692</v>
      </c>
      <c r="H154" s="18">
        <f t="shared" si="50"/>
        <v>5589.607467</v>
      </c>
      <c r="I154" s="18">
        <f t="shared" si="51"/>
        <v>0.8424463345</v>
      </c>
    </row>
    <row r="155" ht="14.25" customHeight="1">
      <c r="A155" s="4">
        <v>18.0</v>
      </c>
      <c r="B155" s="7">
        <v>2687223.0</v>
      </c>
      <c r="C155" s="18">
        <f t="shared" si="47"/>
        <v>2.687223</v>
      </c>
      <c r="D155" s="8">
        <v>136.0</v>
      </c>
      <c r="E155" s="8">
        <v>15559.0</v>
      </c>
      <c r="F155" s="18">
        <f t="shared" si="48"/>
        <v>15695</v>
      </c>
      <c r="G155" s="18">
        <f t="shared" si="49"/>
        <v>50.60986751</v>
      </c>
      <c r="H155" s="18">
        <f t="shared" si="50"/>
        <v>5789.992122</v>
      </c>
      <c r="I155" s="18">
        <f t="shared" si="51"/>
        <v>0.8665179994</v>
      </c>
    </row>
    <row r="156" ht="14.25" customHeight="1">
      <c r="A156" s="17">
        <v>19.0</v>
      </c>
      <c r="B156" s="10">
        <v>2651841.0</v>
      </c>
      <c r="C156" s="18">
        <f t="shared" si="47"/>
        <v>2.651841</v>
      </c>
      <c r="D156" s="8">
        <v>235.0</v>
      </c>
      <c r="E156" s="8">
        <v>18094.0</v>
      </c>
      <c r="F156" s="18">
        <f t="shared" si="48"/>
        <v>18329</v>
      </c>
      <c r="G156" s="18">
        <f t="shared" si="49"/>
        <v>88.61768108</v>
      </c>
      <c r="H156" s="18">
        <f t="shared" si="50"/>
        <v>6823.184346</v>
      </c>
      <c r="I156" s="18">
        <f t="shared" si="51"/>
        <v>1.282121229</v>
      </c>
    </row>
    <row r="157" ht="14.25" customHeight="1">
      <c r="A157" s="17">
        <v>20.0</v>
      </c>
      <c r="B157" s="10">
        <v>2146304.0</v>
      </c>
      <c r="C157" s="18">
        <f t="shared" si="47"/>
        <v>2.146304</v>
      </c>
      <c r="D157" s="11">
        <v>5.0</v>
      </c>
      <c r="E157" s="11">
        <v>1307.0</v>
      </c>
      <c r="F157" s="18">
        <f t="shared" si="48"/>
        <v>1312</v>
      </c>
      <c r="G157" s="18">
        <f t="shared" si="49"/>
        <v>2.329586116</v>
      </c>
      <c r="H157" s="18">
        <f t="shared" si="50"/>
        <v>608.9538108</v>
      </c>
      <c r="I157" s="18">
        <f t="shared" si="51"/>
        <v>0.381097561</v>
      </c>
    </row>
    <row r="158" ht="14.25" customHeight="1">
      <c r="A158" s="35">
        <v>21.0</v>
      </c>
      <c r="B158" s="36"/>
      <c r="C158" s="18">
        <f t="shared" si="47"/>
        <v>0</v>
      </c>
      <c r="D158" s="22"/>
      <c r="E158" s="22"/>
      <c r="F158" s="18">
        <f t="shared" si="48"/>
        <v>0</v>
      </c>
      <c r="G158" s="18" t="str">
        <f t="shared" si="49"/>
        <v>#DIV/0!</v>
      </c>
      <c r="H158" s="18" t="str">
        <f t="shared" si="50"/>
        <v>#DIV/0!</v>
      </c>
      <c r="I158" s="18"/>
    </row>
    <row r="159" ht="14.25" customHeight="1">
      <c r="A159" s="4">
        <v>22.0</v>
      </c>
      <c r="B159" s="37">
        <v>3661824.0</v>
      </c>
      <c r="C159" s="18">
        <f t="shared" si="47"/>
        <v>3.661824</v>
      </c>
      <c r="D159" s="8">
        <v>394.0</v>
      </c>
      <c r="E159" s="8">
        <v>7370.0</v>
      </c>
      <c r="F159" s="18">
        <f t="shared" si="48"/>
        <v>7764</v>
      </c>
      <c r="G159" s="18">
        <f t="shared" si="49"/>
        <v>107.5966513</v>
      </c>
      <c r="H159" s="18">
        <f t="shared" si="50"/>
        <v>2012.658173</v>
      </c>
      <c r="I159" s="18">
        <f t="shared" ref="I159:I161" si="52">(D159/F159)*100</f>
        <v>5.074703761</v>
      </c>
    </row>
    <row r="160" ht="14.25" customHeight="1">
      <c r="A160" s="4">
        <v>23.0</v>
      </c>
      <c r="B160" s="10">
        <v>2994154.0</v>
      </c>
      <c r="C160" s="18">
        <f t="shared" si="47"/>
        <v>2.994154</v>
      </c>
      <c r="D160" s="8">
        <v>85.0</v>
      </c>
      <c r="E160" s="8">
        <v>7520.0</v>
      </c>
      <c r="F160" s="18">
        <f t="shared" si="48"/>
        <v>7605</v>
      </c>
      <c r="G160" s="18">
        <f t="shared" si="49"/>
        <v>28.38865336</v>
      </c>
      <c r="H160" s="18">
        <f t="shared" si="50"/>
        <v>2511.560862</v>
      </c>
      <c r="I160" s="18">
        <f t="shared" si="52"/>
        <v>1.117685733</v>
      </c>
    </row>
    <row r="161" ht="14.25" customHeight="1">
      <c r="A161" s="4">
        <v>24.0</v>
      </c>
      <c r="B161" s="37">
        <v>2889300.0</v>
      </c>
      <c r="C161" s="18">
        <f t="shared" si="47"/>
        <v>2.8893</v>
      </c>
      <c r="D161" s="8">
        <v>72.0</v>
      </c>
      <c r="E161" s="8">
        <v>8597.0</v>
      </c>
      <c r="F161" s="18">
        <f t="shared" si="48"/>
        <v>8669</v>
      </c>
      <c r="G161" s="18">
        <f t="shared" si="49"/>
        <v>24.91953068</v>
      </c>
      <c r="H161" s="18">
        <f t="shared" si="50"/>
        <v>2975.461184</v>
      </c>
      <c r="I161" s="18">
        <f t="shared" si="52"/>
        <v>0.8305456223</v>
      </c>
    </row>
    <row r="162" ht="14.25" customHeight="1">
      <c r="A162" s="10"/>
      <c r="B162" s="11"/>
      <c r="C162" s="11"/>
      <c r="D162" s="26"/>
      <c r="E162" s="26"/>
      <c r="F162" s="26"/>
      <c r="G162" s="26"/>
      <c r="H162" s="26"/>
      <c r="I162" s="26"/>
    </row>
    <row r="163" ht="14.25" customHeight="1">
      <c r="A163" s="1" t="s">
        <v>19</v>
      </c>
      <c r="B163" s="11"/>
      <c r="C163" s="11"/>
      <c r="D163" s="26"/>
      <c r="E163" s="26"/>
      <c r="F163" s="26"/>
      <c r="G163" s="26"/>
      <c r="H163" s="26"/>
      <c r="I163" s="26"/>
    </row>
    <row r="164" ht="14.25" customHeight="1">
      <c r="A164" s="28" t="s">
        <v>1</v>
      </c>
      <c r="B164" s="28" t="s">
        <v>2</v>
      </c>
      <c r="C164" s="29" t="s">
        <v>3</v>
      </c>
      <c r="D164" s="29" t="s">
        <v>4</v>
      </c>
      <c r="E164" s="29" t="s">
        <v>5</v>
      </c>
      <c r="F164" s="29" t="s">
        <v>6</v>
      </c>
      <c r="G164" s="29" t="s">
        <v>7</v>
      </c>
      <c r="H164" s="29" t="s">
        <v>8</v>
      </c>
      <c r="I164" s="29" t="s">
        <v>9</v>
      </c>
    </row>
    <row r="165" ht="14.25" customHeight="1">
      <c r="A165" s="20">
        <v>1.0</v>
      </c>
      <c r="B165" s="8"/>
      <c r="C165" s="18"/>
      <c r="D165" s="22"/>
      <c r="E165" s="22"/>
      <c r="F165" s="18"/>
      <c r="G165" s="18"/>
      <c r="H165" s="18"/>
      <c r="I165" s="18"/>
    </row>
    <row r="166" ht="14.25" customHeight="1">
      <c r="A166" s="17">
        <v>2.0</v>
      </c>
      <c r="B166" s="7">
        <v>3985408.0</v>
      </c>
      <c r="C166" s="18">
        <f t="shared" ref="C166:C188" si="53">B166/1000000</f>
        <v>3.985408</v>
      </c>
      <c r="D166" s="8">
        <v>209.0</v>
      </c>
      <c r="E166" s="8">
        <v>11738.0</v>
      </c>
      <c r="F166" s="18">
        <f t="shared" ref="F166:F188" si="54">SUM(D166:E166)</f>
        <v>11947</v>
      </c>
      <c r="G166" s="18">
        <f t="shared" ref="G166:G176" si="55">D166/C166</f>
        <v>52.44130588</v>
      </c>
      <c r="H166" s="18">
        <f t="shared" ref="H166:H176" si="56">E166/C166</f>
        <v>2945.244251</v>
      </c>
      <c r="I166" s="18">
        <f t="shared" ref="I166:I176" si="57">(D166/F166)*100</f>
        <v>1.749393153</v>
      </c>
    </row>
    <row r="167" ht="14.25" customHeight="1">
      <c r="A167" s="4">
        <v>3.0</v>
      </c>
      <c r="B167" s="7">
        <v>422981.0</v>
      </c>
      <c r="C167" s="18">
        <f t="shared" si="53"/>
        <v>0.422981</v>
      </c>
      <c r="D167" s="8">
        <v>56.0</v>
      </c>
      <c r="E167" s="8">
        <v>714.0</v>
      </c>
      <c r="F167" s="18">
        <f t="shared" si="54"/>
        <v>770</v>
      </c>
      <c r="G167" s="18">
        <f t="shared" si="55"/>
        <v>132.3936536</v>
      </c>
      <c r="H167" s="18">
        <f t="shared" si="56"/>
        <v>1688.019084</v>
      </c>
      <c r="I167" s="18">
        <f t="shared" si="57"/>
        <v>7.272727273</v>
      </c>
    </row>
    <row r="168" ht="14.25" customHeight="1">
      <c r="A168" s="4">
        <v>4.0</v>
      </c>
      <c r="B168" s="7">
        <v>2784409.0</v>
      </c>
      <c r="C168" s="18">
        <f t="shared" si="53"/>
        <v>2.784409</v>
      </c>
      <c r="D168" s="8">
        <v>832.0</v>
      </c>
      <c r="E168" s="8">
        <v>9169.0</v>
      </c>
      <c r="F168" s="18">
        <f t="shared" si="54"/>
        <v>10001</v>
      </c>
      <c r="G168" s="18">
        <f t="shared" si="55"/>
        <v>298.8066767</v>
      </c>
      <c r="H168" s="18">
        <f t="shared" si="56"/>
        <v>3292.978869</v>
      </c>
      <c r="I168" s="18">
        <f t="shared" si="57"/>
        <v>8.319168083</v>
      </c>
    </row>
    <row r="169" ht="14.25" customHeight="1">
      <c r="A169" s="4">
        <v>5.0</v>
      </c>
      <c r="B169" s="7">
        <v>1899525.0</v>
      </c>
      <c r="C169" s="18">
        <f t="shared" si="53"/>
        <v>1.899525</v>
      </c>
      <c r="D169" s="8">
        <v>4.0</v>
      </c>
      <c r="E169" s="8">
        <v>4337.0</v>
      </c>
      <c r="F169" s="18">
        <f t="shared" si="54"/>
        <v>4341</v>
      </c>
      <c r="G169" s="18">
        <f t="shared" si="55"/>
        <v>2.105789605</v>
      </c>
      <c r="H169" s="18">
        <f t="shared" si="56"/>
        <v>2283.20238</v>
      </c>
      <c r="I169" s="18">
        <f t="shared" si="57"/>
        <v>0.09214466713</v>
      </c>
    </row>
    <row r="170" ht="14.25" customHeight="1">
      <c r="A170" s="4">
        <v>6.0</v>
      </c>
      <c r="B170" s="10">
        <v>2253657.0</v>
      </c>
      <c r="C170" s="18">
        <f t="shared" si="53"/>
        <v>2.253657</v>
      </c>
      <c r="D170" s="8">
        <v>32.0</v>
      </c>
      <c r="E170" s="11">
        <v>6348.0</v>
      </c>
      <c r="F170" s="18">
        <f t="shared" si="54"/>
        <v>6380</v>
      </c>
      <c r="G170" s="18">
        <f t="shared" si="55"/>
        <v>14.19914388</v>
      </c>
      <c r="H170" s="18">
        <f t="shared" si="56"/>
        <v>2816.755167</v>
      </c>
      <c r="I170" s="18">
        <f t="shared" si="57"/>
        <v>0.5015673981</v>
      </c>
    </row>
    <row r="171" ht="14.25" customHeight="1">
      <c r="A171" s="4">
        <v>7.0</v>
      </c>
      <c r="B171" s="7">
        <v>2937687.0</v>
      </c>
      <c r="C171" s="18">
        <f t="shared" si="53"/>
        <v>2.937687</v>
      </c>
      <c r="D171" s="8">
        <v>321.0</v>
      </c>
      <c r="E171" s="8">
        <v>10730.0</v>
      </c>
      <c r="F171" s="18">
        <f t="shared" si="54"/>
        <v>11051</v>
      </c>
      <c r="G171" s="18">
        <f t="shared" si="55"/>
        <v>109.2696397</v>
      </c>
      <c r="H171" s="18">
        <f t="shared" si="56"/>
        <v>3652.533439</v>
      </c>
      <c r="I171" s="18">
        <f t="shared" si="57"/>
        <v>2.904714505</v>
      </c>
    </row>
    <row r="172" ht="14.25" customHeight="1">
      <c r="A172" s="4">
        <v>8.0</v>
      </c>
      <c r="B172" s="10">
        <v>3062014.0</v>
      </c>
      <c r="C172" s="18">
        <f t="shared" si="53"/>
        <v>3.062014</v>
      </c>
      <c r="D172" s="8">
        <v>205.0</v>
      </c>
      <c r="E172" s="11">
        <v>15851.0</v>
      </c>
      <c r="F172" s="18">
        <f t="shared" si="54"/>
        <v>16056</v>
      </c>
      <c r="G172" s="18">
        <f t="shared" si="55"/>
        <v>66.94939997</v>
      </c>
      <c r="H172" s="18">
        <f t="shared" si="56"/>
        <v>5176.658239</v>
      </c>
      <c r="I172" s="18">
        <f t="shared" si="57"/>
        <v>1.276781266</v>
      </c>
    </row>
    <row r="173" ht="14.25" customHeight="1">
      <c r="A173" s="4">
        <v>9.0</v>
      </c>
      <c r="B173" s="37">
        <v>2828459.0</v>
      </c>
      <c r="C173" s="18">
        <f t="shared" si="53"/>
        <v>2.828459</v>
      </c>
      <c r="D173" s="8">
        <v>64.0</v>
      </c>
      <c r="E173" s="8">
        <v>9951.0</v>
      </c>
      <c r="F173" s="18">
        <f t="shared" si="54"/>
        <v>10015</v>
      </c>
      <c r="G173" s="18">
        <f t="shared" si="55"/>
        <v>22.627162</v>
      </c>
      <c r="H173" s="18">
        <f t="shared" si="56"/>
        <v>3518.170141</v>
      </c>
      <c r="I173" s="18">
        <f t="shared" si="57"/>
        <v>0.6390414378</v>
      </c>
    </row>
    <row r="174" ht="14.25" customHeight="1">
      <c r="A174" s="4">
        <v>10.0</v>
      </c>
      <c r="B174" s="10">
        <v>2906173.0</v>
      </c>
      <c r="C174" s="18">
        <f t="shared" si="53"/>
        <v>2.906173</v>
      </c>
      <c r="D174" s="11">
        <v>51.0</v>
      </c>
      <c r="E174" s="8">
        <v>6144.0</v>
      </c>
      <c r="F174" s="18">
        <f t="shared" si="54"/>
        <v>6195</v>
      </c>
      <c r="G174" s="18">
        <f t="shared" si="55"/>
        <v>17.54885205</v>
      </c>
      <c r="H174" s="18">
        <f t="shared" si="56"/>
        <v>2114.120529</v>
      </c>
      <c r="I174" s="18">
        <f t="shared" si="57"/>
        <v>0.8232445521</v>
      </c>
    </row>
    <row r="175" ht="14.25" customHeight="1">
      <c r="A175" s="4">
        <v>11.0</v>
      </c>
      <c r="B175" s="7">
        <v>2996203.0</v>
      </c>
      <c r="C175" s="18">
        <f t="shared" si="53"/>
        <v>2.996203</v>
      </c>
      <c r="D175" s="8">
        <v>437.0</v>
      </c>
      <c r="E175" s="11">
        <v>5331.0</v>
      </c>
      <c r="F175" s="18">
        <f t="shared" si="54"/>
        <v>5768</v>
      </c>
      <c r="G175" s="18">
        <f t="shared" si="55"/>
        <v>145.8512658</v>
      </c>
      <c r="H175" s="18">
        <f t="shared" si="56"/>
        <v>1779.25194</v>
      </c>
      <c r="I175" s="18">
        <f t="shared" si="57"/>
        <v>7.57628294</v>
      </c>
    </row>
    <row r="176" ht="14.25" customHeight="1">
      <c r="A176" s="4">
        <v>12.0</v>
      </c>
      <c r="B176" s="10">
        <v>3144700.0</v>
      </c>
      <c r="C176" s="18">
        <f t="shared" si="53"/>
        <v>3.1447</v>
      </c>
      <c r="D176" s="11">
        <v>616.0</v>
      </c>
      <c r="E176" s="11">
        <v>4902.0</v>
      </c>
      <c r="F176" s="18">
        <f t="shared" si="54"/>
        <v>5518</v>
      </c>
      <c r="G176" s="18">
        <f t="shared" si="55"/>
        <v>195.8851401</v>
      </c>
      <c r="H176" s="18">
        <f t="shared" si="56"/>
        <v>1558.813241</v>
      </c>
      <c r="I176" s="18">
        <f t="shared" si="57"/>
        <v>11.16346502</v>
      </c>
    </row>
    <row r="177" ht="14.25" customHeight="1">
      <c r="A177" s="35">
        <v>13.0</v>
      </c>
      <c r="B177" s="8"/>
      <c r="C177" s="18">
        <f t="shared" si="53"/>
        <v>0</v>
      </c>
      <c r="D177" s="22"/>
      <c r="E177" s="22"/>
      <c r="F177" s="18">
        <f t="shared" si="54"/>
        <v>0</v>
      </c>
      <c r="G177" s="18"/>
      <c r="H177" s="18"/>
      <c r="I177" s="18"/>
    </row>
    <row r="178" ht="14.25" customHeight="1">
      <c r="A178" s="4">
        <v>14.0</v>
      </c>
      <c r="B178" s="7">
        <v>3029169.0</v>
      </c>
      <c r="C178" s="18">
        <f t="shared" si="53"/>
        <v>3.029169</v>
      </c>
      <c r="D178" s="8">
        <v>23.0</v>
      </c>
      <c r="E178" s="8">
        <v>3070.0</v>
      </c>
      <c r="F178" s="18">
        <f t="shared" si="54"/>
        <v>3093</v>
      </c>
      <c r="G178" s="18">
        <f t="shared" ref="G178:G182" si="58">D178/C178</f>
        <v>7.592841469</v>
      </c>
      <c r="H178" s="18">
        <f t="shared" ref="H178:H182" si="59">E178/C178</f>
        <v>1013.479274</v>
      </c>
      <c r="I178" s="18">
        <f t="shared" ref="I178:I182" si="60">(D178/F178)*100</f>
        <v>0.7436146136</v>
      </c>
    </row>
    <row r="179" ht="14.25" customHeight="1">
      <c r="A179" s="4">
        <v>15.0</v>
      </c>
      <c r="B179" s="10">
        <v>2721849.0</v>
      </c>
      <c r="C179" s="18">
        <f t="shared" si="53"/>
        <v>2.721849</v>
      </c>
      <c r="D179" s="8">
        <v>155.0</v>
      </c>
      <c r="E179" s="11">
        <v>6462.0</v>
      </c>
      <c r="F179" s="18">
        <f t="shared" si="54"/>
        <v>6617</v>
      </c>
      <c r="G179" s="18">
        <f t="shared" si="58"/>
        <v>56.946583</v>
      </c>
      <c r="H179" s="18">
        <f t="shared" si="59"/>
        <v>2374.121415</v>
      </c>
      <c r="I179" s="18">
        <f t="shared" si="60"/>
        <v>2.342451262</v>
      </c>
    </row>
    <row r="180" ht="14.25" customHeight="1">
      <c r="A180" s="4">
        <v>16.0</v>
      </c>
      <c r="B180" s="7">
        <v>2019048.0</v>
      </c>
      <c r="C180" s="18">
        <f t="shared" si="53"/>
        <v>2.019048</v>
      </c>
      <c r="D180" s="8">
        <v>146.0</v>
      </c>
      <c r="E180" s="8">
        <v>5327.0</v>
      </c>
      <c r="F180" s="18">
        <f t="shared" si="54"/>
        <v>5473</v>
      </c>
      <c r="G180" s="18">
        <f t="shared" si="58"/>
        <v>72.31130711</v>
      </c>
      <c r="H180" s="18">
        <f t="shared" si="59"/>
        <v>2638.372144</v>
      </c>
      <c r="I180" s="18">
        <f t="shared" si="60"/>
        <v>2.667641147</v>
      </c>
    </row>
    <row r="181" ht="14.25" customHeight="1">
      <c r="A181" s="4">
        <v>17.0</v>
      </c>
      <c r="B181" s="10">
        <v>2886972.0</v>
      </c>
      <c r="C181" s="18">
        <f t="shared" si="53"/>
        <v>2.886972</v>
      </c>
      <c r="D181" s="8">
        <v>36.0</v>
      </c>
      <c r="E181" s="11">
        <v>7125.0</v>
      </c>
      <c r="F181" s="18">
        <f t="shared" si="54"/>
        <v>7161</v>
      </c>
      <c r="G181" s="18">
        <f t="shared" si="58"/>
        <v>12.46981266</v>
      </c>
      <c r="H181" s="18">
        <f t="shared" si="59"/>
        <v>2467.983756</v>
      </c>
      <c r="I181" s="18">
        <f t="shared" si="60"/>
        <v>0.5027230834</v>
      </c>
    </row>
    <row r="182" ht="14.25" customHeight="1">
      <c r="A182" s="17">
        <v>18.0</v>
      </c>
      <c r="B182" s="7">
        <v>1484933.0</v>
      </c>
      <c r="C182" s="18">
        <f t="shared" si="53"/>
        <v>1.484933</v>
      </c>
      <c r="D182" s="11">
        <v>293.0</v>
      </c>
      <c r="E182" s="8">
        <v>3563.0</v>
      </c>
      <c r="F182" s="18">
        <f t="shared" si="54"/>
        <v>3856</v>
      </c>
      <c r="G182" s="18">
        <f t="shared" si="58"/>
        <v>197.3152997</v>
      </c>
      <c r="H182" s="18">
        <f t="shared" si="59"/>
        <v>2399.434857</v>
      </c>
      <c r="I182" s="34">
        <f t="shared" si="60"/>
        <v>7.598547718</v>
      </c>
    </row>
    <row r="183" ht="14.25" customHeight="1">
      <c r="A183" s="35">
        <v>19.0</v>
      </c>
      <c r="B183" s="8"/>
      <c r="C183" s="18">
        <f t="shared" si="53"/>
        <v>0</v>
      </c>
      <c r="D183" s="22"/>
      <c r="E183" s="22"/>
      <c r="F183" s="18">
        <f t="shared" si="54"/>
        <v>0</v>
      </c>
      <c r="G183" s="18"/>
      <c r="H183" s="18"/>
      <c r="I183" s="18"/>
    </row>
    <row r="184" ht="14.25" customHeight="1">
      <c r="A184" s="17">
        <v>20.0</v>
      </c>
      <c r="B184" s="10">
        <v>2530216.0</v>
      </c>
      <c r="C184" s="18">
        <f t="shared" si="53"/>
        <v>2.530216</v>
      </c>
      <c r="D184" s="8">
        <v>367.0</v>
      </c>
      <c r="E184" s="8">
        <v>8068.0</v>
      </c>
      <c r="F184" s="18">
        <f t="shared" si="54"/>
        <v>8435</v>
      </c>
      <c r="G184" s="18">
        <f t="shared" ref="G184:G185" si="61">D184/C184</f>
        <v>145.0469051</v>
      </c>
      <c r="H184" s="18">
        <f t="shared" ref="H184:H185" si="62">E184/C184</f>
        <v>3188.660573</v>
      </c>
      <c r="I184" s="18">
        <f t="shared" ref="I184:I185" si="63">(D184/F184)*100</f>
        <v>4.350918791</v>
      </c>
    </row>
    <row r="185" ht="14.25" customHeight="1">
      <c r="A185" s="4">
        <v>21.0</v>
      </c>
      <c r="B185" s="7">
        <v>1605114.0</v>
      </c>
      <c r="C185" s="18">
        <f t="shared" si="53"/>
        <v>1.605114</v>
      </c>
      <c r="D185" s="8">
        <v>191.0</v>
      </c>
      <c r="E185" s="11">
        <v>7131.0</v>
      </c>
      <c r="F185" s="18">
        <f t="shared" si="54"/>
        <v>7322</v>
      </c>
      <c r="G185" s="18">
        <f t="shared" si="61"/>
        <v>118.9946633</v>
      </c>
      <c r="H185" s="18">
        <f t="shared" si="62"/>
        <v>4442.6751</v>
      </c>
      <c r="I185" s="18">
        <f t="shared" si="63"/>
        <v>2.608576892</v>
      </c>
    </row>
    <row r="186" ht="14.25" customHeight="1">
      <c r="A186" s="35">
        <v>22.0</v>
      </c>
      <c r="B186" s="8"/>
      <c r="C186" s="18">
        <f t="shared" si="53"/>
        <v>0</v>
      </c>
      <c r="D186" s="22"/>
      <c r="E186" s="22"/>
      <c r="F186" s="18">
        <f t="shared" si="54"/>
        <v>0</v>
      </c>
      <c r="G186" s="18"/>
      <c r="H186" s="18"/>
      <c r="I186" s="18"/>
    </row>
    <row r="187" ht="14.25" customHeight="1">
      <c r="A187" s="4">
        <v>23.0</v>
      </c>
      <c r="B187" s="7">
        <v>2085218.0</v>
      </c>
      <c r="C187" s="18">
        <f t="shared" si="53"/>
        <v>2.085218</v>
      </c>
      <c r="D187" s="8">
        <v>677.0</v>
      </c>
      <c r="E187" s="11">
        <v>8053.0</v>
      </c>
      <c r="F187" s="18">
        <f t="shared" si="54"/>
        <v>8730</v>
      </c>
      <c r="G187" s="18">
        <f t="shared" ref="G187:G188" si="64">D187/C187</f>
        <v>324.6662939</v>
      </c>
      <c r="H187" s="18">
        <f t="shared" ref="H187:H188" si="65">E187/C187</f>
        <v>3861.946329</v>
      </c>
      <c r="I187" s="38">
        <f t="shared" ref="I187:I188" si="66">(D187/F187)*100</f>
        <v>7.75486827</v>
      </c>
    </row>
    <row r="188" ht="14.25" customHeight="1">
      <c r="A188" s="4">
        <v>24.0</v>
      </c>
      <c r="B188" s="7">
        <v>591280.0</v>
      </c>
      <c r="C188" s="18">
        <f t="shared" si="53"/>
        <v>0.59128</v>
      </c>
      <c r="D188" s="8">
        <v>19.0</v>
      </c>
      <c r="E188" s="8">
        <v>1907.0</v>
      </c>
      <c r="F188" s="18">
        <f t="shared" si="54"/>
        <v>1926</v>
      </c>
      <c r="G188" s="18">
        <f t="shared" si="64"/>
        <v>32.13367609</v>
      </c>
      <c r="H188" s="18">
        <f t="shared" si="65"/>
        <v>3225.206332</v>
      </c>
      <c r="I188" s="18">
        <f t="shared" si="66"/>
        <v>0.9865005192</v>
      </c>
    </row>
    <row r="189" ht="14.25" customHeight="1">
      <c r="A189" s="10"/>
      <c r="B189" s="11"/>
      <c r="C189" s="11"/>
      <c r="D189" s="26"/>
      <c r="E189" s="26"/>
      <c r="F189" s="26"/>
      <c r="G189" s="26"/>
      <c r="H189" s="26"/>
      <c r="I189" s="26"/>
    </row>
    <row r="190" ht="14.25" customHeight="1">
      <c r="A190" s="1" t="s">
        <v>20</v>
      </c>
      <c r="B190" s="11"/>
      <c r="C190" s="11"/>
      <c r="D190" s="26"/>
      <c r="E190" s="26"/>
      <c r="F190" s="26"/>
      <c r="G190" s="26"/>
      <c r="H190" s="26"/>
      <c r="I190" s="26"/>
    </row>
    <row r="191" ht="14.25" customHeight="1">
      <c r="A191" s="28" t="s">
        <v>1</v>
      </c>
      <c r="B191" s="28" t="s">
        <v>2</v>
      </c>
      <c r="C191" s="29" t="s">
        <v>3</v>
      </c>
      <c r="D191" s="29" t="s">
        <v>4</v>
      </c>
      <c r="E191" s="29" t="s">
        <v>5</v>
      </c>
      <c r="F191" s="29" t="s">
        <v>6</v>
      </c>
      <c r="G191" s="29" t="s">
        <v>7</v>
      </c>
      <c r="H191" s="29" t="s">
        <v>8</v>
      </c>
      <c r="I191" s="29" t="s">
        <v>9</v>
      </c>
    </row>
    <row r="192" ht="14.25" customHeight="1">
      <c r="A192" s="4">
        <v>1.0</v>
      </c>
      <c r="B192" s="10">
        <v>1826820.0</v>
      </c>
      <c r="C192" s="18">
        <f t="shared" ref="C192:C197" si="67">B192/1000000</f>
        <v>1.82682</v>
      </c>
      <c r="D192" s="8">
        <v>715.0</v>
      </c>
      <c r="E192" s="11">
        <v>5916.0</v>
      </c>
      <c r="F192" s="18">
        <f t="shared" ref="F192:F197" si="68">SUM(D192:E192)</f>
        <v>6631</v>
      </c>
      <c r="G192" s="18">
        <f>D192/C192</f>
        <v>391.3905037</v>
      </c>
      <c r="H192" s="18">
        <f>E192/C192</f>
        <v>3238.414294</v>
      </c>
      <c r="I192" s="34">
        <f>(D192/F192)*100</f>
        <v>10.78268738</v>
      </c>
    </row>
    <row r="193" ht="14.25" customHeight="1">
      <c r="A193" s="35">
        <v>2.0</v>
      </c>
      <c r="B193" s="8"/>
      <c r="C193" s="18">
        <f t="shared" si="67"/>
        <v>0</v>
      </c>
      <c r="D193" s="22"/>
      <c r="E193" s="22"/>
      <c r="F193" s="18">
        <f t="shared" si="68"/>
        <v>0</v>
      </c>
      <c r="G193" s="18"/>
      <c r="H193" s="18"/>
      <c r="I193" s="18"/>
    </row>
    <row r="194" ht="14.25" customHeight="1">
      <c r="A194" s="4">
        <v>3.0</v>
      </c>
      <c r="B194" s="7">
        <v>2389159.0</v>
      </c>
      <c r="C194" s="18">
        <f t="shared" si="67"/>
        <v>2.389159</v>
      </c>
      <c r="D194" s="8">
        <v>109.0</v>
      </c>
      <c r="E194" s="8">
        <v>9378.0</v>
      </c>
      <c r="F194" s="18">
        <f t="shared" si="68"/>
        <v>9487</v>
      </c>
      <c r="G194" s="18">
        <f t="shared" ref="G194:G197" si="69">D194/C194</f>
        <v>45.62274842</v>
      </c>
      <c r="H194" s="18">
        <f t="shared" ref="H194:H197" si="70">E194/C194</f>
        <v>3925.230594</v>
      </c>
      <c r="I194" s="18">
        <f t="shared" ref="I194:I197" si="71">(D194/F194)*100</f>
        <v>1.148940656</v>
      </c>
    </row>
    <row r="195" ht="14.25" customHeight="1">
      <c r="A195" s="4">
        <v>4.0</v>
      </c>
      <c r="B195" s="7">
        <v>2149639.0</v>
      </c>
      <c r="C195" s="18">
        <f t="shared" si="67"/>
        <v>2.149639</v>
      </c>
      <c r="D195" s="8">
        <v>18.0</v>
      </c>
      <c r="E195" s="8">
        <v>1790.0</v>
      </c>
      <c r="F195" s="18">
        <f t="shared" si="68"/>
        <v>1808</v>
      </c>
      <c r="G195" s="18">
        <f t="shared" si="69"/>
        <v>8.373498992</v>
      </c>
      <c r="H195" s="18">
        <f t="shared" si="70"/>
        <v>832.6979553</v>
      </c>
      <c r="I195" s="18">
        <f t="shared" si="71"/>
        <v>0.9955752212</v>
      </c>
    </row>
    <row r="196" ht="14.25" customHeight="1">
      <c r="A196" s="4">
        <v>5.0</v>
      </c>
      <c r="B196" s="7">
        <v>2639337.0</v>
      </c>
      <c r="C196" s="18">
        <f t="shared" si="67"/>
        <v>2.639337</v>
      </c>
      <c r="D196" s="8">
        <v>80.0</v>
      </c>
      <c r="E196" s="11">
        <v>4915.0</v>
      </c>
      <c r="F196" s="18">
        <f t="shared" si="68"/>
        <v>4995</v>
      </c>
      <c r="G196" s="18">
        <f t="shared" si="69"/>
        <v>30.31064241</v>
      </c>
      <c r="H196" s="18">
        <f t="shared" si="70"/>
        <v>1862.210093</v>
      </c>
      <c r="I196" s="18">
        <f t="shared" si="71"/>
        <v>1.601601602</v>
      </c>
    </row>
    <row r="197" ht="14.25" customHeight="1">
      <c r="A197" s="4">
        <v>6.0</v>
      </c>
      <c r="B197" s="10">
        <v>3087058.0</v>
      </c>
      <c r="C197" s="18">
        <f t="shared" si="67"/>
        <v>3.087058</v>
      </c>
      <c r="D197" s="8">
        <v>37.0</v>
      </c>
      <c r="E197" s="8">
        <v>3817.0</v>
      </c>
      <c r="F197" s="18">
        <f t="shared" si="68"/>
        <v>3854</v>
      </c>
      <c r="G197" s="18">
        <f t="shared" si="69"/>
        <v>11.98552149</v>
      </c>
      <c r="H197" s="18">
        <f t="shared" si="70"/>
        <v>1236.452312</v>
      </c>
      <c r="I197" s="18">
        <f t="shared" si="71"/>
        <v>0.9600415153</v>
      </c>
    </row>
    <row r="198" ht="14.25" customHeight="1">
      <c r="A198" s="35">
        <v>7.0</v>
      </c>
      <c r="B198" s="8"/>
      <c r="C198" s="18"/>
      <c r="D198" s="22"/>
      <c r="E198" s="22"/>
      <c r="F198" s="18"/>
      <c r="G198" s="18"/>
      <c r="H198" s="18"/>
      <c r="I198" s="18"/>
    </row>
    <row r="199" ht="14.25" customHeight="1">
      <c r="A199" s="17">
        <v>8.0</v>
      </c>
      <c r="B199" s="10">
        <v>2625925.0</v>
      </c>
      <c r="C199" s="18">
        <f t="shared" ref="C199:C215" si="72">B199/1000000</f>
        <v>2.625925</v>
      </c>
      <c r="D199" s="8">
        <v>155.0</v>
      </c>
      <c r="E199" s="8">
        <v>7800.0</v>
      </c>
      <c r="F199" s="18">
        <f t="shared" ref="F199:F215" si="73">SUM(D199:E199)</f>
        <v>7955</v>
      </c>
      <c r="G199" s="18">
        <f t="shared" ref="G199:G209" si="74">D199/C199</f>
        <v>59.02681912</v>
      </c>
      <c r="H199" s="18">
        <f t="shared" ref="H199:H209" si="75">E199/C199</f>
        <v>2970.381865</v>
      </c>
      <c r="I199" s="18">
        <f t="shared" ref="I199:I209" si="76">(D199/F199)*100</f>
        <v>1.948460088</v>
      </c>
    </row>
    <row r="200" ht="14.25" customHeight="1">
      <c r="A200" s="4">
        <v>9.0</v>
      </c>
      <c r="B200" s="10">
        <v>2727582.0</v>
      </c>
      <c r="C200" s="18">
        <f t="shared" si="72"/>
        <v>2.727582</v>
      </c>
      <c r="D200" s="8">
        <v>48.0</v>
      </c>
      <c r="E200" s="8">
        <v>4875.0</v>
      </c>
      <c r="F200" s="18">
        <f t="shared" si="73"/>
        <v>4923</v>
      </c>
      <c r="G200" s="18">
        <f t="shared" si="74"/>
        <v>17.59800439</v>
      </c>
      <c r="H200" s="18">
        <f t="shared" si="75"/>
        <v>1787.29732</v>
      </c>
      <c r="I200" s="18">
        <f t="shared" si="76"/>
        <v>0.9750152346</v>
      </c>
    </row>
    <row r="201" ht="14.25" customHeight="1">
      <c r="A201" s="4">
        <v>10.0</v>
      </c>
      <c r="B201" s="10">
        <v>2827049.0</v>
      </c>
      <c r="C201" s="18">
        <f t="shared" si="72"/>
        <v>2.827049</v>
      </c>
      <c r="D201" s="8">
        <v>43.0</v>
      </c>
      <c r="E201" s="11">
        <v>3936.0</v>
      </c>
      <c r="F201" s="18">
        <f t="shared" si="73"/>
        <v>3979</v>
      </c>
      <c r="G201" s="18">
        <f t="shared" si="74"/>
        <v>15.21020683</v>
      </c>
      <c r="H201" s="18">
        <f t="shared" si="75"/>
        <v>1392.264513</v>
      </c>
      <c r="I201" s="18">
        <f t="shared" si="76"/>
        <v>1.080673536</v>
      </c>
    </row>
    <row r="202" ht="14.25" customHeight="1">
      <c r="A202" s="17">
        <v>11.0</v>
      </c>
      <c r="B202" s="7">
        <v>2972455.0</v>
      </c>
      <c r="C202" s="18">
        <f t="shared" si="72"/>
        <v>2.972455</v>
      </c>
      <c r="D202" s="8">
        <v>148.0</v>
      </c>
      <c r="E202" s="8">
        <v>3774.0</v>
      </c>
      <c r="F202" s="18">
        <f t="shared" si="73"/>
        <v>3922</v>
      </c>
      <c r="G202" s="18">
        <f t="shared" si="74"/>
        <v>49.79049304</v>
      </c>
      <c r="H202" s="18">
        <f t="shared" si="75"/>
        <v>1269.657573</v>
      </c>
      <c r="I202" s="18">
        <f t="shared" si="76"/>
        <v>3.773584906</v>
      </c>
    </row>
    <row r="203" ht="14.25" customHeight="1">
      <c r="A203" s="4">
        <v>12.0</v>
      </c>
      <c r="B203" s="7">
        <v>2877709.0</v>
      </c>
      <c r="C203" s="18">
        <f t="shared" si="72"/>
        <v>2.877709</v>
      </c>
      <c r="D203" s="8">
        <v>232.0</v>
      </c>
      <c r="E203" s="8">
        <v>8723.0</v>
      </c>
      <c r="F203" s="18">
        <f t="shared" si="73"/>
        <v>8955</v>
      </c>
      <c r="G203" s="18">
        <f t="shared" si="74"/>
        <v>80.6196874</v>
      </c>
      <c r="H203" s="18">
        <f t="shared" si="75"/>
        <v>3031.230746</v>
      </c>
      <c r="I203" s="18">
        <f t="shared" si="76"/>
        <v>2.590731435</v>
      </c>
    </row>
    <row r="204" ht="14.25" customHeight="1">
      <c r="A204" s="17">
        <v>13.0</v>
      </c>
      <c r="B204" s="7">
        <v>2593401.0</v>
      </c>
      <c r="C204" s="18">
        <f t="shared" si="72"/>
        <v>2.593401</v>
      </c>
      <c r="D204" s="8">
        <v>151.0</v>
      </c>
      <c r="E204" s="11">
        <v>9983.0</v>
      </c>
      <c r="F204" s="18">
        <f t="shared" si="73"/>
        <v>10134</v>
      </c>
      <c r="G204" s="18">
        <f t="shared" si="74"/>
        <v>58.22470185</v>
      </c>
      <c r="H204" s="18">
        <f t="shared" si="75"/>
        <v>3849.385421</v>
      </c>
      <c r="I204" s="18">
        <f t="shared" si="76"/>
        <v>1.49003355</v>
      </c>
    </row>
    <row r="205" ht="14.25" customHeight="1">
      <c r="A205" s="17">
        <v>14.0</v>
      </c>
      <c r="B205" s="7">
        <v>2911020.0</v>
      </c>
      <c r="C205" s="18">
        <f t="shared" si="72"/>
        <v>2.91102</v>
      </c>
      <c r="D205" s="8">
        <v>321.0</v>
      </c>
      <c r="E205" s="8">
        <v>2993.0</v>
      </c>
      <c r="F205" s="18">
        <f t="shared" si="73"/>
        <v>3314</v>
      </c>
      <c r="G205" s="18">
        <f t="shared" si="74"/>
        <v>110.2706268</v>
      </c>
      <c r="H205" s="18">
        <f t="shared" si="75"/>
        <v>1028.16195</v>
      </c>
      <c r="I205" s="18">
        <f t="shared" si="76"/>
        <v>9.686179843</v>
      </c>
    </row>
    <row r="206" ht="14.25" customHeight="1">
      <c r="A206" s="17">
        <v>15.0</v>
      </c>
      <c r="B206" s="7">
        <v>2812638.0</v>
      </c>
      <c r="C206" s="18">
        <f t="shared" si="72"/>
        <v>2.812638</v>
      </c>
      <c r="D206" s="8">
        <v>125.0</v>
      </c>
      <c r="E206" s="8">
        <v>3311.0</v>
      </c>
      <c r="F206" s="18">
        <f t="shared" si="73"/>
        <v>3436</v>
      </c>
      <c r="G206" s="18">
        <f t="shared" si="74"/>
        <v>44.44226381</v>
      </c>
      <c r="H206" s="18">
        <f t="shared" si="75"/>
        <v>1177.186684</v>
      </c>
      <c r="I206" s="18">
        <f t="shared" si="76"/>
        <v>3.637951106</v>
      </c>
    </row>
    <row r="207" ht="14.25" customHeight="1">
      <c r="A207" s="4">
        <v>16.0</v>
      </c>
      <c r="B207" s="7">
        <v>3028913.0</v>
      </c>
      <c r="C207" s="18">
        <f t="shared" si="72"/>
        <v>3.028913</v>
      </c>
      <c r="D207" s="8">
        <v>34.0</v>
      </c>
      <c r="E207" s="8">
        <v>2152.0</v>
      </c>
      <c r="F207" s="18">
        <f t="shared" si="73"/>
        <v>2186</v>
      </c>
      <c r="G207" s="18">
        <f t="shared" si="74"/>
        <v>11.22514909</v>
      </c>
      <c r="H207" s="18">
        <f t="shared" si="75"/>
        <v>710.485907</v>
      </c>
      <c r="I207" s="18">
        <f t="shared" si="76"/>
        <v>1.555352242</v>
      </c>
    </row>
    <row r="208" ht="14.25" customHeight="1">
      <c r="A208" s="4">
        <v>17.0</v>
      </c>
      <c r="B208" s="10">
        <v>2770697.0</v>
      </c>
      <c r="C208" s="18">
        <f t="shared" si="72"/>
        <v>2.770697</v>
      </c>
      <c r="D208" s="8">
        <v>75.0</v>
      </c>
      <c r="E208" s="8">
        <v>6061.0</v>
      </c>
      <c r="F208" s="18">
        <f t="shared" si="73"/>
        <v>6136</v>
      </c>
      <c r="G208" s="18">
        <f t="shared" si="74"/>
        <v>27.06900105</v>
      </c>
      <c r="H208" s="18">
        <f t="shared" si="75"/>
        <v>2187.536205</v>
      </c>
      <c r="I208" s="18">
        <f t="shared" si="76"/>
        <v>1.222294654</v>
      </c>
    </row>
    <row r="209" ht="14.25" customHeight="1">
      <c r="A209" s="4">
        <v>18.0</v>
      </c>
      <c r="B209" s="10">
        <v>2822416.0</v>
      </c>
      <c r="C209" s="18">
        <f t="shared" si="72"/>
        <v>2.822416</v>
      </c>
      <c r="D209" s="8">
        <v>10.0</v>
      </c>
      <c r="E209" s="8">
        <v>1560.0</v>
      </c>
      <c r="F209" s="18">
        <f t="shared" si="73"/>
        <v>1570</v>
      </c>
      <c r="G209" s="18">
        <f t="shared" si="74"/>
        <v>3.543063815</v>
      </c>
      <c r="H209" s="18">
        <f t="shared" si="75"/>
        <v>552.7179551</v>
      </c>
      <c r="I209" s="18">
        <f t="shared" si="76"/>
        <v>0.6369426752</v>
      </c>
    </row>
    <row r="210" ht="14.25" customHeight="1">
      <c r="A210" s="35">
        <v>19.0</v>
      </c>
      <c r="B210" s="8"/>
      <c r="C210" s="18">
        <f t="shared" si="72"/>
        <v>0</v>
      </c>
      <c r="D210" s="22"/>
      <c r="E210" s="22"/>
      <c r="F210" s="18">
        <f t="shared" si="73"/>
        <v>0</v>
      </c>
      <c r="G210" s="18"/>
      <c r="H210" s="18"/>
      <c r="I210" s="18"/>
    </row>
    <row r="211" ht="14.25" customHeight="1">
      <c r="A211" s="4">
        <v>20.0</v>
      </c>
      <c r="B211" s="7">
        <v>2795650.0</v>
      </c>
      <c r="C211" s="18">
        <f t="shared" si="72"/>
        <v>2.79565</v>
      </c>
      <c r="D211" s="8">
        <v>725.0</v>
      </c>
      <c r="E211" s="8">
        <v>11183.0</v>
      </c>
      <c r="F211" s="18">
        <f t="shared" si="73"/>
        <v>11908</v>
      </c>
      <c r="G211" s="18">
        <f t="shared" ref="G211:G215" si="77">D211/C211</f>
        <v>259.3314614</v>
      </c>
      <c r="H211" s="18">
        <f t="shared" ref="H211:H215" si="78">E211/C211</f>
        <v>4000.143079</v>
      </c>
      <c r="I211" s="18">
        <f t="shared" ref="I211:I215" si="79">(D211/F211)*100</f>
        <v>6.08834397</v>
      </c>
    </row>
    <row r="212" ht="14.25" customHeight="1">
      <c r="A212" s="4">
        <v>21.0</v>
      </c>
      <c r="B212" s="7">
        <v>2956799.0</v>
      </c>
      <c r="C212" s="18">
        <f t="shared" si="72"/>
        <v>2.956799</v>
      </c>
      <c r="D212" s="8">
        <v>899.0</v>
      </c>
      <c r="E212" s="8">
        <v>12614.0</v>
      </c>
      <c r="F212" s="18">
        <f t="shared" si="73"/>
        <v>13513</v>
      </c>
      <c r="G212" s="18">
        <f t="shared" si="77"/>
        <v>304.0450162</v>
      </c>
      <c r="H212" s="18">
        <f t="shared" si="78"/>
        <v>4266.099928</v>
      </c>
      <c r="I212" s="18">
        <f t="shared" si="79"/>
        <v>6.652852808</v>
      </c>
    </row>
    <row r="213" ht="14.25" customHeight="1">
      <c r="A213" s="4">
        <v>22.0</v>
      </c>
      <c r="B213" s="7">
        <v>2750596.0</v>
      </c>
      <c r="C213" s="18">
        <f t="shared" si="72"/>
        <v>2.750596</v>
      </c>
      <c r="D213" s="8">
        <v>193.0</v>
      </c>
      <c r="E213" s="8">
        <v>5411.0</v>
      </c>
      <c r="F213" s="18">
        <f t="shared" si="73"/>
        <v>5604</v>
      </c>
      <c r="G213" s="18">
        <f t="shared" si="77"/>
        <v>70.16661116</v>
      </c>
      <c r="H213" s="18">
        <f t="shared" si="78"/>
        <v>1967.210016</v>
      </c>
      <c r="I213" s="18">
        <f t="shared" si="79"/>
        <v>3.443968594</v>
      </c>
    </row>
    <row r="214" ht="14.25" customHeight="1">
      <c r="A214" s="4">
        <v>23.0</v>
      </c>
      <c r="B214" s="7">
        <v>2802011.0</v>
      </c>
      <c r="C214" s="18">
        <f t="shared" si="72"/>
        <v>2.802011</v>
      </c>
      <c r="D214" s="8">
        <v>305.0</v>
      </c>
      <c r="E214" s="8">
        <v>8568.0</v>
      </c>
      <c r="F214" s="18">
        <f t="shared" si="73"/>
        <v>8873</v>
      </c>
      <c r="G214" s="18">
        <f t="shared" si="77"/>
        <v>108.8503935</v>
      </c>
      <c r="H214" s="18">
        <f t="shared" si="78"/>
        <v>3057.803842</v>
      </c>
      <c r="I214" s="18">
        <f t="shared" si="79"/>
        <v>3.437394342</v>
      </c>
    </row>
    <row r="215" ht="14.25" customHeight="1">
      <c r="A215" s="4">
        <v>24.0</v>
      </c>
      <c r="B215" s="7">
        <v>1963926.0</v>
      </c>
      <c r="C215" s="18">
        <f t="shared" si="72"/>
        <v>1.963926</v>
      </c>
      <c r="D215" s="8">
        <v>276.0</v>
      </c>
      <c r="E215" s="8">
        <v>6930.0</v>
      </c>
      <c r="F215" s="18">
        <f t="shared" si="73"/>
        <v>7206</v>
      </c>
      <c r="G215" s="18">
        <f t="shared" si="77"/>
        <v>140.5348267</v>
      </c>
      <c r="H215" s="18">
        <f t="shared" si="78"/>
        <v>3528.646191</v>
      </c>
      <c r="I215" s="18">
        <f t="shared" si="79"/>
        <v>3.830141549</v>
      </c>
    </row>
    <row r="216" ht="14.25" customHeight="1">
      <c r="A216" s="10"/>
      <c r="B216" s="11"/>
      <c r="C216" s="11"/>
      <c r="D216" s="26"/>
      <c r="E216" s="26"/>
      <c r="F216" s="26"/>
      <c r="G216" s="26"/>
      <c r="H216" s="26"/>
      <c r="I216" s="26"/>
    </row>
    <row r="217" ht="14.25" customHeight="1">
      <c r="A217" s="1" t="s">
        <v>21</v>
      </c>
      <c r="B217" s="11"/>
      <c r="C217" s="11"/>
      <c r="D217" s="26"/>
      <c r="E217" s="26"/>
      <c r="F217" s="26"/>
      <c r="G217" s="26"/>
      <c r="H217" s="26"/>
      <c r="I217" s="26"/>
    </row>
    <row r="218" ht="14.25" customHeight="1">
      <c r="A218" s="28" t="s">
        <v>1</v>
      </c>
      <c r="B218" s="28" t="s">
        <v>2</v>
      </c>
      <c r="C218" s="29" t="s">
        <v>3</v>
      </c>
      <c r="D218" s="29" t="s">
        <v>4</v>
      </c>
      <c r="E218" s="29" t="s">
        <v>5</v>
      </c>
      <c r="F218" s="29" t="s">
        <v>6</v>
      </c>
      <c r="G218" s="29" t="s">
        <v>7</v>
      </c>
      <c r="H218" s="29" t="s">
        <v>8</v>
      </c>
      <c r="I218" s="29" t="s">
        <v>9</v>
      </c>
    </row>
    <row r="219" ht="14.25" customHeight="1">
      <c r="A219" s="17">
        <v>1.0</v>
      </c>
      <c r="B219" s="7">
        <v>1671362.0</v>
      </c>
      <c r="C219" s="18">
        <f t="shared" ref="C219:C220" si="80">B219/1000000</f>
        <v>1.671362</v>
      </c>
      <c r="D219" s="8">
        <v>54.0</v>
      </c>
      <c r="E219" s="8">
        <v>1091.0</v>
      </c>
      <c r="F219" s="18">
        <f t="shared" ref="F219:F220" si="81">SUM(D219:E219)</f>
        <v>1145</v>
      </c>
      <c r="G219" s="18">
        <f t="shared" ref="G219:G220" si="82">D219/C219</f>
        <v>32.30897914</v>
      </c>
      <c r="H219" s="18">
        <f t="shared" ref="H219:H220" si="83">E219/C219</f>
        <v>652.7610416</v>
      </c>
      <c r="I219" s="18">
        <f t="shared" ref="I219:I220" si="84">(D219/F219)*100</f>
        <v>4.716157205</v>
      </c>
    </row>
    <row r="220" ht="14.25" customHeight="1">
      <c r="A220" s="4">
        <v>2.0</v>
      </c>
      <c r="B220" s="7">
        <v>1079848.0</v>
      </c>
      <c r="C220" s="18">
        <f t="shared" si="80"/>
        <v>1.079848</v>
      </c>
      <c r="D220" s="8">
        <v>71.0</v>
      </c>
      <c r="E220" s="11">
        <v>1365.0</v>
      </c>
      <c r="F220" s="18">
        <f t="shared" si="81"/>
        <v>1436</v>
      </c>
      <c r="G220" s="18">
        <f t="shared" si="82"/>
        <v>65.74999444</v>
      </c>
      <c r="H220" s="18">
        <f t="shared" si="83"/>
        <v>1264.066795</v>
      </c>
      <c r="I220" s="18">
        <f t="shared" si="84"/>
        <v>4.944289694</v>
      </c>
    </row>
    <row r="221" ht="14.25" customHeight="1">
      <c r="A221" s="35">
        <v>3.0</v>
      </c>
      <c r="B221" s="8"/>
      <c r="C221" s="18"/>
      <c r="D221" s="22"/>
      <c r="E221" s="22"/>
      <c r="F221" s="18"/>
      <c r="G221" s="18"/>
      <c r="H221" s="18"/>
      <c r="I221" s="18"/>
    </row>
    <row r="222" ht="14.25" customHeight="1">
      <c r="A222" s="35">
        <v>4.0</v>
      </c>
      <c r="B222" s="8"/>
      <c r="C222" s="18"/>
      <c r="D222" s="22"/>
      <c r="E222" s="22"/>
      <c r="F222" s="18"/>
      <c r="G222" s="18"/>
      <c r="H222" s="18"/>
      <c r="I222" s="18"/>
    </row>
    <row r="223" ht="14.25" customHeight="1">
      <c r="A223" s="17">
        <v>5.0</v>
      </c>
      <c r="B223" s="7">
        <v>2230067.0</v>
      </c>
      <c r="C223" s="18">
        <f t="shared" ref="C223:C242" si="85">B223/1000000</f>
        <v>2.230067</v>
      </c>
      <c r="D223" s="8">
        <v>138.0</v>
      </c>
      <c r="E223" s="8">
        <v>5424.0</v>
      </c>
      <c r="F223" s="18">
        <f t="shared" ref="F223:F242" si="86">SUM(D223:E223)</f>
        <v>5562</v>
      </c>
      <c r="G223" s="18">
        <f t="shared" ref="G223:G224" si="87">D223/C223</f>
        <v>61.88154885</v>
      </c>
      <c r="H223" s="18">
        <f t="shared" ref="H223:H224" si="88">E223/C223</f>
        <v>2432.21392</v>
      </c>
      <c r="I223" s="18">
        <f t="shared" ref="I223:I224" si="89">(D223/F223)*100</f>
        <v>2.481121899</v>
      </c>
    </row>
    <row r="224" ht="14.25" customHeight="1">
      <c r="A224" s="4">
        <v>6.0</v>
      </c>
      <c r="B224" s="7">
        <v>2813846.0</v>
      </c>
      <c r="C224" s="18">
        <f t="shared" si="85"/>
        <v>2.813846</v>
      </c>
      <c r="D224" s="8">
        <v>52.0</v>
      </c>
      <c r="E224" s="8">
        <v>6242.0</v>
      </c>
      <c r="F224" s="18">
        <f t="shared" si="86"/>
        <v>6294</v>
      </c>
      <c r="G224" s="18">
        <f t="shared" si="87"/>
        <v>18.48004475</v>
      </c>
      <c r="H224" s="18">
        <f t="shared" si="88"/>
        <v>2218.316141</v>
      </c>
      <c r="I224" s="18">
        <f t="shared" si="89"/>
        <v>0.826183667</v>
      </c>
    </row>
    <row r="225" ht="14.25" customHeight="1">
      <c r="A225" s="35">
        <v>7.0</v>
      </c>
      <c r="B225" s="8"/>
      <c r="C225" s="18">
        <f t="shared" si="85"/>
        <v>0</v>
      </c>
      <c r="D225" s="22"/>
      <c r="E225" s="22"/>
      <c r="F225" s="18">
        <f t="shared" si="86"/>
        <v>0</v>
      </c>
      <c r="G225" s="18"/>
      <c r="H225" s="18"/>
      <c r="I225" s="18"/>
    </row>
    <row r="226" ht="14.25" customHeight="1">
      <c r="A226" s="4">
        <v>8.0</v>
      </c>
      <c r="B226" s="7">
        <v>2889918.0</v>
      </c>
      <c r="C226" s="18">
        <f t="shared" si="85"/>
        <v>2.889918</v>
      </c>
      <c r="D226" s="39">
        <v>34.0</v>
      </c>
      <c r="E226" s="8">
        <v>5669.0</v>
      </c>
      <c r="F226" s="18">
        <f t="shared" si="86"/>
        <v>5703</v>
      </c>
      <c r="G226" s="18">
        <f t="shared" ref="G226:G230" si="90">D226/C226</f>
        <v>11.7650397</v>
      </c>
      <c r="H226" s="18">
        <f t="shared" ref="H226:H230" si="91">E226/C226</f>
        <v>1961.647355</v>
      </c>
      <c r="I226" s="18">
        <f t="shared" ref="I226:I230" si="92">(D226/F226)*100</f>
        <v>0.5961774505</v>
      </c>
    </row>
    <row r="227" ht="14.25" customHeight="1">
      <c r="A227" s="4">
        <v>9.0</v>
      </c>
      <c r="B227" s="7">
        <v>2575713.0</v>
      </c>
      <c r="C227" s="18">
        <f t="shared" si="85"/>
        <v>2.575713</v>
      </c>
      <c r="D227" s="8">
        <v>40.0</v>
      </c>
      <c r="E227" s="8">
        <v>4192.0</v>
      </c>
      <c r="F227" s="18">
        <f t="shared" si="86"/>
        <v>4232</v>
      </c>
      <c r="G227" s="18">
        <f t="shared" si="90"/>
        <v>15.52968052</v>
      </c>
      <c r="H227" s="18">
        <f t="shared" si="91"/>
        <v>1627.510518</v>
      </c>
      <c r="I227" s="18">
        <f t="shared" si="92"/>
        <v>0.9451795841</v>
      </c>
    </row>
    <row r="228" ht="14.25" customHeight="1">
      <c r="A228" s="4">
        <v>10.0</v>
      </c>
      <c r="B228" s="7">
        <v>2690821.0</v>
      </c>
      <c r="C228" s="18">
        <f t="shared" si="85"/>
        <v>2.690821</v>
      </c>
      <c r="D228" s="39">
        <v>52.0</v>
      </c>
      <c r="E228" s="8">
        <v>7940.0</v>
      </c>
      <c r="F228" s="18">
        <f t="shared" si="86"/>
        <v>7992</v>
      </c>
      <c r="G228" s="18">
        <f t="shared" si="90"/>
        <v>19.32495696</v>
      </c>
      <c r="H228" s="18">
        <f t="shared" si="91"/>
        <v>2950.772274</v>
      </c>
      <c r="I228" s="18">
        <f t="shared" si="92"/>
        <v>0.6506506507</v>
      </c>
    </row>
    <row r="229" ht="14.25" customHeight="1">
      <c r="A229" s="4">
        <v>11.0</v>
      </c>
      <c r="B229" s="10">
        <v>3121208.0</v>
      </c>
      <c r="C229" s="18">
        <f t="shared" si="85"/>
        <v>3.121208</v>
      </c>
      <c r="D229" s="8">
        <v>136.0</v>
      </c>
      <c r="E229" s="8">
        <v>2654.0</v>
      </c>
      <c r="F229" s="18">
        <f t="shared" si="86"/>
        <v>2790</v>
      </c>
      <c r="G229" s="18">
        <f t="shared" si="90"/>
        <v>43.57287307</v>
      </c>
      <c r="H229" s="18">
        <f t="shared" si="91"/>
        <v>850.3118024</v>
      </c>
      <c r="I229" s="18">
        <f t="shared" si="92"/>
        <v>4.874551971</v>
      </c>
    </row>
    <row r="230" ht="14.25" customHeight="1">
      <c r="A230" s="4">
        <v>12.0</v>
      </c>
      <c r="B230" s="10">
        <v>2099837.0</v>
      </c>
      <c r="C230" s="18">
        <f t="shared" si="85"/>
        <v>2.099837</v>
      </c>
      <c r="D230" s="8">
        <v>389.0</v>
      </c>
      <c r="E230" s="11">
        <v>9714.0</v>
      </c>
      <c r="F230" s="18">
        <f t="shared" si="86"/>
        <v>10103</v>
      </c>
      <c r="G230" s="18">
        <f t="shared" si="90"/>
        <v>185.2524744</v>
      </c>
      <c r="H230" s="18">
        <f t="shared" si="91"/>
        <v>4626.073357</v>
      </c>
      <c r="I230" s="18">
        <f t="shared" si="92"/>
        <v>3.850341483</v>
      </c>
    </row>
    <row r="231" ht="14.25" customHeight="1">
      <c r="A231" s="35">
        <v>13.0</v>
      </c>
      <c r="B231" s="8"/>
      <c r="C231" s="18">
        <f t="shared" si="85"/>
        <v>0</v>
      </c>
      <c r="D231" s="22"/>
      <c r="E231" s="22"/>
      <c r="F231" s="18">
        <f t="shared" si="86"/>
        <v>0</v>
      </c>
      <c r="G231" s="18"/>
      <c r="H231" s="18"/>
      <c r="I231" s="18"/>
    </row>
    <row r="232" ht="14.25" customHeight="1">
      <c r="A232" s="4">
        <v>14.0</v>
      </c>
      <c r="B232" s="7">
        <v>1964070.0</v>
      </c>
      <c r="C232" s="18">
        <f t="shared" si="85"/>
        <v>1.96407</v>
      </c>
      <c r="D232" s="11">
        <v>236.0</v>
      </c>
      <c r="E232" s="11">
        <v>6481.0</v>
      </c>
      <c r="F232" s="18">
        <f t="shared" si="86"/>
        <v>6717</v>
      </c>
      <c r="G232" s="18">
        <f t="shared" ref="G232:G236" si="93">D232/C232</f>
        <v>120.1586501</v>
      </c>
      <c r="H232" s="18">
        <f t="shared" ref="H232:H236" si="94">E232/C232</f>
        <v>3299.780558</v>
      </c>
      <c r="I232" s="18">
        <f t="shared" ref="I232:I236" si="95">(D232/F232)*100</f>
        <v>3.513473277</v>
      </c>
    </row>
    <row r="233" ht="14.25" customHeight="1">
      <c r="A233" s="4">
        <v>15.0</v>
      </c>
      <c r="B233" s="10">
        <v>2498988.0</v>
      </c>
      <c r="C233" s="40">
        <f t="shared" si="85"/>
        <v>2.498988</v>
      </c>
      <c r="D233" s="41">
        <v>57.0</v>
      </c>
      <c r="E233" s="41">
        <v>3551.0</v>
      </c>
      <c r="F233" s="18">
        <f t="shared" si="86"/>
        <v>3608</v>
      </c>
      <c r="G233" s="18">
        <f t="shared" si="93"/>
        <v>22.80923318</v>
      </c>
      <c r="H233" s="18">
        <f t="shared" si="94"/>
        <v>1420.975211</v>
      </c>
      <c r="I233" s="18">
        <f t="shared" si="95"/>
        <v>1.579822616</v>
      </c>
    </row>
    <row r="234" ht="14.25" customHeight="1">
      <c r="A234" s="17">
        <v>16.0</v>
      </c>
      <c r="B234" s="7">
        <v>2034739.0</v>
      </c>
      <c r="C234" s="18">
        <f t="shared" si="85"/>
        <v>2.034739</v>
      </c>
      <c r="D234" s="8">
        <v>948.0</v>
      </c>
      <c r="E234" s="8">
        <v>9862.0</v>
      </c>
      <c r="F234" s="18">
        <f t="shared" si="86"/>
        <v>10810</v>
      </c>
      <c r="G234" s="18">
        <f t="shared" si="93"/>
        <v>465.9074211</v>
      </c>
      <c r="H234" s="18">
        <f t="shared" si="94"/>
        <v>4846.813277</v>
      </c>
      <c r="I234" s="18">
        <f t="shared" si="95"/>
        <v>8.769657724</v>
      </c>
    </row>
    <row r="235" ht="14.25" customHeight="1">
      <c r="A235" s="4">
        <v>17.0</v>
      </c>
      <c r="B235" s="7">
        <v>2680928.0</v>
      </c>
      <c r="C235" s="18">
        <f t="shared" si="85"/>
        <v>2.680928</v>
      </c>
      <c r="D235" s="41">
        <v>416.0</v>
      </c>
      <c r="E235" s="11">
        <v>9120.0</v>
      </c>
      <c r="F235" s="18">
        <f t="shared" si="86"/>
        <v>9536</v>
      </c>
      <c r="G235" s="18">
        <f t="shared" si="93"/>
        <v>155.17015</v>
      </c>
      <c r="H235" s="18">
        <f t="shared" si="94"/>
        <v>3401.807135</v>
      </c>
      <c r="I235" s="18">
        <f t="shared" si="95"/>
        <v>4.362416107</v>
      </c>
    </row>
    <row r="236" ht="14.25" customHeight="1">
      <c r="A236" s="4">
        <v>18.0</v>
      </c>
      <c r="B236" s="7">
        <v>2747872.0</v>
      </c>
      <c r="C236" s="18">
        <f t="shared" si="85"/>
        <v>2.747872</v>
      </c>
      <c r="D236" s="8">
        <v>307.0</v>
      </c>
      <c r="E236" s="8">
        <v>10789.0</v>
      </c>
      <c r="F236" s="18">
        <f t="shared" si="86"/>
        <v>11096</v>
      </c>
      <c r="G236" s="18">
        <f t="shared" si="93"/>
        <v>111.7228168</v>
      </c>
      <c r="H236" s="18">
        <f t="shared" si="94"/>
        <v>3926.310978</v>
      </c>
      <c r="I236" s="18">
        <f t="shared" si="95"/>
        <v>2.766762797</v>
      </c>
    </row>
    <row r="237" ht="14.25" customHeight="1">
      <c r="A237" s="35">
        <v>19.0</v>
      </c>
      <c r="B237" s="36"/>
      <c r="C237" s="18">
        <f t="shared" si="85"/>
        <v>0</v>
      </c>
      <c r="D237" s="22"/>
      <c r="E237" s="22"/>
      <c r="F237" s="18">
        <f t="shared" si="86"/>
        <v>0</v>
      </c>
      <c r="G237" s="18"/>
      <c r="H237" s="18"/>
      <c r="I237" s="18"/>
    </row>
    <row r="238" ht="14.25" customHeight="1">
      <c r="A238" s="4">
        <v>20.0</v>
      </c>
      <c r="B238" s="10">
        <v>2404435.0</v>
      </c>
      <c r="C238" s="18">
        <f t="shared" si="85"/>
        <v>2.404435</v>
      </c>
      <c r="D238" s="8">
        <v>59.0</v>
      </c>
      <c r="E238" s="8">
        <v>4400.0</v>
      </c>
      <c r="F238" s="18">
        <f t="shared" si="86"/>
        <v>4459</v>
      </c>
      <c r="G238" s="18">
        <f t="shared" ref="G238:G242" si="96">D238/C238</f>
        <v>24.53798917</v>
      </c>
      <c r="H238" s="18">
        <f t="shared" ref="H238:H242" si="97">E238/C238</f>
        <v>1829.951735</v>
      </c>
      <c r="I238" s="18">
        <f t="shared" ref="I238:I242" si="98">(D238/F238)*100</f>
        <v>1.323166629</v>
      </c>
    </row>
    <row r="239" ht="14.25" customHeight="1">
      <c r="A239" s="4">
        <v>21.0</v>
      </c>
      <c r="B239" s="37">
        <v>2818131.0</v>
      </c>
      <c r="C239" s="18">
        <f t="shared" si="85"/>
        <v>2.818131</v>
      </c>
      <c r="D239" s="8">
        <v>72.0</v>
      </c>
      <c r="E239" s="8">
        <v>5188.0</v>
      </c>
      <c r="F239" s="18">
        <f t="shared" si="86"/>
        <v>5260</v>
      </c>
      <c r="G239" s="18">
        <f t="shared" si="96"/>
        <v>25.5488478</v>
      </c>
      <c r="H239" s="18">
        <f t="shared" si="97"/>
        <v>1840.936422</v>
      </c>
      <c r="I239" s="18">
        <f t="shared" si="98"/>
        <v>1.368821293</v>
      </c>
    </row>
    <row r="240" ht="14.25" customHeight="1">
      <c r="A240" s="17">
        <v>22.0</v>
      </c>
      <c r="B240" s="7">
        <v>2703003.0</v>
      </c>
      <c r="C240" s="18">
        <f t="shared" si="85"/>
        <v>2.703003</v>
      </c>
      <c r="D240" s="8">
        <v>1306.0</v>
      </c>
      <c r="E240" s="8">
        <v>9499.0</v>
      </c>
      <c r="F240" s="18">
        <f t="shared" si="86"/>
        <v>10805</v>
      </c>
      <c r="G240" s="18">
        <f t="shared" si="96"/>
        <v>483.1663154</v>
      </c>
      <c r="H240" s="18">
        <f t="shared" si="97"/>
        <v>3514.239533</v>
      </c>
      <c r="I240" s="18">
        <f t="shared" si="98"/>
        <v>12.08699676</v>
      </c>
    </row>
    <row r="241" ht="14.25" customHeight="1">
      <c r="A241" s="17">
        <v>23.0</v>
      </c>
      <c r="B241" s="7">
        <v>2725430.0</v>
      </c>
      <c r="C241" s="18">
        <f t="shared" si="85"/>
        <v>2.72543</v>
      </c>
      <c r="D241" s="8">
        <v>770.0</v>
      </c>
      <c r="E241" s="8">
        <v>5185.0</v>
      </c>
      <c r="F241" s="18">
        <f t="shared" si="86"/>
        <v>5955</v>
      </c>
      <c r="G241" s="18">
        <f t="shared" si="96"/>
        <v>282.5242255</v>
      </c>
      <c r="H241" s="18">
        <f t="shared" si="97"/>
        <v>1902.45209</v>
      </c>
      <c r="I241" s="18">
        <f t="shared" si="98"/>
        <v>12.93031066</v>
      </c>
    </row>
    <row r="242" ht="14.25" customHeight="1">
      <c r="A242" s="17">
        <v>24.0</v>
      </c>
      <c r="B242" s="10">
        <v>2849023.0</v>
      </c>
      <c r="C242" s="18">
        <f t="shared" si="85"/>
        <v>2.849023</v>
      </c>
      <c r="D242" s="8">
        <v>21.0</v>
      </c>
      <c r="E242" s="8">
        <v>1097.0</v>
      </c>
      <c r="F242" s="18">
        <f t="shared" si="86"/>
        <v>1118</v>
      </c>
      <c r="G242" s="18">
        <f t="shared" si="96"/>
        <v>7.370947865</v>
      </c>
      <c r="H242" s="18">
        <f t="shared" si="97"/>
        <v>385.0442766</v>
      </c>
      <c r="I242" s="18">
        <f t="shared" si="98"/>
        <v>1.878354204</v>
      </c>
    </row>
    <row r="243" ht="14.25" customHeight="1">
      <c r="A243" s="10"/>
      <c r="B243" s="11"/>
      <c r="C243" s="11"/>
      <c r="D243" s="26"/>
      <c r="E243" s="26"/>
      <c r="F243" s="26"/>
      <c r="G243" s="26"/>
      <c r="H243" s="26"/>
      <c r="I243" s="26"/>
    </row>
    <row r="244" ht="14.25" customHeight="1">
      <c r="A244" s="1" t="s">
        <v>22</v>
      </c>
      <c r="B244" s="11"/>
      <c r="C244" s="11"/>
      <c r="D244" s="26"/>
      <c r="E244" s="26"/>
      <c r="F244" s="26"/>
      <c r="G244" s="26"/>
      <c r="H244" s="26"/>
      <c r="I244" s="26"/>
    </row>
    <row r="245" ht="14.25" customHeight="1">
      <c r="A245" s="28" t="s">
        <v>1</v>
      </c>
      <c r="B245" s="28" t="s">
        <v>2</v>
      </c>
      <c r="C245" s="29" t="s">
        <v>3</v>
      </c>
      <c r="D245" s="29" t="s">
        <v>4</v>
      </c>
      <c r="E245" s="29" t="s">
        <v>5</v>
      </c>
      <c r="F245" s="29" t="s">
        <v>6</v>
      </c>
      <c r="G245" s="29" t="s">
        <v>7</v>
      </c>
      <c r="H245" s="29" t="s">
        <v>8</v>
      </c>
      <c r="I245" s="29" t="s">
        <v>9</v>
      </c>
    </row>
    <row r="246" ht="14.25" customHeight="1">
      <c r="A246" s="17">
        <v>1.0</v>
      </c>
      <c r="B246" s="7">
        <v>1248311.0</v>
      </c>
      <c r="C246" s="18">
        <f t="shared" ref="C246:C262" si="99">B246/1000000</f>
        <v>1.248311</v>
      </c>
      <c r="D246" s="8">
        <v>41.0</v>
      </c>
      <c r="E246" s="8">
        <v>1438.0</v>
      </c>
      <c r="F246" s="18">
        <f t="shared" ref="F246:F262" si="100">SUM(D246:E246)</f>
        <v>1479</v>
      </c>
      <c r="G246" s="18">
        <f t="shared" ref="G246:G262" si="101">D246/C246</f>
        <v>32.84437933</v>
      </c>
      <c r="H246" s="18">
        <f t="shared" ref="H246:H262" si="102">E246/C246</f>
        <v>1151.956524</v>
      </c>
      <c r="I246" s="18">
        <f t="shared" ref="I246:I262" si="103">(D246/F246)*100</f>
        <v>2.77214334</v>
      </c>
    </row>
    <row r="247" ht="14.25" customHeight="1">
      <c r="A247" s="4">
        <v>2.0</v>
      </c>
      <c r="B247" s="7">
        <v>2741591.0</v>
      </c>
      <c r="C247" s="18">
        <f t="shared" si="99"/>
        <v>2.741591</v>
      </c>
      <c r="D247" s="8">
        <v>476.0</v>
      </c>
      <c r="E247" s="8">
        <v>5213.0</v>
      </c>
      <c r="F247" s="18">
        <f t="shared" si="100"/>
        <v>5689</v>
      </c>
      <c r="G247" s="18">
        <f t="shared" si="101"/>
        <v>173.621813</v>
      </c>
      <c r="H247" s="18">
        <f t="shared" si="102"/>
        <v>1901.450654</v>
      </c>
      <c r="I247" s="18">
        <f t="shared" si="103"/>
        <v>8.367024082</v>
      </c>
    </row>
    <row r="248" ht="14.25" customHeight="1">
      <c r="A248" s="4">
        <v>3.0</v>
      </c>
      <c r="B248" s="7">
        <v>2809432.0</v>
      </c>
      <c r="C248" s="18">
        <f t="shared" si="99"/>
        <v>2.809432</v>
      </c>
      <c r="D248" s="8">
        <v>1714.0</v>
      </c>
      <c r="E248" s="8">
        <v>12609.0</v>
      </c>
      <c r="F248" s="18">
        <f t="shared" si="100"/>
        <v>14323</v>
      </c>
      <c r="G248" s="18">
        <f t="shared" si="101"/>
        <v>610.087733</v>
      </c>
      <c r="H248" s="18">
        <f t="shared" si="102"/>
        <v>4488.095814</v>
      </c>
      <c r="I248" s="18">
        <f t="shared" si="103"/>
        <v>11.96676674</v>
      </c>
    </row>
    <row r="249" ht="14.25" customHeight="1">
      <c r="A249" s="4">
        <v>4.0</v>
      </c>
      <c r="B249" s="7">
        <v>2855335.0</v>
      </c>
      <c r="C249" s="18">
        <f t="shared" si="99"/>
        <v>2.855335</v>
      </c>
      <c r="D249" s="8">
        <v>816.0</v>
      </c>
      <c r="E249" s="8">
        <v>9211.0</v>
      </c>
      <c r="F249" s="18">
        <f t="shared" si="100"/>
        <v>10027</v>
      </c>
      <c r="G249" s="18">
        <f t="shared" si="101"/>
        <v>285.7808278</v>
      </c>
      <c r="H249" s="18">
        <f t="shared" si="102"/>
        <v>3225.891183</v>
      </c>
      <c r="I249" s="18">
        <f t="shared" si="103"/>
        <v>8.138027326</v>
      </c>
    </row>
    <row r="250" ht="14.25" customHeight="1">
      <c r="A250" s="4">
        <v>5.0</v>
      </c>
      <c r="B250" s="7">
        <v>3157798.0</v>
      </c>
      <c r="C250" s="18">
        <f t="shared" si="99"/>
        <v>3.157798</v>
      </c>
      <c r="D250" s="8">
        <v>1303.0</v>
      </c>
      <c r="E250" s="8">
        <v>9833.0</v>
      </c>
      <c r="F250" s="18">
        <f t="shared" si="100"/>
        <v>11136</v>
      </c>
      <c r="G250" s="18">
        <f t="shared" si="101"/>
        <v>412.6293069</v>
      </c>
      <c r="H250" s="18">
        <f t="shared" si="102"/>
        <v>3113.878722</v>
      </c>
      <c r="I250" s="18">
        <f t="shared" si="103"/>
        <v>11.70079023</v>
      </c>
    </row>
    <row r="251" ht="14.25" customHeight="1">
      <c r="A251" s="17">
        <v>6.0</v>
      </c>
      <c r="B251" s="7">
        <v>2103574.0</v>
      </c>
      <c r="C251" s="18">
        <f t="shared" si="99"/>
        <v>2.103574</v>
      </c>
      <c r="D251" s="8">
        <v>8.0</v>
      </c>
      <c r="E251" s="8">
        <v>1482.0</v>
      </c>
      <c r="F251" s="18">
        <f t="shared" si="100"/>
        <v>1490</v>
      </c>
      <c r="G251" s="18">
        <f t="shared" si="101"/>
        <v>3.803051378</v>
      </c>
      <c r="H251" s="18">
        <f t="shared" si="102"/>
        <v>704.5152678</v>
      </c>
      <c r="I251" s="18">
        <f t="shared" si="103"/>
        <v>0.5369127517</v>
      </c>
    </row>
    <row r="252" ht="14.25" customHeight="1">
      <c r="A252" s="4">
        <v>7.0</v>
      </c>
      <c r="B252" s="7">
        <v>3085443.0</v>
      </c>
      <c r="C252" s="18">
        <f t="shared" si="99"/>
        <v>3.085443</v>
      </c>
      <c r="D252" s="8">
        <v>31.0</v>
      </c>
      <c r="E252" s="8">
        <v>22547.0</v>
      </c>
      <c r="F252" s="18">
        <f t="shared" si="100"/>
        <v>22578</v>
      </c>
      <c r="G252" s="18">
        <f t="shared" si="101"/>
        <v>10.04717961</v>
      </c>
      <c r="H252" s="18">
        <f t="shared" si="102"/>
        <v>7307.540603</v>
      </c>
      <c r="I252" s="18">
        <f t="shared" si="103"/>
        <v>0.1373017982</v>
      </c>
    </row>
    <row r="253" ht="14.25" customHeight="1">
      <c r="A253" s="4">
        <v>8.0</v>
      </c>
      <c r="B253" s="7">
        <v>2752330.0</v>
      </c>
      <c r="C253" s="18">
        <f t="shared" si="99"/>
        <v>2.75233</v>
      </c>
      <c r="D253" s="8">
        <v>6.0</v>
      </c>
      <c r="E253" s="8">
        <v>7907.0</v>
      </c>
      <c r="F253" s="18">
        <f t="shared" si="100"/>
        <v>7913</v>
      </c>
      <c r="G253" s="18">
        <f t="shared" si="101"/>
        <v>2.179971152</v>
      </c>
      <c r="H253" s="18">
        <f t="shared" si="102"/>
        <v>2872.838649</v>
      </c>
      <c r="I253" s="18">
        <f t="shared" si="103"/>
        <v>0.07582459244</v>
      </c>
    </row>
    <row r="254" ht="14.25" customHeight="1">
      <c r="A254" s="4">
        <v>9.0</v>
      </c>
      <c r="B254" s="7">
        <v>3098988.0</v>
      </c>
      <c r="C254" s="18">
        <f t="shared" si="99"/>
        <v>3.098988</v>
      </c>
      <c r="D254" s="8">
        <v>30.0</v>
      </c>
      <c r="E254" s="8">
        <v>990.0</v>
      </c>
      <c r="F254" s="18">
        <f t="shared" si="100"/>
        <v>1020</v>
      </c>
      <c r="G254" s="18">
        <f t="shared" si="101"/>
        <v>9.680579596</v>
      </c>
      <c r="H254" s="18">
        <f t="shared" si="102"/>
        <v>319.4591267</v>
      </c>
      <c r="I254" s="18">
        <f t="shared" si="103"/>
        <v>2.941176471</v>
      </c>
    </row>
    <row r="255" ht="14.25" customHeight="1">
      <c r="A255" s="17">
        <v>10.0</v>
      </c>
      <c r="B255" s="30">
        <v>3136045.0</v>
      </c>
      <c r="C255" s="18">
        <f t="shared" si="99"/>
        <v>3.136045</v>
      </c>
      <c r="D255" s="8">
        <v>40.0</v>
      </c>
      <c r="E255" s="8">
        <v>1811.0</v>
      </c>
      <c r="F255" s="18">
        <f t="shared" si="100"/>
        <v>1851</v>
      </c>
      <c r="G255" s="18">
        <f t="shared" si="101"/>
        <v>12.75491901</v>
      </c>
      <c r="H255" s="18">
        <f t="shared" si="102"/>
        <v>577.4789584</v>
      </c>
      <c r="I255" s="18">
        <f t="shared" si="103"/>
        <v>2.160994057</v>
      </c>
    </row>
    <row r="256" ht="14.25" customHeight="1">
      <c r="A256" s="4">
        <v>11.0</v>
      </c>
      <c r="B256" s="7">
        <v>3207646.0</v>
      </c>
      <c r="C256" s="18">
        <f t="shared" si="99"/>
        <v>3.207646</v>
      </c>
      <c r="D256" s="8">
        <v>29.0</v>
      </c>
      <c r="E256" s="8">
        <v>5622.0</v>
      </c>
      <c r="F256" s="18">
        <f t="shared" si="100"/>
        <v>5651</v>
      </c>
      <c r="G256" s="18">
        <f t="shared" si="101"/>
        <v>9.040897905</v>
      </c>
      <c r="H256" s="18">
        <f t="shared" si="102"/>
        <v>1752.687173</v>
      </c>
      <c r="I256" s="18">
        <f t="shared" si="103"/>
        <v>0.5131835073</v>
      </c>
    </row>
    <row r="257" ht="14.25" customHeight="1">
      <c r="A257" s="4">
        <v>12.0</v>
      </c>
      <c r="B257" s="7">
        <v>2946427.0</v>
      </c>
      <c r="C257" s="18">
        <f t="shared" si="99"/>
        <v>2.946427</v>
      </c>
      <c r="D257" s="8">
        <v>95.0</v>
      </c>
      <c r="E257" s="8">
        <v>6291.0</v>
      </c>
      <c r="F257" s="18">
        <f t="shared" si="100"/>
        <v>6386</v>
      </c>
      <c r="G257" s="18">
        <f t="shared" si="101"/>
        <v>32.24244144</v>
      </c>
      <c r="H257" s="18">
        <f t="shared" si="102"/>
        <v>2135.128411</v>
      </c>
      <c r="I257" s="18">
        <f t="shared" si="103"/>
        <v>1.487629189</v>
      </c>
    </row>
    <row r="258" ht="14.25" customHeight="1">
      <c r="A258" s="4">
        <v>13.0</v>
      </c>
      <c r="B258" s="7">
        <v>3091611.0</v>
      </c>
      <c r="C258" s="18">
        <f t="shared" si="99"/>
        <v>3.091611</v>
      </c>
      <c r="D258" s="8">
        <v>108.0</v>
      </c>
      <c r="E258" s="8">
        <v>7066.0</v>
      </c>
      <c r="F258" s="18">
        <f t="shared" si="100"/>
        <v>7174</v>
      </c>
      <c r="G258" s="18">
        <f t="shared" si="101"/>
        <v>34.93324354</v>
      </c>
      <c r="H258" s="18">
        <f t="shared" si="102"/>
        <v>2285.539804</v>
      </c>
      <c r="I258" s="18">
        <f t="shared" si="103"/>
        <v>1.505436298</v>
      </c>
    </row>
    <row r="259" ht="14.25" customHeight="1">
      <c r="A259" s="4">
        <v>14.0</v>
      </c>
      <c r="B259" s="7">
        <v>2106074.0</v>
      </c>
      <c r="C259" s="18">
        <f t="shared" si="99"/>
        <v>2.106074</v>
      </c>
      <c r="D259" s="39">
        <v>58.0</v>
      </c>
      <c r="E259" s="8">
        <v>2415.0</v>
      </c>
      <c r="F259" s="18">
        <f t="shared" si="100"/>
        <v>2473</v>
      </c>
      <c r="G259" s="18">
        <f t="shared" si="101"/>
        <v>27.5393932</v>
      </c>
      <c r="H259" s="18">
        <f t="shared" si="102"/>
        <v>1146.683355</v>
      </c>
      <c r="I259" s="18">
        <f t="shared" si="103"/>
        <v>2.345329559</v>
      </c>
    </row>
    <row r="260" ht="14.25" customHeight="1">
      <c r="A260" s="4">
        <v>15.0</v>
      </c>
      <c r="B260" s="7">
        <v>3046373.0</v>
      </c>
      <c r="C260" s="18">
        <f t="shared" si="99"/>
        <v>3.046373</v>
      </c>
      <c r="D260" s="8">
        <v>10.0</v>
      </c>
      <c r="E260" s="8">
        <v>2238.0</v>
      </c>
      <c r="F260" s="18">
        <f t="shared" si="100"/>
        <v>2248</v>
      </c>
      <c r="G260" s="18">
        <f t="shared" si="101"/>
        <v>3.282592119</v>
      </c>
      <c r="H260" s="18">
        <f t="shared" si="102"/>
        <v>734.6441161</v>
      </c>
      <c r="I260" s="18">
        <f t="shared" si="103"/>
        <v>0.4448398577</v>
      </c>
    </row>
    <row r="261" ht="14.25" customHeight="1">
      <c r="A261" s="4">
        <v>16.0</v>
      </c>
      <c r="B261" s="7">
        <v>3104241.0</v>
      </c>
      <c r="C261" s="18">
        <f t="shared" si="99"/>
        <v>3.104241</v>
      </c>
      <c r="D261" s="8">
        <v>14.0</v>
      </c>
      <c r="E261" s="8">
        <v>3301.0</v>
      </c>
      <c r="F261" s="18">
        <f t="shared" si="100"/>
        <v>3315</v>
      </c>
      <c r="G261" s="18">
        <f t="shared" si="101"/>
        <v>4.509959117</v>
      </c>
      <c r="H261" s="18">
        <f t="shared" si="102"/>
        <v>1063.383932</v>
      </c>
      <c r="I261" s="18">
        <f t="shared" si="103"/>
        <v>0.4223227753</v>
      </c>
    </row>
    <row r="262" ht="14.25" customHeight="1">
      <c r="A262" s="4">
        <v>17.0</v>
      </c>
      <c r="B262" s="10">
        <v>2896405.0</v>
      </c>
      <c r="C262" s="18">
        <f t="shared" si="99"/>
        <v>2.896405</v>
      </c>
      <c r="D262" s="8">
        <v>52.0</v>
      </c>
      <c r="E262" s="8">
        <v>4750.0</v>
      </c>
      <c r="F262" s="18">
        <f t="shared" si="100"/>
        <v>4802</v>
      </c>
      <c r="G262" s="18">
        <f t="shared" si="101"/>
        <v>17.95329037</v>
      </c>
      <c r="H262" s="18">
        <f t="shared" si="102"/>
        <v>1639.964024</v>
      </c>
      <c r="I262" s="18">
        <f t="shared" si="103"/>
        <v>1.082882132</v>
      </c>
    </row>
    <row r="263" ht="14.25" customHeight="1">
      <c r="A263" s="35">
        <v>18.0</v>
      </c>
      <c r="B263" s="8"/>
      <c r="C263" s="18"/>
      <c r="D263" s="22"/>
      <c r="E263" s="22"/>
      <c r="F263" s="18"/>
      <c r="G263" s="18"/>
      <c r="H263" s="18"/>
      <c r="I263" s="18"/>
    </row>
    <row r="264" ht="14.25" customHeight="1">
      <c r="A264" s="4">
        <v>19.0</v>
      </c>
      <c r="B264" s="7">
        <v>2950690.0</v>
      </c>
      <c r="C264" s="18">
        <f t="shared" ref="C264:C268" si="104">B264/1000000</f>
        <v>2.95069</v>
      </c>
      <c r="D264" s="8">
        <v>20.0</v>
      </c>
      <c r="E264" s="8">
        <v>760.0</v>
      </c>
      <c r="F264" s="18">
        <f t="shared" ref="F264:F268" si="105">SUM(D264:E264)</f>
        <v>780</v>
      </c>
      <c r="G264" s="18">
        <f t="shared" ref="G264:G268" si="106">D264/C264</f>
        <v>6.778075637</v>
      </c>
      <c r="H264" s="18">
        <f t="shared" ref="H264:H268" si="107">E264/C264</f>
        <v>257.5668742</v>
      </c>
      <c r="I264" s="18">
        <f t="shared" ref="I264:I268" si="108">(D264/F264)*100</f>
        <v>2.564102564</v>
      </c>
    </row>
    <row r="265" ht="14.25" customHeight="1">
      <c r="A265" s="4">
        <v>20.0</v>
      </c>
      <c r="B265" s="7">
        <v>3057067.0</v>
      </c>
      <c r="C265" s="18">
        <f t="shared" si="104"/>
        <v>3.057067</v>
      </c>
      <c r="D265" s="8">
        <v>14.0</v>
      </c>
      <c r="E265" s="8">
        <v>1025.0</v>
      </c>
      <c r="F265" s="18">
        <f t="shared" si="105"/>
        <v>1039</v>
      </c>
      <c r="G265" s="18">
        <f t="shared" si="106"/>
        <v>4.579552885</v>
      </c>
      <c r="H265" s="18">
        <f t="shared" si="107"/>
        <v>335.2886934</v>
      </c>
      <c r="I265" s="18">
        <f t="shared" si="108"/>
        <v>1.347449471</v>
      </c>
    </row>
    <row r="266" ht="14.25" customHeight="1">
      <c r="A266" s="4">
        <v>21.0</v>
      </c>
      <c r="B266" s="7">
        <v>3108255.0</v>
      </c>
      <c r="C266" s="18">
        <f t="shared" si="104"/>
        <v>3.108255</v>
      </c>
      <c r="D266" s="8">
        <v>338.0</v>
      </c>
      <c r="E266" s="8">
        <v>14689.0</v>
      </c>
      <c r="F266" s="18">
        <f t="shared" si="105"/>
        <v>15027</v>
      </c>
      <c r="G266" s="18">
        <f t="shared" si="106"/>
        <v>108.7426868</v>
      </c>
      <c r="H266" s="18">
        <f t="shared" si="107"/>
        <v>4725.802741</v>
      </c>
      <c r="I266" s="18">
        <f t="shared" si="108"/>
        <v>2.249284621</v>
      </c>
    </row>
    <row r="267" ht="14.25" customHeight="1">
      <c r="A267" s="17">
        <v>22.0</v>
      </c>
      <c r="B267" s="7">
        <v>2620695.0</v>
      </c>
      <c r="C267" s="18">
        <f t="shared" si="104"/>
        <v>2.620695</v>
      </c>
      <c r="D267" s="8">
        <v>1467.0</v>
      </c>
      <c r="E267" s="8">
        <v>10646.0</v>
      </c>
      <c r="F267" s="18">
        <f t="shared" si="105"/>
        <v>12113</v>
      </c>
      <c r="G267" s="18">
        <f t="shared" si="106"/>
        <v>559.7751741</v>
      </c>
      <c r="H267" s="18">
        <f t="shared" si="107"/>
        <v>4062.281189</v>
      </c>
      <c r="I267" s="18">
        <f t="shared" si="108"/>
        <v>12.11095517</v>
      </c>
    </row>
    <row r="268" ht="14.25" customHeight="1">
      <c r="A268" s="4">
        <v>23.0</v>
      </c>
      <c r="B268" s="7">
        <v>1906066.0</v>
      </c>
      <c r="C268" s="18">
        <f t="shared" si="104"/>
        <v>1.906066</v>
      </c>
      <c r="D268" s="8">
        <v>304.0</v>
      </c>
      <c r="E268" s="8">
        <v>5498.0</v>
      </c>
      <c r="F268" s="18">
        <f t="shared" si="105"/>
        <v>5802</v>
      </c>
      <c r="G268" s="18">
        <f t="shared" si="106"/>
        <v>159.4908046</v>
      </c>
      <c r="H268" s="18">
        <f t="shared" si="107"/>
        <v>2884.475144</v>
      </c>
      <c r="I268" s="18">
        <f t="shared" si="108"/>
        <v>5.239572561</v>
      </c>
    </row>
    <row r="269" ht="14.25" customHeight="1">
      <c r="C269" s="26"/>
      <c r="D269" s="26"/>
      <c r="E269" s="26"/>
      <c r="F269" s="26"/>
      <c r="G269" s="26"/>
      <c r="H269" s="26"/>
      <c r="I269" s="26"/>
    </row>
    <row r="270" ht="14.25" customHeight="1">
      <c r="A270" s="1" t="s">
        <v>23</v>
      </c>
      <c r="C270" s="26"/>
      <c r="D270" s="26"/>
      <c r="E270" s="26"/>
      <c r="F270" s="26"/>
      <c r="G270" s="26"/>
      <c r="H270" s="26"/>
      <c r="I270" s="26"/>
    </row>
    <row r="271" ht="14.25" customHeight="1">
      <c r="A271" s="28" t="s">
        <v>1</v>
      </c>
      <c r="B271" s="28" t="s">
        <v>2</v>
      </c>
      <c r="C271" s="29" t="s">
        <v>3</v>
      </c>
      <c r="D271" s="29" t="s">
        <v>4</v>
      </c>
      <c r="E271" s="29" t="s">
        <v>5</v>
      </c>
      <c r="F271" s="29" t="s">
        <v>6</v>
      </c>
      <c r="G271" s="29" t="s">
        <v>7</v>
      </c>
      <c r="H271" s="29" t="s">
        <v>8</v>
      </c>
      <c r="I271" s="29" t="s">
        <v>9</v>
      </c>
    </row>
    <row r="272" ht="14.25" customHeight="1">
      <c r="A272" s="20">
        <v>1.0</v>
      </c>
      <c r="B272" s="42"/>
      <c r="C272" s="43">
        <f t="shared" ref="C272:C279" si="109">B272/1000000</f>
        <v>0</v>
      </c>
      <c r="D272" s="44"/>
      <c r="E272" s="44"/>
      <c r="F272" s="43">
        <f t="shared" ref="F272:F279" si="110">SUM(D272:E272)</f>
        <v>0</v>
      </c>
      <c r="G272" s="43" t="str">
        <f t="shared" ref="G272:G279" si="111">D272/C272</f>
        <v>#DIV/0!</v>
      </c>
      <c r="H272" s="43" t="str">
        <f t="shared" ref="H272:H279" si="112">E272/C272</f>
        <v>#DIV/0!</v>
      </c>
      <c r="I272" s="43" t="str">
        <f t="shared" ref="I272:I279" si="113">(D272/F272)*100</f>
        <v>#DIV/0!</v>
      </c>
    </row>
    <row r="273" ht="14.25" customHeight="1">
      <c r="A273" s="6">
        <v>2.0</v>
      </c>
      <c r="B273" s="30">
        <v>1468601.0</v>
      </c>
      <c r="C273" s="18">
        <f t="shared" si="109"/>
        <v>1.468601</v>
      </c>
      <c r="D273" s="8">
        <v>919.0</v>
      </c>
      <c r="E273" s="8">
        <v>3261.0</v>
      </c>
      <c r="F273" s="18">
        <f t="shared" si="110"/>
        <v>4180</v>
      </c>
      <c r="G273" s="18">
        <f t="shared" si="111"/>
        <v>625.7656096</v>
      </c>
      <c r="H273" s="18">
        <f t="shared" si="112"/>
        <v>2220.48058</v>
      </c>
      <c r="I273" s="34">
        <f t="shared" si="113"/>
        <v>21.98564593</v>
      </c>
    </row>
    <row r="274" ht="14.25" customHeight="1">
      <c r="A274" s="4">
        <v>3.0</v>
      </c>
      <c r="B274" s="7">
        <v>2460118.0</v>
      </c>
      <c r="C274" s="18">
        <f t="shared" si="109"/>
        <v>2.460118</v>
      </c>
      <c r="D274" s="18">
        <v>486.0</v>
      </c>
      <c r="E274" s="8">
        <v>6585.0</v>
      </c>
      <c r="F274" s="18">
        <f t="shared" si="110"/>
        <v>7071</v>
      </c>
      <c r="G274" s="18">
        <f t="shared" si="111"/>
        <v>197.5514996</v>
      </c>
      <c r="H274" s="18">
        <f t="shared" si="112"/>
        <v>2676.700874</v>
      </c>
      <c r="I274" s="18">
        <f t="shared" si="113"/>
        <v>6.873143827</v>
      </c>
    </row>
    <row r="275" ht="14.25" customHeight="1">
      <c r="A275" s="4">
        <v>4.0</v>
      </c>
      <c r="B275" s="30">
        <v>1948634.0</v>
      </c>
      <c r="C275" s="18">
        <f t="shared" si="109"/>
        <v>1.948634</v>
      </c>
      <c r="D275" s="8">
        <v>326.0</v>
      </c>
      <c r="E275" s="18">
        <v>5184.0</v>
      </c>
      <c r="F275" s="18">
        <f t="shared" si="110"/>
        <v>5510</v>
      </c>
      <c r="G275" s="18">
        <f t="shared" si="111"/>
        <v>167.2966806</v>
      </c>
      <c r="H275" s="18">
        <f t="shared" si="112"/>
        <v>2660.32513</v>
      </c>
      <c r="I275" s="18">
        <f t="shared" si="113"/>
        <v>5.916515426</v>
      </c>
    </row>
    <row r="276" ht="14.25" customHeight="1">
      <c r="A276" s="4">
        <v>5.0</v>
      </c>
      <c r="B276" s="7">
        <v>2344255.0</v>
      </c>
      <c r="C276" s="8">
        <f t="shared" si="109"/>
        <v>2.344255</v>
      </c>
      <c r="D276" s="8">
        <v>1515.0</v>
      </c>
      <c r="E276" s="8">
        <v>3284.0</v>
      </c>
      <c r="F276" s="18">
        <f t="shared" si="110"/>
        <v>4799</v>
      </c>
      <c r="G276" s="18">
        <f t="shared" si="111"/>
        <v>646.2607523</v>
      </c>
      <c r="H276" s="18">
        <f t="shared" si="112"/>
        <v>1400.871492</v>
      </c>
      <c r="I276" s="18">
        <f t="shared" si="113"/>
        <v>31.56907689</v>
      </c>
    </row>
    <row r="277" ht="14.25" customHeight="1">
      <c r="A277" s="17">
        <v>6.0</v>
      </c>
      <c r="B277" s="7">
        <v>1837157.0</v>
      </c>
      <c r="C277" s="8">
        <f t="shared" si="109"/>
        <v>1.837157</v>
      </c>
      <c r="D277" s="8">
        <v>1048.0</v>
      </c>
      <c r="E277" s="8">
        <v>3185.0</v>
      </c>
      <c r="F277" s="18">
        <f t="shared" si="110"/>
        <v>4233</v>
      </c>
      <c r="G277" s="18">
        <f t="shared" si="111"/>
        <v>570.4466194</v>
      </c>
      <c r="H277" s="18">
        <f t="shared" si="112"/>
        <v>1733.656949</v>
      </c>
      <c r="I277" s="18">
        <f t="shared" si="113"/>
        <v>24.75785495</v>
      </c>
    </row>
    <row r="278" ht="14.25" customHeight="1">
      <c r="A278" s="4">
        <v>7.0</v>
      </c>
      <c r="B278" s="7">
        <v>2545496.0</v>
      </c>
      <c r="C278" s="8">
        <f t="shared" si="109"/>
        <v>2.545496</v>
      </c>
      <c r="D278" s="8">
        <v>1555.0</v>
      </c>
      <c r="E278" s="8">
        <v>6942.0</v>
      </c>
      <c r="F278" s="18">
        <f t="shared" si="110"/>
        <v>8497</v>
      </c>
      <c r="G278" s="18">
        <f t="shared" si="111"/>
        <v>610.8829085</v>
      </c>
      <c r="H278" s="18">
        <f t="shared" si="112"/>
        <v>2727.169872</v>
      </c>
      <c r="I278" s="18">
        <f t="shared" si="113"/>
        <v>18.30057667</v>
      </c>
    </row>
    <row r="279" ht="14.25" customHeight="1">
      <c r="A279" s="4">
        <v>8.0</v>
      </c>
      <c r="B279" s="7">
        <v>2652826.0</v>
      </c>
      <c r="C279" s="8">
        <f t="shared" si="109"/>
        <v>2.652826</v>
      </c>
      <c r="D279" s="8">
        <v>1618.0</v>
      </c>
      <c r="E279" s="8">
        <v>5170.0</v>
      </c>
      <c r="F279" s="18">
        <f t="shared" si="110"/>
        <v>6788</v>
      </c>
      <c r="G279" s="18">
        <f t="shared" si="111"/>
        <v>609.9156145</v>
      </c>
      <c r="H279" s="18">
        <f t="shared" si="112"/>
        <v>1948.865097</v>
      </c>
      <c r="I279" s="18">
        <f t="shared" si="113"/>
        <v>23.8361815</v>
      </c>
    </row>
    <row r="280" ht="14.25" customHeight="1">
      <c r="A280" s="20">
        <v>9.0</v>
      </c>
      <c r="B280" s="42"/>
      <c r="C280" s="44"/>
      <c r="D280" s="44"/>
      <c r="E280" s="44"/>
      <c r="F280" s="43"/>
      <c r="G280" s="43"/>
      <c r="H280" s="43"/>
      <c r="I280" s="43"/>
    </row>
    <row r="281" ht="14.25" customHeight="1">
      <c r="A281" s="17">
        <v>10.0</v>
      </c>
      <c r="B281" s="7">
        <v>2607185.0</v>
      </c>
      <c r="C281" s="8">
        <f t="shared" ref="C281:C294" si="114">B281/1000000</f>
        <v>2.607185</v>
      </c>
      <c r="D281" s="8">
        <v>2748.0</v>
      </c>
      <c r="E281" s="8">
        <v>9020.0</v>
      </c>
      <c r="F281" s="18">
        <f t="shared" ref="F281:F294" si="115">SUM(D281:E281)</f>
        <v>11768</v>
      </c>
      <c r="G281" s="18">
        <f t="shared" ref="G281:G294" si="116">D281/C281</f>
        <v>1054.01036</v>
      </c>
      <c r="H281" s="18">
        <f t="shared" ref="H281:H294" si="117">E281/C281</f>
        <v>3459.670104</v>
      </c>
      <c r="I281" s="18">
        <f t="shared" ref="I281:I294" si="118">(D281/F281)*100</f>
        <v>23.35146159</v>
      </c>
    </row>
    <row r="282" ht="14.25" customHeight="1">
      <c r="A282" s="4">
        <v>11.0</v>
      </c>
      <c r="B282" s="7">
        <v>1918980.0</v>
      </c>
      <c r="C282" s="8">
        <f t="shared" si="114"/>
        <v>1.91898</v>
      </c>
      <c r="D282" s="8">
        <v>525.0</v>
      </c>
      <c r="E282" s="8">
        <v>7735.0</v>
      </c>
      <c r="F282" s="18">
        <f t="shared" si="115"/>
        <v>8260</v>
      </c>
      <c r="G282" s="18">
        <f t="shared" si="116"/>
        <v>273.5828409</v>
      </c>
      <c r="H282" s="18">
        <f t="shared" si="117"/>
        <v>4030.787189</v>
      </c>
      <c r="I282" s="18">
        <f t="shared" si="118"/>
        <v>6.355932203</v>
      </c>
    </row>
    <row r="283" ht="14.25" customHeight="1">
      <c r="A283" s="4">
        <v>12.0</v>
      </c>
      <c r="B283" s="7">
        <v>2424489.0</v>
      </c>
      <c r="C283" s="8">
        <f t="shared" si="114"/>
        <v>2.424489</v>
      </c>
      <c r="D283" s="8">
        <v>754.0</v>
      </c>
      <c r="E283" s="8">
        <v>9628.0</v>
      </c>
      <c r="F283" s="18">
        <f t="shared" si="115"/>
        <v>10382</v>
      </c>
      <c r="G283" s="18">
        <f t="shared" si="116"/>
        <v>310.9933681</v>
      </c>
      <c r="H283" s="18">
        <f t="shared" si="117"/>
        <v>3971.146085</v>
      </c>
      <c r="I283" s="18">
        <f t="shared" si="118"/>
        <v>7.262569832</v>
      </c>
    </row>
    <row r="284" ht="14.25" customHeight="1">
      <c r="A284" s="4">
        <v>13.0</v>
      </c>
      <c r="B284" s="10">
        <v>2416169.0</v>
      </c>
      <c r="C284" s="8">
        <f t="shared" si="114"/>
        <v>2.416169</v>
      </c>
      <c r="D284" s="11">
        <v>1725.0</v>
      </c>
      <c r="E284" s="11">
        <v>11583.0</v>
      </c>
      <c r="F284" s="18">
        <f t="shared" si="115"/>
        <v>13308</v>
      </c>
      <c r="G284" s="18">
        <f t="shared" si="116"/>
        <v>713.9401259</v>
      </c>
      <c r="H284" s="18">
        <f t="shared" si="117"/>
        <v>4793.952741</v>
      </c>
      <c r="I284" s="18">
        <f t="shared" si="118"/>
        <v>12.96212804</v>
      </c>
    </row>
    <row r="285" ht="14.25" customHeight="1">
      <c r="A285" s="4">
        <v>14.0</v>
      </c>
      <c r="B285" s="7">
        <v>2623498.0</v>
      </c>
      <c r="C285" s="8">
        <f t="shared" si="114"/>
        <v>2.623498</v>
      </c>
      <c r="D285" s="18">
        <v>57.0</v>
      </c>
      <c r="E285" s="18">
        <v>5011.0</v>
      </c>
      <c r="F285" s="18">
        <f t="shared" si="115"/>
        <v>5068</v>
      </c>
      <c r="G285" s="18">
        <f t="shared" si="116"/>
        <v>21.72671754</v>
      </c>
      <c r="H285" s="18">
        <f t="shared" si="117"/>
        <v>1910.045291</v>
      </c>
      <c r="I285" s="18">
        <f t="shared" si="118"/>
        <v>1.124704025</v>
      </c>
    </row>
    <row r="286" ht="14.25" customHeight="1">
      <c r="A286" s="4">
        <v>15.0</v>
      </c>
      <c r="B286" s="7">
        <v>2625724.0</v>
      </c>
      <c r="C286" s="8">
        <f t="shared" si="114"/>
        <v>2.625724</v>
      </c>
      <c r="D286" s="18">
        <v>289.0</v>
      </c>
      <c r="E286" s="18">
        <v>6614.0</v>
      </c>
      <c r="F286" s="18">
        <f t="shared" si="115"/>
        <v>6903</v>
      </c>
      <c r="G286" s="18">
        <f t="shared" si="116"/>
        <v>110.0648812</v>
      </c>
      <c r="H286" s="18">
        <f t="shared" si="117"/>
        <v>2518.924304</v>
      </c>
      <c r="I286" s="18">
        <f t="shared" si="118"/>
        <v>4.186585543</v>
      </c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</row>
    <row r="287" ht="14.25" customHeight="1">
      <c r="A287" s="4">
        <v>16.0</v>
      </c>
      <c r="B287" s="7">
        <v>1518506.0</v>
      </c>
      <c r="C287" s="8">
        <f t="shared" si="114"/>
        <v>1.518506</v>
      </c>
      <c r="D287" s="18">
        <v>57.0</v>
      </c>
      <c r="E287" s="18">
        <v>3692.0</v>
      </c>
      <c r="F287" s="18">
        <f t="shared" si="115"/>
        <v>3749</v>
      </c>
      <c r="G287" s="18">
        <f t="shared" si="116"/>
        <v>37.53689482</v>
      </c>
      <c r="H287" s="18">
        <f t="shared" si="117"/>
        <v>2431.337117</v>
      </c>
      <c r="I287" s="18">
        <f t="shared" si="118"/>
        <v>1.520405441</v>
      </c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</row>
    <row r="288" ht="14.25" customHeight="1">
      <c r="A288" s="17">
        <v>17.0</v>
      </c>
      <c r="B288" s="7">
        <v>2576510.0</v>
      </c>
      <c r="C288" s="8">
        <f t="shared" si="114"/>
        <v>2.57651</v>
      </c>
      <c r="D288" s="8">
        <v>156.0</v>
      </c>
      <c r="E288" s="8">
        <v>5007.0</v>
      </c>
      <c r="F288" s="18">
        <f t="shared" si="115"/>
        <v>5163</v>
      </c>
      <c r="G288" s="18">
        <f t="shared" si="116"/>
        <v>60.54701903</v>
      </c>
      <c r="H288" s="18">
        <f t="shared" si="117"/>
        <v>1943.326438</v>
      </c>
      <c r="I288" s="18">
        <f t="shared" si="118"/>
        <v>3.021499128</v>
      </c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</row>
    <row r="289" ht="14.25" customHeight="1">
      <c r="A289" s="17">
        <v>18.0</v>
      </c>
      <c r="B289" s="7">
        <v>2665649.0</v>
      </c>
      <c r="C289" s="8">
        <f t="shared" si="114"/>
        <v>2.665649</v>
      </c>
      <c r="D289" s="8">
        <v>1247.0</v>
      </c>
      <c r="E289" s="8">
        <v>10439.0</v>
      </c>
      <c r="F289" s="18">
        <f t="shared" si="115"/>
        <v>11686</v>
      </c>
      <c r="G289" s="18">
        <f t="shared" si="116"/>
        <v>467.8035255</v>
      </c>
      <c r="H289" s="18">
        <f t="shared" si="117"/>
        <v>3916.119489</v>
      </c>
      <c r="I289" s="18">
        <f t="shared" si="118"/>
        <v>10.67088824</v>
      </c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</row>
    <row r="290" ht="14.25" customHeight="1">
      <c r="A290" s="6">
        <v>19.0</v>
      </c>
      <c r="B290" s="7">
        <v>612769.0</v>
      </c>
      <c r="C290" s="8">
        <f t="shared" si="114"/>
        <v>0.612769</v>
      </c>
      <c r="D290" s="18">
        <v>97.0</v>
      </c>
      <c r="E290" s="18">
        <v>1185.0</v>
      </c>
      <c r="F290" s="18">
        <f t="shared" si="115"/>
        <v>1282</v>
      </c>
      <c r="G290" s="18">
        <f t="shared" si="116"/>
        <v>158.2978251</v>
      </c>
      <c r="H290" s="18">
        <f t="shared" si="117"/>
        <v>1933.844565</v>
      </c>
      <c r="I290" s="34">
        <f t="shared" si="118"/>
        <v>7.566302652</v>
      </c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</row>
    <row r="291" ht="14.25" customHeight="1">
      <c r="A291" s="17">
        <v>20.0</v>
      </c>
      <c r="B291" s="7">
        <v>316633.0</v>
      </c>
      <c r="C291" s="8">
        <f t="shared" si="114"/>
        <v>0.316633</v>
      </c>
      <c r="D291" s="8">
        <v>26.0</v>
      </c>
      <c r="E291" s="8">
        <v>843.0</v>
      </c>
      <c r="F291" s="8">
        <f t="shared" si="115"/>
        <v>869</v>
      </c>
      <c r="G291" s="8">
        <f t="shared" si="116"/>
        <v>82.11399317</v>
      </c>
      <c r="H291" s="8">
        <f t="shared" si="117"/>
        <v>2662.388317</v>
      </c>
      <c r="I291" s="8">
        <f t="shared" si="118"/>
        <v>2.991944764</v>
      </c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</row>
    <row r="292" ht="14.25" customHeight="1">
      <c r="A292" s="17">
        <v>21.0</v>
      </c>
      <c r="B292" s="7">
        <v>2748681.0</v>
      </c>
      <c r="C292" s="8">
        <f t="shared" si="114"/>
        <v>2.748681</v>
      </c>
      <c r="D292" s="8">
        <v>22.0</v>
      </c>
      <c r="E292" s="8">
        <v>12093.0</v>
      </c>
      <c r="F292" s="8">
        <f t="shared" si="115"/>
        <v>12115</v>
      </c>
      <c r="G292" s="8">
        <f t="shared" si="116"/>
        <v>8.003838932</v>
      </c>
      <c r="H292" s="8">
        <f t="shared" si="117"/>
        <v>4399.564737</v>
      </c>
      <c r="I292" s="8">
        <f t="shared" si="118"/>
        <v>0.1815930664</v>
      </c>
    </row>
    <row r="293" ht="14.25" customHeight="1">
      <c r="A293" s="17">
        <v>22.0</v>
      </c>
      <c r="B293" s="7">
        <v>2339534.0</v>
      </c>
      <c r="C293" s="8">
        <f t="shared" si="114"/>
        <v>2.339534</v>
      </c>
      <c r="D293" s="8">
        <v>26.0</v>
      </c>
      <c r="E293" s="8">
        <v>8722.0</v>
      </c>
      <c r="F293" s="8">
        <f t="shared" si="115"/>
        <v>8748</v>
      </c>
      <c r="G293" s="8">
        <f t="shared" si="116"/>
        <v>11.11332428</v>
      </c>
      <c r="H293" s="8">
        <f t="shared" si="117"/>
        <v>3728.09286</v>
      </c>
      <c r="I293" s="8">
        <f t="shared" si="118"/>
        <v>0.297210791</v>
      </c>
    </row>
    <row r="294" ht="14.25" customHeight="1">
      <c r="A294" s="17">
        <v>23.0</v>
      </c>
      <c r="B294" s="7">
        <v>1451721.0</v>
      </c>
      <c r="C294" s="8">
        <f t="shared" si="114"/>
        <v>1.451721</v>
      </c>
      <c r="D294" s="8">
        <v>19.0</v>
      </c>
      <c r="E294" s="8">
        <v>7271.0</v>
      </c>
      <c r="F294" s="8">
        <f t="shared" si="115"/>
        <v>7290</v>
      </c>
      <c r="G294" s="8">
        <f t="shared" si="116"/>
        <v>13.08791428</v>
      </c>
      <c r="H294" s="8">
        <f t="shared" si="117"/>
        <v>5008.538142</v>
      </c>
      <c r="I294" s="8">
        <f t="shared" si="118"/>
        <v>0.2606310014</v>
      </c>
    </row>
    <row r="295" ht="14.25" customHeight="1">
      <c r="A295" s="20">
        <v>24.0</v>
      </c>
      <c r="B295" s="46"/>
      <c r="C295" s="43"/>
      <c r="D295" s="43"/>
      <c r="E295" s="43"/>
      <c r="F295" s="47"/>
      <c r="G295" s="47"/>
      <c r="H295" s="47"/>
      <c r="I295" s="47"/>
    </row>
    <row r="296" ht="14.25" customHeight="1">
      <c r="C296" s="26"/>
      <c r="D296" s="26"/>
      <c r="E296" s="26"/>
      <c r="F296" s="26"/>
      <c r="G296" s="26"/>
      <c r="H296" s="26"/>
      <c r="I296" s="26"/>
    </row>
    <row r="297" ht="14.25" customHeight="1">
      <c r="A297" s="1" t="s">
        <v>24</v>
      </c>
      <c r="C297" s="26"/>
      <c r="D297" s="26"/>
      <c r="E297" s="26"/>
      <c r="F297" s="26"/>
      <c r="G297" s="26"/>
      <c r="H297" s="26"/>
      <c r="I297" s="26"/>
    </row>
    <row r="298" ht="14.25" customHeight="1">
      <c r="A298" s="28" t="s">
        <v>1</v>
      </c>
      <c r="B298" s="28" t="s">
        <v>2</v>
      </c>
      <c r="C298" s="29" t="s">
        <v>3</v>
      </c>
      <c r="D298" s="29" t="s">
        <v>4</v>
      </c>
      <c r="E298" s="29" t="s">
        <v>5</v>
      </c>
      <c r="F298" s="29" t="s">
        <v>6</v>
      </c>
      <c r="G298" s="29" t="s">
        <v>7</v>
      </c>
      <c r="H298" s="29" t="s">
        <v>8</v>
      </c>
      <c r="I298" s="29" t="s">
        <v>9</v>
      </c>
    </row>
    <row r="299" ht="14.25" customHeight="1">
      <c r="A299" s="17">
        <v>1.0</v>
      </c>
      <c r="B299" s="7">
        <v>440417.0</v>
      </c>
      <c r="C299" s="8">
        <f t="shared" ref="C299:C314" si="119">B299/1000000</f>
        <v>0.440417</v>
      </c>
      <c r="D299" s="8">
        <v>3.0</v>
      </c>
      <c r="E299" s="8">
        <v>449.0</v>
      </c>
      <c r="F299" s="8">
        <f t="shared" ref="F299:F306" si="120">SUM(D299:E299)</f>
        <v>452</v>
      </c>
      <c r="G299" s="8">
        <f t="shared" ref="G299:G306" si="121">D299/C299</f>
        <v>6.81172616</v>
      </c>
      <c r="H299" s="8">
        <f t="shared" ref="H299:H306" si="122">E299/C299</f>
        <v>1019.488349</v>
      </c>
      <c r="I299" s="8">
        <f t="shared" ref="I299:I306" si="123">(D299/F299)*100</f>
        <v>0.6637168142</v>
      </c>
    </row>
    <row r="300" ht="14.25" customHeight="1">
      <c r="A300" s="4">
        <v>2.0</v>
      </c>
      <c r="B300" s="7">
        <v>2315525.0</v>
      </c>
      <c r="C300" s="8">
        <f t="shared" si="119"/>
        <v>2.315525</v>
      </c>
      <c r="D300" s="8">
        <v>29.0</v>
      </c>
      <c r="E300" s="8">
        <v>2485.0</v>
      </c>
      <c r="F300" s="8">
        <f t="shared" si="120"/>
        <v>2514</v>
      </c>
      <c r="G300" s="8">
        <f t="shared" si="121"/>
        <v>12.52415759</v>
      </c>
      <c r="H300" s="8">
        <f t="shared" si="122"/>
        <v>1073.190745</v>
      </c>
      <c r="I300" s="8">
        <f t="shared" si="123"/>
        <v>1.153540175</v>
      </c>
    </row>
    <row r="301" ht="14.25" customHeight="1">
      <c r="A301" s="6">
        <v>3.0</v>
      </c>
      <c r="B301" s="7">
        <v>1709700.0</v>
      </c>
      <c r="C301" s="8">
        <f t="shared" si="119"/>
        <v>1.7097</v>
      </c>
      <c r="D301" s="8">
        <v>34.0</v>
      </c>
      <c r="E301" s="8">
        <v>1330.0</v>
      </c>
      <c r="F301" s="8">
        <f t="shared" si="120"/>
        <v>1364</v>
      </c>
      <c r="G301" s="8">
        <f t="shared" si="121"/>
        <v>19.8865298</v>
      </c>
      <c r="H301" s="8">
        <f t="shared" si="122"/>
        <v>777.914254</v>
      </c>
      <c r="I301" s="9">
        <f t="shared" si="123"/>
        <v>2.492668622</v>
      </c>
    </row>
    <row r="302" ht="14.25" customHeight="1">
      <c r="A302" s="4">
        <v>4.0</v>
      </c>
      <c r="B302" s="7">
        <v>2674380.0</v>
      </c>
      <c r="C302" s="8">
        <f t="shared" si="119"/>
        <v>2.67438</v>
      </c>
      <c r="D302" s="8">
        <v>978.0</v>
      </c>
      <c r="E302" s="8">
        <v>10640.0</v>
      </c>
      <c r="F302" s="8">
        <f t="shared" si="120"/>
        <v>11618</v>
      </c>
      <c r="G302" s="8">
        <f t="shared" si="121"/>
        <v>365.6922352</v>
      </c>
      <c r="H302" s="8">
        <f t="shared" si="122"/>
        <v>3978.492211</v>
      </c>
      <c r="I302" s="8">
        <f t="shared" si="123"/>
        <v>8.417972112</v>
      </c>
    </row>
    <row r="303" ht="14.25" customHeight="1">
      <c r="A303" s="4">
        <v>5.0</v>
      </c>
      <c r="B303" s="7">
        <v>2827028.0</v>
      </c>
      <c r="C303" s="8">
        <f t="shared" si="119"/>
        <v>2.827028</v>
      </c>
      <c r="D303" s="8">
        <v>1709.0</v>
      </c>
      <c r="E303" s="8">
        <v>16035.0</v>
      </c>
      <c r="F303" s="8">
        <f t="shared" si="120"/>
        <v>17744</v>
      </c>
      <c r="G303" s="8">
        <f t="shared" si="121"/>
        <v>604.5217805</v>
      </c>
      <c r="H303" s="8">
        <f t="shared" si="122"/>
        <v>5672.034377</v>
      </c>
      <c r="I303" s="8">
        <f t="shared" si="123"/>
        <v>9.631424707</v>
      </c>
    </row>
    <row r="304" ht="14.25" customHeight="1">
      <c r="A304" s="17">
        <v>6.0</v>
      </c>
      <c r="B304" s="7">
        <v>1548182.0</v>
      </c>
      <c r="C304" s="8">
        <f t="shared" si="119"/>
        <v>1.548182</v>
      </c>
      <c r="D304" s="8">
        <v>366.0</v>
      </c>
      <c r="E304" s="8">
        <v>6669.0</v>
      </c>
      <c r="F304" s="8">
        <f t="shared" si="120"/>
        <v>7035</v>
      </c>
      <c r="G304" s="8">
        <f t="shared" si="121"/>
        <v>236.406314</v>
      </c>
      <c r="H304" s="8">
        <f t="shared" si="122"/>
        <v>4307.633082</v>
      </c>
      <c r="I304" s="8">
        <f t="shared" si="123"/>
        <v>5.202558635</v>
      </c>
    </row>
    <row r="305" ht="14.25" customHeight="1">
      <c r="A305" s="4">
        <v>7.0</v>
      </c>
      <c r="B305" s="7">
        <v>2126592.0</v>
      </c>
      <c r="C305" s="8">
        <f t="shared" si="119"/>
        <v>2.126592</v>
      </c>
      <c r="D305" s="8">
        <v>279.0</v>
      </c>
      <c r="E305" s="8">
        <v>2807.0</v>
      </c>
      <c r="F305" s="8">
        <f t="shared" si="120"/>
        <v>3086</v>
      </c>
      <c r="G305" s="8">
        <f t="shared" si="121"/>
        <v>131.1958288</v>
      </c>
      <c r="H305" s="8">
        <f t="shared" si="122"/>
        <v>1319.952299</v>
      </c>
      <c r="I305" s="8">
        <f t="shared" si="123"/>
        <v>9.040829553</v>
      </c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</row>
    <row r="306" ht="14.25" customHeight="1">
      <c r="A306" s="4">
        <v>8.0</v>
      </c>
      <c r="B306" s="7">
        <v>2319763.0</v>
      </c>
      <c r="C306" s="8">
        <f t="shared" si="119"/>
        <v>2.319763</v>
      </c>
      <c r="D306" s="8">
        <v>126.0</v>
      </c>
      <c r="E306" s="8">
        <v>2201.0</v>
      </c>
      <c r="F306" s="8">
        <f t="shared" si="120"/>
        <v>2327</v>
      </c>
      <c r="G306" s="8">
        <f t="shared" si="121"/>
        <v>54.31589348</v>
      </c>
      <c r="H306" s="8">
        <f t="shared" si="122"/>
        <v>948.8038218</v>
      </c>
      <c r="I306" s="8">
        <f t="shared" si="123"/>
        <v>5.414697035</v>
      </c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</row>
    <row r="307" ht="14.25" customHeight="1">
      <c r="A307" s="20">
        <v>9.0</v>
      </c>
      <c r="B307" s="42"/>
      <c r="C307" s="44">
        <f t="shared" si="119"/>
        <v>0</v>
      </c>
      <c r="D307" s="44"/>
      <c r="E307" s="44"/>
      <c r="F307" s="44"/>
      <c r="G307" s="44"/>
      <c r="H307" s="44"/>
      <c r="I307" s="44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</row>
    <row r="308" ht="14.25" customHeight="1">
      <c r="A308" s="17">
        <v>10.0</v>
      </c>
      <c r="B308" s="7">
        <v>2546598.0</v>
      </c>
      <c r="C308" s="8">
        <f t="shared" si="119"/>
        <v>2.546598</v>
      </c>
      <c r="D308" s="8">
        <v>13.0</v>
      </c>
      <c r="E308" s="8">
        <v>2935.0</v>
      </c>
      <c r="F308" s="8">
        <f t="shared" ref="F308:F314" si="124">SUM(D308:E308)</f>
        <v>2948</v>
      </c>
      <c r="G308" s="8">
        <f t="shared" ref="G308:G314" si="125">D308/C308</f>
        <v>5.104849686</v>
      </c>
      <c r="H308" s="8">
        <f t="shared" ref="H308:H314" si="126">E308/C308</f>
        <v>1152.517987</v>
      </c>
      <c r="I308" s="8">
        <f t="shared" ref="I308:I314" si="127">(D308/F308)*100</f>
        <v>0.4409769335</v>
      </c>
    </row>
    <row r="309" ht="14.25" customHeight="1">
      <c r="A309" s="4">
        <v>11.0</v>
      </c>
      <c r="B309" s="7">
        <v>2975813.0</v>
      </c>
      <c r="C309" s="8">
        <f t="shared" si="119"/>
        <v>2.975813</v>
      </c>
      <c r="D309" s="8">
        <v>10.0</v>
      </c>
      <c r="E309" s="8">
        <v>4772.0</v>
      </c>
      <c r="F309" s="8">
        <f t="shared" si="124"/>
        <v>4782</v>
      </c>
      <c r="G309" s="8">
        <f t="shared" si="125"/>
        <v>3.36042621</v>
      </c>
      <c r="H309" s="8">
        <f t="shared" si="126"/>
        <v>1603.595387</v>
      </c>
      <c r="I309" s="8">
        <f t="shared" si="127"/>
        <v>0.209117524</v>
      </c>
    </row>
    <row r="310" ht="14.25" customHeight="1">
      <c r="A310" s="6">
        <v>12.0</v>
      </c>
      <c r="B310" s="7">
        <v>2699264.0</v>
      </c>
      <c r="C310" s="8">
        <f t="shared" si="119"/>
        <v>2.699264</v>
      </c>
      <c r="D310" s="8">
        <v>14.0</v>
      </c>
      <c r="E310" s="8">
        <v>875.0</v>
      </c>
      <c r="F310" s="8">
        <f t="shared" si="124"/>
        <v>889</v>
      </c>
      <c r="G310" s="8">
        <f t="shared" si="125"/>
        <v>5.186599014</v>
      </c>
      <c r="H310" s="8">
        <f t="shared" si="126"/>
        <v>324.1624384</v>
      </c>
      <c r="I310" s="9">
        <f t="shared" si="127"/>
        <v>1.57480315</v>
      </c>
    </row>
    <row r="311" ht="14.25" customHeight="1">
      <c r="A311" s="4">
        <v>13.0</v>
      </c>
      <c r="B311" s="7">
        <v>2503710.0</v>
      </c>
      <c r="C311" s="8">
        <f t="shared" si="119"/>
        <v>2.50371</v>
      </c>
      <c r="D311" s="8">
        <v>459.0</v>
      </c>
      <c r="E311" s="8">
        <v>5509.0</v>
      </c>
      <c r="F311" s="8">
        <f t="shared" si="124"/>
        <v>5968</v>
      </c>
      <c r="G311" s="8">
        <f t="shared" si="125"/>
        <v>183.3279413</v>
      </c>
      <c r="H311" s="8">
        <f t="shared" si="126"/>
        <v>2200.334703</v>
      </c>
      <c r="I311" s="8">
        <f t="shared" si="127"/>
        <v>7.691018767</v>
      </c>
    </row>
    <row r="312" ht="14.25" customHeight="1">
      <c r="A312" s="4">
        <v>14.0</v>
      </c>
      <c r="B312" s="7">
        <v>2871012.0</v>
      </c>
      <c r="C312" s="8">
        <f t="shared" si="119"/>
        <v>2.871012</v>
      </c>
      <c r="D312" s="8">
        <v>535.0</v>
      </c>
      <c r="E312" s="8">
        <v>7423.0</v>
      </c>
      <c r="F312" s="8">
        <f t="shared" si="124"/>
        <v>7958</v>
      </c>
      <c r="G312" s="8">
        <f t="shared" si="125"/>
        <v>186.345442</v>
      </c>
      <c r="H312" s="8">
        <f t="shared" si="126"/>
        <v>2585.499468</v>
      </c>
      <c r="I312" s="8">
        <f t="shared" si="127"/>
        <v>6.722794672</v>
      </c>
    </row>
    <row r="313" ht="14.25" customHeight="1">
      <c r="A313" s="4">
        <v>15.0</v>
      </c>
      <c r="B313" s="10">
        <v>2858252.0</v>
      </c>
      <c r="C313" s="8">
        <f t="shared" si="119"/>
        <v>2.858252</v>
      </c>
      <c r="D313" s="11">
        <v>8.0</v>
      </c>
      <c r="E313" s="11">
        <v>7182.0</v>
      </c>
      <c r="F313" s="8">
        <f t="shared" si="124"/>
        <v>7190</v>
      </c>
      <c r="G313" s="8">
        <f t="shared" si="125"/>
        <v>2.798913462</v>
      </c>
      <c r="H313" s="8">
        <f t="shared" si="126"/>
        <v>2512.72456</v>
      </c>
      <c r="I313" s="8">
        <f t="shared" si="127"/>
        <v>0.1112656467</v>
      </c>
    </row>
    <row r="314" ht="14.25" customHeight="1">
      <c r="A314" s="4">
        <v>16.0</v>
      </c>
      <c r="B314" s="10">
        <v>1631435.0</v>
      </c>
      <c r="C314" s="8">
        <f t="shared" si="119"/>
        <v>1.631435</v>
      </c>
      <c r="D314" s="11">
        <v>31.0</v>
      </c>
      <c r="E314" s="11">
        <v>4973.0</v>
      </c>
      <c r="F314" s="8">
        <f t="shared" si="124"/>
        <v>5004</v>
      </c>
      <c r="G314" s="8">
        <f t="shared" si="125"/>
        <v>19.00167644</v>
      </c>
      <c r="H314" s="8">
        <f t="shared" si="126"/>
        <v>3048.236675</v>
      </c>
      <c r="I314" s="8">
        <f t="shared" si="127"/>
        <v>0.6195043965</v>
      </c>
    </row>
    <row r="315" ht="14.25" customHeight="1">
      <c r="A315" s="20">
        <v>17.0</v>
      </c>
      <c r="B315" s="42"/>
      <c r="C315" s="44"/>
      <c r="D315" s="44"/>
      <c r="E315" s="44"/>
      <c r="F315" s="44"/>
      <c r="G315" s="44"/>
      <c r="H315" s="44"/>
      <c r="I315" s="44"/>
    </row>
    <row r="316" ht="14.25" customHeight="1">
      <c r="A316" s="20">
        <v>18.0</v>
      </c>
      <c r="B316" s="44"/>
      <c r="C316" s="44"/>
      <c r="D316" s="44"/>
      <c r="E316" s="44"/>
      <c r="F316" s="44"/>
      <c r="G316" s="44"/>
      <c r="H316" s="44"/>
      <c r="I316" s="44"/>
    </row>
    <row r="317" ht="14.25" customHeight="1">
      <c r="A317" s="17">
        <v>19.0</v>
      </c>
      <c r="B317" s="10">
        <v>2553022.0</v>
      </c>
      <c r="C317" s="8">
        <f t="shared" ref="C317:C318" si="128">B317/1000000</f>
        <v>2.553022</v>
      </c>
      <c r="D317" s="11">
        <v>33.0</v>
      </c>
      <c r="E317" s="11">
        <v>3319.0</v>
      </c>
      <c r="F317" s="8">
        <f t="shared" ref="F317:F318" si="129">SUM(D317:E317)</f>
        <v>3352</v>
      </c>
      <c r="G317" s="8">
        <f t="shared" ref="G317:G318" si="130">D317/C317</f>
        <v>12.92585806</v>
      </c>
      <c r="H317" s="8">
        <f t="shared" ref="H317:H318" si="131">E317/C317</f>
        <v>1300.027967</v>
      </c>
      <c r="I317" s="8">
        <f t="shared" ref="I317:I318" si="132">(D317/F317)*100</f>
        <v>0.9844868735</v>
      </c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</row>
    <row r="318" ht="14.25" customHeight="1">
      <c r="A318" s="6">
        <v>20.0</v>
      </c>
      <c r="B318" s="10">
        <v>2441670.0</v>
      </c>
      <c r="C318" s="8">
        <f t="shared" si="128"/>
        <v>2.44167</v>
      </c>
      <c r="D318" s="11">
        <v>655.0</v>
      </c>
      <c r="E318" s="11">
        <v>3037.0</v>
      </c>
      <c r="F318" s="8">
        <f t="shared" si="129"/>
        <v>3692</v>
      </c>
      <c r="G318" s="8">
        <f t="shared" si="130"/>
        <v>268.2590194</v>
      </c>
      <c r="H318" s="8">
        <f t="shared" si="131"/>
        <v>1243.820828</v>
      </c>
      <c r="I318" s="9">
        <f t="shared" si="132"/>
        <v>17.74106176</v>
      </c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</row>
    <row r="319" ht="14.25" customHeight="1">
      <c r="A319" s="20">
        <v>21.0</v>
      </c>
      <c r="B319" s="42"/>
      <c r="C319" s="44"/>
      <c r="D319" s="44"/>
      <c r="E319" s="44"/>
      <c r="F319" s="44"/>
      <c r="G319" s="44"/>
      <c r="H319" s="44"/>
      <c r="I319" s="44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</row>
    <row r="320" ht="14.25" customHeight="1">
      <c r="A320" s="6">
        <v>22.0</v>
      </c>
      <c r="B320" s="7">
        <v>1537497.0</v>
      </c>
      <c r="C320" s="8">
        <f t="shared" ref="C320:C322" si="133">B320/1000000</f>
        <v>1.537497</v>
      </c>
      <c r="D320" s="8">
        <v>151.0</v>
      </c>
      <c r="E320" s="8">
        <v>1352.0</v>
      </c>
      <c r="F320" s="8">
        <f t="shared" ref="F320:F322" si="134">SUM(D320:E320)</f>
        <v>1503</v>
      </c>
      <c r="G320" s="8">
        <f t="shared" ref="G320:G322" si="135">D320/C320</f>
        <v>98.21157375</v>
      </c>
      <c r="H320" s="8">
        <f t="shared" ref="H320:H322" si="136">E320/C320</f>
        <v>879.3513093</v>
      </c>
      <c r="I320" s="9">
        <f t="shared" ref="I320:I322" si="137">(D320/F320)*100</f>
        <v>10.04657352</v>
      </c>
    </row>
    <row r="321" ht="14.25" customHeight="1">
      <c r="A321" s="6">
        <v>23.0</v>
      </c>
      <c r="B321" s="7">
        <v>3025633.0</v>
      </c>
      <c r="C321" s="8">
        <f t="shared" si="133"/>
        <v>3.025633</v>
      </c>
      <c r="D321" s="8">
        <v>419.0</v>
      </c>
      <c r="E321" s="8">
        <v>3468.0</v>
      </c>
      <c r="F321" s="8">
        <f t="shared" si="134"/>
        <v>3887</v>
      </c>
      <c r="G321" s="8">
        <f t="shared" si="135"/>
        <v>138.4834182</v>
      </c>
      <c r="H321" s="8">
        <f t="shared" si="136"/>
        <v>1146.20643</v>
      </c>
      <c r="I321" s="9">
        <f t="shared" si="137"/>
        <v>10.77952148</v>
      </c>
    </row>
    <row r="322" ht="14.25" customHeight="1">
      <c r="A322" s="6">
        <v>24.0</v>
      </c>
      <c r="B322" s="7">
        <v>1197995.0</v>
      </c>
      <c r="C322" s="8">
        <f t="shared" si="133"/>
        <v>1.197995</v>
      </c>
      <c r="D322" s="8">
        <v>281.0</v>
      </c>
      <c r="E322" s="8">
        <v>972.0</v>
      </c>
      <c r="F322" s="8">
        <f t="shared" si="134"/>
        <v>1253</v>
      </c>
      <c r="G322" s="8">
        <f t="shared" si="135"/>
        <v>234.558575</v>
      </c>
      <c r="H322" s="8">
        <f t="shared" si="136"/>
        <v>811.35564</v>
      </c>
      <c r="I322" s="9">
        <f t="shared" si="137"/>
        <v>22.42617717</v>
      </c>
    </row>
    <row r="323" ht="14.25" customHeight="1">
      <c r="C323" s="26"/>
      <c r="D323" s="26"/>
      <c r="E323" s="26"/>
      <c r="F323" s="26"/>
      <c r="G323" s="26"/>
      <c r="H323" s="26"/>
      <c r="I323" s="26"/>
    </row>
    <row r="324" ht="14.25" customHeight="1">
      <c r="A324" s="1" t="s">
        <v>25</v>
      </c>
      <c r="C324" s="26"/>
      <c r="D324" s="26"/>
      <c r="E324" s="26"/>
      <c r="F324" s="26"/>
      <c r="G324" s="26"/>
      <c r="H324" s="26"/>
      <c r="I324" s="26"/>
    </row>
    <row r="325" ht="14.25" customHeight="1">
      <c r="A325" s="28" t="s">
        <v>1</v>
      </c>
      <c r="B325" s="28" t="s">
        <v>2</v>
      </c>
      <c r="C325" s="29" t="s">
        <v>3</v>
      </c>
      <c r="D325" s="29" t="s">
        <v>4</v>
      </c>
      <c r="E325" s="29" t="s">
        <v>5</v>
      </c>
      <c r="F325" s="29" t="s">
        <v>6</v>
      </c>
      <c r="G325" s="29" t="s">
        <v>7</v>
      </c>
      <c r="H325" s="29" t="s">
        <v>8</v>
      </c>
      <c r="I325" s="29" t="s">
        <v>9</v>
      </c>
    </row>
    <row r="326" ht="14.25" customHeight="1">
      <c r="A326" s="17">
        <v>1.0</v>
      </c>
      <c r="B326" s="7">
        <v>2659159.0</v>
      </c>
      <c r="C326" s="8">
        <f t="shared" ref="C326:C327" si="138">B326/1000000</f>
        <v>2.659159</v>
      </c>
      <c r="D326" s="8">
        <v>337.0</v>
      </c>
      <c r="E326" s="8">
        <v>7981.0</v>
      </c>
      <c r="F326" s="8">
        <f t="shared" ref="F326:F327" si="139">SUM(D326:E326)</f>
        <v>8318</v>
      </c>
      <c r="G326" s="8">
        <f t="shared" ref="G326:G327" si="140">D326/C326</f>
        <v>126.7317975</v>
      </c>
      <c r="H326" s="8">
        <f t="shared" ref="H326:H327" si="141">E326/C326</f>
        <v>3001.324855</v>
      </c>
      <c r="I326" s="8">
        <f t="shared" ref="I326:I327" si="142">(D326/F326)*100</f>
        <v>4.051454677</v>
      </c>
    </row>
    <row r="327" ht="14.25" customHeight="1">
      <c r="A327" s="4">
        <v>2.0</v>
      </c>
      <c r="B327" s="7">
        <v>1548238.0</v>
      </c>
      <c r="C327" s="8">
        <f t="shared" si="138"/>
        <v>1.548238</v>
      </c>
      <c r="D327" s="8">
        <v>92.0</v>
      </c>
      <c r="E327" s="8">
        <v>4652.0</v>
      </c>
      <c r="F327" s="8">
        <f t="shared" si="139"/>
        <v>4744</v>
      </c>
      <c r="G327" s="8">
        <f t="shared" si="140"/>
        <v>59.42238855</v>
      </c>
      <c r="H327" s="8">
        <f t="shared" si="141"/>
        <v>3004.705995</v>
      </c>
      <c r="I327" s="8">
        <f t="shared" si="142"/>
        <v>1.939291737</v>
      </c>
    </row>
    <row r="328" ht="14.25" customHeight="1">
      <c r="A328" s="20">
        <v>3.0</v>
      </c>
      <c r="B328" s="42"/>
      <c r="C328" s="44"/>
      <c r="D328" s="44"/>
      <c r="E328" s="44"/>
      <c r="F328" s="44"/>
      <c r="G328" s="44"/>
      <c r="H328" s="44"/>
      <c r="I328" s="44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</row>
    <row r="329" ht="14.25" customHeight="1">
      <c r="A329" s="20">
        <v>4.0</v>
      </c>
      <c r="B329" s="42"/>
      <c r="C329" s="44"/>
      <c r="D329" s="44"/>
      <c r="E329" s="44"/>
      <c r="F329" s="44"/>
      <c r="G329" s="44"/>
      <c r="H329" s="44"/>
      <c r="I329" s="44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</row>
    <row r="330" ht="14.25" customHeight="1">
      <c r="A330" s="4">
        <v>5.0</v>
      </c>
      <c r="B330" s="7">
        <v>2160500.0</v>
      </c>
      <c r="C330" s="8">
        <f t="shared" ref="C330:C332" si="143">B330/1000000</f>
        <v>2.1605</v>
      </c>
      <c r="D330" s="8">
        <v>107.0</v>
      </c>
      <c r="E330" s="8">
        <v>6705.0</v>
      </c>
      <c r="F330" s="8">
        <f t="shared" ref="F330:F332" si="144">SUM(D330:E330)</f>
        <v>6812</v>
      </c>
      <c r="G330" s="8">
        <f t="shared" ref="G330:G332" si="145">D330/C330</f>
        <v>49.52557278</v>
      </c>
      <c r="H330" s="8">
        <f t="shared" ref="H330:H332" si="146">E330/C330</f>
        <v>3103.448276</v>
      </c>
      <c r="I330" s="8">
        <f t="shared" ref="I330:I332" si="147">(D330/F330)*100</f>
        <v>1.570757487</v>
      </c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</row>
    <row r="331" ht="14.25" customHeight="1">
      <c r="A331" s="17">
        <v>6.0</v>
      </c>
      <c r="B331" s="7">
        <v>3018704.0</v>
      </c>
      <c r="C331" s="8">
        <f t="shared" si="143"/>
        <v>3.018704</v>
      </c>
      <c r="D331" s="8">
        <v>1351.0</v>
      </c>
      <c r="E331" s="8">
        <v>7444.0</v>
      </c>
      <c r="F331" s="8">
        <f t="shared" si="144"/>
        <v>8795</v>
      </c>
      <c r="G331" s="8">
        <f t="shared" si="145"/>
        <v>447.5430516</v>
      </c>
      <c r="H331" s="8">
        <f t="shared" si="146"/>
        <v>2465.958902</v>
      </c>
      <c r="I331" s="8">
        <f t="shared" si="147"/>
        <v>15.36100057</v>
      </c>
    </row>
    <row r="332" ht="14.25" customHeight="1">
      <c r="A332" s="4">
        <v>7.0</v>
      </c>
      <c r="B332" s="7">
        <v>1029375.0</v>
      </c>
      <c r="C332" s="8">
        <f t="shared" si="143"/>
        <v>1.029375</v>
      </c>
      <c r="D332" s="8">
        <v>168.0</v>
      </c>
      <c r="E332" s="8">
        <v>2225.0</v>
      </c>
      <c r="F332" s="8">
        <f t="shared" si="144"/>
        <v>2393</v>
      </c>
      <c r="G332" s="8">
        <f t="shared" si="145"/>
        <v>163.2058288</v>
      </c>
      <c r="H332" s="8">
        <f t="shared" si="146"/>
        <v>2161.505768</v>
      </c>
      <c r="I332" s="8">
        <f t="shared" si="147"/>
        <v>7.020476389</v>
      </c>
    </row>
    <row r="333" ht="14.25" customHeight="1">
      <c r="A333" s="20">
        <v>8.0</v>
      </c>
      <c r="B333" s="42"/>
      <c r="C333" s="44"/>
      <c r="D333" s="44"/>
      <c r="E333" s="44"/>
      <c r="F333" s="44"/>
      <c r="G333" s="44"/>
      <c r="H333" s="44"/>
      <c r="I333" s="44"/>
    </row>
    <row r="334" ht="14.25" customHeight="1">
      <c r="A334" s="4">
        <v>9.0</v>
      </c>
      <c r="B334" s="7">
        <v>2163893.0</v>
      </c>
      <c r="C334" s="8">
        <f t="shared" ref="C334:C341" si="148">B334/1000000</f>
        <v>2.163893</v>
      </c>
      <c r="D334" s="8">
        <v>38.0</v>
      </c>
      <c r="E334" s="8">
        <v>2953.0</v>
      </c>
      <c r="F334" s="8">
        <f t="shared" ref="F334:F344" si="149">SUM(D334:E334)</f>
        <v>2991</v>
      </c>
      <c r="G334" s="8">
        <f t="shared" ref="G334:G341" si="150">D334/C334</f>
        <v>17.56094225</v>
      </c>
      <c r="H334" s="8">
        <f t="shared" ref="H334:H341" si="151">E334/C334</f>
        <v>1364.670065</v>
      </c>
      <c r="I334" s="8">
        <f t="shared" ref="I334:I341" si="152">(D334/F334)*100</f>
        <v>1.270478101</v>
      </c>
    </row>
    <row r="335" ht="14.25" customHeight="1">
      <c r="A335" s="17">
        <v>10.0</v>
      </c>
      <c r="B335" s="7">
        <v>1106923.0</v>
      </c>
      <c r="C335" s="8">
        <f t="shared" si="148"/>
        <v>1.106923</v>
      </c>
      <c r="D335" s="8">
        <v>27.0</v>
      </c>
      <c r="E335" s="8">
        <v>2589.0</v>
      </c>
      <c r="F335" s="8">
        <f t="shared" si="149"/>
        <v>2616</v>
      </c>
      <c r="G335" s="8">
        <f t="shared" si="150"/>
        <v>24.39194054</v>
      </c>
      <c r="H335" s="8">
        <f t="shared" si="151"/>
        <v>2338.916076</v>
      </c>
      <c r="I335" s="8">
        <f t="shared" si="152"/>
        <v>1.032110092</v>
      </c>
    </row>
    <row r="336" ht="14.25" customHeight="1">
      <c r="A336" s="4">
        <v>11.0</v>
      </c>
      <c r="B336" s="7">
        <v>2046582.0</v>
      </c>
      <c r="C336" s="8">
        <f t="shared" si="148"/>
        <v>2.046582</v>
      </c>
      <c r="D336" s="8">
        <v>51.0</v>
      </c>
      <c r="E336" s="8">
        <v>2513.0</v>
      </c>
      <c r="F336" s="8">
        <f t="shared" si="149"/>
        <v>2564</v>
      </c>
      <c r="G336" s="8">
        <f t="shared" si="150"/>
        <v>24.91959765</v>
      </c>
      <c r="H336" s="8">
        <f t="shared" si="151"/>
        <v>1227.900959</v>
      </c>
      <c r="I336" s="8">
        <f t="shared" si="152"/>
        <v>1.989079563</v>
      </c>
    </row>
    <row r="337" ht="14.25" customHeight="1">
      <c r="A337" s="6">
        <v>12.0</v>
      </c>
      <c r="B337" s="7">
        <v>719982.0</v>
      </c>
      <c r="C337" s="8">
        <f t="shared" si="148"/>
        <v>0.719982</v>
      </c>
      <c r="D337" s="8">
        <v>571.0</v>
      </c>
      <c r="E337" s="8">
        <v>1127.0</v>
      </c>
      <c r="F337" s="8">
        <f t="shared" si="149"/>
        <v>1698</v>
      </c>
      <c r="G337" s="8">
        <f t="shared" si="150"/>
        <v>793.0753824</v>
      </c>
      <c r="H337" s="8">
        <f t="shared" si="151"/>
        <v>1565.316911</v>
      </c>
      <c r="I337" s="9">
        <f t="shared" si="152"/>
        <v>33.62779741</v>
      </c>
    </row>
    <row r="338" ht="14.25" customHeight="1">
      <c r="A338" s="4">
        <v>13.0</v>
      </c>
      <c r="B338" s="7">
        <v>977072.0</v>
      </c>
      <c r="C338" s="8">
        <f t="shared" si="148"/>
        <v>0.977072</v>
      </c>
      <c r="D338" s="8">
        <v>312.0</v>
      </c>
      <c r="E338" s="8">
        <v>3519.0</v>
      </c>
      <c r="F338" s="8">
        <f t="shared" si="149"/>
        <v>3831</v>
      </c>
      <c r="G338" s="8">
        <f t="shared" si="150"/>
        <v>319.3214011</v>
      </c>
      <c r="H338" s="8">
        <f t="shared" si="151"/>
        <v>3601.576956</v>
      </c>
      <c r="I338" s="8">
        <f t="shared" si="152"/>
        <v>8.144087706</v>
      </c>
    </row>
    <row r="339" ht="14.25" customHeight="1">
      <c r="A339" s="4">
        <v>14.0</v>
      </c>
      <c r="B339" s="7">
        <v>2256574.0</v>
      </c>
      <c r="C339" s="8">
        <f t="shared" si="148"/>
        <v>2.256574</v>
      </c>
      <c r="D339" s="8">
        <v>451.0</v>
      </c>
      <c r="E339" s="8">
        <v>6593.0</v>
      </c>
      <c r="F339" s="8">
        <f t="shared" si="149"/>
        <v>7044</v>
      </c>
      <c r="G339" s="8">
        <f t="shared" si="150"/>
        <v>199.8604965</v>
      </c>
      <c r="H339" s="8">
        <f t="shared" si="151"/>
        <v>2921.685706</v>
      </c>
      <c r="I339" s="8">
        <f t="shared" si="152"/>
        <v>6.402612152</v>
      </c>
    </row>
    <row r="340" ht="14.25" customHeight="1">
      <c r="A340" s="4">
        <v>15.0</v>
      </c>
      <c r="B340" s="7">
        <v>1920865.0</v>
      </c>
      <c r="C340" s="8">
        <f t="shared" si="148"/>
        <v>1.920865</v>
      </c>
      <c r="D340" s="8">
        <v>299.0</v>
      </c>
      <c r="E340" s="8">
        <v>7881.0</v>
      </c>
      <c r="F340" s="8">
        <f t="shared" si="149"/>
        <v>8180</v>
      </c>
      <c r="G340" s="8">
        <f t="shared" si="150"/>
        <v>155.659039</v>
      </c>
      <c r="H340" s="8">
        <f t="shared" si="151"/>
        <v>4102.839086</v>
      </c>
      <c r="I340" s="8">
        <f t="shared" si="152"/>
        <v>3.655256724</v>
      </c>
    </row>
    <row r="341" ht="14.25" customHeight="1">
      <c r="A341" s="4">
        <v>16.0</v>
      </c>
      <c r="B341" s="7">
        <v>2301549.0</v>
      </c>
      <c r="C341" s="8">
        <f t="shared" si="148"/>
        <v>2.301549</v>
      </c>
      <c r="D341" s="8">
        <v>133.0</v>
      </c>
      <c r="E341" s="8">
        <v>9636.0</v>
      </c>
      <c r="F341" s="8">
        <f t="shared" si="149"/>
        <v>9769</v>
      </c>
      <c r="G341" s="8">
        <f t="shared" si="150"/>
        <v>57.78716855</v>
      </c>
      <c r="H341" s="8">
        <f t="shared" si="151"/>
        <v>4186.745535</v>
      </c>
      <c r="I341" s="8">
        <f t="shared" si="152"/>
        <v>1.361449483</v>
      </c>
    </row>
    <row r="342" ht="14.25" customHeight="1">
      <c r="A342" s="20">
        <v>17.0</v>
      </c>
      <c r="B342" s="7"/>
      <c r="C342" s="8"/>
      <c r="D342" s="8"/>
      <c r="E342" s="8"/>
      <c r="F342" s="8">
        <f t="shared" si="149"/>
        <v>0</v>
      </c>
      <c r="G342" s="8"/>
      <c r="H342" s="8"/>
      <c r="I342" s="8"/>
    </row>
    <row r="343" ht="14.25" customHeight="1">
      <c r="A343" s="17">
        <v>18.0</v>
      </c>
      <c r="B343" s="7">
        <v>2854761.0</v>
      </c>
      <c r="C343" s="8">
        <f t="shared" ref="C343:C344" si="153">B343/1000000</f>
        <v>2.854761</v>
      </c>
      <c r="D343" s="8">
        <v>241.0</v>
      </c>
      <c r="E343" s="8">
        <v>11918.0</v>
      </c>
      <c r="F343" s="8">
        <f t="shared" si="149"/>
        <v>12159</v>
      </c>
      <c r="G343" s="8">
        <f t="shared" ref="G343:G344" si="154">D343/C343</f>
        <v>84.42037705</v>
      </c>
      <c r="H343" s="8">
        <f t="shared" ref="H343:H344" si="155">E343/C343</f>
        <v>4174.780306</v>
      </c>
      <c r="I343" s="8">
        <f t="shared" ref="I343:I344" si="156">(D343/F343)*100</f>
        <v>1.982070894</v>
      </c>
    </row>
    <row r="344" ht="14.25" customHeight="1">
      <c r="A344" s="6">
        <v>19.0</v>
      </c>
      <c r="B344" s="7">
        <v>2121094.0</v>
      </c>
      <c r="C344" s="8">
        <f t="shared" si="153"/>
        <v>2.121094</v>
      </c>
      <c r="D344" s="8">
        <v>967.0</v>
      </c>
      <c r="E344" s="8">
        <v>6647.0</v>
      </c>
      <c r="F344" s="8">
        <f t="shared" si="149"/>
        <v>7614</v>
      </c>
      <c r="G344" s="8">
        <f t="shared" si="154"/>
        <v>455.8968155</v>
      </c>
      <c r="H344" s="8">
        <f t="shared" si="155"/>
        <v>3133.76022</v>
      </c>
      <c r="I344" s="9">
        <f t="shared" si="156"/>
        <v>12.70028894</v>
      </c>
    </row>
    <row r="345" ht="14.25" customHeight="1">
      <c r="A345" s="20">
        <v>20.0</v>
      </c>
      <c r="B345" s="42"/>
      <c r="C345" s="44"/>
      <c r="D345" s="44"/>
      <c r="E345" s="44"/>
      <c r="F345" s="44"/>
      <c r="G345" s="44"/>
      <c r="H345" s="44"/>
      <c r="I345" s="44"/>
    </row>
    <row r="346" ht="14.25" customHeight="1">
      <c r="A346" s="17">
        <v>21.0</v>
      </c>
      <c r="B346" s="7">
        <v>2815043.0</v>
      </c>
      <c r="C346" s="8">
        <f t="shared" ref="C346:C349" si="157">B346/1000000</f>
        <v>2.815043</v>
      </c>
      <c r="D346" s="8">
        <v>165.0</v>
      </c>
      <c r="E346" s="8">
        <v>12724.0</v>
      </c>
      <c r="F346" s="8">
        <f t="shared" ref="F346:F349" si="158">SUM(D346:E346)</f>
        <v>12889</v>
      </c>
      <c r="G346" s="8">
        <f t="shared" ref="G346:G349" si="159">D346/C346</f>
        <v>58.61366949</v>
      </c>
      <c r="H346" s="8">
        <f t="shared" ref="H346:H349" si="160">E346/C346</f>
        <v>4520.002004</v>
      </c>
      <c r="I346" s="8">
        <f t="shared" ref="I346:I349" si="161">(D346/F346)*100</f>
        <v>1.280161378</v>
      </c>
    </row>
    <row r="347" ht="14.25" customHeight="1">
      <c r="A347" s="17">
        <v>22.0</v>
      </c>
      <c r="B347" s="7">
        <v>1276135.0</v>
      </c>
      <c r="C347" s="8">
        <f t="shared" si="157"/>
        <v>1.276135</v>
      </c>
      <c r="D347" s="8">
        <v>14.0</v>
      </c>
      <c r="E347" s="8">
        <v>1453.0</v>
      </c>
      <c r="F347" s="8">
        <f t="shared" si="158"/>
        <v>1467</v>
      </c>
      <c r="G347" s="8">
        <f t="shared" si="159"/>
        <v>10.97062615</v>
      </c>
      <c r="H347" s="8">
        <f t="shared" si="160"/>
        <v>1138.594271</v>
      </c>
      <c r="I347" s="8">
        <f t="shared" si="161"/>
        <v>0.9543285617</v>
      </c>
    </row>
    <row r="348" ht="14.25" customHeight="1">
      <c r="A348" s="17">
        <v>23.0</v>
      </c>
      <c r="B348" s="7">
        <v>2927780.0</v>
      </c>
      <c r="C348" s="8">
        <f t="shared" si="157"/>
        <v>2.92778</v>
      </c>
      <c r="D348" s="8">
        <v>307.0</v>
      </c>
      <c r="E348" s="8">
        <v>9475.0</v>
      </c>
      <c r="F348" s="8">
        <f t="shared" si="158"/>
        <v>9782</v>
      </c>
      <c r="G348" s="8">
        <f t="shared" si="159"/>
        <v>104.8576054</v>
      </c>
      <c r="H348" s="8">
        <f t="shared" si="160"/>
        <v>3236.240428</v>
      </c>
      <c r="I348" s="8">
        <f t="shared" si="161"/>
        <v>3.138417502</v>
      </c>
    </row>
    <row r="349" ht="14.25" customHeight="1">
      <c r="A349" s="17">
        <v>24.0</v>
      </c>
      <c r="B349" s="7">
        <v>2497482.0</v>
      </c>
      <c r="C349" s="8">
        <f t="shared" si="157"/>
        <v>2.497482</v>
      </c>
      <c r="D349" s="8">
        <v>353.0</v>
      </c>
      <c r="E349" s="8">
        <v>6301.0</v>
      </c>
      <c r="F349" s="8">
        <f t="shared" si="158"/>
        <v>6654</v>
      </c>
      <c r="G349" s="8">
        <f t="shared" si="159"/>
        <v>141.34236</v>
      </c>
      <c r="H349" s="8">
        <f t="shared" si="160"/>
        <v>2522.941106</v>
      </c>
      <c r="I349" s="8">
        <f t="shared" si="161"/>
        <v>5.305079651</v>
      </c>
    </row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2023-02-07T12:49:32Z</dcterms:created>
  <dc:creator>User</dc:creator>
</cp:coreProperties>
</file>