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E:\garus_consulting\public\files\"/>
    </mc:Choice>
  </mc:AlternateContent>
  <xr:revisionPtr revIDLastSave="0" documentId="13_ncr:1_{3CAAD64A-0B82-45B8-9B93-6ADDC59B3AD2}" xr6:coauthVersionLast="36" xr6:coauthVersionMax="36" xr10:uidLastSave="{00000000-0000-0000-0000-000000000000}"/>
  <bookViews>
    <workbookView xWindow="0" yWindow="0" windowWidth="28800" windowHeight="14010" activeTab="1" xr2:uid="{FAD684F9-ECA6-406A-A932-0050DA094F27}"/>
  </bookViews>
  <sheets>
    <sheet name="Deckblatt" sheetId="2" r:id="rId1"/>
    <sheet name="7Tage_LK" sheetId="1" r:id="rId2"/>
    <sheet name="7Tage_LK (alt)" sheetId="8" r:id="rId3"/>
    <sheet name="7Tage_LK (ohne)" sheetId="9" r:id="rId4"/>
  </sheets>
  <definedNames>
    <definedName name="_7Tage_LK001" localSheetId="1">'7Tage_LK'!#REF!</definedName>
    <definedName name="_7Tage_LK001" localSheetId="2">'7Tage_LK (alt)'!#REF!</definedName>
    <definedName name="_7Tage_LK001" localSheetId="3">'7Tage_LK (ohne)'!#REF!</definedName>
    <definedName name="_xlnm._FilterDatabase" localSheetId="1" hidden="1">'7Tage_LK'!$A$13:$C$425</definedName>
    <definedName name="_xlnm._FilterDatabase" localSheetId="2" hidden="1">'7Tage_LK (alt)'!$A$13:$C$425</definedName>
    <definedName name="_xlnm._FilterDatabase" localSheetId="3" hidden="1">'7Tage_LK (ohne)'!$A$13:$C$425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9" l="1"/>
  <c r="I10" i="9"/>
  <c r="J8" i="9"/>
  <c r="J8" i="1" l="1"/>
  <c r="I11" i="8" l="1"/>
  <c r="I10" i="8"/>
  <c r="J8" i="8"/>
  <c r="I11" i="1"/>
  <c r="I10" i="1"/>
</calcChain>
</file>

<file path=xl/sharedStrings.xml><?xml version="1.0" encoding="utf-8"?>
<sst xmlns="http://schemas.openxmlformats.org/spreadsheetml/2006/main" count="2540" uniqueCount="458">
  <si>
    <t>Stand: 04.02.2021 06:33:46</t>
  </si>
  <si>
    <t>Farbe:</t>
  </si>
  <si>
    <t>kleiner gleich</t>
  </si>
  <si>
    <t>größer</t>
  </si>
  <si>
    <t>grün</t>
  </si>
  <si>
    <t>gelb</t>
  </si>
  <si>
    <t>orange</t>
  </si>
  <si>
    <t>hellrot</t>
  </si>
  <si>
    <t>dunkelrot</t>
  </si>
  <si>
    <t>Hof (LK)</t>
  </si>
  <si>
    <t>Zweibrücken</t>
  </si>
  <si>
    <t>Inzidenz</t>
  </si>
  <si>
    <t>Bayern</t>
  </si>
  <si>
    <t>Tirschenreuth</t>
  </si>
  <si>
    <t>Hof</t>
  </si>
  <si>
    <t>Hildburghausen</t>
  </si>
  <si>
    <t>Thüringen</t>
  </si>
  <si>
    <t>Wunsiedel i. Fichtelgebirge</t>
  </si>
  <si>
    <t>Burgenlandkreis</t>
  </si>
  <si>
    <t>Sachsen-Anhalt</t>
  </si>
  <si>
    <t>Schmalkalden-Meiningen</t>
  </si>
  <si>
    <t>Eichsfeld</t>
  </si>
  <si>
    <t>Regen</t>
  </si>
  <si>
    <t>Gotha</t>
  </si>
  <si>
    <t>Uelzen</t>
  </si>
  <si>
    <t>Niedersachsen</t>
  </si>
  <si>
    <t>Weiden i.d. OPf.</t>
  </si>
  <si>
    <t>Altenburger Land</t>
  </si>
  <si>
    <t>Saale-Orla-Kreis</t>
  </si>
  <si>
    <t>Ansbach</t>
  </si>
  <si>
    <t>Leipzig (LK)</t>
  </si>
  <si>
    <t>Sachsen</t>
  </si>
  <si>
    <t>Anhalt-Bitterfeld</t>
  </si>
  <si>
    <t>Nienburg (Weser)</t>
  </si>
  <si>
    <t>Miltenberg</t>
  </si>
  <si>
    <t>Spree-Neiße</t>
  </si>
  <si>
    <t>Brandenburg</t>
  </si>
  <si>
    <t>Prignitz</t>
  </si>
  <si>
    <t>Suhl</t>
  </si>
  <si>
    <t>Fulda</t>
  </si>
  <si>
    <t>Hessen</t>
  </si>
  <si>
    <t>Ostprignitz-Ruppin</t>
  </si>
  <si>
    <t>Oberspreewald-Lausitz</t>
  </si>
  <si>
    <t>Vorpommern-Greifswald</t>
  </si>
  <si>
    <t>Mecklenburg-Vorpommern</t>
  </si>
  <si>
    <t>Unstrut-Hainich-Kreis</t>
  </si>
  <si>
    <t>Dessau-Roßlau</t>
  </si>
  <si>
    <t>Neustadt a.d. Waldnaab</t>
  </si>
  <si>
    <t>Berchtesgadener Land</t>
  </si>
  <si>
    <t>Neunkirchen</t>
  </si>
  <si>
    <t>Saarland</t>
  </si>
  <si>
    <t>Heilbronn</t>
  </si>
  <si>
    <t>Baden-Württemberg</t>
  </si>
  <si>
    <t>Hagen</t>
  </si>
  <si>
    <t>Nordrhein-Westfalen</t>
  </si>
  <si>
    <t>Weimarer Land</t>
  </si>
  <si>
    <t>Flensburg</t>
  </si>
  <si>
    <t>Schleswig-Holstein</t>
  </si>
  <si>
    <t>Salzlandkreis</t>
  </si>
  <si>
    <t>Lichtenfels</t>
  </si>
  <si>
    <t>Elbe-Elster</t>
  </si>
  <si>
    <t>Sonneberg</t>
  </si>
  <si>
    <t>Hersfeld-Rotenburg</t>
  </si>
  <si>
    <t>Passau (LK)</t>
  </si>
  <si>
    <t>Lahn-Dill-Kreis</t>
  </si>
  <si>
    <t>Bayreuth (LK)</t>
  </si>
  <si>
    <t>Oberhavel</t>
  </si>
  <si>
    <t>Wartburgkreis</t>
  </si>
  <si>
    <t>Höxter</t>
  </si>
  <si>
    <t>Cottbus</t>
  </si>
  <si>
    <t>Regionalverband Saarbrücken</t>
  </si>
  <si>
    <t>Sömmerda</t>
  </si>
  <si>
    <t>Nordsachsen</t>
  </si>
  <si>
    <t>Ilm-Kreis</t>
  </si>
  <si>
    <t>Saarlouis</t>
  </si>
  <si>
    <t>Werra-Meißner-Kreis</t>
  </si>
  <si>
    <t>Mansfeld-Südharz</t>
  </si>
  <si>
    <t>Wittenberg</t>
  </si>
  <si>
    <t>Pinneberg</t>
  </si>
  <si>
    <t>Altötting</t>
  </si>
  <si>
    <t>Mittelsachsen</t>
  </si>
  <si>
    <t>Bayreuth</t>
  </si>
  <si>
    <t>Rottal-Inn</t>
  </si>
  <si>
    <t>Coburg</t>
  </si>
  <si>
    <t>Halle (Saale)</t>
  </si>
  <si>
    <t>Forchheim</t>
  </si>
  <si>
    <t>Passau</t>
  </si>
  <si>
    <t>Cham</t>
  </si>
  <si>
    <t>Deggendorf</t>
  </si>
  <si>
    <t>Saalfeld-Rudolstadt</t>
  </si>
  <si>
    <t>Mühldorf a. Inn</t>
  </si>
  <si>
    <t>Bamberg (LK)</t>
  </si>
  <si>
    <t>Frankfurt (Oder)</t>
  </si>
  <si>
    <t>Waldshut</t>
  </si>
  <si>
    <t>Ortenaukreis</t>
  </si>
  <si>
    <t>Dahme-Spreewald</t>
  </si>
  <si>
    <t>Freyung-Grafenau</t>
  </si>
  <si>
    <t>Sächsische Schweiz-Osterzgebirge</t>
  </si>
  <si>
    <t>Görlitz</t>
  </si>
  <si>
    <t>Bergstraße</t>
  </si>
  <si>
    <t>Kitzingen</t>
  </si>
  <si>
    <t>Traunstein</t>
  </si>
  <si>
    <t>Odenwaldkreis</t>
  </si>
  <si>
    <t>Lübeck</t>
  </si>
  <si>
    <t>Vogtlandkreis</t>
  </si>
  <si>
    <t>Kyffhäuserkreis</t>
  </si>
  <si>
    <t>Landau in der Pfalz</t>
  </si>
  <si>
    <t>Rheinland-Pfalz</t>
  </si>
  <si>
    <t>Saale-Holzland-Kreis</t>
  </si>
  <si>
    <t>Landshut</t>
  </si>
  <si>
    <t>Bremerhaven</t>
  </si>
  <si>
    <t>Bremen</t>
  </si>
  <si>
    <t>Bad Kreuznach</t>
  </si>
  <si>
    <t>Meißen</t>
  </si>
  <si>
    <t>Brandenburg an der Havel</t>
  </si>
  <si>
    <t>Bad Kissingen</t>
  </si>
  <si>
    <t>Mettmann</t>
  </si>
  <si>
    <t>Uckermark</t>
  </si>
  <si>
    <t>Mecklenburgische Seenplatte</t>
  </si>
  <si>
    <t>Neustadt a.d. Aisch-Bad Windsheim</t>
  </si>
  <si>
    <t>Aschaffenburg</t>
  </si>
  <si>
    <t>Erfurt</t>
  </si>
  <si>
    <t>Wuppertal</t>
  </si>
  <si>
    <t>Rhein-Hunsrück-Kreis</t>
  </si>
  <si>
    <t>Alb-Donau-Kreis</t>
  </si>
  <si>
    <t>Peine</t>
  </si>
  <si>
    <t>Kaiserslautern (LK)</t>
  </si>
  <si>
    <t>Recklinghausen</t>
  </si>
  <si>
    <t>Bautzen</t>
  </si>
  <si>
    <t>Oberbergischer Kreis</t>
  </si>
  <si>
    <t>Tuttlingen</t>
  </si>
  <si>
    <t>Südliche Weinstraße</t>
  </si>
  <si>
    <t>Birkenfeld</t>
  </si>
  <si>
    <t>Greiz</t>
  </si>
  <si>
    <t>Herne</t>
  </si>
  <si>
    <t>Augsburg</t>
  </si>
  <si>
    <t>Koblenz</t>
  </si>
  <si>
    <t>Aschaffenburg (LK)</t>
  </si>
  <si>
    <t>Ludwigslust-Parchim</t>
  </si>
  <si>
    <t>Pforzheim</t>
  </si>
  <si>
    <t>Region Hannover</t>
  </si>
  <si>
    <t>Worms</t>
  </si>
  <si>
    <t>Kulmbach</t>
  </si>
  <si>
    <t>Offenbach am Main</t>
  </si>
  <si>
    <t>Main-Kinzig-Kreis</t>
  </si>
  <si>
    <t>Harz</t>
  </si>
  <si>
    <t>Schwerin</t>
  </si>
  <si>
    <t>Nürnberg</t>
  </si>
  <si>
    <t>Weimar</t>
  </si>
  <si>
    <t>Bezirk Mitte</t>
  </si>
  <si>
    <t>Berlin</t>
  </si>
  <si>
    <t>Frankenthal (Pfalz)</t>
  </si>
  <si>
    <t>Ansbach (LK)</t>
  </si>
  <si>
    <t>Bad Dürkheim</t>
  </si>
  <si>
    <t>Neuwied</t>
  </si>
  <si>
    <t>St. Wendel</t>
  </si>
  <si>
    <t>Hamm</t>
  </si>
  <si>
    <t>Bottrop</t>
  </si>
  <si>
    <t>Jerichower Land</t>
  </si>
  <si>
    <t>Groß-Gerau</t>
  </si>
  <si>
    <t>Zwickau</t>
  </si>
  <si>
    <t>Essen</t>
  </si>
  <si>
    <t>Freising</t>
  </si>
  <si>
    <t>Helmstedt</t>
  </si>
  <si>
    <t>Heinsberg</t>
  </si>
  <si>
    <t>Limburg-Weilburg</t>
  </si>
  <si>
    <t>Havelland</t>
  </si>
  <si>
    <t>Ludwigshafen am Rhein</t>
  </si>
  <si>
    <t>Gütersloh</t>
  </si>
  <si>
    <t>Schwarzwald-Baar-Kreis</t>
  </si>
  <si>
    <t>Saalekreis</t>
  </si>
  <si>
    <t>Vechta</t>
  </si>
  <si>
    <t>Warendorf</t>
  </si>
  <si>
    <t>Calw</t>
  </si>
  <si>
    <t>Solingen</t>
  </si>
  <si>
    <t>Straubing-Bogen</t>
  </si>
  <si>
    <t>Krefeld</t>
  </si>
  <si>
    <t>Unna</t>
  </si>
  <si>
    <t>Lippe</t>
  </si>
  <si>
    <t>Bezirk Pankow</t>
  </si>
  <si>
    <t>Gera</t>
  </si>
  <si>
    <t>Börde</t>
  </si>
  <si>
    <t>Minden-Lübbecke</t>
  </si>
  <si>
    <t>Wiesbaden</t>
  </si>
  <si>
    <t>Bad Tölz-Wolfratshausen</t>
  </si>
  <si>
    <t>Schwandorf</t>
  </si>
  <si>
    <t>Gießen</t>
  </si>
  <si>
    <t>Memmingen</t>
  </si>
  <si>
    <t>Märkischer Kreis</t>
  </si>
  <si>
    <t>Bezirk Reinickendorf</t>
  </si>
  <si>
    <t>Biberach</t>
  </si>
  <si>
    <t>Rhön-Grabfeld</t>
  </si>
  <si>
    <t>Mülheim an der Ruhr</t>
  </si>
  <si>
    <t>Bonn</t>
  </si>
  <si>
    <t>Merzig-Wadern</t>
  </si>
  <si>
    <t>Oberhausen</t>
  </si>
  <si>
    <t>Ennepe-Ruhr-Kreis</t>
  </si>
  <si>
    <t>Altmarkkreis Salzwedel</t>
  </si>
  <si>
    <t>Wetteraukreis</t>
  </si>
  <si>
    <t>Goslar</t>
  </si>
  <si>
    <t>Gelsenkirchen</t>
  </si>
  <si>
    <t>Garmisch-Partenkirchen</t>
  </si>
  <si>
    <t>Bodenseekreis</t>
  </si>
  <si>
    <t>Düren</t>
  </si>
  <si>
    <t>Vulkaneifel</t>
  </si>
  <si>
    <t>Coburg (LK)</t>
  </si>
  <si>
    <t>Sigmaringen</t>
  </si>
  <si>
    <t>Würzburg (LK)</t>
  </si>
  <si>
    <t>Hochsauerlandkreis</t>
  </si>
  <si>
    <t>Landshut (LK)</t>
  </si>
  <si>
    <t>Leverkusen</t>
  </si>
  <si>
    <t>Unterallgäu</t>
  </si>
  <si>
    <t>Landsberg am Lech</t>
  </si>
  <si>
    <t>Teltow-Fläming</t>
  </si>
  <si>
    <t>Viersen</t>
  </si>
  <si>
    <t>Potsdam</t>
  </si>
  <si>
    <t>Herzogtum Lauenburg</t>
  </si>
  <si>
    <t>Darmstadt-Dieburg</t>
  </si>
  <si>
    <t>Bezirk Neukölln</t>
  </si>
  <si>
    <t>Rosenheim (LK)</t>
  </si>
  <si>
    <t>Bezirk Friedrichshain-Kreuzberg</t>
  </si>
  <si>
    <t>Dingolfing-Landau</t>
  </si>
  <si>
    <t>Cloppenburg</t>
  </si>
  <si>
    <t>Neckar-Odenwald-Kreis</t>
  </si>
  <si>
    <t>Bochum</t>
  </si>
  <si>
    <t>Donnersbergkreis</t>
  </si>
  <si>
    <t>Lörrach</t>
  </si>
  <si>
    <t>Herford</t>
  </si>
  <si>
    <t>Jena</t>
  </si>
  <si>
    <t>Ostalbkreis</t>
  </si>
  <si>
    <t>Delmenhorst</t>
  </si>
  <si>
    <t>Oder-Spree</t>
  </si>
  <si>
    <t>Rhein-Neckar-Kreis</t>
  </si>
  <si>
    <t>Köln</t>
  </si>
  <si>
    <t>Nordfriesland</t>
  </si>
  <si>
    <t>Salzgitter</t>
  </si>
  <si>
    <t>Wesermarsch</t>
  </si>
  <si>
    <t>Heilbronn (LK)</t>
  </si>
  <si>
    <t>Leipzig</t>
  </si>
  <si>
    <t>Schweinfurt</t>
  </si>
  <si>
    <t>Dortmund</t>
  </si>
  <si>
    <t>Nordhausen</t>
  </si>
  <si>
    <t>Gifhorn</t>
  </si>
  <si>
    <t>Duisburg</t>
  </si>
  <si>
    <t>Wolfsburg</t>
  </si>
  <si>
    <t>Rosenheim</t>
  </si>
  <si>
    <t>Vogelsbergkreis</t>
  </si>
  <si>
    <t>Esslingen</t>
  </si>
  <si>
    <t>Fürstenfeldbruck</t>
  </si>
  <si>
    <t>Ahrweiler</t>
  </si>
  <si>
    <t>Schwalm-Eder-Kreis</t>
  </si>
  <si>
    <t>Waldeck-Frankenberg</t>
  </si>
  <si>
    <t>Zollernalbkreis</t>
  </si>
  <si>
    <t>Germersheim</t>
  </si>
  <si>
    <t>Weißenburg-Gunzenhausen</t>
  </si>
  <si>
    <t>Bezirk Treptow-Köpenick</t>
  </si>
  <si>
    <t>Neumünster</t>
  </si>
  <si>
    <t>Offenbach</t>
  </si>
  <si>
    <t>Ravensburg</t>
  </si>
  <si>
    <t>Soest</t>
  </si>
  <si>
    <t>Frankfurt am Main</t>
  </si>
  <si>
    <t>Rhein-Lahn-Kreis</t>
  </si>
  <si>
    <t>Rottweil</t>
  </si>
  <si>
    <t>Rhein-Pfalz-Kreis</t>
  </si>
  <si>
    <t>Dillingen a.d. Donau</t>
  </si>
  <si>
    <t>Ebersberg</t>
  </si>
  <si>
    <t>Potsdam-Mittelmark</t>
  </si>
  <si>
    <t>Olpe</t>
  </si>
  <si>
    <t>Grafschaft Bentheim</t>
  </si>
  <si>
    <t>Schwäbisch Hall</t>
  </si>
  <si>
    <t>Siegen-Wittgenstein</t>
  </si>
  <si>
    <t>Ostholstein</t>
  </si>
  <si>
    <t>Karlsruhe (LK)</t>
  </si>
  <si>
    <t>Wolfenbüttel</t>
  </si>
  <si>
    <t>Erzgebirgskreis</t>
  </si>
  <si>
    <t>Rheinisch-Bergischer Kreis</t>
  </si>
  <si>
    <t>Hameln-Pyrmont</t>
  </si>
  <si>
    <t>Dachau</t>
  </si>
  <si>
    <t>Schleswig-Flensburg</t>
  </si>
  <si>
    <t>Bezirk Charlottenburg-Wilmersdorf</t>
  </si>
  <si>
    <t>Kronach</t>
  </si>
  <si>
    <t>Lindau (Bodensee)</t>
  </si>
  <si>
    <t>Haßberge</t>
  </si>
  <si>
    <t>Amberg</t>
  </si>
  <si>
    <t>Darmstadt</t>
  </si>
  <si>
    <t>Eisenach</t>
  </si>
  <si>
    <t>Neu-Ulm</t>
  </si>
  <si>
    <t>Stuttgart</t>
  </si>
  <si>
    <t>Rhein-Erft-Kreis</t>
  </si>
  <si>
    <t>Chemnitz</t>
  </si>
  <si>
    <t>Paderborn</t>
  </si>
  <si>
    <t>Hamburg</t>
  </si>
  <si>
    <t>Euskirchen</t>
  </si>
  <si>
    <t>Bezirk Tempelhof-Schöneberg</t>
  </si>
  <si>
    <t>Mannheim</t>
  </si>
  <si>
    <t>Dresden</t>
  </si>
  <si>
    <t>Kleve</t>
  </si>
  <si>
    <t>Mayen-Koblenz</t>
  </si>
  <si>
    <t>Kassel (LK)</t>
  </si>
  <si>
    <t>Alzey-Worms</t>
  </si>
  <si>
    <t>Bezirk Spandau</t>
  </si>
  <si>
    <t>Wesel</t>
  </si>
  <si>
    <t>Rhein-Kreis Neuss</t>
  </si>
  <si>
    <t>Enzkreis</t>
  </si>
  <si>
    <t>Märkisch-Oderland</t>
  </si>
  <si>
    <t>Ulm</t>
  </si>
  <si>
    <t>Göttingen</t>
  </si>
  <si>
    <t>Fürth (LK)</t>
  </si>
  <si>
    <t>Westerwaldkreis</t>
  </si>
  <si>
    <t>Fürth</t>
  </si>
  <si>
    <t>Mönchengladbach</t>
  </si>
  <si>
    <t>Rheingau-Taunus-Kreis</t>
  </si>
  <si>
    <t>Regensburg (LK)</t>
  </si>
  <si>
    <t>Breisgau-Hochschwarzwald</t>
  </si>
  <si>
    <t>Magdeburg</t>
  </si>
  <si>
    <t>Hohenlohekreis</t>
  </si>
  <si>
    <t>Borken</t>
  </si>
  <si>
    <t>Würzburg</t>
  </si>
  <si>
    <t>Starnberg</t>
  </si>
  <si>
    <t>Wittmund</t>
  </si>
  <si>
    <t>Kassel</t>
  </si>
  <si>
    <t>Stendal</t>
  </si>
  <si>
    <t>Nordwestmecklenburg</t>
  </si>
  <si>
    <t>Südwestpfalz</t>
  </si>
  <si>
    <t>Schaumburg</t>
  </si>
  <si>
    <t>München (LK)</t>
  </si>
  <si>
    <t>Segeberg</t>
  </si>
  <si>
    <t>Düsseldorf</t>
  </si>
  <si>
    <t>Schweinfurt (LK)</t>
  </si>
  <si>
    <t>Hildesheim</t>
  </si>
  <si>
    <t>Braunschweig</t>
  </si>
  <si>
    <t>Pirmasens</t>
  </si>
  <si>
    <t>Cochem-Zell</t>
  </si>
  <si>
    <t>Main-Taunus-Kreis</t>
  </si>
  <si>
    <t>Bezirk Steglitz-Zehlendorf</t>
  </si>
  <si>
    <t>Bielefeld</t>
  </si>
  <si>
    <t>Erding</t>
  </si>
  <si>
    <t>Steinfurt</t>
  </si>
  <si>
    <t>Oberallgäu</t>
  </si>
  <si>
    <t>Neustadt an der Weinstraße</t>
  </si>
  <si>
    <t>Kelheim</t>
  </si>
  <si>
    <t>Marburg-Biedenkopf</t>
  </si>
  <si>
    <t>Mainz-Bingen</t>
  </si>
  <si>
    <t>Nürnberger Land</t>
  </si>
  <si>
    <t>Remscheid</t>
  </si>
  <si>
    <t>Emsland</t>
  </si>
  <si>
    <t>Main-Tauber-Kreis</t>
  </si>
  <si>
    <t>Oldenburg</t>
  </si>
  <si>
    <t>Kaiserslautern</t>
  </si>
  <si>
    <t>Reutlingen</t>
  </si>
  <si>
    <t>Karlsruhe</t>
  </si>
  <si>
    <t>Kempten (Allgäu)</t>
  </si>
  <si>
    <t>Rhein-Sieg-Kreis</t>
  </si>
  <si>
    <t>Rostock (LK)</t>
  </si>
  <si>
    <t>Erlangen-Höchstadt</t>
  </si>
  <si>
    <t>Konstanz</t>
  </si>
  <si>
    <t>Städteregion Aachen</t>
  </si>
  <si>
    <t>Bezirk Lichtenberg</t>
  </si>
  <si>
    <t>Kaufbeuren</t>
  </si>
  <si>
    <t>Trier-Saarburg</t>
  </si>
  <si>
    <t>Osnabrück</t>
  </si>
  <si>
    <t>Ludwigsburg</t>
  </si>
  <si>
    <t>Weilheim-Schongau</t>
  </si>
  <si>
    <t>Barnim</t>
  </si>
  <si>
    <t>Stormarn</t>
  </si>
  <si>
    <t>Cuxhaven</t>
  </si>
  <si>
    <t>Bezirk Marzahn-Hellersdorf</t>
  </si>
  <si>
    <t>Freiburg im Breisgau</t>
  </si>
  <si>
    <t>Günzburg</t>
  </si>
  <si>
    <t>Vorpommern-Rügen</t>
  </si>
  <si>
    <t>Straubing</t>
  </si>
  <si>
    <t>Steinburg</t>
  </si>
  <si>
    <t>München</t>
  </si>
  <si>
    <t>Leer</t>
  </si>
  <si>
    <t>Roth</t>
  </si>
  <si>
    <t>Rostock</t>
  </si>
  <si>
    <t>Altenkirchen</t>
  </si>
  <si>
    <t>Göppingen</t>
  </si>
  <si>
    <t>Schwabach</t>
  </si>
  <si>
    <t>Donau-Ries</t>
  </si>
  <si>
    <t>Mainz</t>
  </si>
  <si>
    <t>Augsburg (LK)</t>
  </si>
  <si>
    <t>Speyer</t>
  </si>
  <si>
    <t>Aichach-Friedberg</t>
  </si>
  <si>
    <t>Bamberg</t>
  </si>
  <si>
    <t>Miesbach</t>
  </si>
  <si>
    <t>Rastatt</t>
  </si>
  <si>
    <t>Hochtaunuskreis</t>
  </si>
  <si>
    <t>Pfaffenhofen a.d. Ilm</t>
  </si>
  <si>
    <t>Ostallgäu</t>
  </si>
  <si>
    <t>Kiel</t>
  </si>
  <si>
    <t>Amberg-Sulzbach</t>
  </si>
  <si>
    <t>Eichstätt</t>
  </si>
  <si>
    <t>Holzminden</t>
  </si>
  <si>
    <t>Neumarkt i.d. OPf.</t>
  </si>
  <si>
    <t>Neuburg-Schrobenhausen</t>
  </si>
  <si>
    <t>Kusel</t>
  </si>
  <si>
    <t>Baden-Baden</t>
  </si>
  <si>
    <t>Rems-Murr-Kreis</t>
  </si>
  <si>
    <t>Heidelberg</t>
  </si>
  <si>
    <t>Erlangen</t>
  </si>
  <si>
    <t>Freudenstadt</t>
  </si>
  <si>
    <t>Ingolstadt</t>
  </si>
  <si>
    <t>Coesfeld</t>
  </si>
  <si>
    <t>Stade</t>
  </si>
  <si>
    <t>Verden</t>
  </si>
  <si>
    <t>Harburg</t>
  </si>
  <si>
    <t>Wilhelmshaven</t>
  </si>
  <si>
    <t>Böblingen</t>
  </si>
  <si>
    <t>Eifelkreis Bitburg-Prüm</t>
  </si>
  <si>
    <t>Main-Spessart</t>
  </si>
  <si>
    <t>Tübingen</t>
  </si>
  <si>
    <t>Heidenheim</t>
  </si>
  <si>
    <t>Diepholz</t>
  </si>
  <si>
    <t>Celle</t>
  </si>
  <si>
    <t>Lüneburg</t>
  </si>
  <si>
    <t>Rendsburg-Eckernförde</t>
  </si>
  <si>
    <t>Münster</t>
  </si>
  <si>
    <t>Osterholz</t>
  </si>
  <si>
    <t>Friesland</t>
  </si>
  <si>
    <t>Trier</t>
  </si>
  <si>
    <t>Oldenburg (Oldb)</t>
  </si>
  <si>
    <t>Bernkastel-Wittlich</t>
  </si>
  <si>
    <t>Northeim</t>
  </si>
  <si>
    <t>Aurich</t>
  </si>
  <si>
    <t>Regensburg</t>
  </si>
  <si>
    <t>Rotenburg (Wümme)</t>
  </si>
  <si>
    <t>Emmendingen</t>
  </si>
  <si>
    <t>Heidekreis</t>
  </si>
  <si>
    <t>Lüchow-Dannenberg</t>
  </si>
  <si>
    <t>Dithmarschen</t>
  </si>
  <si>
    <t>Plön</t>
  </si>
  <si>
    <t>Ammerland</t>
  </si>
  <si>
    <t>Emden</t>
  </si>
  <si>
    <t>Tabelle wurde mit einer Tabellenformatvorlage versehen</t>
  </si>
  <si>
    <t>Landkreis</t>
  </si>
  <si>
    <t>Bundesland</t>
  </si>
  <si>
    <t>Farbcodierungstabelle</t>
  </si>
  <si>
    <t>Maximum</t>
  </si>
  <si>
    <t>Minimum</t>
  </si>
  <si>
    <t>RKI-Daten</t>
  </si>
  <si>
    <t>Excel 2019</t>
  </si>
  <si>
    <t>5 Regeln sind formuliert (4-mal "&lt;=", 1-mal "&gt;", siehe Screenshot)</t>
  </si>
  <si>
    <t>Bedingte Formatierungen</t>
  </si>
  <si>
    <t>übertragen sowie nach</t>
  </si>
  <si>
    <t>individuellen Kriterien sortieren</t>
  </si>
  <si>
    <t>https://youtu.be/F6u0pWFwTjA</t>
  </si>
  <si>
    <t>Link auf das Video bedingte Formatierung mit Zellbezügen</t>
  </si>
  <si>
    <t>intelligente Tabelle (Zelle der Tabelle markieren, Strg + t )</t>
  </si>
  <si>
    <t>im Vorfeld vorgenommen:</t>
  </si>
  <si>
    <t>Zelle J8 enthält eine Formel</t>
  </si>
  <si>
    <t xml:space="preserve">Ergebnisdatei nach </t>
  </si>
  <si>
    <t>zweitem Video</t>
  </si>
  <si>
    <t>erstem Video</t>
  </si>
  <si>
    <t>Daten ohne bedingte Formatierungsregeln</t>
  </si>
  <si>
    <t>als Übung</t>
  </si>
  <si>
    <t xml:space="preserve">Link auf das Video bedingte Formatierungen übertragen ... </t>
  </si>
  <si>
    <t>https://youtu.be/VB7WY09G66Y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</si>
</sst>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 mm\ dd"/>
    <numFmt numFmtId="165" formatCode="0.0"/>
  </numFmts>
  <fonts count="11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8"/>
      <name val="Arial"/>
      <family val="2"/>
    </font>
    <font>
      <b/>
      <sz val="28"/>
      <color theme="2"/>
      <name val="Arial"/>
      <family val="2"/>
    </font>
    <font>
      <b/>
      <sz val="11"/>
      <color theme="2"/>
      <name val="Arial"/>
      <family val="2"/>
    </font>
    <font>
      <b/>
      <sz val="16"/>
      <color theme="2"/>
      <name val="Arial"/>
      <family val="2"/>
    </font>
    <font>
      <b/>
      <u/>
      <sz val="11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500A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1" fontId="0" fillId="0" borderId="0" xfId="0" applyNumberFormat="1"/>
    <xf numFmtId="164" fontId="1" fillId="0" borderId="1" xfId="0" applyNumberFormat="1" applyFont="1" applyBorder="1"/>
    <xf numFmtId="1" fontId="2" fillId="0" borderId="0" xfId="0" applyNumberFormat="1" applyFont="1"/>
    <xf numFmtId="1" fontId="0" fillId="0" borderId="1" xfId="0" applyNumberFormat="1" applyBorder="1"/>
    <xf numFmtId="0" fontId="4" fillId="0" borderId="0" xfId="0" applyFont="1"/>
    <xf numFmtId="0" fontId="0" fillId="0" borderId="1" xfId="0" applyBorder="1" applyAlignment="1">
      <alignment horizontal="right" indent="1"/>
    </xf>
    <xf numFmtId="0" fontId="0" fillId="0" borderId="1" xfId="0" applyBorder="1" applyAlignment="1"/>
    <xf numFmtId="0" fontId="6" fillId="0" borderId="0" xfId="0" applyFont="1"/>
    <xf numFmtId="0" fontId="0" fillId="2" borderId="0" xfId="0" applyFill="1"/>
    <xf numFmtId="0" fontId="8" fillId="2" borderId="0" xfId="0" applyFont="1" applyFill="1"/>
    <xf numFmtId="0" fontId="0" fillId="0" borderId="0" xfId="0" applyFill="1"/>
    <xf numFmtId="0" fontId="3" fillId="0" borderId="0" xfId="0" applyFont="1"/>
    <xf numFmtId="0" fontId="7" fillId="2" borderId="0" xfId="0" applyFont="1" applyFill="1" applyAlignment="1">
      <alignment vertical="center"/>
    </xf>
    <xf numFmtId="0" fontId="10" fillId="0" borderId="0" xfId="1" applyFont="1"/>
    <xf numFmtId="0" fontId="2" fillId="0" borderId="1" xfId="0" applyFont="1" applyBorder="1" applyAlignment="1"/>
    <xf numFmtId="165" fontId="0" fillId="0" borderId="0" xfId="0" applyNumberFormat="1"/>
    <xf numFmtId="165" fontId="2" fillId="0" borderId="0" xfId="0" applyNumberFormat="1" applyFont="1"/>
    <xf numFmtId="165" fontId="4" fillId="3" borderId="2" xfId="0" applyNumberFormat="1" applyFont="1" applyFill="1" applyBorder="1"/>
    <xf numFmtId="0" fontId="0" fillId="4" borderId="0" xfId="0" applyFill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center"/>
    </xf>
    <xf numFmtId="0" fontId="5" fillId="0" borderId="0" xfId="1"/>
  </cellXfs>
  <cellStyles count="2">
    <cellStyle name="Link" xfId="1" builtinId="8"/>
    <cellStyle name="Standard" xfId="0" builtinId="0"/>
  </cellStyles>
  <dxfs count="31"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ill>
        <patternFill>
          <fgColor indexed="64"/>
          <bgColor rgb="FFFF505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CCFF99"/>
        </patternFill>
      </fill>
    </dxf>
    <dxf>
      <font>
        <color theme="0"/>
      </font>
      <fill>
        <patternFill>
          <bgColor rgb="FFC00000"/>
        </patternFill>
      </fill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ill>
        <patternFill>
          <fgColor indexed="64"/>
          <bgColor rgb="FFFF505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CCFF99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fgColor indexed="64"/>
          <bgColor rgb="FFFF505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CCFF99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fgColor indexed="64"/>
          <bgColor rgb="FFFF505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CCFF99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fgColor indexed="64"/>
          <bgColor rgb="FFFF505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CCFF99"/>
        </patternFill>
      </fill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4.png"/><Relationship Id="rId5" Type="http://schemas.openxmlformats.org/officeDocument/2006/relationships/hyperlink" Target="https://www.publicdomainpictures.net/en/view-image.php?image=319828&amp;picture=coronavirus-infection-clip-art" TargetMode="External"/><Relationship Id="rId4" Type="http://schemas.microsoft.com/office/2007/relationships/hdphoto" Target="../media/hdphoto1.wd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19050</xdr:colOff>
      <xdr:row>17</xdr:row>
      <xdr:rowOff>55306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F747E4D4-C832-4011-8D03-4AE172C591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0" b="44117"/>
        <a:stretch/>
      </xdr:blipFill>
      <xdr:spPr>
        <a:xfrm>
          <a:off x="0" y="0"/>
          <a:ext cx="9163050" cy="28080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19051</xdr:rowOff>
    </xdr:from>
    <xdr:to>
      <xdr:col>2</xdr:col>
      <xdr:colOff>457200</xdr:colOff>
      <xdr:row>17</xdr:row>
      <xdr:rowOff>57151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9CBF74F5-D713-441C-9B69-D58008890F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28676"/>
          <a:ext cx="1981200" cy="1981200"/>
        </a:xfrm>
        <a:prstGeom prst="rect">
          <a:avLst/>
        </a:prstGeom>
      </xdr:spPr>
    </xdr:pic>
    <xdr:clientData/>
  </xdr:twoCellAnchor>
  <xdr:twoCellAnchor editAs="oneCell">
    <xdr:from>
      <xdr:col>8</xdr:col>
      <xdr:colOff>333374</xdr:colOff>
      <xdr:row>17</xdr:row>
      <xdr:rowOff>133349</xdr:rowOff>
    </xdr:from>
    <xdr:to>
      <xdr:col>10</xdr:col>
      <xdr:colOff>276225</xdr:colOff>
      <xdr:row>21</xdr:row>
      <xdr:rowOff>95250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32D1C3CC-758E-4449-97FD-8A9F556385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backgroundMark x1="22500" y1="17760" x2="22500" y2="17760"/>
                      <a14:backgroundMark x1="15573" y1="15156" x2="15573" y2="15156"/>
                      <a14:backgroundMark x1="76198" y1="95260" x2="77031" y2="9395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5"/>
            </a:ext>
          </a:extLst>
        </a:blip>
        <a:stretch>
          <a:fillRect/>
        </a:stretch>
      </xdr:blipFill>
      <xdr:spPr>
        <a:xfrm>
          <a:off x="6429374" y="2886074"/>
          <a:ext cx="1466851" cy="1466851"/>
        </a:xfrm>
        <a:prstGeom prst="rect">
          <a:avLst/>
        </a:prstGeom>
      </xdr:spPr>
    </xdr:pic>
    <xdr:clientData/>
  </xdr:twoCellAnchor>
  <xdr:twoCellAnchor editAs="oneCell">
    <xdr:from>
      <xdr:col>2</xdr:col>
      <xdr:colOff>704850</xdr:colOff>
      <xdr:row>6</xdr:row>
      <xdr:rowOff>76200</xdr:rowOff>
    </xdr:from>
    <xdr:to>
      <xdr:col>6</xdr:col>
      <xdr:colOff>200079</xdr:colOff>
      <xdr:row>14</xdr:row>
      <xdr:rowOff>104775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F6D8742C-70EC-455E-8A21-5E2BD8B343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228850" y="1047750"/>
          <a:ext cx="2543229" cy="132397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3</xdr:col>
      <xdr:colOff>219076</xdr:colOff>
      <xdr:row>2</xdr:row>
      <xdr:rowOff>104775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4373C35B-8C7E-4FC5-94A4-9CC795EFC1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83716"/>
        <a:stretch/>
      </xdr:blipFill>
      <xdr:spPr>
        <a:xfrm>
          <a:off x="1" y="0"/>
          <a:ext cx="4267200" cy="4286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638538</xdr:colOff>
      <xdr:row>2</xdr:row>
      <xdr:rowOff>104775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43CD68FB-ACF2-49C1-A801-F072F89C736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83716"/>
        <a:stretch/>
      </xdr:blipFill>
      <xdr:spPr>
        <a:xfrm>
          <a:off x="0" y="0"/>
          <a:ext cx="4686663" cy="4286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638538</xdr:colOff>
      <xdr:row>2</xdr:row>
      <xdr:rowOff>104775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5D941D98-29EA-4E83-BD17-4423D4385F0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83716"/>
        <a:stretch/>
      </xdr:blipFill>
      <xdr:spPr>
        <a:xfrm>
          <a:off x="0" y="0"/>
          <a:ext cx="4686663" cy="4286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E96A7C-5110-4192-8954-76A4E74648EF}" name="Tabelle1" displayName="Tabelle1" ref="A13:C425" totalsRowShown="0">
  <autoFilter ref="A13:C425" xr:uid="{0335E3C3-989C-4D81-B3EB-2591428E317A}"/>
  <sortState ref="A14:C425">
    <sortCondition ref="C13:C425"/>
  </sortState>
  <tableColumns count="3">
    <tableColumn id="1" xr3:uid="{D534341E-65A9-45E6-BAEE-7217A35E1BB5}" name="Landkreis" dataDxfId="10"/>
    <tableColumn id="2" xr3:uid="{5F885FB2-DC8B-48A1-B6F5-7CFB78EC31B0}" name="Bundesland"/>
    <tableColumn id="3" xr3:uid="{027FB80E-5CB3-425D-87F3-4284D2973475}" name="Inzidenz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26A53D-8C0D-4FA7-A3C8-109C072E0400}" name="Tabelle13" displayName="Tabelle13" ref="A13:C425" totalsRowShown="0">
  <autoFilter ref="A13:C425" xr:uid="{0335E3C3-989C-4D81-B3EB-2591428E317A}"/>
  <sortState ref="A14:C425">
    <sortCondition ref="A13:A425"/>
  </sortState>
  <tableColumns count="3">
    <tableColumn id="1" xr3:uid="{9EBDDBF2-113C-4ADC-8AC2-35B23F982661}" name="Landkreis" dataDxfId="3"/>
    <tableColumn id="2" xr3:uid="{D7AC5736-FAB1-41E4-97EF-460C8ADF195F}" name="Bundesland"/>
    <tableColumn id="3" xr3:uid="{875C70DE-4626-44B5-9CB0-13E64D6BA4EF}" name="Inzidenz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B84F6DA-1656-43DE-A067-EDE13D6ABBAA}" name="Tabelle134" displayName="Tabelle134" ref="A13:C425" totalsRowShown="0">
  <autoFilter ref="A13:C425" xr:uid="{0335E3C3-989C-4D81-B3EB-2591428E317A}"/>
  <sortState ref="A14:C425">
    <sortCondition ref="A13:A425"/>
  </sortState>
  <tableColumns count="3">
    <tableColumn id="1" xr3:uid="{864FE8D5-A276-44A5-8E34-19ECE5C96844}" name="Landkreis" dataDxfId="1"/>
    <tableColumn id="2" xr3:uid="{755B4CD8-BFEA-43E7-9FDF-15425098CE79}" name="Bundesland"/>
    <tableColumn id="3" xr3:uid="{695306A3-D40E-4BAB-85DC-2B69616DD302}" name="Inziden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youtu.be/VB7WY09G66Y" TargetMode="External"/><Relationship Id="rId1" Type="http://schemas.openxmlformats.org/officeDocument/2006/relationships/hyperlink" Target="https://www.rki.de/DE/Content/InfAZ/N/Neuartiges_Coronavirus/Daten/Fallzahlen_Kum_Tab.html" TargetMode="External"/><Relationship Id="rId5" Type="http://schemas.openxmlformats.org/officeDocument/2006/relationships/table" Target="../tables/table1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youtu.be/F6u0pWFwTjA" TargetMode="External"/><Relationship Id="rId1" Type="http://schemas.openxmlformats.org/officeDocument/2006/relationships/hyperlink" Target="https://www.rki.de/DE/Content/InfAZ/N/Neuartiges_Coronavirus/Daten/Fallzahlen_Kum_Tab.html" TargetMode="External"/><Relationship Id="rId5" Type="http://schemas.openxmlformats.org/officeDocument/2006/relationships/table" Target="../tables/table2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youtu.be/F6u0pWFwTjA" TargetMode="External"/><Relationship Id="rId1" Type="http://schemas.openxmlformats.org/officeDocument/2006/relationships/hyperlink" Target="https://www.rki.de/DE/Content/InfAZ/N/Neuartiges_Coronavirus/Daten/Fallzahlen_Kum_Tab.html" TargetMode="External"/><Relationship Id="rId5" Type="http://schemas.openxmlformats.org/officeDocument/2006/relationships/table" Target="../tables/table3.xm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1F3B8-7748-4276-B87C-55B1009E3192}">
  <sheetPr codeName="Tabelle4"/>
  <dimension ref="A1:Q48"/>
  <sheetViews>
    <sheetView zoomScaleNormal="100" workbookViewId="0">
      <selection activeCell="T21" sqref="T21"/>
    </sheetView>
  </sheetViews>
  <sheetFormatPr baseColWidth="10" defaultRowHeight="12.75" x14ac:dyDescent="0.2"/>
  <sheetData>
    <row r="1" spans="12:17" x14ac:dyDescent="0.2">
      <c r="L1" s="10"/>
      <c r="M1" s="10"/>
      <c r="N1" s="10"/>
      <c r="O1" s="10"/>
      <c r="P1" s="10"/>
      <c r="Q1" s="10"/>
    </row>
    <row r="2" spans="12:17" x14ac:dyDescent="0.2">
      <c r="L2" s="10"/>
      <c r="M2" s="10"/>
      <c r="N2" s="10"/>
      <c r="O2" s="10"/>
      <c r="P2" s="10"/>
      <c r="Q2" s="10"/>
    </row>
    <row r="3" spans="12:17" x14ac:dyDescent="0.2">
      <c r="L3" s="10"/>
      <c r="M3" s="10"/>
      <c r="N3" s="10"/>
      <c r="O3" s="10"/>
      <c r="P3" s="10"/>
      <c r="Q3" s="10"/>
    </row>
    <row r="4" spans="12:17" x14ac:dyDescent="0.2">
      <c r="L4" s="10"/>
      <c r="M4" s="10"/>
      <c r="N4" s="10"/>
      <c r="O4" s="10"/>
      <c r="P4" s="10"/>
      <c r="Q4" s="10"/>
    </row>
    <row r="5" spans="12:17" x14ac:dyDescent="0.2">
      <c r="L5" s="10"/>
      <c r="M5" s="10"/>
      <c r="N5" s="10"/>
      <c r="O5" s="10"/>
      <c r="P5" s="10"/>
      <c r="Q5" s="10"/>
    </row>
    <row r="6" spans="12:17" x14ac:dyDescent="0.2">
      <c r="L6" s="10"/>
      <c r="M6" s="10"/>
      <c r="N6" s="10"/>
      <c r="O6" s="10"/>
      <c r="P6" s="10"/>
      <c r="Q6" s="10"/>
    </row>
    <row r="7" spans="12:17" x14ac:dyDescent="0.2">
      <c r="L7" s="10"/>
      <c r="M7" s="10"/>
      <c r="N7" s="10"/>
      <c r="O7" s="10"/>
      <c r="P7" s="10"/>
      <c r="Q7" s="10"/>
    </row>
    <row r="8" spans="12:17" x14ac:dyDescent="0.2">
      <c r="L8" s="10"/>
      <c r="M8" s="10"/>
      <c r="N8" s="10"/>
      <c r="O8" s="10"/>
      <c r="P8" s="10"/>
      <c r="Q8" s="10"/>
    </row>
    <row r="9" spans="12:17" x14ac:dyDescent="0.2">
      <c r="L9" s="10"/>
      <c r="M9" s="10"/>
      <c r="N9" s="10"/>
      <c r="O9" s="10"/>
      <c r="P9" s="10"/>
      <c r="Q9" s="10"/>
    </row>
    <row r="10" spans="12:17" x14ac:dyDescent="0.2">
      <c r="L10" s="10"/>
      <c r="M10" s="10"/>
      <c r="N10" s="10"/>
      <c r="O10" s="10"/>
      <c r="P10" s="10"/>
      <c r="Q10" s="10"/>
    </row>
    <row r="11" spans="12:17" x14ac:dyDescent="0.2">
      <c r="L11" s="10"/>
      <c r="M11" s="10"/>
      <c r="N11" s="10"/>
      <c r="O11" s="10"/>
      <c r="P11" s="10"/>
      <c r="Q11" s="10"/>
    </row>
    <row r="12" spans="12:17" x14ac:dyDescent="0.2">
      <c r="L12" s="10"/>
      <c r="M12" s="10"/>
      <c r="N12" s="10"/>
      <c r="O12" s="10"/>
      <c r="P12" s="10"/>
      <c r="Q12" s="10"/>
    </row>
    <row r="13" spans="12:17" x14ac:dyDescent="0.2">
      <c r="L13" s="10"/>
      <c r="M13" s="10"/>
      <c r="N13" s="10"/>
      <c r="O13" s="10"/>
      <c r="P13" s="10"/>
      <c r="Q13" s="10"/>
    </row>
    <row r="14" spans="12:17" x14ac:dyDescent="0.2">
      <c r="L14" s="10"/>
      <c r="M14" s="10"/>
      <c r="N14" s="10"/>
      <c r="O14" s="10"/>
      <c r="P14" s="10"/>
      <c r="Q14" s="10"/>
    </row>
    <row r="15" spans="12:17" x14ac:dyDescent="0.2">
      <c r="L15" s="10"/>
      <c r="M15" s="10"/>
      <c r="N15" s="10"/>
      <c r="O15" s="10"/>
      <c r="P15" s="10"/>
      <c r="Q15" s="10"/>
    </row>
    <row r="16" spans="12:17" x14ac:dyDescent="0.2">
      <c r="L16" s="10"/>
      <c r="M16" s="10"/>
      <c r="N16" s="10"/>
      <c r="O16" s="10"/>
      <c r="P16" s="10"/>
      <c r="Q16" s="10"/>
    </row>
    <row r="17" spans="1:17" x14ac:dyDescent="0.2">
      <c r="L17" s="10"/>
      <c r="M17" s="10"/>
      <c r="N17" s="10"/>
      <c r="O17" s="10"/>
      <c r="P17" s="10"/>
      <c r="Q17" s="10"/>
    </row>
    <row r="18" spans="1:17" x14ac:dyDescent="0.2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</row>
    <row r="19" spans="1:17" ht="35.25" customHeight="1" x14ac:dyDescent="0.3">
      <c r="A19" s="10"/>
      <c r="B19" s="14" t="s">
        <v>443</v>
      </c>
      <c r="C19" s="10"/>
      <c r="D19" s="10"/>
      <c r="E19" s="10"/>
      <c r="F19" s="10"/>
      <c r="G19" s="10"/>
      <c r="H19" s="10"/>
      <c r="I19" s="10"/>
      <c r="J19" s="11"/>
      <c r="K19" s="21" t="s">
        <v>441</v>
      </c>
      <c r="L19" s="21"/>
      <c r="M19" s="10"/>
      <c r="N19" s="10"/>
      <c r="O19" s="10"/>
      <c r="P19" s="10"/>
      <c r="Q19" s="10"/>
    </row>
    <row r="20" spans="1:17" ht="35.25" customHeight="1" x14ac:dyDescent="0.25">
      <c r="A20" s="10"/>
      <c r="B20" s="14" t="s">
        <v>444</v>
      </c>
      <c r="C20" s="10"/>
      <c r="D20" s="10"/>
      <c r="E20" s="10"/>
      <c r="F20" s="10"/>
      <c r="G20" s="10"/>
      <c r="H20" s="10"/>
      <c r="I20" s="10"/>
      <c r="J20" s="11"/>
      <c r="K20" s="10"/>
      <c r="L20" s="10"/>
      <c r="M20" s="10"/>
      <c r="N20" s="10"/>
      <c r="O20" s="10"/>
      <c r="P20" s="10"/>
      <c r="Q20" s="10"/>
    </row>
    <row r="21" spans="1:17" ht="35.25" customHeight="1" x14ac:dyDescent="0.2">
      <c r="A21" s="10"/>
      <c r="B21" s="14" t="s">
        <v>445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</row>
    <row r="22" spans="1:17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</row>
    <row r="23" spans="1:17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</row>
    <row r="24" spans="1:17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</row>
    <row r="25" spans="1:17" x14ac:dyDescent="0.2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</row>
    <row r="26" spans="1:17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</row>
    <row r="27" spans="1:17" x14ac:dyDescent="0.2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</row>
    <row r="28" spans="1:17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</row>
    <row r="29" spans="1:17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</row>
    <row r="30" spans="1:17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</row>
    <row r="31" spans="1:17" x14ac:dyDescent="0.2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7" x14ac:dyDescent="0.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</row>
    <row r="33" spans="1:17" x14ac:dyDescent="0.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</row>
    <row r="34" spans="1:17" x14ac:dyDescent="0.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</row>
    <row r="35" spans="1:17" x14ac:dyDescent="0.2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</row>
    <row r="36" spans="1:17" x14ac:dyDescent="0.2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  <row r="37" spans="1:17" x14ac:dyDescent="0.2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</row>
    <row r="38" spans="1:17" x14ac:dyDescent="0.2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</row>
    <row r="39" spans="1:17" x14ac:dyDescent="0.2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</row>
    <row r="40" spans="1:17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</row>
    <row r="41" spans="1:17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</row>
    <row r="42" spans="1:17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</row>
    <row r="43" spans="1:17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</row>
    <row r="44" spans="1:17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</row>
    <row r="45" spans="1:17" x14ac:dyDescent="0.2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</row>
    <row r="46" spans="1:17" x14ac:dyDescent="0.2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</row>
    <row r="47" spans="1:17" x14ac:dyDescent="0.2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</row>
    <row r="48" spans="1:17" x14ac:dyDescent="0.2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</row>
  </sheetData>
  <mergeCells count="1">
    <mergeCell ref="K19:L19"/>
  </mergeCells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68D79-643D-483F-B4DE-DC2FCFC52997}">
  <sheetPr codeName="Tabelle1"/>
  <dimension ref="A2:M425"/>
  <sheetViews>
    <sheetView tabSelected="1" zoomScaleNormal="100" workbookViewId="0">
      <selection activeCell="A11" sqref="A11"/>
    </sheetView>
  </sheetViews>
  <sheetFormatPr baseColWidth="10" defaultRowHeight="12.75" x14ac:dyDescent="0.2"/>
  <cols>
    <col min="1" max="1" width="29.85546875" customWidth="1"/>
    <col min="2" max="2" width="19.28515625" bestFit="1" customWidth="1"/>
    <col min="3" max="3" width="11.5703125" style="17" bestFit="1" customWidth="1"/>
    <col min="4" max="4" width="4" customWidth="1"/>
    <col min="5" max="7" width="0" hidden="1" customWidth="1"/>
    <col min="8" max="8" width="17" customWidth="1"/>
    <col min="9" max="9" width="9" customWidth="1"/>
    <col min="10" max="10" width="15" customWidth="1"/>
    <col min="11" max="11" width="3.42578125" customWidth="1"/>
    <col min="12" max="12" width="10.42578125" customWidth="1"/>
    <col min="13" max="13" width="19.5703125" customWidth="1"/>
  </cols>
  <sheetData>
    <row r="2" spans="1:13" x14ac:dyDescent="0.2">
      <c r="H2" s="22" t="s">
        <v>437</v>
      </c>
      <c r="I2" s="22"/>
      <c r="J2" s="22"/>
      <c r="L2" s="1" t="s">
        <v>451</v>
      </c>
    </row>
    <row r="3" spans="1:13" x14ac:dyDescent="0.2">
      <c r="H3" s="1" t="s">
        <v>1</v>
      </c>
      <c r="I3" s="1" t="s">
        <v>2</v>
      </c>
      <c r="J3" s="1" t="s">
        <v>3</v>
      </c>
      <c r="L3" s="1" t="s">
        <v>452</v>
      </c>
    </row>
    <row r="4" spans="1:13" x14ac:dyDescent="0.2">
      <c r="H4" s="3" t="s">
        <v>4</v>
      </c>
      <c r="I4" s="19">
        <v>35</v>
      </c>
      <c r="J4" s="8"/>
      <c r="M4" s="1"/>
    </row>
    <row r="5" spans="1:13" ht="15" x14ac:dyDescent="0.25">
      <c r="A5" s="15" t="s">
        <v>440</v>
      </c>
      <c r="H5" s="3" t="s">
        <v>5</v>
      </c>
      <c r="I5" s="19">
        <v>50</v>
      </c>
      <c r="J5" s="8"/>
      <c r="L5" s="1"/>
    </row>
    <row r="6" spans="1:13" x14ac:dyDescent="0.2">
      <c r="A6" s="1" t="s">
        <v>0</v>
      </c>
      <c r="H6" s="3" t="s">
        <v>6</v>
      </c>
      <c r="I6" s="19">
        <v>100</v>
      </c>
      <c r="J6" s="8"/>
      <c r="L6" s="1"/>
      <c r="M6" s="1"/>
    </row>
    <row r="7" spans="1:13" x14ac:dyDescent="0.2">
      <c r="A7" s="9"/>
      <c r="H7" s="3" t="s">
        <v>7</v>
      </c>
      <c r="I7" s="19">
        <v>120</v>
      </c>
      <c r="J7" s="8"/>
    </row>
    <row r="8" spans="1:13" x14ac:dyDescent="0.2">
      <c r="H8" s="3" t="s">
        <v>8</v>
      </c>
      <c r="I8" s="8"/>
      <c r="J8" s="19">
        <f>I7+0.00001</f>
        <v>120.00001</v>
      </c>
    </row>
    <row r="9" spans="1:13" x14ac:dyDescent="0.2">
      <c r="A9" s="1" t="s">
        <v>456</v>
      </c>
      <c r="H9" s="2"/>
      <c r="I9" s="2"/>
      <c r="J9" s="2"/>
      <c r="K9" s="2"/>
    </row>
    <row r="10" spans="1:13" x14ac:dyDescent="0.2">
      <c r="A10" s="23" t="s">
        <v>457</v>
      </c>
      <c r="H10" s="5" t="s">
        <v>438</v>
      </c>
      <c r="I10" s="19">
        <f>MAX(Tabelle1[Inzidenz])</f>
        <v>378.68798852330002</v>
      </c>
      <c r="J10" s="2"/>
      <c r="K10" s="2"/>
    </row>
    <row r="11" spans="1:13" x14ac:dyDescent="0.2">
      <c r="H11" s="5" t="s">
        <v>439</v>
      </c>
      <c r="I11" s="19">
        <f>MIN(Tabelle1[Inzidenz])</f>
        <v>11.6983008218</v>
      </c>
      <c r="J11" s="2"/>
      <c r="K11" s="2"/>
    </row>
    <row r="12" spans="1:13" ht="6" customHeight="1" x14ac:dyDescent="0.2">
      <c r="H12" s="2"/>
      <c r="I12" s="2"/>
      <c r="J12" s="2"/>
      <c r="K12" s="2"/>
    </row>
    <row r="13" spans="1:13" x14ac:dyDescent="0.2">
      <c r="A13" s="1" t="s">
        <v>435</v>
      </c>
      <c r="B13" s="1" t="s">
        <v>436</v>
      </c>
      <c r="C13" s="18" t="s">
        <v>11</v>
      </c>
      <c r="H13" s="2"/>
      <c r="I13" s="2"/>
      <c r="J13" s="2"/>
      <c r="K13" s="2"/>
    </row>
    <row r="14" spans="1:13" x14ac:dyDescent="0.2">
      <c r="A14" t="s">
        <v>10</v>
      </c>
      <c r="B14" t="s">
        <v>107</v>
      </c>
      <c r="C14" s="17">
        <v>11.6983008218</v>
      </c>
    </row>
    <row r="15" spans="1:13" x14ac:dyDescent="0.2">
      <c r="A15" t="s">
        <v>433</v>
      </c>
      <c r="B15" t="s">
        <v>25</v>
      </c>
      <c r="C15" s="17">
        <v>16.027888526000002</v>
      </c>
    </row>
    <row r="16" spans="1:13" x14ac:dyDescent="0.2">
      <c r="A16" t="s">
        <v>432</v>
      </c>
      <c r="B16" t="s">
        <v>25</v>
      </c>
      <c r="C16" s="17">
        <v>19.221682057399999</v>
      </c>
    </row>
    <row r="17" spans="1:3" x14ac:dyDescent="0.2">
      <c r="A17" t="s">
        <v>431</v>
      </c>
      <c r="B17" t="s">
        <v>57</v>
      </c>
      <c r="C17" s="17">
        <v>20.981303327500001</v>
      </c>
    </row>
    <row r="18" spans="1:3" x14ac:dyDescent="0.2">
      <c r="A18" t="s">
        <v>430</v>
      </c>
      <c r="B18" t="s">
        <v>57</v>
      </c>
      <c r="C18" s="17">
        <v>21.0221257874</v>
      </c>
    </row>
    <row r="19" spans="1:3" x14ac:dyDescent="0.2">
      <c r="A19" t="s">
        <v>429</v>
      </c>
      <c r="B19" t="s">
        <v>25</v>
      </c>
      <c r="C19" s="17">
        <v>22.721639263</v>
      </c>
    </row>
    <row r="20" spans="1:3" x14ac:dyDescent="0.2">
      <c r="A20" t="s">
        <v>428</v>
      </c>
      <c r="B20" t="s">
        <v>25</v>
      </c>
      <c r="C20" s="17">
        <v>22.747790976200001</v>
      </c>
    </row>
    <row r="21" spans="1:3" x14ac:dyDescent="0.2">
      <c r="A21" t="s">
        <v>427</v>
      </c>
      <c r="B21" t="s">
        <v>52</v>
      </c>
      <c r="C21" s="17">
        <v>22.835440603799999</v>
      </c>
    </row>
    <row r="22" spans="1:3" x14ac:dyDescent="0.2">
      <c r="A22" t="s">
        <v>426</v>
      </c>
      <c r="B22" t="s">
        <v>25</v>
      </c>
      <c r="C22" s="17">
        <v>23.812140528299999</v>
      </c>
    </row>
    <row r="23" spans="1:3" x14ac:dyDescent="0.2">
      <c r="A23" t="s">
        <v>425</v>
      </c>
      <c r="B23" t="s">
        <v>12</v>
      </c>
      <c r="C23" s="17">
        <v>24.1681581251</v>
      </c>
    </row>
    <row r="24" spans="1:3" x14ac:dyDescent="0.2">
      <c r="A24" t="s">
        <v>424</v>
      </c>
      <c r="B24" t="s">
        <v>25</v>
      </c>
      <c r="C24" s="17">
        <v>24.249580903999998</v>
      </c>
    </row>
    <row r="25" spans="1:3" x14ac:dyDescent="0.2">
      <c r="A25" t="s">
        <v>423</v>
      </c>
      <c r="B25" t="s">
        <v>25</v>
      </c>
      <c r="C25" s="17">
        <v>24.946139018</v>
      </c>
    </row>
    <row r="26" spans="1:3" x14ac:dyDescent="0.2">
      <c r="A26" t="s">
        <v>422</v>
      </c>
      <c r="B26" t="s">
        <v>107</v>
      </c>
      <c r="C26" s="17">
        <v>25.781673675099999</v>
      </c>
    </row>
    <row r="27" spans="1:3" x14ac:dyDescent="0.2">
      <c r="A27" t="s">
        <v>421</v>
      </c>
      <c r="B27" t="s">
        <v>25</v>
      </c>
      <c r="C27" s="17">
        <v>26.0236460311</v>
      </c>
    </row>
    <row r="28" spans="1:3" x14ac:dyDescent="0.2">
      <c r="A28" t="s">
        <v>420</v>
      </c>
      <c r="B28" t="s">
        <v>107</v>
      </c>
      <c r="C28" s="17">
        <v>26.899074671800001</v>
      </c>
    </row>
    <row r="29" spans="1:3" x14ac:dyDescent="0.2">
      <c r="A29" t="s">
        <v>419</v>
      </c>
      <c r="B29" t="s">
        <v>25</v>
      </c>
      <c r="C29" s="17">
        <v>29.380774842000001</v>
      </c>
    </row>
    <row r="30" spans="1:3" x14ac:dyDescent="0.2">
      <c r="A30" t="s">
        <v>418</v>
      </c>
      <c r="B30" t="s">
        <v>25</v>
      </c>
      <c r="C30" s="17">
        <v>30.7211572221</v>
      </c>
    </row>
    <row r="31" spans="1:3" x14ac:dyDescent="0.2">
      <c r="A31" t="s">
        <v>417</v>
      </c>
      <c r="B31" s="20" t="s">
        <v>54</v>
      </c>
      <c r="C31" s="17">
        <v>30.765034428300002</v>
      </c>
    </row>
    <row r="32" spans="1:3" x14ac:dyDescent="0.2">
      <c r="A32" t="s">
        <v>416</v>
      </c>
      <c r="B32" t="s">
        <v>57</v>
      </c>
      <c r="C32" s="17">
        <v>31.7404723858</v>
      </c>
    </row>
    <row r="33" spans="1:3" x14ac:dyDescent="0.2">
      <c r="A33" t="s">
        <v>415</v>
      </c>
      <c r="B33" t="s">
        <v>25</v>
      </c>
      <c r="C33" s="17">
        <v>32.041012496</v>
      </c>
    </row>
    <row r="34" spans="1:3" x14ac:dyDescent="0.2">
      <c r="A34" t="s">
        <v>414</v>
      </c>
      <c r="B34" t="s">
        <v>25</v>
      </c>
      <c r="C34" s="17">
        <v>32.400243560500002</v>
      </c>
    </row>
    <row r="35" spans="1:3" x14ac:dyDescent="0.2">
      <c r="A35" t="s">
        <v>413</v>
      </c>
      <c r="B35" t="s">
        <v>25</v>
      </c>
      <c r="C35" s="17">
        <v>32.7054802408</v>
      </c>
    </row>
    <row r="36" spans="1:3" x14ac:dyDescent="0.2">
      <c r="A36" t="s">
        <v>412</v>
      </c>
      <c r="B36" t="s">
        <v>52</v>
      </c>
      <c r="C36" s="17">
        <v>33.138269429200001</v>
      </c>
    </row>
    <row r="37" spans="1:3" x14ac:dyDescent="0.2">
      <c r="A37" t="s">
        <v>411</v>
      </c>
      <c r="B37" t="s">
        <v>52</v>
      </c>
      <c r="C37" s="17">
        <v>33.234504412299998</v>
      </c>
    </row>
    <row r="38" spans="1:3" x14ac:dyDescent="0.2">
      <c r="A38" t="s">
        <v>410</v>
      </c>
      <c r="B38" t="s">
        <v>12</v>
      </c>
      <c r="C38" s="17">
        <v>33.2915867404</v>
      </c>
    </row>
    <row r="39" spans="1:3" x14ac:dyDescent="0.2">
      <c r="A39" t="s">
        <v>409</v>
      </c>
      <c r="B39" t="s">
        <v>107</v>
      </c>
      <c r="C39" s="17">
        <v>33.313816148100003</v>
      </c>
    </row>
    <row r="40" spans="1:3" x14ac:dyDescent="0.2">
      <c r="A40" t="s">
        <v>408</v>
      </c>
      <c r="B40" t="s">
        <v>52</v>
      </c>
      <c r="C40" s="17">
        <v>34.113445025200001</v>
      </c>
    </row>
    <row r="41" spans="1:3" x14ac:dyDescent="0.2">
      <c r="A41" t="s">
        <v>407</v>
      </c>
      <c r="B41" t="s">
        <v>25</v>
      </c>
      <c r="C41" s="17">
        <v>34.170510849099998</v>
      </c>
    </row>
    <row r="42" spans="1:3" x14ac:dyDescent="0.2">
      <c r="A42" t="s">
        <v>406</v>
      </c>
      <c r="B42" t="s">
        <v>25</v>
      </c>
      <c r="C42" s="17">
        <v>35.373048095599998</v>
      </c>
    </row>
    <row r="43" spans="1:3" x14ac:dyDescent="0.2">
      <c r="A43" t="s">
        <v>405</v>
      </c>
      <c r="B43" t="s">
        <v>25</v>
      </c>
      <c r="C43" s="17">
        <v>35.731734885100003</v>
      </c>
    </row>
    <row r="44" spans="1:3" x14ac:dyDescent="0.2">
      <c r="A44" t="s">
        <v>404</v>
      </c>
      <c r="B44" t="s">
        <v>25</v>
      </c>
      <c r="C44" s="17">
        <v>36.672664684700003</v>
      </c>
    </row>
    <row r="45" spans="1:3" x14ac:dyDescent="0.2">
      <c r="A45" t="s">
        <v>403</v>
      </c>
      <c r="B45" s="20" t="s">
        <v>54</v>
      </c>
      <c r="C45" s="17">
        <v>37.173710026899997</v>
      </c>
    </row>
    <row r="46" spans="1:3" x14ac:dyDescent="0.2">
      <c r="A46" t="s">
        <v>402</v>
      </c>
      <c r="B46" t="s">
        <v>12</v>
      </c>
      <c r="C46" s="17">
        <v>37.847909630799997</v>
      </c>
    </row>
    <row r="47" spans="1:3" x14ac:dyDescent="0.2">
      <c r="A47" t="s">
        <v>401</v>
      </c>
      <c r="B47" t="s">
        <v>52</v>
      </c>
      <c r="C47" s="17">
        <v>38.057221146300002</v>
      </c>
    </row>
    <row r="48" spans="1:3" x14ac:dyDescent="0.2">
      <c r="A48" t="s">
        <v>400</v>
      </c>
      <c r="B48" t="s">
        <v>12</v>
      </c>
      <c r="C48" s="17">
        <v>38.2127115029</v>
      </c>
    </row>
    <row r="49" spans="1:3" x14ac:dyDescent="0.2">
      <c r="A49" t="s">
        <v>399</v>
      </c>
      <c r="B49" t="s">
        <v>52</v>
      </c>
      <c r="C49" s="17">
        <v>38.393658853799998</v>
      </c>
    </row>
    <row r="50" spans="1:3" x14ac:dyDescent="0.2">
      <c r="A50" t="s">
        <v>398</v>
      </c>
      <c r="B50" t="s">
        <v>52</v>
      </c>
      <c r="C50" s="17">
        <v>39.5554806576</v>
      </c>
    </row>
    <row r="51" spans="1:3" x14ac:dyDescent="0.2">
      <c r="A51" t="s">
        <v>397</v>
      </c>
      <c r="B51" t="s">
        <v>52</v>
      </c>
      <c r="C51" s="17">
        <v>39.865905590300002</v>
      </c>
    </row>
    <row r="52" spans="1:3" x14ac:dyDescent="0.2">
      <c r="A52" t="s">
        <v>396</v>
      </c>
      <c r="B52" t="s">
        <v>107</v>
      </c>
      <c r="C52" s="17">
        <v>39.875247440199999</v>
      </c>
    </row>
    <row r="53" spans="1:3" x14ac:dyDescent="0.2">
      <c r="A53" t="s">
        <v>395</v>
      </c>
      <c r="B53" t="s">
        <v>12</v>
      </c>
      <c r="C53" s="17">
        <v>40.080984142299997</v>
      </c>
    </row>
    <row r="54" spans="1:3" x14ac:dyDescent="0.2">
      <c r="A54" t="s">
        <v>394</v>
      </c>
      <c r="B54" t="s">
        <v>12</v>
      </c>
      <c r="C54" s="17">
        <v>40.870011072099999</v>
      </c>
    </row>
    <row r="55" spans="1:3" x14ac:dyDescent="0.2">
      <c r="A55" t="s">
        <v>393</v>
      </c>
      <c r="B55" t="s">
        <v>25</v>
      </c>
      <c r="C55" s="17">
        <v>41.159272190499998</v>
      </c>
    </row>
    <row r="56" spans="1:3" x14ac:dyDescent="0.2">
      <c r="A56" t="s">
        <v>392</v>
      </c>
      <c r="B56" t="s">
        <v>12</v>
      </c>
      <c r="C56" s="17">
        <v>41.390416989599998</v>
      </c>
    </row>
    <row r="57" spans="1:3" x14ac:dyDescent="0.2">
      <c r="A57" t="s">
        <v>391</v>
      </c>
      <c r="B57" t="s">
        <v>12</v>
      </c>
      <c r="C57" s="17">
        <v>41.727721763399998</v>
      </c>
    </row>
    <row r="58" spans="1:3" x14ac:dyDescent="0.2">
      <c r="A58" t="s">
        <v>390</v>
      </c>
      <c r="B58" t="s">
        <v>57</v>
      </c>
      <c r="C58" s="17">
        <v>42.140408599899999</v>
      </c>
    </row>
    <row r="59" spans="1:3" x14ac:dyDescent="0.2">
      <c r="A59" t="s">
        <v>389</v>
      </c>
      <c r="B59" t="s">
        <v>12</v>
      </c>
      <c r="C59" s="17">
        <v>42.4983354819</v>
      </c>
    </row>
    <row r="60" spans="1:3" x14ac:dyDescent="0.2">
      <c r="A60" t="s">
        <v>388</v>
      </c>
      <c r="B60" t="s">
        <v>12</v>
      </c>
      <c r="C60" s="17">
        <v>42.8926825084</v>
      </c>
    </row>
    <row r="61" spans="1:3" x14ac:dyDescent="0.2">
      <c r="A61" t="s">
        <v>387</v>
      </c>
      <c r="B61" t="s">
        <v>40</v>
      </c>
      <c r="C61" s="17">
        <v>44.319879787600001</v>
      </c>
    </row>
    <row r="62" spans="1:3" x14ac:dyDescent="0.2">
      <c r="A62" t="s">
        <v>386</v>
      </c>
      <c r="B62" t="s">
        <v>52</v>
      </c>
      <c r="C62" s="17">
        <v>44.507821277300003</v>
      </c>
    </row>
    <row r="63" spans="1:3" x14ac:dyDescent="0.2">
      <c r="A63" t="s">
        <v>385</v>
      </c>
      <c r="B63" t="s">
        <v>12</v>
      </c>
      <c r="C63" s="17">
        <v>44.995500450000002</v>
      </c>
    </row>
    <row r="64" spans="1:3" x14ac:dyDescent="0.2">
      <c r="A64" t="s">
        <v>384</v>
      </c>
      <c r="B64" t="s">
        <v>12</v>
      </c>
      <c r="C64" s="17">
        <v>45.235418039899997</v>
      </c>
    </row>
    <row r="65" spans="1:3" x14ac:dyDescent="0.2">
      <c r="A65" t="s">
        <v>383</v>
      </c>
      <c r="B65" t="s">
        <v>12</v>
      </c>
      <c r="C65" s="17">
        <v>45.300954290599996</v>
      </c>
    </row>
    <row r="66" spans="1:3" x14ac:dyDescent="0.2">
      <c r="A66" t="s">
        <v>382</v>
      </c>
      <c r="B66" t="s">
        <v>107</v>
      </c>
      <c r="C66" s="17">
        <v>45.489606613799999</v>
      </c>
    </row>
    <row r="67" spans="1:3" x14ac:dyDescent="0.2">
      <c r="A67" t="s">
        <v>381</v>
      </c>
      <c r="B67" t="s">
        <v>12</v>
      </c>
      <c r="C67" s="17">
        <v>45.765145896100002</v>
      </c>
    </row>
    <row r="68" spans="1:3" x14ac:dyDescent="0.2">
      <c r="A68" t="s">
        <v>380</v>
      </c>
      <c r="B68" t="s">
        <v>107</v>
      </c>
      <c r="C68" s="17">
        <v>46.207761073900002</v>
      </c>
    </row>
    <row r="69" spans="1:3" x14ac:dyDescent="0.2">
      <c r="A69" t="s">
        <v>379</v>
      </c>
      <c r="B69" t="s">
        <v>12</v>
      </c>
      <c r="C69" s="17">
        <v>46.343705851999999</v>
      </c>
    </row>
    <row r="70" spans="1:3" x14ac:dyDescent="0.2">
      <c r="A70" t="s">
        <v>378</v>
      </c>
      <c r="B70" t="s">
        <v>12</v>
      </c>
      <c r="C70" s="17">
        <v>46.362948683500001</v>
      </c>
    </row>
    <row r="71" spans="1:3" x14ac:dyDescent="0.2">
      <c r="A71" t="s">
        <v>377</v>
      </c>
      <c r="B71" t="s">
        <v>52</v>
      </c>
      <c r="C71" s="17">
        <v>46.485502334000003</v>
      </c>
    </row>
    <row r="72" spans="1:3" x14ac:dyDescent="0.2">
      <c r="A72" t="s">
        <v>376</v>
      </c>
      <c r="B72" t="s">
        <v>107</v>
      </c>
      <c r="C72" s="17">
        <v>46.5820426226</v>
      </c>
    </row>
    <row r="73" spans="1:3" x14ac:dyDescent="0.2">
      <c r="A73" t="s">
        <v>375</v>
      </c>
      <c r="B73" t="s">
        <v>44</v>
      </c>
      <c r="C73" s="17">
        <v>47.325171732999998</v>
      </c>
    </row>
    <row r="74" spans="1:3" x14ac:dyDescent="0.2">
      <c r="A74" t="s">
        <v>374</v>
      </c>
      <c r="B74" t="s">
        <v>12</v>
      </c>
      <c r="C74" s="17">
        <v>47.337651579099997</v>
      </c>
    </row>
    <row r="75" spans="1:3" x14ac:dyDescent="0.2">
      <c r="A75" t="s">
        <v>373</v>
      </c>
      <c r="B75" t="s">
        <v>25</v>
      </c>
      <c r="C75" s="17">
        <v>48.021738621200001</v>
      </c>
    </row>
    <row r="76" spans="1:3" x14ac:dyDescent="0.2">
      <c r="A76" t="s">
        <v>372</v>
      </c>
      <c r="B76" t="s">
        <v>12</v>
      </c>
      <c r="C76" s="17">
        <v>48.038506265199999</v>
      </c>
    </row>
    <row r="77" spans="1:3" x14ac:dyDescent="0.2">
      <c r="A77" t="s">
        <v>371</v>
      </c>
      <c r="B77" t="s">
        <v>57</v>
      </c>
      <c r="C77" s="17">
        <v>48.086831077799999</v>
      </c>
    </row>
    <row r="78" spans="1:3" x14ac:dyDescent="0.2">
      <c r="A78" t="s">
        <v>370</v>
      </c>
      <c r="B78" t="s">
        <v>12</v>
      </c>
      <c r="C78" s="17">
        <v>48.126216233199997</v>
      </c>
    </row>
    <row r="79" spans="1:3" x14ac:dyDescent="0.2">
      <c r="A79" t="s">
        <v>369</v>
      </c>
      <c r="B79" t="s">
        <v>44</v>
      </c>
      <c r="C79" s="17">
        <v>48.508691511400002</v>
      </c>
    </row>
    <row r="80" spans="1:3" x14ac:dyDescent="0.2">
      <c r="A80" t="s">
        <v>368</v>
      </c>
      <c r="B80" t="s">
        <v>12</v>
      </c>
      <c r="C80" s="17">
        <v>48.808521023099999</v>
      </c>
    </row>
    <row r="81" spans="1:3" x14ac:dyDescent="0.2">
      <c r="A81" t="s">
        <v>367</v>
      </c>
      <c r="B81" t="s">
        <v>52</v>
      </c>
      <c r="C81" s="17">
        <v>48.8764895435</v>
      </c>
    </row>
    <row r="82" spans="1:3" x14ac:dyDescent="0.2">
      <c r="A82" t="s">
        <v>366</v>
      </c>
      <c r="B82" t="s">
        <v>150</v>
      </c>
      <c r="C82" s="17">
        <v>49.435860773400002</v>
      </c>
    </row>
    <row r="83" spans="1:3" x14ac:dyDescent="0.2">
      <c r="A83" t="s">
        <v>365</v>
      </c>
      <c r="B83" t="s">
        <v>25</v>
      </c>
      <c r="C83" s="17">
        <v>49.485452286899999</v>
      </c>
    </row>
    <row r="84" spans="1:3" x14ac:dyDescent="0.2">
      <c r="A84" t="s">
        <v>364</v>
      </c>
      <c r="B84" t="s">
        <v>57</v>
      </c>
      <c r="C84" s="17">
        <v>49.968053211899999</v>
      </c>
    </row>
    <row r="85" spans="1:3" x14ac:dyDescent="0.2">
      <c r="A85" t="s">
        <v>360</v>
      </c>
      <c r="B85" t="s">
        <v>25</v>
      </c>
      <c r="C85" s="17">
        <v>50.268096514699998</v>
      </c>
    </row>
    <row r="86" spans="1:3" x14ac:dyDescent="0.2">
      <c r="A86" t="s">
        <v>363</v>
      </c>
      <c r="B86" t="s">
        <v>36</v>
      </c>
      <c r="C86" s="17">
        <v>50.743883742500003</v>
      </c>
    </row>
    <row r="87" spans="1:3" x14ac:dyDescent="0.2">
      <c r="A87" t="s">
        <v>362</v>
      </c>
      <c r="B87" t="s">
        <v>12</v>
      </c>
      <c r="C87" s="17">
        <v>50.930778429</v>
      </c>
    </row>
    <row r="88" spans="1:3" x14ac:dyDescent="0.2">
      <c r="A88" t="s">
        <v>361</v>
      </c>
      <c r="B88" t="s">
        <v>52</v>
      </c>
      <c r="C88" s="17">
        <v>51.336302282799998</v>
      </c>
    </row>
    <row r="89" spans="1:3" x14ac:dyDescent="0.2">
      <c r="A89" t="s">
        <v>360</v>
      </c>
      <c r="B89" t="s">
        <v>25</v>
      </c>
      <c r="C89" s="17">
        <v>51.436905071699996</v>
      </c>
    </row>
    <row r="90" spans="1:3" x14ac:dyDescent="0.2">
      <c r="A90" t="s">
        <v>359</v>
      </c>
      <c r="B90" t="s">
        <v>107</v>
      </c>
      <c r="C90" s="17">
        <v>51.540181260799997</v>
      </c>
    </row>
    <row r="91" spans="1:3" x14ac:dyDescent="0.2">
      <c r="A91" t="s">
        <v>358</v>
      </c>
      <c r="B91" t="s">
        <v>12</v>
      </c>
      <c r="C91" s="17">
        <v>51.804135321399997</v>
      </c>
    </row>
    <row r="92" spans="1:3" x14ac:dyDescent="0.2">
      <c r="A92" t="s">
        <v>357</v>
      </c>
      <c r="B92" t="s">
        <v>150</v>
      </c>
      <c r="C92" s="17">
        <v>52.002987554199997</v>
      </c>
    </row>
    <row r="93" spans="1:3" x14ac:dyDescent="0.2">
      <c r="A93" t="s">
        <v>356</v>
      </c>
      <c r="B93" s="20" t="s">
        <v>54</v>
      </c>
      <c r="C93" s="17">
        <v>52.062201764400001</v>
      </c>
    </row>
    <row r="94" spans="1:3" x14ac:dyDescent="0.2">
      <c r="A94" t="s">
        <v>355</v>
      </c>
      <c r="B94" t="s">
        <v>52</v>
      </c>
      <c r="C94" s="17">
        <v>52.391680201200003</v>
      </c>
    </row>
    <row r="95" spans="1:3" x14ac:dyDescent="0.2">
      <c r="A95" t="s">
        <v>354</v>
      </c>
      <c r="B95" t="s">
        <v>12</v>
      </c>
      <c r="C95" s="17">
        <v>52.454430213800002</v>
      </c>
    </row>
    <row r="96" spans="1:3" x14ac:dyDescent="0.2">
      <c r="A96" t="s">
        <v>353</v>
      </c>
      <c r="B96" t="s">
        <v>44</v>
      </c>
      <c r="C96" s="17">
        <v>52.828160189800002</v>
      </c>
    </row>
    <row r="97" spans="1:3" x14ac:dyDescent="0.2">
      <c r="A97" t="s">
        <v>352</v>
      </c>
      <c r="B97" s="20" t="s">
        <v>54</v>
      </c>
      <c r="C97" s="17">
        <v>53.099053871400002</v>
      </c>
    </row>
    <row r="98" spans="1:3" x14ac:dyDescent="0.2">
      <c r="A98" t="s">
        <v>351</v>
      </c>
      <c r="B98" t="s">
        <v>12</v>
      </c>
      <c r="C98" s="17">
        <v>53.506095356499998</v>
      </c>
    </row>
    <row r="99" spans="1:3" x14ac:dyDescent="0.2">
      <c r="A99" t="s">
        <v>350</v>
      </c>
      <c r="B99" t="s">
        <v>52</v>
      </c>
      <c r="C99" s="17">
        <v>53.5153496123</v>
      </c>
    </row>
    <row r="100" spans="1:3" x14ac:dyDescent="0.2">
      <c r="A100" t="s">
        <v>349</v>
      </c>
      <c r="B100" t="s">
        <v>52</v>
      </c>
      <c r="C100" s="17">
        <v>53.652180577899998</v>
      </c>
    </row>
    <row r="101" spans="1:3" x14ac:dyDescent="0.2">
      <c r="A101" t="s">
        <v>348</v>
      </c>
      <c r="B101" t="s">
        <v>107</v>
      </c>
      <c r="C101" s="17">
        <v>53.983804858500001</v>
      </c>
    </row>
    <row r="102" spans="1:3" x14ac:dyDescent="0.2">
      <c r="A102" t="s">
        <v>347</v>
      </c>
      <c r="B102" t="s">
        <v>25</v>
      </c>
      <c r="C102" s="17">
        <v>54.244021697599997</v>
      </c>
    </row>
    <row r="103" spans="1:3" x14ac:dyDescent="0.2">
      <c r="A103" t="s">
        <v>346</v>
      </c>
      <c r="B103" t="s">
        <v>52</v>
      </c>
      <c r="C103" s="17">
        <v>54.381075385800003</v>
      </c>
    </row>
    <row r="104" spans="1:3" x14ac:dyDescent="0.2">
      <c r="A104" t="s">
        <v>345</v>
      </c>
      <c r="B104" t="s">
        <v>25</v>
      </c>
      <c r="C104" s="17">
        <v>54.747762682199998</v>
      </c>
    </row>
    <row r="105" spans="1:3" x14ac:dyDescent="0.2">
      <c r="A105" t="s">
        <v>344</v>
      </c>
      <c r="B105" s="20" t="s">
        <v>54</v>
      </c>
      <c r="C105" s="17">
        <v>54.788122653499997</v>
      </c>
    </row>
    <row r="106" spans="1:3" x14ac:dyDescent="0.2">
      <c r="A106" t="s">
        <v>343</v>
      </c>
      <c r="B106" t="s">
        <v>12</v>
      </c>
      <c r="C106" s="17">
        <v>55.623214202100002</v>
      </c>
    </row>
    <row r="107" spans="1:3" x14ac:dyDescent="0.2">
      <c r="A107" t="s">
        <v>342</v>
      </c>
      <c r="B107" t="s">
        <v>107</v>
      </c>
      <c r="C107" s="17">
        <v>55.813865488600001</v>
      </c>
    </row>
    <row r="108" spans="1:3" x14ac:dyDescent="0.2">
      <c r="A108" t="s">
        <v>341</v>
      </c>
      <c r="B108" t="s">
        <v>40</v>
      </c>
      <c r="C108" s="17">
        <v>55.851451328300001</v>
      </c>
    </row>
    <row r="109" spans="1:3" x14ac:dyDescent="0.2">
      <c r="A109" t="s">
        <v>340</v>
      </c>
      <c r="B109" t="s">
        <v>12</v>
      </c>
      <c r="C109" s="17">
        <v>56.0711209348</v>
      </c>
    </row>
    <row r="110" spans="1:3" x14ac:dyDescent="0.2">
      <c r="A110" t="s">
        <v>339</v>
      </c>
      <c r="B110" t="s">
        <v>107</v>
      </c>
      <c r="C110" s="17">
        <v>56.323220186199997</v>
      </c>
    </row>
    <row r="111" spans="1:3" x14ac:dyDescent="0.2">
      <c r="A111" t="s">
        <v>338</v>
      </c>
      <c r="B111" t="s">
        <v>12</v>
      </c>
      <c r="C111" s="17">
        <v>56.407363724900002</v>
      </c>
    </row>
    <row r="112" spans="1:3" x14ac:dyDescent="0.2">
      <c r="A112" t="s">
        <v>337</v>
      </c>
      <c r="B112" s="20" t="s">
        <v>54</v>
      </c>
      <c r="C112" s="17">
        <v>56.445495515600001</v>
      </c>
    </row>
    <row r="113" spans="1:3" x14ac:dyDescent="0.2">
      <c r="A113" t="s">
        <v>336</v>
      </c>
      <c r="B113" t="s">
        <v>12</v>
      </c>
      <c r="C113" s="17">
        <v>56.447294148300003</v>
      </c>
    </row>
    <row r="114" spans="1:3" x14ac:dyDescent="0.2">
      <c r="A114" t="s">
        <v>335</v>
      </c>
      <c r="B114" s="20" t="s">
        <v>54</v>
      </c>
      <c r="C114" s="17">
        <v>56.853034904799998</v>
      </c>
    </row>
    <row r="115" spans="1:3" x14ac:dyDescent="0.2">
      <c r="A115" t="s">
        <v>334</v>
      </c>
      <c r="B115" t="s">
        <v>150</v>
      </c>
      <c r="C115" s="17">
        <v>56.9202818216</v>
      </c>
    </row>
    <row r="116" spans="1:3" x14ac:dyDescent="0.2">
      <c r="A116" t="s">
        <v>333</v>
      </c>
      <c r="B116" t="s">
        <v>40</v>
      </c>
      <c r="C116" s="17">
        <v>57.009196924900003</v>
      </c>
    </row>
    <row r="117" spans="1:3" x14ac:dyDescent="0.2">
      <c r="A117" t="s">
        <v>332</v>
      </c>
      <c r="B117" t="s">
        <v>107</v>
      </c>
      <c r="C117" s="17">
        <v>57.026476578400001</v>
      </c>
    </row>
    <row r="118" spans="1:3" x14ac:dyDescent="0.2">
      <c r="A118" t="s">
        <v>331</v>
      </c>
      <c r="B118" t="s">
        <v>107</v>
      </c>
      <c r="C118" s="17">
        <v>57.169844150000003</v>
      </c>
    </row>
    <row r="119" spans="1:3" x14ac:dyDescent="0.2">
      <c r="A119" t="s">
        <v>330</v>
      </c>
      <c r="B119" t="s">
        <v>25</v>
      </c>
      <c r="C119" s="17">
        <v>57.737183548099999</v>
      </c>
    </row>
    <row r="120" spans="1:3" x14ac:dyDescent="0.2">
      <c r="A120" t="s">
        <v>329</v>
      </c>
      <c r="B120" t="s">
        <v>25</v>
      </c>
      <c r="C120" s="17">
        <v>58.0094772984</v>
      </c>
    </row>
    <row r="121" spans="1:3" x14ac:dyDescent="0.2">
      <c r="A121" t="s">
        <v>328</v>
      </c>
      <c r="B121" t="s">
        <v>12</v>
      </c>
      <c r="C121" s="17">
        <v>58.036294339299999</v>
      </c>
    </row>
    <row r="122" spans="1:3" x14ac:dyDescent="0.2">
      <c r="A122" t="s">
        <v>327</v>
      </c>
      <c r="B122" s="20" t="s">
        <v>54</v>
      </c>
      <c r="C122" s="17">
        <v>58.050064562599999</v>
      </c>
    </row>
    <row r="123" spans="1:3" x14ac:dyDescent="0.2">
      <c r="A123" t="s">
        <v>326</v>
      </c>
      <c r="B123" t="s">
        <v>57</v>
      </c>
      <c r="C123" s="17">
        <v>58.086046721400002</v>
      </c>
    </row>
    <row r="124" spans="1:3" x14ac:dyDescent="0.2">
      <c r="A124" t="s">
        <v>325</v>
      </c>
      <c r="B124" t="s">
        <v>12</v>
      </c>
      <c r="C124" s="17">
        <v>58.777708981899998</v>
      </c>
    </row>
    <row r="125" spans="1:3" x14ac:dyDescent="0.2">
      <c r="A125" t="s">
        <v>324</v>
      </c>
      <c r="B125" t="s">
        <v>25</v>
      </c>
      <c r="C125" s="17">
        <v>58.927892535799998</v>
      </c>
    </row>
    <row r="126" spans="1:3" x14ac:dyDescent="0.2">
      <c r="A126" t="s">
        <v>323</v>
      </c>
      <c r="B126" t="s">
        <v>107</v>
      </c>
      <c r="C126" s="17">
        <v>59.052419567400001</v>
      </c>
    </row>
    <row r="127" spans="1:3" x14ac:dyDescent="0.2">
      <c r="A127" t="s">
        <v>322</v>
      </c>
      <c r="B127" t="s">
        <v>44</v>
      </c>
      <c r="C127" s="17">
        <v>59.1144277342</v>
      </c>
    </row>
    <row r="128" spans="1:3" x14ac:dyDescent="0.2">
      <c r="A128" t="s">
        <v>321</v>
      </c>
      <c r="B128" t="s">
        <v>19</v>
      </c>
      <c r="C128" s="17">
        <v>59.357855922299997</v>
      </c>
    </row>
    <row r="129" spans="1:3" x14ac:dyDescent="0.2">
      <c r="A129" t="s">
        <v>320</v>
      </c>
      <c r="B129" t="s">
        <v>40</v>
      </c>
      <c r="C129" s="17">
        <v>59.365677733399998</v>
      </c>
    </row>
    <row r="130" spans="1:3" x14ac:dyDescent="0.2">
      <c r="A130" t="s">
        <v>319</v>
      </c>
      <c r="B130" t="s">
        <v>25</v>
      </c>
      <c r="C130" s="17">
        <v>59.726662684899999</v>
      </c>
    </row>
    <row r="131" spans="1:3" x14ac:dyDescent="0.2">
      <c r="A131" t="s">
        <v>318</v>
      </c>
      <c r="B131" t="s">
        <v>12</v>
      </c>
      <c r="C131" s="17">
        <v>59.999853658900001</v>
      </c>
    </row>
    <row r="132" spans="1:3" x14ac:dyDescent="0.2">
      <c r="A132" t="s">
        <v>317</v>
      </c>
      <c r="B132" t="s">
        <v>12</v>
      </c>
      <c r="C132" s="17">
        <v>60.187284068300002</v>
      </c>
    </row>
    <row r="133" spans="1:3" x14ac:dyDescent="0.2">
      <c r="A133" t="s">
        <v>316</v>
      </c>
      <c r="B133" s="20" t="s">
        <v>54</v>
      </c>
      <c r="C133" s="17">
        <v>60.322239247699997</v>
      </c>
    </row>
    <row r="134" spans="1:3" x14ac:dyDescent="0.2">
      <c r="A134" t="s">
        <v>315</v>
      </c>
      <c r="B134" t="s">
        <v>52</v>
      </c>
      <c r="C134" s="17">
        <v>60.361280014199998</v>
      </c>
    </row>
    <row r="135" spans="1:3" x14ac:dyDescent="0.2">
      <c r="A135" t="s">
        <v>314</v>
      </c>
      <c r="B135" t="s">
        <v>19</v>
      </c>
      <c r="C135" s="17">
        <v>60.614989581800003</v>
      </c>
    </row>
    <row r="136" spans="1:3" x14ac:dyDescent="0.2">
      <c r="A136" t="s">
        <v>313</v>
      </c>
      <c r="B136" t="s">
        <v>52</v>
      </c>
      <c r="C136" s="17">
        <v>60.6977970493</v>
      </c>
    </row>
    <row r="137" spans="1:3" x14ac:dyDescent="0.2">
      <c r="A137" t="s">
        <v>312</v>
      </c>
      <c r="B137" t="s">
        <v>12</v>
      </c>
      <c r="C137" s="17">
        <v>60.802803112299998</v>
      </c>
    </row>
    <row r="138" spans="1:3" x14ac:dyDescent="0.2">
      <c r="A138" t="s">
        <v>311</v>
      </c>
      <c r="B138" t="s">
        <v>40</v>
      </c>
      <c r="C138" s="17">
        <v>60.910450951100003</v>
      </c>
    </row>
    <row r="139" spans="1:3" x14ac:dyDescent="0.2">
      <c r="A139" t="s">
        <v>310</v>
      </c>
      <c r="B139" s="20" t="s">
        <v>54</v>
      </c>
      <c r="C139" s="17">
        <v>60.911605384700003</v>
      </c>
    </row>
    <row r="140" spans="1:3" x14ac:dyDescent="0.2">
      <c r="A140" t="s">
        <v>309</v>
      </c>
      <c r="B140" t="s">
        <v>12</v>
      </c>
      <c r="C140" s="17">
        <v>61.480034553300001</v>
      </c>
    </row>
    <row r="141" spans="1:3" x14ac:dyDescent="0.2">
      <c r="A141" t="s">
        <v>308</v>
      </c>
      <c r="B141" t="s">
        <v>107</v>
      </c>
      <c r="C141" s="17">
        <v>61.910610983399998</v>
      </c>
    </row>
    <row r="142" spans="1:3" x14ac:dyDescent="0.2">
      <c r="A142" t="s">
        <v>307</v>
      </c>
      <c r="B142" t="s">
        <v>12</v>
      </c>
      <c r="C142" s="17">
        <v>61.941571279500003</v>
      </c>
    </row>
    <row r="143" spans="1:3" x14ac:dyDescent="0.2">
      <c r="A143" t="s">
        <v>306</v>
      </c>
      <c r="B143" t="s">
        <v>25</v>
      </c>
      <c r="C143" s="17">
        <v>62.262108139799999</v>
      </c>
    </row>
    <row r="144" spans="1:3" x14ac:dyDescent="0.2">
      <c r="A144" t="s">
        <v>305</v>
      </c>
      <c r="B144" t="s">
        <v>52</v>
      </c>
      <c r="C144" s="17">
        <v>62.3077529774</v>
      </c>
    </row>
    <row r="145" spans="1:3" x14ac:dyDescent="0.2">
      <c r="A145" t="s">
        <v>304</v>
      </c>
      <c r="B145" t="s">
        <v>36</v>
      </c>
      <c r="C145" s="17">
        <v>62.324074972799998</v>
      </c>
    </row>
    <row r="146" spans="1:3" x14ac:dyDescent="0.2">
      <c r="A146" t="s">
        <v>303</v>
      </c>
      <c r="B146" t="s">
        <v>52</v>
      </c>
      <c r="C146" s="17">
        <v>62.639058710299999</v>
      </c>
    </row>
    <row r="147" spans="1:3" x14ac:dyDescent="0.2">
      <c r="A147" t="s">
        <v>302</v>
      </c>
      <c r="B147" s="20" t="s">
        <v>54</v>
      </c>
      <c r="C147" s="17">
        <v>62.648041972000001</v>
      </c>
    </row>
    <row r="148" spans="1:3" x14ac:dyDescent="0.2">
      <c r="A148" t="s">
        <v>301</v>
      </c>
      <c r="B148" s="20" t="s">
        <v>54</v>
      </c>
      <c r="C148" s="17">
        <v>62.829365010300002</v>
      </c>
    </row>
    <row r="149" spans="1:3" x14ac:dyDescent="0.2">
      <c r="A149" t="s">
        <v>300</v>
      </c>
      <c r="B149" t="s">
        <v>150</v>
      </c>
      <c r="C149" s="17">
        <v>63.1748940461</v>
      </c>
    </row>
    <row r="150" spans="1:3" x14ac:dyDescent="0.2">
      <c r="A150" t="s">
        <v>299</v>
      </c>
      <c r="B150" t="s">
        <v>107</v>
      </c>
      <c r="C150" s="17">
        <v>63.229159437699998</v>
      </c>
    </row>
    <row r="151" spans="1:3" x14ac:dyDescent="0.2">
      <c r="A151" t="s">
        <v>298</v>
      </c>
      <c r="B151" t="s">
        <v>40</v>
      </c>
      <c r="C151" s="17">
        <v>63.354226149200002</v>
      </c>
    </row>
    <row r="152" spans="1:3" x14ac:dyDescent="0.2">
      <c r="A152" t="s">
        <v>297</v>
      </c>
      <c r="B152" t="s">
        <v>107</v>
      </c>
      <c r="C152" s="17">
        <v>63.422778104199999</v>
      </c>
    </row>
    <row r="153" spans="1:3" x14ac:dyDescent="0.2">
      <c r="A153" t="s">
        <v>296</v>
      </c>
      <c r="B153" s="20" t="s">
        <v>54</v>
      </c>
      <c r="C153" s="17">
        <v>63.687132958900001</v>
      </c>
    </row>
    <row r="154" spans="1:3" x14ac:dyDescent="0.2">
      <c r="A154" t="s">
        <v>295</v>
      </c>
      <c r="B154" t="s">
        <v>31</v>
      </c>
      <c r="C154" s="17">
        <v>63.939078271500001</v>
      </c>
    </row>
    <row r="155" spans="1:3" x14ac:dyDescent="0.2">
      <c r="A155" t="s">
        <v>294</v>
      </c>
      <c r="B155" t="s">
        <v>52</v>
      </c>
      <c r="C155" s="17">
        <v>64.057581005499998</v>
      </c>
    </row>
    <row r="156" spans="1:3" x14ac:dyDescent="0.2">
      <c r="A156" t="s">
        <v>293</v>
      </c>
      <c r="B156" t="s">
        <v>150</v>
      </c>
      <c r="C156" s="17">
        <v>64.370398979399994</v>
      </c>
    </row>
    <row r="157" spans="1:3" x14ac:dyDescent="0.2">
      <c r="A157" t="s">
        <v>292</v>
      </c>
      <c r="B157" s="20" t="s">
        <v>54</v>
      </c>
      <c r="C157" s="17">
        <v>64.547444953899998</v>
      </c>
    </row>
    <row r="158" spans="1:3" x14ac:dyDescent="0.2">
      <c r="A158" t="s">
        <v>291</v>
      </c>
      <c r="B158" t="s">
        <v>291</v>
      </c>
      <c r="C158" s="17">
        <v>65.015458088299994</v>
      </c>
    </row>
    <row r="159" spans="1:3" x14ac:dyDescent="0.2">
      <c r="A159" t="s">
        <v>290</v>
      </c>
      <c r="B159" s="20" t="s">
        <v>54</v>
      </c>
      <c r="C159" s="17">
        <v>65.293871146900003</v>
      </c>
    </row>
    <row r="160" spans="1:3" x14ac:dyDescent="0.2">
      <c r="A160" t="s">
        <v>289</v>
      </c>
      <c r="B160" t="s">
        <v>31</v>
      </c>
      <c r="C160" s="17">
        <v>65.3584158094</v>
      </c>
    </row>
    <row r="161" spans="1:3" x14ac:dyDescent="0.2">
      <c r="A161" t="s">
        <v>288</v>
      </c>
      <c r="B161" s="20" t="s">
        <v>54</v>
      </c>
      <c r="C161" s="17">
        <v>65.446277742999996</v>
      </c>
    </row>
    <row r="162" spans="1:3" x14ac:dyDescent="0.2">
      <c r="A162" t="s">
        <v>287</v>
      </c>
      <c r="B162" t="s">
        <v>52</v>
      </c>
      <c r="C162" s="17">
        <v>65.5752141416</v>
      </c>
    </row>
    <row r="163" spans="1:3" x14ac:dyDescent="0.2">
      <c r="A163" t="s">
        <v>286</v>
      </c>
      <c r="B163" t="s">
        <v>12</v>
      </c>
      <c r="C163" s="17">
        <v>66.208534051699999</v>
      </c>
    </row>
    <row r="164" spans="1:3" x14ac:dyDescent="0.2">
      <c r="A164" t="s">
        <v>285</v>
      </c>
      <c r="B164" t="s">
        <v>16</v>
      </c>
      <c r="C164" s="17">
        <v>66.272189349100003</v>
      </c>
    </row>
    <row r="165" spans="1:3" x14ac:dyDescent="0.2">
      <c r="A165" t="s">
        <v>284</v>
      </c>
      <c r="B165" t="s">
        <v>40</v>
      </c>
      <c r="C165" s="17">
        <v>66.300554172600002</v>
      </c>
    </row>
    <row r="166" spans="1:3" x14ac:dyDescent="0.2">
      <c r="A166" t="s">
        <v>283</v>
      </c>
      <c r="B166" t="s">
        <v>12</v>
      </c>
      <c r="C166" s="17">
        <v>66.339706683700001</v>
      </c>
    </row>
    <row r="167" spans="1:3" x14ac:dyDescent="0.2">
      <c r="A167" t="s">
        <v>282</v>
      </c>
      <c r="B167" t="s">
        <v>12</v>
      </c>
      <c r="C167" s="17">
        <v>66.3632916193</v>
      </c>
    </row>
    <row r="168" spans="1:3" x14ac:dyDescent="0.2">
      <c r="A168" t="s">
        <v>281</v>
      </c>
      <c r="B168" t="s">
        <v>12</v>
      </c>
      <c r="C168" s="17">
        <v>67.088715678</v>
      </c>
    </row>
    <row r="169" spans="1:3" x14ac:dyDescent="0.2">
      <c r="A169" t="s">
        <v>280</v>
      </c>
      <c r="B169" t="s">
        <v>12</v>
      </c>
      <c r="C169" s="17">
        <v>67.422800893000002</v>
      </c>
    </row>
    <row r="170" spans="1:3" x14ac:dyDescent="0.2">
      <c r="A170" t="s">
        <v>279</v>
      </c>
      <c r="B170" t="s">
        <v>150</v>
      </c>
      <c r="C170" s="17">
        <v>67.583529953600006</v>
      </c>
    </row>
    <row r="171" spans="1:3" x14ac:dyDescent="0.2">
      <c r="A171" t="s">
        <v>278</v>
      </c>
      <c r="B171" t="s">
        <v>57</v>
      </c>
      <c r="C171" s="17">
        <v>67.609218715799997</v>
      </c>
    </row>
    <row r="172" spans="1:3" x14ac:dyDescent="0.2">
      <c r="A172" t="s">
        <v>277</v>
      </c>
      <c r="B172" t="s">
        <v>12</v>
      </c>
      <c r="C172" s="17">
        <v>67.786105785100006</v>
      </c>
    </row>
    <row r="173" spans="1:3" x14ac:dyDescent="0.2">
      <c r="A173" t="s">
        <v>276</v>
      </c>
      <c r="B173" t="s">
        <v>25</v>
      </c>
      <c r="C173" s="17">
        <v>67.991033261799998</v>
      </c>
    </row>
    <row r="174" spans="1:3" x14ac:dyDescent="0.2">
      <c r="A174" t="s">
        <v>275</v>
      </c>
      <c r="B174" s="20" t="s">
        <v>54</v>
      </c>
      <c r="C174" s="17">
        <v>68.132636238800004</v>
      </c>
    </row>
    <row r="175" spans="1:3" x14ac:dyDescent="0.2">
      <c r="A175" t="s">
        <v>274</v>
      </c>
      <c r="B175" t="s">
        <v>31</v>
      </c>
      <c r="C175" s="17">
        <v>68.368821428999993</v>
      </c>
    </row>
    <row r="176" spans="1:3" x14ac:dyDescent="0.2">
      <c r="A176" t="s">
        <v>273</v>
      </c>
      <c r="B176" t="s">
        <v>25</v>
      </c>
      <c r="C176" s="17">
        <v>68.549263513400007</v>
      </c>
    </row>
    <row r="177" spans="1:3" x14ac:dyDescent="0.2">
      <c r="A177" t="s">
        <v>272</v>
      </c>
      <c r="B177" t="s">
        <v>52</v>
      </c>
      <c r="C177" s="17">
        <v>69.197777583100006</v>
      </c>
    </row>
    <row r="178" spans="1:3" x14ac:dyDescent="0.2">
      <c r="A178" t="s">
        <v>271</v>
      </c>
      <c r="B178" t="s">
        <v>57</v>
      </c>
      <c r="C178" s="17">
        <v>69.313200923500006</v>
      </c>
    </row>
    <row r="179" spans="1:3" x14ac:dyDescent="0.2">
      <c r="A179" t="s">
        <v>270</v>
      </c>
      <c r="B179" s="20" t="s">
        <v>54</v>
      </c>
      <c r="C179" s="17">
        <v>69.328095210599997</v>
      </c>
    </row>
    <row r="180" spans="1:3" x14ac:dyDescent="0.2">
      <c r="A180" t="s">
        <v>269</v>
      </c>
      <c r="B180" t="s">
        <v>52</v>
      </c>
      <c r="C180" s="17">
        <v>69.627619294499993</v>
      </c>
    </row>
    <row r="181" spans="1:3" x14ac:dyDescent="0.2">
      <c r="A181" t="s">
        <v>268</v>
      </c>
      <c r="B181" t="s">
        <v>25</v>
      </c>
      <c r="C181" s="17">
        <v>69.990230530299996</v>
      </c>
    </row>
    <row r="182" spans="1:3" x14ac:dyDescent="0.2">
      <c r="A182" t="s">
        <v>267</v>
      </c>
      <c r="B182" s="20" t="s">
        <v>54</v>
      </c>
      <c r="C182" s="17">
        <v>70.172819230299993</v>
      </c>
    </row>
    <row r="183" spans="1:3" x14ac:dyDescent="0.2">
      <c r="A183" t="s">
        <v>266</v>
      </c>
      <c r="B183" t="s">
        <v>36</v>
      </c>
      <c r="C183" s="17">
        <v>70.186455860999999</v>
      </c>
    </row>
    <row r="184" spans="1:3" x14ac:dyDescent="0.2">
      <c r="A184" t="s">
        <v>265</v>
      </c>
      <c r="B184" t="s">
        <v>12</v>
      </c>
      <c r="C184" s="17">
        <v>70.310270172399996</v>
      </c>
    </row>
    <row r="185" spans="1:3" x14ac:dyDescent="0.2">
      <c r="A185" t="s">
        <v>264</v>
      </c>
      <c r="B185" t="s">
        <v>12</v>
      </c>
      <c r="C185" s="17">
        <v>70.421076614</v>
      </c>
    </row>
    <row r="186" spans="1:3" x14ac:dyDescent="0.2">
      <c r="A186" t="s">
        <v>263</v>
      </c>
      <c r="B186" t="s">
        <v>107</v>
      </c>
      <c r="C186" s="17">
        <v>70.500423649300004</v>
      </c>
    </row>
    <row r="187" spans="1:3" x14ac:dyDescent="0.2">
      <c r="A187" t="s">
        <v>262</v>
      </c>
      <c r="B187" t="s">
        <v>52</v>
      </c>
      <c r="C187" s="17">
        <v>70.775961909700001</v>
      </c>
    </row>
    <row r="188" spans="1:3" x14ac:dyDescent="0.2">
      <c r="A188" t="s">
        <v>261</v>
      </c>
      <c r="B188" t="s">
        <v>107</v>
      </c>
      <c r="C188" s="17">
        <v>71.138294479799995</v>
      </c>
    </row>
    <row r="189" spans="1:3" x14ac:dyDescent="0.2">
      <c r="A189" t="s">
        <v>260</v>
      </c>
      <c r="B189" t="s">
        <v>40</v>
      </c>
      <c r="C189" s="17">
        <v>71.524011632500006</v>
      </c>
    </row>
    <row r="190" spans="1:3" x14ac:dyDescent="0.2">
      <c r="A190" t="s">
        <v>259</v>
      </c>
      <c r="B190" s="20" t="s">
        <v>54</v>
      </c>
      <c r="C190" s="17">
        <v>71.574133903299995</v>
      </c>
    </row>
    <row r="191" spans="1:3" x14ac:dyDescent="0.2">
      <c r="A191" t="s">
        <v>258</v>
      </c>
      <c r="B191" t="s">
        <v>52</v>
      </c>
      <c r="C191" s="17">
        <v>71.822972139699999</v>
      </c>
    </row>
    <row r="192" spans="1:3" x14ac:dyDescent="0.2">
      <c r="A192" t="s">
        <v>257</v>
      </c>
      <c r="B192" t="s">
        <v>40</v>
      </c>
      <c r="C192" s="17">
        <v>72.152287380999994</v>
      </c>
    </row>
    <row r="193" spans="1:3" x14ac:dyDescent="0.2">
      <c r="A193" t="s">
        <v>256</v>
      </c>
      <c r="B193" t="s">
        <v>57</v>
      </c>
      <c r="C193" s="17">
        <v>72.322809117700004</v>
      </c>
    </row>
    <row r="194" spans="1:3" x14ac:dyDescent="0.2">
      <c r="A194" t="s">
        <v>255</v>
      </c>
      <c r="B194" t="s">
        <v>150</v>
      </c>
      <c r="C194" s="17">
        <v>72.798775179399996</v>
      </c>
    </row>
    <row r="195" spans="1:3" x14ac:dyDescent="0.2">
      <c r="A195" t="s">
        <v>254</v>
      </c>
      <c r="B195" t="s">
        <v>12</v>
      </c>
      <c r="C195" s="17">
        <v>72.835518398900007</v>
      </c>
    </row>
    <row r="196" spans="1:3" x14ac:dyDescent="0.2">
      <c r="A196" t="s">
        <v>253</v>
      </c>
      <c r="B196" t="s">
        <v>107</v>
      </c>
      <c r="C196" s="17">
        <v>72.860874485500005</v>
      </c>
    </row>
    <row r="197" spans="1:3" x14ac:dyDescent="0.2">
      <c r="A197" t="s">
        <v>252</v>
      </c>
      <c r="B197" t="s">
        <v>52</v>
      </c>
      <c r="C197" s="17">
        <v>72.8759050078</v>
      </c>
    </row>
    <row r="198" spans="1:3" x14ac:dyDescent="0.2">
      <c r="A198" t="s">
        <v>251</v>
      </c>
      <c r="B198" t="s">
        <v>40</v>
      </c>
      <c r="C198" s="17">
        <v>72.887229390200005</v>
      </c>
    </row>
    <row r="199" spans="1:3" x14ac:dyDescent="0.2">
      <c r="A199" t="s">
        <v>250</v>
      </c>
      <c r="B199" t="s">
        <v>40</v>
      </c>
      <c r="C199" s="17">
        <v>72.910231364799998</v>
      </c>
    </row>
    <row r="200" spans="1:3" x14ac:dyDescent="0.2">
      <c r="A200" s="12" t="s">
        <v>249</v>
      </c>
      <c r="B200" t="s">
        <v>107</v>
      </c>
      <c r="C200" s="17">
        <v>73.028611841399993</v>
      </c>
    </row>
    <row r="201" spans="1:3" x14ac:dyDescent="0.2">
      <c r="A201" t="s">
        <v>248</v>
      </c>
      <c r="B201" t="s">
        <v>12</v>
      </c>
      <c r="C201" s="17">
        <v>73.411730373799998</v>
      </c>
    </row>
    <row r="202" spans="1:3" x14ac:dyDescent="0.2">
      <c r="A202" t="s">
        <v>247</v>
      </c>
      <c r="B202" t="s">
        <v>52</v>
      </c>
      <c r="C202" s="17">
        <v>73.828463769799995</v>
      </c>
    </row>
    <row r="203" spans="1:3" x14ac:dyDescent="0.2">
      <c r="A203" t="s">
        <v>246</v>
      </c>
      <c r="B203" t="s">
        <v>40</v>
      </c>
      <c r="C203" s="17">
        <v>73.833571556999999</v>
      </c>
    </row>
    <row r="204" spans="1:3" x14ac:dyDescent="0.2">
      <c r="A204" t="s">
        <v>245</v>
      </c>
      <c r="B204" t="s">
        <v>12</v>
      </c>
      <c r="C204" s="17">
        <v>73.956350018099997</v>
      </c>
    </row>
    <row r="205" spans="1:3" x14ac:dyDescent="0.2">
      <c r="A205" t="s">
        <v>244</v>
      </c>
      <c r="B205" t="s">
        <v>25</v>
      </c>
      <c r="C205" s="17">
        <v>73.972228252600004</v>
      </c>
    </row>
    <row r="206" spans="1:3" x14ac:dyDescent="0.2">
      <c r="A206" t="s">
        <v>243</v>
      </c>
      <c r="B206" s="20" t="s">
        <v>54</v>
      </c>
      <c r="C206" s="17">
        <v>73.994457434099999</v>
      </c>
    </row>
    <row r="207" spans="1:3" x14ac:dyDescent="0.2">
      <c r="A207" t="s">
        <v>242</v>
      </c>
      <c r="B207" t="s">
        <v>25</v>
      </c>
      <c r="C207" s="17">
        <v>74.211292579399995</v>
      </c>
    </row>
    <row r="208" spans="1:3" x14ac:dyDescent="0.2">
      <c r="A208" t="s">
        <v>241</v>
      </c>
      <c r="B208" t="s">
        <v>16</v>
      </c>
      <c r="C208" s="17">
        <v>74.326268341800002</v>
      </c>
    </row>
    <row r="209" spans="1:3" x14ac:dyDescent="0.2">
      <c r="A209" t="s">
        <v>240</v>
      </c>
      <c r="B209" s="20" t="s">
        <v>54</v>
      </c>
      <c r="C209" s="17">
        <v>74.458138546499995</v>
      </c>
    </row>
    <row r="210" spans="1:3" x14ac:dyDescent="0.2">
      <c r="A210" t="s">
        <v>239</v>
      </c>
      <c r="B210" t="s">
        <v>12</v>
      </c>
      <c r="C210" s="17">
        <v>74.869913525200005</v>
      </c>
    </row>
    <row r="211" spans="1:3" x14ac:dyDescent="0.2">
      <c r="A211" t="s">
        <v>238</v>
      </c>
      <c r="B211" t="s">
        <v>31</v>
      </c>
      <c r="C211" s="17">
        <v>75.192406578499998</v>
      </c>
    </row>
    <row r="212" spans="1:3" x14ac:dyDescent="0.2">
      <c r="A212" t="s">
        <v>237</v>
      </c>
      <c r="B212" t="s">
        <v>52</v>
      </c>
      <c r="C212" s="17">
        <v>75.481338690599998</v>
      </c>
    </row>
    <row r="213" spans="1:3" x14ac:dyDescent="0.2">
      <c r="A213" t="s">
        <v>236</v>
      </c>
      <c r="B213" t="s">
        <v>25</v>
      </c>
      <c r="C213" s="17">
        <v>75.635279906999997</v>
      </c>
    </row>
    <row r="214" spans="1:3" x14ac:dyDescent="0.2">
      <c r="A214" t="s">
        <v>235</v>
      </c>
      <c r="B214" t="s">
        <v>25</v>
      </c>
      <c r="C214" s="17">
        <v>75.749585295000003</v>
      </c>
    </row>
    <row r="215" spans="1:3" x14ac:dyDescent="0.2">
      <c r="A215" t="s">
        <v>234</v>
      </c>
      <c r="B215" t="s">
        <v>57</v>
      </c>
      <c r="C215" s="17">
        <v>75.926026357200001</v>
      </c>
    </row>
    <row r="216" spans="1:3" x14ac:dyDescent="0.2">
      <c r="A216" t="s">
        <v>233</v>
      </c>
      <c r="B216" s="20" t="s">
        <v>54</v>
      </c>
      <c r="C216" s="17">
        <v>75.928678519299993</v>
      </c>
    </row>
    <row r="217" spans="1:3" x14ac:dyDescent="0.2">
      <c r="A217" t="s">
        <v>232</v>
      </c>
      <c r="B217" t="s">
        <v>52</v>
      </c>
      <c r="C217" s="17">
        <v>76.045627376400006</v>
      </c>
    </row>
    <row r="218" spans="1:3" x14ac:dyDescent="0.2">
      <c r="A218" t="s">
        <v>231</v>
      </c>
      <c r="B218" t="s">
        <v>36</v>
      </c>
      <c r="C218" s="17">
        <v>76.061363623700004</v>
      </c>
    </row>
    <row r="219" spans="1:3" x14ac:dyDescent="0.2">
      <c r="A219" t="s">
        <v>230</v>
      </c>
      <c r="B219" t="s">
        <v>25</v>
      </c>
      <c r="C219" s="17">
        <v>76.071120050499999</v>
      </c>
    </row>
    <row r="220" spans="1:3" x14ac:dyDescent="0.2">
      <c r="A220" t="s">
        <v>229</v>
      </c>
      <c r="B220" t="s">
        <v>52</v>
      </c>
      <c r="C220" s="17">
        <v>76.108590080400006</v>
      </c>
    </row>
    <row r="221" spans="1:3" x14ac:dyDescent="0.2">
      <c r="A221" t="s">
        <v>228</v>
      </c>
      <c r="B221" t="s">
        <v>16</v>
      </c>
      <c r="C221" s="17">
        <v>76.340677007099998</v>
      </c>
    </row>
    <row r="222" spans="1:3" x14ac:dyDescent="0.2">
      <c r="A222" t="s">
        <v>227</v>
      </c>
      <c r="B222" s="20" t="s">
        <v>54</v>
      </c>
      <c r="C222" s="17">
        <v>76.622847975499994</v>
      </c>
    </row>
    <row r="223" spans="1:3" x14ac:dyDescent="0.2">
      <c r="A223" t="s">
        <v>226</v>
      </c>
      <c r="B223" t="s">
        <v>52</v>
      </c>
      <c r="C223" s="17">
        <v>76.944599888100001</v>
      </c>
    </row>
    <row r="224" spans="1:3" x14ac:dyDescent="0.2">
      <c r="A224" t="s">
        <v>225</v>
      </c>
      <c r="B224" t="s">
        <v>107</v>
      </c>
      <c r="C224" s="17">
        <v>76.999668104899996</v>
      </c>
    </row>
    <row r="225" spans="1:3" x14ac:dyDescent="0.2">
      <c r="A225" t="s">
        <v>224</v>
      </c>
      <c r="B225" s="20" t="s">
        <v>54</v>
      </c>
      <c r="C225" s="17">
        <v>77.136222020999995</v>
      </c>
    </row>
    <row r="226" spans="1:3" x14ac:dyDescent="0.2">
      <c r="A226" t="s">
        <v>223</v>
      </c>
      <c r="B226" t="s">
        <v>52</v>
      </c>
      <c r="C226" s="17">
        <v>77.280290741000002</v>
      </c>
    </row>
    <row r="227" spans="1:3" x14ac:dyDescent="0.2">
      <c r="A227" t="s">
        <v>222</v>
      </c>
      <c r="B227" t="s">
        <v>25</v>
      </c>
      <c r="C227" s="17">
        <v>77.336801771699996</v>
      </c>
    </row>
    <row r="228" spans="1:3" x14ac:dyDescent="0.2">
      <c r="A228" t="s">
        <v>221</v>
      </c>
      <c r="B228" t="s">
        <v>12</v>
      </c>
      <c r="C228" s="17">
        <v>77.573099717600002</v>
      </c>
    </row>
    <row r="229" spans="1:3" x14ac:dyDescent="0.2">
      <c r="A229" t="s">
        <v>220</v>
      </c>
      <c r="B229" t="s">
        <v>150</v>
      </c>
      <c r="C229" s="17">
        <v>77.997865694799998</v>
      </c>
    </row>
    <row r="230" spans="1:3" x14ac:dyDescent="0.2">
      <c r="A230" t="s">
        <v>219</v>
      </c>
      <c r="B230" t="s">
        <v>12</v>
      </c>
      <c r="C230" s="17">
        <v>78.062220181399994</v>
      </c>
    </row>
    <row r="231" spans="1:3" x14ac:dyDescent="0.2">
      <c r="A231" t="s">
        <v>218</v>
      </c>
      <c r="B231" t="s">
        <v>150</v>
      </c>
      <c r="C231" s="17">
        <v>78.163196033899993</v>
      </c>
    </row>
    <row r="232" spans="1:3" x14ac:dyDescent="0.2">
      <c r="A232" t="s">
        <v>217</v>
      </c>
      <c r="B232" t="s">
        <v>40</v>
      </c>
      <c r="C232" s="17">
        <v>78.228871489799999</v>
      </c>
    </row>
    <row r="233" spans="1:3" x14ac:dyDescent="0.2">
      <c r="A233" t="s">
        <v>216</v>
      </c>
      <c r="B233" t="s">
        <v>57</v>
      </c>
      <c r="C233" s="17">
        <v>79.285321105600005</v>
      </c>
    </row>
    <row r="234" spans="1:3" x14ac:dyDescent="0.2">
      <c r="A234" t="s">
        <v>215</v>
      </c>
      <c r="B234" t="s">
        <v>36</v>
      </c>
      <c r="C234" s="17">
        <v>79.297303891699997</v>
      </c>
    </row>
    <row r="235" spans="1:3" x14ac:dyDescent="0.2">
      <c r="A235" t="s">
        <v>214</v>
      </c>
      <c r="B235" s="20" t="s">
        <v>54</v>
      </c>
      <c r="C235" s="17">
        <v>79.300549081</v>
      </c>
    </row>
    <row r="236" spans="1:3" x14ac:dyDescent="0.2">
      <c r="A236" t="s">
        <v>213</v>
      </c>
      <c r="B236" t="s">
        <v>36</v>
      </c>
      <c r="C236" s="17">
        <v>79.413166114700005</v>
      </c>
    </row>
    <row r="237" spans="1:3" x14ac:dyDescent="0.2">
      <c r="A237" t="s">
        <v>212</v>
      </c>
      <c r="B237" t="s">
        <v>12</v>
      </c>
      <c r="C237" s="17">
        <v>79.799172083599998</v>
      </c>
    </row>
    <row r="238" spans="1:3" x14ac:dyDescent="0.2">
      <c r="A238" t="s">
        <v>211</v>
      </c>
      <c r="B238" t="s">
        <v>12</v>
      </c>
      <c r="C238" s="17">
        <v>79.812303479400001</v>
      </c>
    </row>
    <row r="239" spans="1:3" x14ac:dyDescent="0.2">
      <c r="A239" t="s">
        <v>210</v>
      </c>
      <c r="B239" s="20" t="s">
        <v>54</v>
      </c>
      <c r="C239" s="17">
        <v>80.010260857899993</v>
      </c>
    </row>
    <row r="240" spans="1:3" x14ac:dyDescent="0.2">
      <c r="A240" t="s">
        <v>209</v>
      </c>
      <c r="B240" t="s">
        <v>12</v>
      </c>
      <c r="C240" s="17">
        <v>80.0525344757</v>
      </c>
    </row>
    <row r="241" spans="1:3" x14ac:dyDescent="0.2">
      <c r="A241" t="s">
        <v>208</v>
      </c>
      <c r="B241" s="20" t="s">
        <v>54</v>
      </c>
      <c r="C241" s="17">
        <v>80.068674286000004</v>
      </c>
    </row>
    <row r="242" spans="1:3" x14ac:dyDescent="0.2">
      <c r="A242" t="s">
        <v>207</v>
      </c>
      <c r="B242" t="s">
        <v>12</v>
      </c>
      <c r="C242" s="17">
        <v>80.097595839899995</v>
      </c>
    </row>
    <row r="243" spans="1:3" x14ac:dyDescent="0.2">
      <c r="A243" t="s">
        <v>206</v>
      </c>
      <c r="B243" t="s">
        <v>52</v>
      </c>
      <c r="C243" s="17">
        <v>80.245168094500002</v>
      </c>
    </row>
    <row r="244" spans="1:3" x14ac:dyDescent="0.2">
      <c r="A244" t="s">
        <v>111</v>
      </c>
      <c r="B244" t="s">
        <v>111</v>
      </c>
      <c r="C244" s="17">
        <v>80.5202630916</v>
      </c>
    </row>
    <row r="245" spans="1:3" x14ac:dyDescent="0.2">
      <c r="A245" t="s">
        <v>205</v>
      </c>
      <c r="B245" t="s">
        <v>12</v>
      </c>
      <c r="C245" s="17">
        <v>80.694433236899997</v>
      </c>
    </row>
    <row r="246" spans="1:3" x14ac:dyDescent="0.2">
      <c r="A246" t="s">
        <v>204</v>
      </c>
      <c r="B246" t="s">
        <v>107</v>
      </c>
      <c r="C246" s="17">
        <v>80.796754938500001</v>
      </c>
    </row>
    <row r="247" spans="1:3" x14ac:dyDescent="0.2">
      <c r="A247" t="s">
        <v>203</v>
      </c>
      <c r="B247" s="20" t="s">
        <v>54</v>
      </c>
      <c r="C247" s="17">
        <v>80.865181871100006</v>
      </c>
    </row>
    <row r="248" spans="1:3" x14ac:dyDescent="0.2">
      <c r="A248" t="s">
        <v>202</v>
      </c>
      <c r="B248" t="s">
        <v>52</v>
      </c>
      <c r="C248" s="17">
        <v>81.390536625699994</v>
      </c>
    </row>
    <row r="249" spans="1:3" x14ac:dyDescent="0.2">
      <c r="A249" t="s">
        <v>201</v>
      </c>
      <c r="B249" t="s">
        <v>12</v>
      </c>
      <c r="C249" s="17">
        <v>81.425857233299993</v>
      </c>
    </row>
    <row r="250" spans="1:3" x14ac:dyDescent="0.2">
      <c r="A250" s="20" t="s">
        <v>200</v>
      </c>
      <c r="B250" s="20" t="s">
        <v>54</v>
      </c>
      <c r="C250" s="17">
        <v>82.035086367900007</v>
      </c>
    </row>
    <row r="251" spans="1:3" x14ac:dyDescent="0.2">
      <c r="A251" t="s">
        <v>199</v>
      </c>
      <c r="B251" t="s">
        <v>25</v>
      </c>
      <c r="C251" s="17">
        <v>82.176503389800004</v>
      </c>
    </row>
    <row r="252" spans="1:3" x14ac:dyDescent="0.2">
      <c r="A252" t="s">
        <v>198</v>
      </c>
      <c r="B252" t="s">
        <v>40</v>
      </c>
      <c r="C252" s="17">
        <v>82.376864425199997</v>
      </c>
    </row>
    <row r="253" spans="1:3" x14ac:dyDescent="0.2">
      <c r="A253" t="s">
        <v>197</v>
      </c>
      <c r="B253" t="s">
        <v>19</v>
      </c>
      <c r="C253" s="17">
        <v>82.959614297900004</v>
      </c>
    </row>
    <row r="254" spans="1:3" x14ac:dyDescent="0.2">
      <c r="A254" t="s">
        <v>196</v>
      </c>
      <c r="B254" s="20" t="s">
        <v>54</v>
      </c>
      <c r="C254" s="17">
        <v>83.306078875400004</v>
      </c>
    </row>
    <row r="255" spans="1:3" x14ac:dyDescent="0.2">
      <c r="A255" t="s">
        <v>195</v>
      </c>
      <c r="B255" s="20" t="s">
        <v>54</v>
      </c>
      <c r="C255" s="17">
        <v>83.980186369600005</v>
      </c>
    </row>
    <row r="256" spans="1:3" x14ac:dyDescent="0.2">
      <c r="A256" t="s">
        <v>194</v>
      </c>
      <c r="B256" t="s">
        <v>50</v>
      </c>
      <c r="C256" s="17">
        <v>84.267214242099996</v>
      </c>
    </row>
    <row r="257" spans="1:3" x14ac:dyDescent="0.2">
      <c r="A257" t="s">
        <v>193</v>
      </c>
      <c r="B257" s="20" t="s">
        <v>54</v>
      </c>
      <c r="C257" s="17">
        <v>84.932645378900006</v>
      </c>
    </row>
    <row r="258" spans="1:3" x14ac:dyDescent="0.2">
      <c r="A258" t="s">
        <v>192</v>
      </c>
      <c r="B258" s="20" t="s">
        <v>54</v>
      </c>
      <c r="C258" s="17">
        <v>84.978198696600003</v>
      </c>
    </row>
    <row r="259" spans="1:3" x14ac:dyDescent="0.2">
      <c r="A259" t="s">
        <v>191</v>
      </c>
      <c r="B259" t="s">
        <v>12</v>
      </c>
      <c r="C259" s="17">
        <v>85.389590004400006</v>
      </c>
    </row>
    <row r="260" spans="1:3" x14ac:dyDescent="0.2">
      <c r="A260" t="s">
        <v>190</v>
      </c>
      <c r="B260" t="s">
        <v>52</v>
      </c>
      <c r="C260" s="17">
        <v>85.452251070599999</v>
      </c>
    </row>
    <row r="261" spans="1:3" x14ac:dyDescent="0.2">
      <c r="A261" t="s">
        <v>189</v>
      </c>
      <c r="B261" t="s">
        <v>150</v>
      </c>
      <c r="C261" s="17">
        <v>85.486870834000001</v>
      </c>
    </row>
    <row r="262" spans="1:3" x14ac:dyDescent="0.2">
      <c r="A262" t="s">
        <v>188</v>
      </c>
      <c r="B262" s="20" t="s">
        <v>54</v>
      </c>
      <c r="C262" s="17">
        <v>85.8071970787</v>
      </c>
    </row>
    <row r="263" spans="1:3" x14ac:dyDescent="0.2">
      <c r="A263" t="s">
        <v>187</v>
      </c>
      <c r="B263" t="s">
        <v>12</v>
      </c>
      <c r="C263" s="17">
        <v>86.167800453500007</v>
      </c>
    </row>
    <row r="264" spans="1:3" x14ac:dyDescent="0.2">
      <c r="A264" t="s">
        <v>186</v>
      </c>
      <c r="B264" t="s">
        <v>40</v>
      </c>
      <c r="C264" s="17">
        <v>86.446388462000002</v>
      </c>
    </row>
    <row r="265" spans="1:3" x14ac:dyDescent="0.2">
      <c r="A265" t="s">
        <v>185</v>
      </c>
      <c r="B265" t="s">
        <v>12</v>
      </c>
      <c r="C265" s="17">
        <v>86.561350357099997</v>
      </c>
    </row>
    <row r="266" spans="1:3" x14ac:dyDescent="0.2">
      <c r="A266" t="s">
        <v>184</v>
      </c>
      <c r="B266" t="s">
        <v>12</v>
      </c>
      <c r="C266" s="17">
        <v>86.7750181758</v>
      </c>
    </row>
    <row r="267" spans="1:3" x14ac:dyDescent="0.2">
      <c r="A267" t="s">
        <v>183</v>
      </c>
      <c r="B267" t="s">
        <v>40</v>
      </c>
      <c r="C267" s="17">
        <v>86.902188355099995</v>
      </c>
    </row>
    <row r="268" spans="1:3" x14ac:dyDescent="0.2">
      <c r="A268" t="s">
        <v>182</v>
      </c>
      <c r="B268" s="20" t="s">
        <v>54</v>
      </c>
      <c r="C268" s="17">
        <v>86.982014052400004</v>
      </c>
    </row>
    <row r="269" spans="1:3" x14ac:dyDescent="0.2">
      <c r="A269" t="s">
        <v>181</v>
      </c>
      <c r="B269" t="s">
        <v>19</v>
      </c>
      <c r="C269" s="17">
        <v>87.173756603900003</v>
      </c>
    </row>
    <row r="270" spans="1:3" x14ac:dyDescent="0.2">
      <c r="A270" t="s">
        <v>180</v>
      </c>
      <c r="B270" t="s">
        <v>16</v>
      </c>
      <c r="C270" s="17">
        <v>88.053691275199995</v>
      </c>
    </row>
    <row r="271" spans="1:3" x14ac:dyDescent="0.2">
      <c r="A271" t="s">
        <v>179</v>
      </c>
      <c r="B271" t="s">
        <v>150</v>
      </c>
      <c r="C271" s="17">
        <v>88.434211980800001</v>
      </c>
    </row>
    <row r="272" spans="1:3" x14ac:dyDescent="0.2">
      <c r="A272" t="s">
        <v>178</v>
      </c>
      <c r="B272" s="20" t="s">
        <v>54</v>
      </c>
      <c r="C272" s="17">
        <v>88.629522839399996</v>
      </c>
    </row>
    <row r="273" spans="1:3" x14ac:dyDescent="0.2">
      <c r="A273" t="s">
        <v>177</v>
      </c>
      <c r="B273" s="20" t="s">
        <v>54</v>
      </c>
      <c r="C273" s="17">
        <v>88.632052895599998</v>
      </c>
    </row>
    <row r="274" spans="1:3" x14ac:dyDescent="0.2">
      <c r="A274" t="s">
        <v>176</v>
      </c>
      <c r="B274" s="20" t="s">
        <v>54</v>
      </c>
      <c r="C274" s="17">
        <v>88.823614769299994</v>
      </c>
    </row>
    <row r="275" spans="1:3" x14ac:dyDescent="0.2">
      <c r="A275" t="s">
        <v>175</v>
      </c>
      <c r="B275" t="s">
        <v>12</v>
      </c>
      <c r="C275" s="17">
        <v>89.003164557000005</v>
      </c>
    </row>
    <row r="276" spans="1:3" x14ac:dyDescent="0.2">
      <c r="A276" t="s">
        <v>174</v>
      </c>
      <c r="B276" s="20" t="s">
        <v>54</v>
      </c>
      <c r="C276" s="17">
        <v>89.170774592599997</v>
      </c>
    </row>
    <row r="277" spans="1:3" x14ac:dyDescent="0.2">
      <c r="A277" t="s">
        <v>173</v>
      </c>
      <c r="B277" t="s">
        <v>52</v>
      </c>
      <c r="C277" s="17">
        <v>89.195419626800003</v>
      </c>
    </row>
    <row r="278" spans="1:3" x14ac:dyDescent="0.2">
      <c r="A278" t="s">
        <v>172</v>
      </c>
      <c r="B278" s="20" t="s">
        <v>54</v>
      </c>
      <c r="C278" s="17">
        <v>89.619925136800006</v>
      </c>
    </row>
    <row r="279" spans="1:3" x14ac:dyDescent="0.2">
      <c r="A279" t="s">
        <v>171</v>
      </c>
      <c r="B279" t="s">
        <v>25</v>
      </c>
      <c r="C279" s="17">
        <v>89.627067374299997</v>
      </c>
    </row>
    <row r="280" spans="1:3" x14ac:dyDescent="0.2">
      <c r="A280" t="s">
        <v>170</v>
      </c>
      <c r="B280" t="s">
        <v>19</v>
      </c>
      <c r="C280" s="17">
        <v>90.308190300000007</v>
      </c>
    </row>
    <row r="281" spans="1:3" x14ac:dyDescent="0.2">
      <c r="A281" t="s">
        <v>169</v>
      </c>
      <c r="B281" t="s">
        <v>52</v>
      </c>
      <c r="C281" s="17">
        <v>90.350390106600003</v>
      </c>
    </row>
    <row r="282" spans="1:3" x14ac:dyDescent="0.2">
      <c r="A282" t="s">
        <v>168</v>
      </c>
      <c r="B282" s="20" t="s">
        <v>54</v>
      </c>
      <c r="C282" s="17">
        <v>90.974357288099995</v>
      </c>
    </row>
    <row r="283" spans="1:3" x14ac:dyDescent="0.2">
      <c r="A283" t="s">
        <v>167</v>
      </c>
      <c r="B283" t="s">
        <v>107</v>
      </c>
      <c r="C283" s="17">
        <v>91.145001828700003</v>
      </c>
    </row>
    <row r="284" spans="1:3" x14ac:dyDescent="0.2">
      <c r="A284" t="s">
        <v>166</v>
      </c>
      <c r="B284" t="s">
        <v>36</v>
      </c>
      <c r="C284" s="17">
        <v>91.413286215599996</v>
      </c>
    </row>
    <row r="285" spans="1:3" x14ac:dyDescent="0.2">
      <c r="A285" t="s">
        <v>165</v>
      </c>
      <c r="B285" t="s">
        <v>40</v>
      </c>
      <c r="C285" s="17">
        <v>91.907487551800003</v>
      </c>
    </row>
    <row r="286" spans="1:3" x14ac:dyDescent="0.2">
      <c r="A286" t="s">
        <v>164</v>
      </c>
      <c r="B286" s="20" t="s">
        <v>54</v>
      </c>
      <c r="C286" s="17">
        <v>91.956721645000002</v>
      </c>
    </row>
    <row r="287" spans="1:3" x14ac:dyDescent="0.2">
      <c r="A287" t="s">
        <v>163</v>
      </c>
      <c r="B287" t="s">
        <v>25</v>
      </c>
      <c r="C287" s="17">
        <v>92.007404405399996</v>
      </c>
    </row>
    <row r="288" spans="1:3" x14ac:dyDescent="0.2">
      <c r="A288" t="s">
        <v>162</v>
      </c>
      <c r="B288" t="s">
        <v>12</v>
      </c>
      <c r="C288" s="17">
        <v>92.218635941900004</v>
      </c>
    </row>
    <row r="289" spans="1:3" x14ac:dyDescent="0.2">
      <c r="A289" t="s">
        <v>161</v>
      </c>
      <c r="B289" s="20" t="s">
        <v>54</v>
      </c>
      <c r="C289" s="17">
        <v>92.319308120000002</v>
      </c>
    </row>
    <row r="290" spans="1:3" x14ac:dyDescent="0.2">
      <c r="A290" t="s">
        <v>160</v>
      </c>
      <c r="B290" t="s">
        <v>31</v>
      </c>
      <c r="C290" s="17">
        <v>92.380365838900005</v>
      </c>
    </row>
    <row r="291" spans="1:3" x14ac:dyDescent="0.2">
      <c r="A291" t="s">
        <v>159</v>
      </c>
      <c r="B291" t="s">
        <v>40</v>
      </c>
      <c r="C291" s="17">
        <v>92.483117297600003</v>
      </c>
    </row>
    <row r="292" spans="1:3" x14ac:dyDescent="0.2">
      <c r="A292" t="s">
        <v>158</v>
      </c>
      <c r="B292" t="s">
        <v>19</v>
      </c>
      <c r="C292" s="17">
        <v>92.645302436700007</v>
      </c>
    </row>
    <row r="293" spans="1:3" x14ac:dyDescent="0.2">
      <c r="A293" s="20" t="s">
        <v>157</v>
      </c>
      <c r="B293" s="20" t="s">
        <v>54</v>
      </c>
      <c r="C293" s="17">
        <v>92.714668481299995</v>
      </c>
    </row>
    <row r="294" spans="1:3" x14ac:dyDescent="0.2">
      <c r="A294" t="s">
        <v>156</v>
      </c>
      <c r="B294" s="20" t="s">
        <v>54</v>
      </c>
      <c r="C294" s="17">
        <v>92.821094288400005</v>
      </c>
    </row>
    <row r="295" spans="1:3" x14ac:dyDescent="0.2">
      <c r="A295" t="s">
        <v>155</v>
      </c>
      <c r="B295" t="s">
        <v>50</v>
      </c>
      <c r="C295" s="17">
        <v>93.095957796500002</v>
      </c>
    </row>
    <row r="296" spans="1:3" x14ac:dyDescent="0.2">
      <c r="A296" t="s">
        <v>154</v>
      </c>
      <c r="B296" t="s">
        <v>107</v>
      </c>
      <c r="C296" s="17">
        <v>94.086242075100003</v>
      </c>
    </row>
    <row r="297" spans="1:3" x14ac:dyDescent="0.2">
      <c r="A297" t="s">
        <v>153</v>
      </c>
      <c r="B297" t="s">
        <v>107</v>
      </c>
      <c r="C297" s="17">
        <v>94.218028054399994</v>
      </c>
    </row>
    <row r="298" spans="1:3" x14ac:dyDescent="0.2">
      <c r="A298" t="s">
        <v>152</v>
      </c>
      <c r="B298" t="s">
        <v>12</v>
      </c>
      <c r="C298" s="17">
        <v>94.262450498700005</v>
      </c>
    </row>
    <row r="299" spans="1:3" x14ac:dyDescent="0.2">
      <c r="A299" t="s">
        <v>151</v>
      </c>
      <c r="B299" t="s">
        <v>107</v>
      </c>
      <c r="C299" s="17">
        <v>94.335753250500005</v>
      </c>
    </row>
    <row r="300" spans="1:3" x14ac:dyDescent="0.2">
      <c r="A300" t="s">
        <v>149</v>
      </c>
      <c r="B300" t="s">
        <v>150</v>
      </c>
      <c r="C300" s="17">
        <v>94.340125466999993</v>
      </c>
    </row>
    <row r="301" spans="1:3" x14ac:dyDescent="0.2">
      <c r="A301" t="s">
        <v>148</v>
      </c>
      <c r="B301" t="s">
        <v>16</v>
      </c>
      <c r="C301" s="17">
        <v>95.051205003999996</v>
      </c>
    </row>
    <row r="302" spans="1:3" x14ac:dyDescent="0.2">
      <c r="A302" t="s">
        <v>147</v>
      </c>
      <c r="B302" t="s">
        <v>12</v>
      </c>
      <c r="C302" s="17">
        <v>95.105812450599998</v>
      </c>
    </row>
    <row r="303" spans="1:3" x14ac:dyDescent="0.2">
      <c r="A303" t="s">
        <v>146</v>
      </c>
      <c r="B303" t="s">
        <v>44</v>
      </c>
      <c r="C303" s="17">
        <v>95.135542011200002</v>
      </c>
    </row>
    <row r="304" spans="1:3" x14ac:dyDescent="0.2">
      <c r="A304" t="s">
        <v>145</v>
      </c>
      <c r="B304" t="s">
        <v>19</v>
      </c>
      <c r="C304" s="17">
        <v>95.166658853300007</v>
      </c>
    </row>
    <row r="305" spans="1:3" x14ac:dyDescent="0.2">
      <c r="A305" t="e">
        <v>#N/A</v>
      </c>
      <c r="B305" t="e">
        <v>#N/A</v>
      </c>
      <c r="C305" s="17">
        <v>95.642634110700001</v>
      </c>
    </row>
    <row r="306" spans="1:3" x14ac:dyDescent="0.2">
      <c r="A306" t="s">
        <v>144</v>
      </c>
      <c r="B306" t="s">
        <v>40</v>
      </c>
      <c r="C306" s="17">
        <v>96.064220358</v>
      </c>
    </row>
    <row r="307" spans="1:3" x14ac:dyDescent="0.2">
      <c r="A307" t="s">
        <v>143</v>
      </c>
      <c r="B307" t="s">
        <v>40</v>
      </c>
      <c r="C307" s="17">
        <v>96.398951134399994</v>
      </c>
    </row>
    <row r="308" spans="1:3" x14ac:dyDescent="0.2">
      <c r="A308" t="s">
        <v>142</v>
      </c>
      <c r="B308" t="s">
        <v>12</v>
      </c>
      <c r="C308" s="17">
        <v>96.414498504899996</v>
      </c>
    </row>
    <row r="309" spans="1:3" x14ac:dyDescent="0.2">
      <c r="A309" t="s">
        <v>141</v>
      </c>
      <c r="B309" t="s">
        <v>107</v>
      </c>
      <c r="C309" s="17">
        <v>96.957219123300007</v>
      </c>
    </row>
    <row r="310" spans="1:3" x14ac:dyDescent="0.2">
      <c r="A310" t="s">
        <v>140</v>
      </c>
      <c r="B310" t="s">
        <v>25</v>
      </c>
      <c r="C310" s="17">
        <v>97.310984647200002</v>
      </c>
    </row>
    <row r="311" spans="1:3" x14ac:dyDescent="0.2">
      <c r="A311" t="s">
        <v>139</v>
      </c>
      <c r="B311" t="s">
        <v>52</v>
      </c>
      <c r="C311" s="17">
        <v>97.652373428999994</v>
      </c>
    </row>
    <row r="312" spans="1:3" x14ac:dyDescent="0.2">
      <c r="A312" t="s">
        <v>138</v>
      </c>
      <c r="B312" t="s">
        <v>44</v>
      </c>
      <c r="C312" s="17">
        <v>97.743402320300007</v>
      </c>
    </row>
    <row r="313" spans="1:3" x14ac:dyDescent="0.2">
      <c r="A313" t="s">
        <v>137</v>
      </c>
      <c r="B313" t="s">
        <v>12</v>
      </c>
      <c r="C313" s="17">
        <v>98.737083811700003</v>
      </c>
    </row>
    <row r="314" spans="1:3" x14ac:dyDescent="0.2">
      <c r="A314" t="s">
        <v>136</v>
      </c>
      <c r="B314" t="s">
        <v>107</v>
      </c>
      <c r="C314" s="17">
        <v>99.077613720100004</v>
      </c>
    </row>
    <row r="315" spans="1:3" x14ac:dyDescent="0.2">
      <c r="A315" t="s">
        <v>135</v>
      </c>
      <c r="B315" t="s">
        <v>12</v>
      </c>
      <c r="C315" s="17">
        <v>99.129414462100002</v>
      </c>
    </row>
    <row r="316" spans="1:3" x14ac:dyDescent="0.2">
      <c r="A316" t="s">
        <v>134</v>
      </c>
      <c r="B316" s="20" t="s">
        <v>54</v>
      </c>
      <c r="C316" s="17">
        <v>100.352191449</v>
      </c>
    </row>
    <row r="317" spans="1:3" x14ac:dyDescent="0.2">
      <c r="A317" t="s">
        <v>133</v>
      </c>
      <c r="B317" t="s">
        <v>16</v>
      </c>
      <c r="C317" s="17">
        <v>100.61808250679999</v>
      </c>
    </row>
    <row r="318" spans="1:3" x14ac:dyDescent="0.2">
      <c r="A318" t="s">
        <v>132</v>
      </c>
      <c r="B318" t="s">
        <v>107</v>
      </c>
      <c r="C318" s="17">
        <v>101.29584563500001</v>
      </c>
    </row>
    <row r="319" spans="1:3" x14ac:dyDescent="0.2">
      <c r="A319" t="s">
        <v>131</v>
      </c>
      <c r="B319" t="s">
        <v>107</v>
      </c>
      <c r="C319" s="17">
        <v>101.3382072185</v>
      </c>
    </row>
    <row r="320" spans="1:3" x14ac:dyDescent="0.2">
      <c r="A320" t="s">
        <v>130</v>
      </c>
      <c r="B320" t="s">
        <v>52</v>
      </c>
      <c r="C320" s="17">
        <v>101.58703095920001</v>
      </c>
    </row>
    <row r="321" spans="1:3" x14ac:dyDescent="0.2">
      <c r="A321" t="s">
        <v>129</v>
      </c>
      <c r="B321" s="20" t="s">
        <v>54</v>
      </c>
      <c r="C321" s="17">
        <v>102.5520387272</v>
      </c>
    </row>
    <row r="322" spans="1:3" x14ac:dyDescent="0.2">
      <c r="A322" t="s">
        <v>128</v>
      </c>
      <c r="B322" t="s">
        <v>31</v>
      </c>
      <c r="C322" s="17">
        <v>103.4167561833</v>
      </c>
    </row>
    <row r="323" spans="1:3" x14ac:dyDescent="0.2">
      <c r="A323" s="20" t="s">
        <v>127</v>
      </c>
      <c r="B323" s="20" t="s">
        <v>54</v>
      </c>
      <c r="C323" s="17">
        <v>103.5599548635</v>
      </c>
    </row>
    <row r="324" spans="1:3" x14ac:dyDescent="0.2">
      <c r="A324" t="s">
        <v>126</v>
      </c>
      <c r="B324" t="s">
        <v>107</v>
      </c>
      <c r="C324" s="17">
        <v>104.7377310599</v>
      </c>
    </row>
    <row r="325" spans="1:3" x14ac:dyDescent="0.2">
      <c r="A325" t="s">
        <v>125</v>
      </c>
      <c r="B325" t="s">
        <v>25</v>
      </c>
      <c r="C325" s="17">
        <v>105.3404648333</v>
      </c>
    </row>
    <row r="326" spans="1:3" x14ac:dyDescent="0.2">
      <c r="A326" t="s">
        <v>124</v>
      </c>
      <c r="B326" t="s">
        <v>52</v>
      </c>
      <c r="C326" s="17">
        <v>106.5578761493</v>
      </c>
    </row>
    <row r="327" spans="1:3" x14ac:dyDescent="0.2">
      <c r="A327" t="s">
        <v>123</v>
      </c>
      <c r="B327" t="s">
        <v>107</v>
      </c>
      <c r="C327" s="17">
        <v>106.6273760941</v>
      </c>
    </row>
    <row r="328" spans="1:3" x14ac:dyDescent="0.2">
      <c r="A328" t="s">
        <v>122</v>
      </c>
      <c r="B328" s="20" t="s">
        <v>54</v>
      </c>
      <c r="C328" s="17">
        <v>106.7304984511</v>
      </c>
    </row>
    <row r="329" spans="1:3" x14ac:dyDescent="0.2">
      <c r="A329" t="s">
        <v>121</v>
      </c>
      <c r="B329" t="s">
        <v>16</v>
      </c>
      <c r="C329" s="17">
        <v>107.9535098911</v>
      </c>
    </row>
    <row r="330" spans="1:3" x14ac:dyDescent="0.2">
      <c r="A330" t="s">
        <v>120</v>
      </c>
      <c r="B330" t="s">
        <v>12</v>
      </c>
      <c r="C330" s="17">
        <v>108.44764936200001</v>
      </c>
    </row>
    <row r="331" spans="1:3" x14ac:dyDescent="0.2">
      <c r="A331" t="s">
        <v>119</v>
      </c>
      <c r="B331" t="s">
        <v>12</v>
      </c>
      <c r="C331" s="17">
        <v>108.8957966223</v>
      </c>
    </row>
    <row r="332" spans="1:3" x14ac:dyDescent="0.2">
      <c r="A332" t="s">
        <v>118</v>
      </c>
      <c r="B332" t="s">
        <v>44</v>
      </c>
      <c r="C332" s="17">
        <v>110.0459558111</v>
      </c>
    </row>
    <row r="333" spans="1:3" x14ac:dyDescent="0.2">
      <c r="A333" t="s">
        <v>117</v>
      </c>
      <c r="B333" t="s">
        <v>36</v>
      </c>
      <c r="C333" s="17">
        <v>110.133084483</v>
      </c>
    </row>
    <row r="334" spans="1:3" x14ac:dyDescent="0.2">
      <c r="A334" t="s">
        <v>116</v>
      </c>
      <c r="B334" s="20" t="s">
        <v>54</v>
      </c>
      <c r="C334" s="17">
        <v>110.79761929279999</v>
      </c>
    </row>
    <row r="335" spans="1:3" x14ac:dyDescent="0.2">
      <c r="A335" t="s">
        <v>115</v>
      </c>
      <c r="B335" t="s">
        <v>12</v>
      </c>
      <c r="C335" s="17">
        <v>111.3963287645</v>
      </c>
    </row>
    <row r="336" spans="1:3" x14ac:dyDescent="0.2">
      <c r="A336" t="s">
        <v>114</v>
      </c>
      <c r="B336" t="s">
        <v>36</v>
      </c>
      <c r="C336" s="17">
        <v>112.2132328494</v>
      </c>
    </row>
    <row r="337" spans="1:3" x14ac:dyDescent="0.2">
      <c r="A337" t="s">
        <v>113</v>
      </c>
      <c r="B337" t="s">
        <v>31</v>
      </c>
      <c r="C337" s="17">
        <v>112.9419941502</v>
      </c>
    </row>
    <row r="338" spans="1:3" x14ac:dyDescent="0.2">
      <c r="A338" t="s">
        <v>112</v>
      </c>
      <c r="B338" t="s">
        <v>107</v>
      </c>
      <c r="C338" s="17">
        <v>114.3073668256</v>
      </c>
    </row>
    <row r="339" spans="1:3" x14ac:dyDescent="0.2">
      <c r="A339" t="s">
        <v>110</v>
      </c>
      <c r="B339" t="s">
        <v>111</v>
      </c>
      <c r="C339" s="17">
        <v>114.39331943009999</v>
      </c>
    </row>
    <row r="340" spans="1:3" x14ac:dyDescent="0.2">
      <c r="A340" t="s">
        <v>109</v>
      </c>
      <c r="B340" t="s">
        <v>12</v>
      </c>
      <c r="C340" s="17">
        <v>114.4242688425</v>
      </c>
    </row>
    <row r="341" spans="1:3" x14ac:dyDescent="0.2">
      <c r="A341" t="s">
        <v>108</v>
      </c>
      <c r="B341" t="s">
        <v>16</v>
      </c>
      <c r="C341" s="17">
        <v>114.5268233876</v>
      </c>
    </row>
    <row r="342" spans="1:3" x14ac:dyDescent="0.2">
      <c r="A342" t="s">
        <v>106</v>
      </c>
      <c r="B342" t="s">
        <v>107</v>
      </c>
      <c r="C342" s="17">
        <v>115.1852562872</v>
      </c>
    </row>
    <row r="343" spans="1:3" x14ac:dyDescent="0.2">
      <c r="A343" t="s">
        <v>105</v>
      </c>
      <c r="B343" t="s">
        <v>16</v>
      </c>
      <c r="C343" s="17">
        <v>115.88422357570001</v>
      </c>
    </row>
    <row r="344" spans="1:3" x14ac:dyDescent="0.2">
      <c r="A344" t="s">
        <v>104</v>
      </c>
      <c r="B344" t="s">
        <v>31</v>
      </c>
      <c r="C344" s="17">
        <v>116.3732261933</v>
      </c>
    </row>
    <row r="345" spans="1:3" x14ac:dyDescent="0.2">
      <c r="A345" t="s">
        <v>103</v>
      </c>
      <c r="B345" t="s">
        <v>57</v>
      </c>
      <c r="C345" s="17">
        <v>116.8429316954</v>
      </c>
    </row>
    <row r="346" spans="1:3" x14ac:dyDescent="0.2">
      <c r="A346" t="s">
        <v>102</v>
      </c>
      <c r="B346" t="s">
        <v>40</v>
      </c>
      <c r="C346" s="17">
        <v>116.8526312524</v>
      </c>
    </row>
    <row r="347" spans="1:3" x14ac:dyDescent="0.2">
      <c r="A347" t="s">
        <v>101</v>
      </c>
      <c r="B347" t="s">
        <v>12</v>
      </c>
      <c r="C347" s="17">
        <v>117.3027143171</v>
      </c>
    </row>
    <row r="348" spans="1:3" x14ac:dyDescent="0.2">
      <c r="A348" t="s">
        <v>100</v>
      </c>
      <c r="B348" t="s">
        <v>12</v>
      </c>
      <c r="C348" s="17">
        <v>117.38248039050001</v>
      </c>
    </row>
    <row r="349" spans="1:3" x14ac:dyDescent="0.2">
      <c r="A349" t="s">
        <v>99</v>
      </c>
      <c r="B349" t="s">
        <v>40</v>
      </c>
      <c r="C349" s="17">
        <v>117.6296515499</v>
      </c>
    </row>
    <row r="350" spans="1:3" x14ac:dyDescent="0.2">
      <c r="A350" t="s">
        <v>98</v>
      </c>
      <c r="B350" t="s">
        <v>31</v>
      </c>
      <c r="C350" s="17">
        <v>117.91472944900001</v>
      </c>
    </row>
    <row r="351" spans="1:3" x14ac:dyDescent="0.2">
      <c r="A351" t="s">
        <v>97</v>
      </c>
      <c r="B351" t="s">
        <v>31</v>
      </c>
      <c r="C351" s="17">
        <v>118.0849071201</v>
      </c>
    </row>
    <row r="352" spans="1:3" x14ac:dyDescent="0.2">
      <c r="A352" t="s">
        <v>96</v>
      </c>
      <c r="B352" t="s">
        <v>12</v>
      </c>
      <c r="C352" s="17">
        <v>118.67997243560001</v>
      </c>
    </row>
    <row r="353" spans="1:3" x14ac:dyDescent="0.2">
      <c r="A353" t="s">
        <v>95</v>
      </c>
      <c r="B353" t="s">
        <v>36</v>
      </c>
      <c r="C353" s="17">
        <v>118.8587220638</v>
      </c>
    </row>
    <row r="354" spans="1:3" x14ac:dyDescent="0.2">
      <c r="A354" t="s">
        <v>94</v>
      </c>
      <c r="B354" t="s">
        <v>52</v>
      </c>
      <c r="C354" s="17">
        <v>119.2705469042</v>
      </c>
    </row>
    <row r="355" spans="1:3" x14ac:dyDescent="0.2">
      <c r="A355" t="s">
        <v>93</v>
      </c>
      <c r="B355" t="s">
        <v>52</v>
      </c>
      <c r="C355" s="17">
        <v>119.29615269910001</v>
      </c>
    </row>
    <row r="356" spans="1:3" x14ac:dyDescent="0.2">
      <c r="A356" t="s">
        <v>92</v>
      </c>
      <c r="B356" t="s">
        <v>36</v>
      </c>
      <c r="C356" s="17">
        <v>119.4784505896</v>
      </c>
    </row>
    <row r="357" spans="1:3" x14ac:dyDescent="0.2">
      <c r="A357" t="s">
        <v>91</v>
      </c>
      <c r="B357" t="s">
        <v>12</v>
      </c>
      <c r="C357" s="17">
        <v>119.59527870460001</v>
      </c>
    </row>
    <row r="358" spans="1:3" x14ac:dyDescent="0.2">
      <c r="A358" t="s">
        <v>90</v>
      </c>
      <c r="B358" t="s">
        <v>12</v>
      </c>
      <c r="C358" s="17">
        <v>119.9599558133</v>
      </c>
    </row>
    <row r="359" spans="1:3" x14ac:dyDescent="0.2">
      <c r="A359" t="s">
        <v>89</v>
      </c>
      <c r="B359" t="s">
        <v>16</v>
      </c>
      <c r="C359" s="17">
        <v>121.1252047016</v>
      </c>
    </row>
    <row r="360" spans="1:3" x14ac:dyDescent="0.2">
      <c r="A360" t="s">
        <v>88</v>
      </c>
      <c r="B360" t="s">
        <v>12</v>
      </c>
      <c r="C360" s="17">
        <v>121.36125479170001</v>
      </c>
    </row>
    <row r="361" spans="1:3" x14ac:dyDescent="0.2">
      <c r="A361" t="s">
        <v>87</v>
      </c>
      <c r="B361" t="s">
        <v>12</v>
      </c>
      <c r="C361" s="17">
        <v>122.6581665339</v>
      </c>
    </row>
    <row r="362" spans="1:3" x14ac:dyDescent="0.2">
      <c r="A362" t="s">
        <v>86</v>
      </c>
      <c r="B362" t="s">
        <v>12</v>
      </c>
      <c r="C362" s="17">
        <v>124.9928981308</v>
      </c>
    </row>
    <row r="363" spans="1:3" x14ac:dyDescent="0.2">
      <c r="A363" t="s">
        <v>85</v>
      </c>
      <c r="B363" t="s">
        <v>12</v>
      </c>
      <c r="C363" s="17">
        <v>125.6421951241</v>
      </c>
    </row>
    <row r="364" spans="1:3" x14ac:dyDescent="0.2">
      <c r="A364" t="s">
        <v>84</v>
      </c>
      <c r="B364" t="s">
        <v>19</v>
      </c>
      <c r="C364" s="17">
        <v>125.6481349629</v>
      </c>
    </row>
    <row r="365" spans="1:3" x14ac:dyDescent="0.2">
      <c r="A365" t="s">
        <v>83</v>
      </c>
      <c r="B365" t="s">
        <v>12</v>
      </c>
      <c r="C365" s="17">
        <v>126.6069341644</v>
      </c>
    </row>
    <row r="366" spans="1:3" x14ac:dyDescent="0.2">
      <c r="A366" t="s">
        <v>82</v>
      </c>
      <c r="B366" t="s">
        <v>12</v>
      </c>
      <c r="C366" s="17">
        <v>126.74688482489999</v>
      </c>
    </row>
    <row r="367" spans="1:3" x14ac:dyDescent="0.2">
      <c r="A367" t="s">
        <v>81</v>
      </c>
      <c r="B367" t="s">
        <v>12</v>
      </c>
      <c r="C367" s="17">
        <v>128.37142131229999</v>
      </c>
    </row>
    <row r="368" spans="1:3" x14ac:dyDescent="0.2">
      <c r="A368" t="s">
        <v>80</v>
      </c>
      <c r="B368" t="s">
        <v>31</v>
      </c>
      <c r="C368" s="17">
        <v>129.23422964229999</v>
      </c>
    </row>
    <row r="369" spans="1:3" x14ac:dyDescent="0.2">
      <c r="A369" t="s">
        <v>79</v>
      </c>
      <c r="B369" t="s">
        <v>12</v>
      </c>
      <c r="C369" s="17">
        <v>130.9229168908</v>
      </c>
    </row>
    <row r="370" spans="1:3" x14ac:dyDescent="0.2">
      <c r="A370" t="s">
        <v>78</v>
      </c>
      <c r="B370" t="s">
        <v>57</v>
      </c>
      <c r="C370" s="17">
        <v>131.2863212307</v>
      </c>
    </row>
    <row r="371" spans="1:3" x14ac:dyDescent="0.2">
      <c r="A371" t="s">
        <v>77</v>
      </c>
      <c r="B371" t="s">
        <v>19</v>
      </c>
      <c r="C371" s="17">
        <v>132.0496506687</v>
      </c>
    </row>
    <row r="372" spans="1:3" x14ac:dyDescent="0.2">
      <c r="A372" t="s">
        <v>76</v>
      </c>
      <c r="B372" t="s">
        <v>19</v>
      </c>
      <c r="C372" s="17">
        <v>134.13170102710001</v>
      </c>
    </row>
    <row r="373" spans="1:3" x14ac:dyDescent="0.2">
      <c r="A373" t="s">
        <v>75</v>
      </c>
      <c r="B373" t="s">
        <v>40</v>
      </c>
      <c r="C373" s="17">
        <v>135.14990708440001</v>
      </c>
    </row>
    <row r="374" spans="1:3" x14ac:dyDescent="0.2">
      <c r="A374" t="s">
        <v>74</v>
      </c>
      <c r="B374" t="s">
        <v>50</v>
      </c>
      <c r="C374" s="17">
        <v>136.3736948008</v>
      </c>
    </row>
    <row r="375" spans="1:3" x14ac:dyDescent="0.2">
      <c r="A375" t="s">
        <v>73</v>
      </c>
      <c r="B375" t="s">
        <v>16</v>
      </c>
      <c r="C375" s="17">
        <v>136.47187267640001</v>
      </c>
    </row>
    <row r="376" spans="1:3" x14ac:dyDescent="0.2">
      <c r="A376" t="s">
        <v>72</v>
      </c>
      <c r="B376" t="s">
        <v>31</v>
      </c>
      <c r="C376" s="17">
        <v>137.0479566706</v>
      </c>
    </row>
    <row r="377" spans="1:3" x14ac:dyDescent="0.2">
      <c r="A377" t="s">
        <v>71</v>
      </c>
      <c r="B377" t="s">
        <v>16</v>
      </c>
      <c r="C377" s="17">
        <v>138.27473461330001</v>
      </c>
    </row>
    <row r="378" spans="1:3" x14ac:dyDescent="0.2">
      <c r="A378" t="s">
        <v>70</v>
      </c>
      <c r="B378" t="s">
        <v>50</v>
      </c>
      <c r="C378" s="17">
        <v>139.0266310531</v>
      </c>
    </row>
    <row r="379" spans="1:3" x14ac:dyDescent="0.2">
      <c r="A379" t="s">
        <v>69</v>
      </c>
      <c r="B379" t="s">
        <v>36</v>
      </c>
      <c r="C379" s="17">
        <v>139.44902586329999</v>
      </c>
    </row>
    <row r="380" spans="1:3" x14ac:dyDescent="0.2">
      <c r="A380" t="s">
        <v>68</v>
      </c>
      <c r="B380" s="20" t="s">
        <v>54</v>
      </c>
      <c r="C380" s="17">
        <v>139.74944920179999</v>
      </c>
    </row>
    <row r="381" spans="1:3" x14ac:dyDescent="0.2">
      <c r="A381" t="s">
        <v>67</v>
      </c>
      <c r="B381" t="s">
        <v>16</v>
      </c>
      <c r="C381" s="17">
        <v>140.36680283090001</v>
      </c>
    </row>
    <row r="382" spans="1:3" x14ac:dyDescent="0.2">
      <c r="A382" t="s">
        <v>66</v>
      </c>
      <c r="B382" t="s">
        <v>36</v>
      </c>
      <c r="C382" s="17">
        <v>140.4322872146</v>
      </c>
    </row>
    <row r="383" spans="1:3" x14ac:dyDescent="0.2">
      <c r="A383" t="s">
        <v>65</v>
      </c>
      <c r="B383" t="s">
        <v>12</v>
      </c>
      <c r="C383" s="17">
        <v>140.83963574629999</v>
      </c>
    </row>
    <row r="384" spans="1:3" x14ac:dyDescent="0.2">
      <c r="A384" t="s">
        <v>64</v>
      </c>
      <c r="B384" t="s">
        <v>40</v>
      </c>
      <c r="C384" s="17">
        <v>141.71854460189999</v>
      </c>
    </row>
    <row r="385" spans="1:3" x14ac:dyDescent="0.2">
      <c r="A385" t="s">
        <v>63</v>
      </c>
      <c r="B385" t="s">
        <v>12</v>
      </c>
      <c r="C385" s="17">
        <v>143.2605265343</v>
      </c>
    </row>
    <row r="386" spans="1:3" x14ac:dyDescent="0.2">
      <c r="A386" t="s">
        <v>62</v>
      </c>
      <c r="B386" t="s">
        <v>40</v>
      </c>
      <c r="C386" s="17">
        <v>143.30801282319999</v>
      </c>
    </row>
    <row r="387" spans="1:3" x14ac:dyDescent="0.2">
      <c r="A387" t="s">
        <v>61</v>
      </c>
      <c r="B387" t="s">
        <v>16</v>
      </c>
      <c r="C387" s="17">
        <v>143.8051180761</v>
      </c>
    </row>
    <row r="388" spans="1:3" x14ac:dyDescent="0.2">
      <c r="A388" t="s">
        <v>60</v>
      </c>
      <c r="B388" t="s">
        <v>36</v>
      </c>
      <c r="C388" s="17">
        <v>146.3266127844</v>
      </c>
    </row>
    <row r="389" spans="1:3" x14ac:dyDescent="0.2">
      <c r="A389" t="s">
        <v>59</v>
      </c>
      <c r="B389" t="s">
        <v>12</v>
      </c>
      <c r="C389" s="17">
        <v>146.75931472389999</v>
      </c>
    </row>
    <row r="390" spans="1:3" x14ac:dyDescent="0.2">
      <c r="A390" t="s">
        <v>58</v>
      </c>
      <c r="B390" t="s">
        <v>19</v>
      </c>
      <c r="C390" s="17">
        <v>152.80898876399999</v>
      </c>
    </row>
    <row r="391" spans="1:3" x14ac:dyDescent="0.2">
      <c r="A391" t="s">
        <v>56</v>
      </c>
      <c r="B391" t="s">
        <v>57</v>
      </c>
      <c r="C391" s="17">
        <v>153.05443414219999</v>
      </c>
    </row>
    <row r="392" spans="1:3" x14ac:dyDescent="0.2">
      <c r="A392" t="s">
        <v>55</v>
      </c>
      <c r="B392" t="s">
        <v>16</v>
      </c>
      <c r="C392" s="17">
        <v>153.36676566529999</v>
      </c>
    </row>
    <row r="393" spans="1:3" x14ac:dyDescent="0.2">
      <c r="A393" t="s">
        <v>53</v>
      </c>
      <c r="B393" s="20" t="s">
        <v>54</v>
      </c>
      <c r="C393" s="17">
        <v>155.28444081699999</v>
      </c>
    </row>
    <row r="394" spans="1:3" x14ac:dyDescent="0.2">
      <c r="A394" t="s">
        <v>51</v>
      </c>
      <c r="B394" t="s">
        <v>52</v>
      </c>
      <c r="C394" s="17">
        <v>155.61804853390001</v>
      </c>
    </row>
    <row r="395" spans="1:3" x14ac:dyDescent="0.2">
      <c r="A395" t="s">
        <v>49</v>
      </c>
      <c r="B395" t="s">
        <v>50</v>
      </c>
      <c r="C395" s="17">
        <v>156.00267868009999</v>
      </c>
    </row>
    <row r="396" spans="1:3" x14ac:dyDescent="0.2">
      <c r="A396" t="s">
        <v>48</v>
      </c>
      <c r="B396" t="s">
        <v>12</v>
      </c>
      <c r="C396" s="17">
        <v>156.70873887229999</v>
      </c>
    </row>
    <row r="397" spans="1:3" x14ac:dyDescent="0.2">
      <c r="A397" t="s">
        <v>47</v>
      </c>
      <c r="B397" t="s">
        <v>12</v>
      </c>
      <c r="C397" s="17">
        <v>157.7554261514</v>
      </c>
    </row>
    <row r="398" spans="1:3" x14ac:dyDescent="0.2">
      <c r="A398" t="s">
        <v>46</v>
      </c>
      <c r="B398" t="s">
        <v>19</v>
      </c>
      <c r="C398" s="17">
        <v>158.5458721896</v>
      </c>
    </row>
    <row r="399" spans="1:3" x14ac:dyDescent="0.2">
      <c r="A399" t="s">
        <v>45</v>
      </c>
      <c r="B399" t="s">
        <v>16</v>
      </c>
      <c r="C399" s="17">
        <v>162.37577275219999</v>
      </c>
    </row>
    <row r="400" spans="1:3" x14ac:dyDescent="0.2">
      <c r="A400" t="s">
        <v>43</v>
      </c>
      <c r="B400" t="s">
        <v>44</v>
      </c>
      <c r="C400" s="17">
        <v>162.97220559959999</v>
      </c>
    </row>
    <row r="401" spans="1:3" x14ac:dyDescent="0.2">
      <c r="A401" t="s">
        <v>42</v>
      </c>
      <c r="B401" t="s">
        <v>36</v>
      </c>
      <c r="C401" s="17">
        <v>166.4060857083</v>
      </c>
    </row>
    <row r="402" spans="1:3" x14ac:dyDescent="0.2">
      <c r="A402" t="s">
        <v>41</v>
      </c>
      <c r="B402" t="s">
        <v>36</v>
      </c>
      <c r="C402" s="17">
        <v>166.9010024175</v>
      </c>
    </row>
    <row r="403" spans="1:3" x14ac:dyDescent="0.2">
      <c r="A403" t="s">
        <v>39</v>
      </c>
      <c r="B403" t="s">
        <v>40</v>
      </c>
      <c r="C403" s="17">
        <v>167.15588518679999</v>
      </c>
    </row>
    <row r="404" spans="1:3" x14ac:dyDescent="0.2">
      <c r="A404" t="s">
        <v>38</v>
      </c>
      <c r="B404" t="s">
        <v>16</v>
      </c>
      <c r="C404" s="17">
        <v>171.24684008809999</v>
      </c>
    </row>
    <row r="405" spans="1:3" x14ac:dyDescent="0.2">
      <c r="A405" t="s">
        <v>37</v>
      </c>
      <c r="B405" t="s">
        <v>36</v>
      </c>
      <c r="C405" s="17">
        <v>172.01081961189999</v>
      </c>
    </row>
    <row r="406" spans="1:3" x14ac:dyDescent="0.2">
      <c r="A406" t="s">
        <v>35</v>
      </c>
      <c r="B406" t="s">
        <v>36</v>
      </c>
      <c r="C406" s="17">
        <v>174.11185367569999</v>
      </c>
    </row>
    <row r="407" spans="1:3" x14ac:dyDescent="0.2">
      <c r="A407" t="s">
        <v>34</v>
      </c>
      <c r="B407" t="s">
        <v>12</v>
      </c>
      <c r="C407" s="17">
        <v>174.76678343680001</v>
      </c>
    </row>
    <row r="408" spans="1:3" x14ac:dyDescent="0.2">
      <c r="A408" t="s">
        <v>33</v>
      </c>
      <c r="B408" t="s">
        <v>25</v>
      </c>
      <c r="C408" s="17">
        <v>177.93887470140001</v>
      </c>
    </row>
    <row r="409" spans="1:3" x14ac:dyDescent="0.2">
      <c r="A409" t="s">
        <v>32</v>
      </c>
      <c r="B409" t="s">
        <v>19</v>
      </c>
      <c r="C409" s="17">
        <v>181.08855040820001</v>
      </c>
    </row>
    <row r="410" spans="1:3" x14ac:dyDescent="0.2">
      <c r="A410" t="s">
        <v>30</v>
      </c>
      <c r="B410" t="s">
        <v>31</v>
      </c>
      <c r="C410" s="17">
        <v>192.14454228150001</v>
      </c>
    </row>
    <row r="411" spans="1:3" x14ac:dyDescent="0.2">
      <c r="A411" t="s">
        <v>29</v>
      </c>
      <c r="B411" t="s">
        <v>12</v>
      </c>
      <c r="C411" s="17">
        <v>193.78917651559999</v>
      </c>
    </row>
    <row r="412" spans="1:3" x14ac:dyDescent="0.2">
      <c r="A412" t="s">
        <v>28</v>
      </c>
      <c r="B412" t="s">
        <v>16</v>
      </c>
      <c r="C412" s="17">
        <v>194.24245442770001</v>
      </c>
    </row>
    <row r="413" spans="1:3" x14ac:dyDescent="0.2">
      <c r="A413" t="s">
        <v>27</v>
      </c>
      <c r="B413" t="s">
        <v>16</v>
      </c>
      <c r="C413" s="17">
        <v>200.23939234619999</v>
      </c>
    </row>
    <row r="414" spans="1:3" x14ac:dyDescent="0.2">
      <c r="A414" t="s">
        <v>26</v>
      </c>
      <c r="B414" t="s">
        <v>12</v>
      </c>
      <c r="C414" s="17">
        <v>201.20253608780001</v>
      </c>
    </row>
    <row r="415" spans="1:3" x14ac:dyDescent="0.2">
      <c r="A415" t="s">
        <v>24</v>
      </c>
      <c r="B415" t="s">
        <v>25</v>
      </c>
      <c r="C415" s="17">
        <v>204.569808094</v>
      </c>
    </row>
    <row r="416" spans="1:3" x14ac:dyDescent="0.2">
      <c r="A416" t="s">
        <v>23</v>
      </c>
      <c r="B416" t="s">
        <v>16</v>
      </c>
      <c r="C416" s="17">
        <v>221.63251993950001</v>
      </c>
    </row>
    <row r="417" spans="1:3" x14ac:dyDescent="0.2">
      <c r="A417" t="s">
        <v>22</v>
      </c>
      <c r="B417" t="s">
        <v>12</v>
      </c>
      <c r="C417" s="17">
        <v>235.11174266890001</v>
      </c>
    </row>
    <row r="418" spans="1:3" x14ac:dyDescent="0.2">
      <c r="A418" t="s">
        <v>21</v>
      </c>
      <c r="B418" t="s">
        <v>16</v>
      </c>
      <c r="C418" s="17">
        <v>246.98518088910001</v>
      </c>
    </row>
    <row r="419" spans="1:3" x14ac:dyDescent="0.2">
      <c r="A419" t="s">
        <v>20</v>
      </c>
      <c r="B419" t="s">
        <v>16</v>
      </c>
      <c r="C419" s="17">
        <v>249.76784399120001</v>
      </c>
    </row>
    <row r="420" spans="1:3" x14ac:dyDescent="0.2">
      <c r="A420" t="s">
        <v>18</v>
      </c>
      <c r="B420" t="s">
        <v>19</v>
      </c>
      <c r="C420" s="17">
        <v>261.67764445389997</v>
      </c>
    </row>
    <row r="421" spans="1:3" x14ac:dyDescent="0.2">
      <c r="A421" t="s">
        <v>17</v>
      </c>
      <c r="B421" t="s">
        <v>12</v>
      </c>
      <c r="C421" s="17">
        <v>264.26261096970001</v>
      </c>
    </row>
    <row r="422" spans="1:3" x14ac:dyDescent="0.2">
      <c r="A422" t="s">
        <v>15</v>
      </c>
      <c r="B422" t="s">
        <v>16</v>
      </c>
      <c r="C422" s="17">
        <v>272.16481795020002</v>
      </c>
    </row>
    <row r="423" spans="1:3" x14ac:dyDescent="0.2">
      <c r="A423" s="6" t="s">
        <v>14</v>
      </c>
      <c r="B423" t="s">
        <v>12</v>
      </c>
      <c r="C423" s="17">
        <v>277.14129841789997</v>
      </c>
    </row>
    <row r="424" spans="1:3" x14ac:dyDescent="0.2">
      <c r="A424" s="6" t="s">
        <v>13</v>
      </c>
      <c r="B424" t="s">
        <v>12</v>
      </c>
      <c r="C424" s="17">
        <v>351.16453377009998</v>
      </c>
    </row>
    <row r="425" spans="1:3" x14ac:dyDescent="0.2">
      <c r="A425" s="6" t="s">
        <v>9</v>
      </c>
      <c r="B425" t="s">
        <v>12</v>
      </c>
      <c r="C425" s="17">
        <v>378.68798852330002</v>
      </c>
    </row>
  </sheetData>
  <mergeCells count="1">
    <mergeCell ref="H2:J2"/>
  </mergeCells>
  <conditionalFormatting sqref="C14:C425">
    <cfRule type="cellIs" dxfId="30" priority="21" operator="greaterThan">
      <formula>$I$7</formula>
    </cfRule>
    <cfRule type="cellIs" dxfId="29" priority="22" stopIfTrue="1" operator="lessThanOrEqual">
      <formula>$I$4</formula>
    </cfRule>
    <cfRule type="cellIs" dxfId="28" priority="23" stopIfTrue="1" operator="lessThanOrEqual">
      <formula>$I$5</formula>
    </cfRule>
    <cfRule type="cellIs" dxfId="27" priority="24" stopIfTrue="1" operator="lessThanOrEqual">
      <formula>$I$6</formula>
    </cfRule>
    <cfRule type="cellIs" dxfId="26" priority="25" stopIfTrue="1" operator="lessThanOrEqual">
      <formula>$I$7</formula>
    </cfRule>
  </conditionalFormatting>
  <conditionalFormatting sqref="I4:I7">
    <cfRule type="cellIs" dxfId="25" priority="11" operator="greaterThan">
      <formula>$I$7</formula>
    </cfRule>
    <cfRule type="cellIs" dxfId="24" priority="12" stopIfTrue="1" operator="lessThanOrEqual">
      <formula>$I$4</formula>
    </cfRule>
    <cfRule type="cellIs" dxfId="23" priority="13" stopIfTrue="1" operator="lessThanOrEqual">
      <formula>$I$5</formula>
    </cfRule>
    <cfRule type="cellIs" dxfId="22" priority="14" stopIfTrue="1" operator="lessThanOrEqual">
      <formula>$I$6</formula>
    </cfRule>
    <cfRule type="cellIs" dxfId="21" priority="15" stopIfTrue="1" operator="lessThanOrEqual">
      <formula>$I$7</formula>
    </cfRule>
  </conditionalFormatting>
  <conditionalFormatting sqref="J8">
    <cfRule type="cellIs" dxfId="20" priority="6" operator="greaterThan">
      <formula>$I$7</formula>
    </cfRule>
    <cfRule type="cellIs" dxfId="19" priority="7" stopIfTrue="1" operator="lessThanOrEqual">
      <formula>$I$4</formula>
    </cfRule>
    <cfRule type="cellIs" dxfId="18" priority="8" stopIfTrue="1" operator="lessThanOrEqual">
      <formula>$I$5</formula>
    </cfRule>
    <cfRule type="cellIs" dxfId="17" priority="9" stopIfTrue="1" operator="lessThanOrEqual">
      <formula>$I$6</formula>
    </cfRule>
    <cfRule type="cellIs" dxfId="16" priority="10" stopIfTrue="1" operator="lessThanOrEqual">
      <formula>$I$7</formula>
    </cfRule>
  </conditionalFormatting>
  <conditionalFormatting sqref="I10:I11">
    <cfRule type="cellIs" dxfId="15" priority="1" operator="greaterThan">
      <formula>$I$7</formula>
    </cfRule>
    <cfRule type="cellIs" dxfId="14" priority="2" stopIfTrue="1" operator="lessThanOrEqual">
      <formula>$I$4</formula>
    </cfRule>
    <cfRule type="cellIs" dxfId="13" priority="3" stopIfTrue="1" operator="lessThanOrEqual">
      <formula>$I$5</formula>
    </cfRule>
    <cfRule type="cellIs" dxfId="12" priority="4" stopIfTrue="1" operator="lessThanOrEqual">
      <formula>$I$6</formula>
    </cfRule>
    <cfRule type="cellIs" dxfId="11" priority="5" stopIfTrue="1" operator="lessThanOrEqual">
      <formula>$I$7</formula>
    </cfRule>
  </conditionalFormatting>
  <hyperlinks>
    <hyperlink ref="A5" r:id="rId1" xr:uid="{8A676229-6948-4449-889B-BCA7B02A9AAA}"/>
    <hyperlink ref="A10" r:id="rId2" xr:uid="{56AAF8DC-9686-439B-A778-237A9F8D50D1}"/>
  </hyperlinks>
  <pageMargins left="0.7" right="0.7" top="0.78740157499999996" bottom="0.78740157499999996" header="0.3" footer="0.3"/>
  <pageSetup paperSize="9" orientation="portrait" horizontalDpi="0" verticalDpi="0" r:id="rId3"/>
  <drawing r:id="rId4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AD68D-11B8-4305-9A26-BA5A9996C673}">
  <sheetPr codeName="Tabelle2"/>
  <dimension ref="A2:M425"/>
  <sheetViews>
    <sheetView zoomScaleNormal="100" workbookViewId="0">
      <selection activeCell="C24" sqref="C24"/>
    </sheetView>
  </sheetViews>
  <sheetFormatPr baseColWidth="10" defaultRowHeight="12.75" x14ac:dyDescent="0.2"/>
  <cols>
    <col min="1" max="1" width="29.85546875" customWidth="1"/>
    <col min="2" max="2" width="19.28515625" bestFit="1" customWidth="1"/>
    <col min="3" max="3" width="11.5703125" style="2" bestFit="1" customWidth="1"/>
    <col min="5" max="7" width="0" hidden="1" customWidth="1"/>
    <col min="8" max="8" width="17" customWidth="1"/>
    <col min="9" max="9" width="9" customWidth="1"/>
    <col min="10" max="10" width="8.85546875" customWidth="1"/>
    <col min="11" max="11" width="3.42578125" customWidth="1"/>
    <col min="12" max="12" width="10.42578125" customWidth="1"/>
    <col min="13" max="13" width="19.5703125" customWidth="1"/>
  </cols>
  <sheetData>
    <row r="2" spans="1:13" x14ac:dyDescent="0.2">
      <c r="H2" s="22" t="s">
        <v>437</v>
      </c>
      <c r="I2" s="22"/>
      <c r="J2" s="22"/>
      <c r="L2" s="13" t="s">
        <v>449</v>
      </c>
    </row>
    <row r="3" spans="1:13" x14ac:dyDescent="0.2">
      <c r="H3" s="1" t="s">
        <v>1</v>
      </c>
      <c r="I3" s="1" t="s">
        <v>2</v>
      </c>
      <c r="J3" s="1" t="s">
        <v>3</v>
      </c>
      <c r="L3" s="1" t="s">
        <v>434</v>
      </c>
    </row>
    <row r="4" spans="1:13" x14ac:dyDescent="0.2">
      <c r="H4" s="3" t="s">
        <v>4</v>
      </c>
      <c r="I4" s="7">
        <v>35</v>
      </c>
      <c r="J4" s="8"/>
      <c r="M4" s="1" t="s">
        <v>448</v>
      </c>
    </row>
    <row r="5" spans="1:13" ht="15" x14ac:dyDescent="0.25">
      <c r="A5" s="15" t="s">
        <v>440</v>
      </c>
      <c r="H5" s="3" t="s">
        <v>5</v>
      </c>
      <c r="I5" s="7">
        <v>50</v>
      </c>
      <c r="J5" s="8"/>
      <c r="L5" s="1" t="s">
        <v>442</v>
      </c>
    </row>
    <row r="6" spans="1:13" x14ac:dyDescent="0.2">
      <c r="A6" s="1" t="s">
        <v>0</v>
      </c>
      <c r="H6" s="3" t="s">
        <v>6</v>
      </c>
      <c r="I6" s="7">
        <v>100</v>
      </c>
      <c r="J6" s="8"/>
      <c r="L6" s="1" t="s">
        <v>450</v>
      </c>
      <c r="M6" s="1"/>
    </row>
    <row r="7" spans="1:13" x14ac:dyDescent="0.2">
      <c r="A7" s="9"/>
      <c r="H7" s="3" t="s">
        <v>7</v>
      </c>
      <c r="I7" s="7">
        <v>150</v>
      </c>
      <c r="J7" s="8"/>
    </row>
    <row r="8" spans="1:13" x14ac:dyDescent="0.2">
      <c r="H8" s="3" t="s">
        <v>8</v>
      </c>
      <c r="I8" s="7"/>
      <c r="J8" s="16">
        <f>I7+0.001</f>
        <v>150.001</v>
      </c>
    </row>
    <row r="9" spans="1:13" x14ac:dyDescent="0.2">
      <c r="A9" s="1" t="s">
        <v>447</v>
      </c>
      <c r="H9" s="2"/>
      <c r="I9" s="2"/>
      <c r="J9" s="2"/>
      <c r="K9" s="2"/>
      <c r="L9" s="1" t="s">
        <v>451</v>
      </c>
    </row>
    <row r="10" spans="1:13" ht="15" x14ac:dyDescent="0.25">
      <c r="A10" s="15" t="s">
        <v>446</v>
      </c>
      <c r="H10" s="5" t="s">
        <v>438</v>
      </c>
      <c r="I10" s="5">
        <f>MAX(Tabelle13[Inzidenz])</f>
        <v>378.68798852330002</v>
      </c>
      <c r="J10" s="2"/>
      <c r="K10" s="2"/>
      <c r="L10" s="1" t="s">
        <v>453</v>
      </c>
    </row>
    <row r="11" spans="1:13" x14ac:dyDescent="0.2">
      <c r="H11" s="5" t="s">
        <v>439</v>
      </c>
      <c r="I11" s="5">
        <f>MIN(Tabelle13[Inzidenz])</f>
        <v>11.6983008218</v>
      </c>
      <c r="J11" s="2"/>
      <c r="K11" s="2"/>
    </row>
    <row r="12" spans="1:13" ht="6" customHeight="1" x14ac:dyDescent="0.2">
      <c r="H12" s="2"/>
      <c r="I12" s="2"/>
      <c r="J12" s="2"/>
      <c r="K12" s="2"/>
    </row>
    <row r="13" spans="1:13" x14ac:dyDescent="0.2">
      <c r="A13" s="1" t="s">
        <v>435</v>
      </c>
      <c r="B13" s="1" t="s">
        <v>436</v>
      </c>
      <c r="C13" s="4" t="s">
        <v>11</v>
      </c>
      <c r="H13" s="2"/>
      <c r="I13" s="2"/>
      <c r="J13" s="2"/>
      <c r="K13" s="2"/>
    </row>
    <row r="14" spans="1:13" x14ac:dyDescent="0.2">
      <c r="A14" s="12" t="s">
        <v>249</v>
      </c>
      <c r="B14" t="s">
        <v>107</v>
      </c>
      <c r="C14" s="2">
        <v>73.028611841399993</v>
      </c>
    </row>
    <row r="15" spans="1:13" x14ac:dyDescent="0.2">
      <c r="A15" t="s">
        <v>383</v>
      </c>
      <c r="B15" t="s">
        <v>12</v>
      </c>
      <c r="C15" s="2">
        <v>45.300954290599996</v>
      </c>
    </row>
    <row r="16" spans="1:13" x14ac:dyDescent="0.2">
      <c r="A16" t="s">
        <v>124</v>
      </c>
      <c r="B16" t="s">
        <v>52</v>
      </c>
      <c r="C16" s="2">
        <v>106.5578761493</v>
      </c>
    </row>
    <row r="17" spans="1:3" x14ac:dyDescent="0.2">
      <c r="A17" t="s">
        <v>27</v>
      </c>
      <c r="B17" t="s">
        <v>16</v>
      </c>
      <c r="C17" s="2">
        <v>200.23939234619999</v>
      </c>
    </row>
    <row r="18" spans="1:3" x14ac:dyDescent="0.2">
      <c r="A18" t="s">
        <v>376</v>
      </c>
      <c r="B18" t="s">
        <v>107</v>
      </c>
      <c r="C18" s="2">
        <v>46.5820426226</v>
      </c>
    </row>
    <row r="19" spans="1:3" x14ac:dyDescent="0.2">
      <c r="A19" t="s">
        <v>197</v>
      </c>
      <c r="B19" t="s">
        <v>19</v>
      </c>
      <c r="C19" s="2">
        <v>82.959614297900004</v>
      </c>
    </row>
    <row r="20" spans="1:3" x14ac:dyDescent="0.2">
      <c r="A20" t="s">
        <v>79</v>
      </c>
      <c r="B20" t="s">
        <v>12</v>
      </c>
      <c r="C20" s="2">
        <v>130.9229168908</v>
      </c>
    </row>
    <row r="21" spans="1:3" x14ac:dyDescent="0.2">
      <c r="A21" t="s">
        <v>299</v>
      </c>
      <c r="B21" t="s">
        <v>107</v>
      </c>
      <c r="C21" s="2">
        <v>63.229159437699998</v>
      </c>
    </row>
    <row r="22" spans="1:3" x14ac:dyDescent="0.2">
      <c r="A22" t="s">
        <v>283</v>
      </c>
      <c r="B22" t="s">
        <v>12</v>
      </c>
      <c r="C22" s="2">
        <v>66.339706683700001</v>
      </c>
    </row>
    <row r="23" spans="1:3" x14ac:dyDescent="0.2">
      <c r="A23" t="s">
        <v>391</v>
      </c>
      <c r="B23" t="s">
        <v>12</v>
      </c>
      <c r="C23" s="2">
        <v>41.727721763399998</v>
      </c>
    </row>
    <row r="24" spans="1:3" x14ac:dyDescent="0.2">
      <c r="A24" t="s">
        <v>432</v>
      </c>
      <c r="B24" t="s">
        <v>25</v>
      </c>
      <c r="C24" s="2">
        <v>19.221682057399999</v>
      </c>
    </row>
    <row r="25" spans="1:3" x14ac:dyDescent="0.2">
      <c r="A25" t="s">
        <v>32</v>
      </c>
      <c r="B25" t="s">
        <v>19</v>
      </c>
      <c r="C25" s="2">
        <v>181.08855040820001</v>
      </c>
    </row>
    <row r="26" spans="1:3" x14ac:dyDescent="0.2">
      <c r="A26" t="s">
        <v>29</v>
      </c>
      <c r="B26" t="s">
        <v>12</v>
      </c>
      <c r="C26" s="2">
        <v>193.78917651559999</v>
      </c>
    </row>
    <row r="27" spans="1:3" x14ac:dyDescent="0.2">
      <c r="A27" t="s">
        <v>152</v>
      </c>
      <c r="B27" t="s">
        <v>12</v>
      </c>
      <c r="C27" s="2">
        <v>94.262450498700005</v>
      </c>
    </row>
    <row r="28" spans="1:3" x14ac:dyDescent="0.2">
      <c r="A28" t="s">
        <v>120</v>
      </c>
      <c r="B28" t="s">
        <v>12</v>
      </c>
      <c r="C28" s="2">
        <v>108.44764936200001</v>
      </c>
    </row>
    <row r="29" spans="1:3" x14ac:dyDescent="0.2">
      <c r="A29" t="s">
        <v>137</v>
      </c>
      <c r="B29" t="s">
        <v>12</v>
      </c>
      <c r="C29" s="2">
        <v>98.737083811700003</v>
      </c>
    </row>
    <row r="30" spans="1:3" x14ac:dyDescent="0.2">
      <c r="A30" t="s">
        <v>135</v>
      </c>
      <c r="B30" t="s">
        <v>12</v>
      </c>
      <c r="C30" s="2">
        <v>99.129414462100002</v>
      </c>
    </row>
    <row r="31" spans="1:3" x14ac:dyDescent="0.2">
      <c r="A31" t="s">
        <v>381</v>
      </c>
      <c r="B31" t="s">
        <v>12</v>
      </c>
      <c r="C31" s="2">
        <v>45.765145896100002</v>
      </c>
    </row>
    <row r="32" spans="1:3" x14ac:dyDescent="0.2">
      <c r="A32" t="s">
        <v>424</v>
      </c>
      <c r="B32" t="s">
        <v>25</v>
      </c>
      <c r="C32" s="2">
        <v>24.249580903999998</v>
      </c>
    </row>
    <row r="33" spans="1:3" x14ac:dyDescent="0.2">
      <c r="A33" t="s">
        <v>153</v>
      </c>
      <c r="B33" t="s">
        <v>107</v>
      </c>
      <c r="C33" s="2">
        <v>94.218028054399994</v>
      </c>
    </row>
    <row r="34" spans="1:3" x14ac:dyDescent="0.2">
      <c r="A34" t="s">
        <v>115</v>
      </c>
      <c r="B34" t="s">
        <v>12</v>
      </c>
      <c r="C34" s="2">
        <v>111.3963287645</v>
      </c>
    </row>
    <row r="35" spans="1:3" x14ac:dyDescent="0.2">
      <c r="A35" t="s">
        <v>112</v>
      </c>
      <c r="B35" t="s">
        <v>107</v>
      </c>
      <c r="C35" s="2">
        <v>114.3073668256</v>
      </c>
    </row>
    <row r="36" spans="1:3" x14ac:dyDescent="0.2">
      <c r="A36" t="s">
        <v>184</v>
      </c>
      <c r="B36" t="s">
        <v>12</v>
      </c>
      <c r="C36" s="2">
        <v>86.7750181758</v>
      </c>
    </row>
    <row r="37" spans="1:3" x14ac:dyDescent="0.2">
      <c r="A37" t="s">
        <v>397</v>
      </c>
      <c r="B37" t="s">
        <v>52</v>
      </c>
      <c r="C37" s="2">
        <v>39.865905590300002</v>
      </c>
    </row>
    <row r="38" spans="1:3" x14ac:dyDescent="0.2">
      <c r="A38" t="s">
        <v>384</v>
      </c>
      <c r="B38" t="s">
        <v>12</v>
      </c>
      <c r="C38" s="2">
        <v>45.235418039899997</v>
      </c>
    </row>
    <row r="39" spans="1:3" x14ac:dyDescent="0.2">
      <c r="A39" t="s">
        <v>91</v>
      </c>
      <c r="B39" t="s">
        <v>12</v>
      </c>
      <c r="C39" s="2">
        <v>119.59527870460001</v>
      </c>
    </row>
    <row r="40" spans="1:3" x14ac:dyDescent="0.2">
      <c r="A40" t="s">
        <v>363</v>
      </c>
      <c r="B40" t="s">
        <v>36</v>
      </c>
      <c r="C40" s="2">
        <v>50.743883742500003</v>
      </c>
    </row>
    <row r="41" spans="1:3" x14ac:dyDescent="0.2">
      <c r="A41" t="s">
        <v>128</v>
      </c>
      <c r="B41" t="s">
        <v>31</v>
      </c>
      <c r="C41" s="2">
        <v>103.4167561833</v>
      </c>
    </row>
    <row r="42" spans="1:3" x14ac:dyDescent="0.2">
      <c r="A42" t="s">
        <v>81</v>
      </c>
      <c r="B42" t="s">
        <v>12</v>
      </c>
      <c r="C42" s="2">
        <v>128.37142131229999</v>
      </c>
    </row>
    <row r="43" spans="1:3" x14ac:dyDescent="0.2">
      <c r="A43" t="s">
        <v>65</v>
      </c>
      <c r="B43" t="s">
        <v>12</v>
      </c>
      <c r="C43" s="2">
        <v>140.83963574629999</v>
      </c>
    </row>
    <row r="44" spans="1:3" x14ac:dyDescent="0.2">
      <c r="A44" t="s">
        <v>48</v>
      </c>
      <c r="B44" t="s">
        <v>12</v>
      </c>
      <c r="C44" s="2">
        <v>156.70873887229999</v>
      </c>
    </row>
    <row r="45" spans="1:3" x14ac:dyDescent="0.2">
      <c r="A45" t="s">
        <v>99</v>
      </c>
      <c r="B45" t="s">
        <v>40</v>
      </c>
      <c r="C45" s="2">
        <v>117.6296515499</v>
      </c>
    </row>
    <row r="46" spans="1:3" x14ac:dyDescent="0.2">
      <c r="A46" t="s">
        <v>422</v>
      </c>
      <c r="B46" t="s">
        <v>107</v>
      </c>
      <c r="C46" s="2">
        <v>25.781673675099999</v>
      </c>
    </row>
    <row r="47" spans="1:3" x14ac:dyDescent="0.2">
      <c r="A47" t="s">
        <v>279</v>
      </c>
      <c r="B47" t="s">
        <v>150</v>
      </c>
      <c r="C47" s="2">
        <v>67.583529953600006</v>
      </c>
    </row>
    <row r="48" spans="1:3" x14ac:dyDescent="0.2">
      <c r="A48" t="s">
        <v>220</v>
      </c>
      <c r="B48" t="s">
        <v>150</v>
      </c>
      <c r="C48" s="2">
        <v>77.997865694799998</v>
      </c>
    </row>
    <row r="49" spans="1:3" x14ac:dyDescent="0.2">
      <c r="A49" t="s">
        <v>357</v>
      </c>
      <c r="B49" t="s">
        <v>150</v>
      </c>
      <c r="C49" s="2">
        <v>52.002987554199997</v>
      </c>
    </row>
    <row r="50" spans="1:3" x14ac:dyDescent="0.2">
      <c r="A50" t="s">
        <v>366</v>
      </c>
      <c r="B50" t="s">
        <v>150</v>
      </c>
      <c r="C50" s="2">
        <v>49.435860773400002</v>
      </c>
    </row>
    <row r="51" spans="1:3" x14ac:dyDescent="0.2">
      <c r="A51" t="s">
        <v>149</v>
      </c>
      <c r="B51" t="s">
        <v>150</v>
      </c>
      <c r="C51" s="2">
        <v>94.340125466999993</v>
      </c>
    </row>
    <row r="52" spans="1:3" x14ac:dyDescent="0.2">
      <c r="A52" t="s">
        <v>218</v>
      </c>
      <c r="B52" t="s">
        <v>150</v>
      </c>
      <c r="C52" s="2">
        <v>78.163196033899993</v>
      </c>
    </row>
    <row r="53" spans="1:3" x14ac:dyDescent="0.2">
      <c r="A53" t="s">
        <v>179</v>
      </c>
      <c r="B53" t="s">
        <v>150</v>
      </c>
      <c r="C53" s="2">
        <v>88.434211980800001</v>
      </c>
    </row>
    <row r="54" spans="1:3" x14ac:dyDescent="0.2">
      <c r="A54" t="s">
        <v>189</v>
      </c>
      <c r="B54" t="s">
        <v>150</v>
      </c>
      <c r="C54" s="2">
        <v>85.486870834000001</v>
      </c>
    </row>
    <row r="55" spans="1:3" x14ac:dyDescent="0.2">
      <c r="A55" t="s">
        <v>300</v>
      </c>
      <c r="B55" t="s">
        <v>150</v>
      </c>
      <c r="C55" s="2">
        <v>63.1748940461</v>
      </c>
    </row>
    <row r="56" spans="1:3" x14ac:dyDescent="0.2">
      <c r="A56" t="s">
        <v>334</v>
      </c>
      <c r="B56" t="s">
        <v>150</v>
      </c>
      <c r="C56" s="2">
        <v>56.9202818216</v>
      </c>
    </row>
    <row r="57" spans="1:3" x14ac:dyDescent="0.2">
      <c r="A57" t="s">
        <v>293</v>
      </c>
      <c r="B57" t="s">
        <v>150</v>
      </c>
      <c r="C57" s="2">
        <v>64.370398979399994</v>
      </c>
    </row>
    <row r="58" spans="1:3" x14ac:dyDescent="0.2">
      <c r="A58" t="s">
        <v>255</v>
      </c>
      <c r="B58" t="s">
        <v>150</v>
      </c>
      <c r="C58" s="2">
        <v>72.798775179399996</v>
      </c>
    </row>
    <row r="59" spans="1:3" x14ac:dyDescent="0.2">
      <c r="A59" t="s">
        <v>190</v>
      </c>
      <c r="B59" t="s">
        <v>52</v>
      </c>
      <c r="C59" s="2">
        <v>85.452251070599999</v>
      </c>
    </row>
    <row r="60" spans="1:3" x14ac:dyDescent="0.2">
      <c r="A60" t="s">
        <v>335</v>
      </c>
      <c r="B60" t="s">
        <v>54</v>
      </c>
      <c r="C60" s="2">
        <v>56.853034904799998</v>
      </c>
    </row>
    <row r="61" spans="1:3" x14ac:dyDescent="0.2">
      <c r="A61" t="s">
        <v>132</v>
      </c>
      <c r="B61" t="s">
        <v>107</v>
      </c>
      <c r="C61" s="2">
        <v>101.29584563500001</v>
      </c>
    </row>
    <row r="62" spans="1:3" x14ac:dyDescent="0.2">
      <c r="A62" t="s">
        <v>408</v>
      </c>
      <c r="B62" t="s">
        <v>52</v>
      </c>
      <c r="C62" s="2">
        <v>34.113445025200001</v>
      </c>
    </row>
    <row r="63" spans="1:3" x14ac:dyDescent="0.2">
      <c r="A63" t="s">
        <v>224</v>
      </c>
      <c r="B63" t="s">
        <v>54</v>
      </c>
      <c r="C63" s="2">
        <v>77.136222020999995</v>
      </c>
    </row>
    <row r="64" spans="1:3" x14ac:dyDescent="0.2">
      <c r="A64" t="s">
        <v>202</v>
      </c>
      <c r="B64" t="s">
        <v>52</v>
      </c>
      <c r="C64" s="2">
        <v>81.390536625699994</v>
      </c>
    </row>
    <row r="65" spans="1:3" x14ac:dyDescent="0.2">
      <c r="A65" t="s">
        <v>193</v>
      </c>
      <c r="B65" t="s">
        <v>54</v>
      </c>
      <c r="C65" s="2">
        <v>84.932645378900006</v>
      </c>
    </row>
    <row r="66" spans="1:3" x14ac:dyDescent="0.2">
      <c r="A66" t="s">
        <v>181</v>
      </c>
      <c r="B66" t="s">
        <v>19</v>
      </c>
      <c r="C66" s="2">
        <v>87.173756603900003</v>
      </c>
    </row>
    <row r="67" spans="1:3" x14ac:dyDescent="0.2">
      <c r="A67" t="s">
        <v>316</v>
      </c>
      <c r="B67" t="s">
        <v>54</v>
      </c>
      <c r="C67" s="2">
        <v>60.322239247699997</v>
      </c>
    </row>
    <row r="68" spans="1:3" x14ac:dyDescent="0.2">
      <c r="A68" t="s">
        <v>157</v>
      </c>
      <c r="B68" t="s">
        <v>54</v>
      </c>
      <c r="C68" s="2">
        <v>92.714668481299995</v>
      </c>
    </row>
    <row r="69" spans="1:3" x14ac:dyDescent="0.2">
      <c r="A69" t="s">
        <v>114</v>
      </c>
      <c r="B69" t="s">
        <v>36</v>
      </c>
      <c r="C69" s="2">
        <v>112.2132328494</v>
      </c>
    </row>
    <row r="70" spans="1:3" x14ac:dyDescent="0.2">
      <c r="A70" t="s">
        <v>330</v>
      </c>
      <c r="B70" t="s">
        <v>25</v>
      </c>
      <c r="C70" s="2">
        <v>57.737183548099999</v>
      </c>
    </row>
    <row r="71" spans="1:3" x14ac:dyDescent="0.2">
      <c r="A71" t="s">
        <v>313</v>
      </c>
      <c r="B71" t="s">
        <v>52</v>
      </c>
      <c r="C71" s="2">
        <v>60.6977970493</v>
      </c>
    </row>
    <row r="72" spans="1:3" x14ac:dyDescent="0.2">
      <c r="A72" t="s">
        <v>111</v>
      </c>
      <c r="B72" t="s">
        <v>111</v>
      </c>
      <c r="C72" s="2">
        <v>80.5202630916</v>
      </c>
    </row>
    <row r="73" spans="1:3" x14ac:dyDescent="0.2">
      <c r="A73" t="s">
        <v>110</v>
      </c>
      <c r="B73" t="s">
        <v>111</v>
      </c>
      <c r="C73" s="2">
        <v>114.39331943009999</v>
      </c>
    </row>
    <row r="74" spans="1:3" x14ac:dyDescent="0.2">
      <c r="A74" t="s">
        <v>18</v>
      </c>
      <c r="B74" t="s">
        <v>19</v>
      </c>
      <c r="C74" s="2">
        <v>261.67764445389997</v>
      </c>
    </row>
    <row r="75" spans="1:3" x14ac:dyDescent="0.2">
      <c r="A75" t="s">
        <v>173</v>
      </c>
      <c r="B75" t="s">
        <v>52</v>
      </c>
      <c r="C75" s="2">
        <v>89.195419626800003</v>
      </c>
    </row>
    <row r="76" spans="1:3" x14ac:dyDescent="0.2">
      <c r="A76" t="s">
        <v>414</v>
      </c>
      <c r="B76" t="s">
        <v>25</v>
      </c>
      <c r="C76" s="2">
        <v>32.400243560500002</v>
      </c>
    </row>
    <row r="77" spans="1:3" x14ac:dyDescent="0.2">
      <c r="A77" t="s">
        <v>87</v>
      </c>
      <c r="B77" t="s">
        <v>12</v>
      </c>
      <c r="C77" s="2">
        <v>122.6581665339</v>
      </c>
    </row>
    <row r="78" spans="1:3" x14ac:dyDescent="0.2">
      <c r="A78" t="s">
        <v>289</v>
      </c>
      <c r="B78" t="s">
        <v>31</v>
      </c>
      <c r="C78" s="2">
        <v>65.3584158094</v>
      </c>
    </row>
    <row r="79" spans="1:3" x14ac:dyDescent="0.2">
      <c r="A79" t="s">
        <v>222</v>
      </c>
      <c r="B79" t="s">
        <v>25</v>
      </c>
      <c r="C79" s="2">
        <v>77.336801771699996</v>
      </c>
    </row>
    <row r="80" spans="1:3" x14ac:dyDescent="0.2">
      <c r="A80" t="s">
        <v>83</v>
      </c>
      <c r="B80" t="s">
        <v>12</v>
      </c>
      <c r="C80" s="2">
        <v>126.6069341644</v>
      </c>
    </row>
    <row r="81" spans="1:3" x14ac:dyDescent="0.2">
      <c r="A81" t="s">
        <v>205</v>
      </c>
      <c r="B81" t="s">
        <v>12</v>
      </c>
      <c r="C81" s="2">
        <v>80.694433236899997</v>
      </c>
    </row>
    <row r="82" spans="1:3" x14ac:dyDescent="0.2">
      <c r="A82" t="s">
        <v>332</v>
      </c>
      <c r="B82" t="s">
        <v>107</v>
      </c>
      <c r="C82" s="2">
        <v>57.026476578400001</v>
      </c>
    </row>
    <row r="83" spans="1:3" x14ac:dyDescent="0.2">
      <c r="A83" t="s">
        <v>403</v>
      </c>
      <c r="B83" t="s">
        <v>54</v>
      </c>
      <c r="C83" s="2">
        <v>37.173710026899997</v>
      </c>
    </row>
    <row r="84" spans="1:3" x14ac:dyDescent="0.2">
      <c r="A84" t="s">
        <v>69</v>
      </c>
      <c r="B84" t="s">
        <v>36</v>
      </c>
      <c r="C84" s="2">
        <v>139.44902586329999</v>
      </c>
    </row>
    <row r="85" spans="1:3" x14ac:dyDescent="0.2">
      <c r="A85" t="s">
        <v>365</v>
      </c>
      <c r="B85" t="s">
        <v>25</v>
      </c>
      <c r="C85" s="2">
        <v>49.485452286899999</v>
      </c>
    </row>
    <row r="86" spans="1:3" x14ac:dyDescent="0.2">
      <c r="A86" t="s">
        <v>277</v>
      </c>
      <c r="B86" t="s">
        <v>12</v>
      </c>
      <c r="C86" s="2">
        <v>67.786105785100006</v>
      </c>
    </row>
    <row r="87" spans="1:3" x14ac:dyDescent="0.2">
      <c r="A87" t="s">
        <v>95</v>
      </c>
      <c r="B87" t="s">
        <v>36</v>
      </c>
      <c r="C87" s="2">
        <v>118.8587220638</v>
      </c>
    </row>
    <row r="88" spans="1:3" x14ac:dyDescent="0.2">
      <c r="A88" t="s">
        <v>284</v>
      </c>
      <c r="B88" t="s">
        <v>40</v>
      </c>
      <c r="C88" s="2">
        <v>66.300554172600002</v>
      </c>
    </row>
    <row r="89" spans="1:3" x14ac:dyDescent="0.2">
      <c r="A89" t="s">
        <v>217</v>
      </c>
      <c r="B89" t="s">
        <v>40</v>
      </c>
      <c r="C89" s="2">
        <v>78.228871489799999</v>
      </c>
    </row>
    <row r="90" spans="1:3" x14ac:dyDescent="0.2">
      <c r="A90" t="s">
        <v>88</v>
      </c>
      <c r="B90" t="s">
        <v>12</v>
      </c>
      <c r="C90" s="2">
        <v>121.36125479170001</v>
      </c>
    </row>
    <row r="91" spans="1:3" x14ac:dyDescent="0.2">
      <c r="A91" t="s">
        <v>230</v>
      </c>
      <c r="B91" t="s">
        <v>25</v>
      </c>
      <c r="C91" s="2">
        <v>76.071120050499999</v>
      </c>
    </row>
    <row r="92" spans="1:3" x14ac:dyDescent="0.2">
      <c r="A92" t="s">
        <v>46</v>
      </c>
      <c r="B92" t="s">
        <v>19</v>
      </c>
      <c r="C92" s="2">
        <v>158.5458721896</v>
      </c>
    </row>
    <row r="93" spans="1:3" x14ac:dyDescent="0.2">
      <c r="A93" t="s">
        <v>413</v>
      </c>
      <c r="B93" t="s">
        <v>25</v>
      </c>
      <c r="C93" s="2">
        <v>32.7054802408</v>
      </c>
    </row>
    <row r="94" spans="1:3" x14ac:dyDescent="0.2">
      <c r="A94" t="s">
        <v>264</v>
      </c>
      <c r="B94" t="s">
        <v>12</v>
      </c>
      <c r="C94" s="2">
        <v>70.421076614</v>
      </c>
    </row>
    <row r="95" spans="1:3" x14ac:dyDescent="0.2">
      <c r="A95" t="s">
        <v>221</v>
      </c>
      <c r="B95" t="s">
        <v>12</v>
      </c>
      <c r="C95" s="2">
        <v>77.573099717600002</v>
      </c>
    </row>
    <row r="96" spans="1:3" x14ac:dyDescent="0.2">
      <c r="A96" t="s">
        <v>430</v>
      </c>
      <c r="B96" t="s">
        <v>57</v>
      </c>
      <c r="C96" s="2">
        <v>21.0221257874</v>
      </c>
    </row>
    <row r="97" spans="1:3" x14ac:dyDescent="0.2">
      <c r="A97" t="s">
        <v>379</v>
      </c>
      <c r="B97" t="s">
        <v>12</v>
      </c>
      <c r="C97" s="2">
        <v>46.343705851999999</v>
      </c>
    </row>
    <row r="98" spans="1:3" x14ac:dyDescent="0.2">
      <c r="A98" t="s">
        <v>225</v>
      </c>
      <c r="B98" t="s">
        <v>107</v>
      </c>
      <c r="C98" s="2">
        <v>76.999668104899996</v>
      </c>
    </row>
    <row r="99" spans="1:3" x14ac:dyDescent="0.2">
      <c r="A99" t="s">
        <v>240</v>
      </c>
      <c r="B99" t="s">
        <v>54</v>
      </c>
      <c r="C99" s="2">
        <v>74.458138546499995</v>
      </c>
    </row>
    <row r="100" spans="1:3" x14ac:dyDescent="0.2">
      <c r="A100" t="s">
        <v>295</v>
      </c>
      <c r="B100" t="s">
        <v>31</v>
      </c>
      <c r="C100" s="2">
        <v>63.939078271500001</v>
      </c>
    </row>
    <row r="101" spans="1:3" x14ac:dyDescent="0.2">
      <c r="A101" t="s">
        <v>243</v>
      </c>
      <c r="B101" t="s">
        <v>54</v>
      </c>
      <c r="C101" s="2">
        <v>73.994457434099999</v>
      </c>
    </row>
    <row r="102" spans="1:3" x14ac:dyDescent="0.2">
      <c r="A102" t="s">
        <v>203</v>
      </c>
      <c r="B102" t="s">
        <v>54</v>
      </c>
      <c r="C102" s="2">
        <v>80.865181871100006</v>
      </c>
    </row>
    <row r="103" spans="1:3" x14ac:dyDescent="0.2">
      <c r="A103" t="s">
        <v>327</v>
      </c>
      <c r="B103" t="s">
        <v>54</v>
      </c>
      <c r="C103" s="2">
        <v>58.050064562599999</v>
      </c>
    </row>
    <row r="104" spans="1:3" x14ac:dyDescent="0.2">
      <c r="A104" t="s">
        <v>265</v>
      </c>
      <c r="B104" t="s">
        <v>12</v>
      </c>
      <c r="C104" s="2">
        <v>70.310270172399996</v>
      </c>
    </row>
    <row r="105" spans="1:3" x14ac:dyDescent="0.2">
      <c r="A105" t="s">
        <v>21</v>
      </c>
      <c r="B105" t="s">
        <v>16</v>
      </c>
      <c r="C105" s="2">
        <v>246.98518088910001</v>
      </c>
    </row>
    <row r="106" spans="1:3" x14ac:dyDescent="0.2">
      <c r="A106" t="s">
        <v>392</v>
      </c>
      <c r="B106" t="s">
        <v>12</v>
      </c>
      <c r="C106" s="2">
        <v>41.390416989599998</v>
      </c>
    </row>
    <row r="107" spans="1:3" x14ac:dyDescent="0.2">
      <c r="A107" t="s">
        <v>409</v>
      </c>
      <c r="B107" t="s">
        <v>107</v>
      </c>
      <c r="C107" s="2">
        <v>33.313816148100003</v>
      </c>
    </row>
    <row r="108" spans="1:3" x14ac:dyDescent="0.2">
      <c r="A108" t="s">
        <v>285</v>
      </c>
      <c r="B108" t="s">
        <v>16</v>
      </c>
      <c r="C108" s="2">
        <v>66.272189349100003</v>
      </c>
    </row>
    <row r="109" spans="1:3" x14ac:dyDescent="0.2">
      <c r="A109" t="s">
        <v>60</v>
      </c>
      <c r="B109" t="s">
        <v>36</v>
      </c>
      <c r="C109" s="2">
        <v>146.3266127844</v>
      </c>
    </row>
    <row r="110" spans="1:3" x14ac:dyDescent="0.2">
      <c r="A110" t="s">
        <v>433</v>
      </c>
      <c r="B110" t="s">
        <v>25</v>
      </c>
      <c r="C110" s="2">
        <v>16.027888526000002</v>
      </c>
    </row>
    <row r="111" spans="1:3" x14ac:dyDescent="0.2">
      <c r="A111" t="s">
        <v>427</v>
      </c>
      <c r="B111" t="s">
        <v>52</v>
      </c>
      <c r="C111" s="2">
        <v>22.835440603799999</v>
      </c>
    </row>
    <row r="112" spans="1:3" x14ac:dyDescent="0.2">
      <c r="A112" t="s">
        <v>345</v>
      </c>
      <c r="B112" t="s">
        <v>25</v>
      </c>
      <c r="C112" s="2">
        <v>54.747762682199998</v>
      </c>
    </row>
    <row r="113" spans="1:3" x14ac:dyDescent="0.2">
      <c r="A113" t="s">
        <v>196</v>
      </c>
      <c r="B113" t="s">
        <v>54</v>
      </c>
      <c r="C113" s="2">
        <v>83.306078875400004</v>
      </c>
    </row>
    <row r="114" spans="1:3" x14ac:dyDescent="0.2">
      <c r="A114" t="s">
        <v>303</v>
      </c>
      <c r="B114" t="s">
        <v>52</v>
      </c>
      <c r="C114" s="2">
        <v>62.639058710299999</v>
      </c>
    </row>
    <row r="115" spans="1:3" x14ac:dyDescent="0.2">
      <c r="A115" t="s">
        <v>336</v>
      </c>
      <c r="B115" t="s">
        <v>12</v>
      </c>
      <c r="C115" s="2">
        <v>56.447294148300003</v>
      </c>
    </row>
    <row r="116" spans="1:3" x14ac:dyDescent="0.2">
      <c r="A116" t="s">
        <v>121</v>
      </c>
      <c r="B116" t="s">
        <v>16</v>
      </c>
      <c r="C116" s="2">
        <v>107.9535098911</v>
      </c>
    </row>
    <row r="117" spans="1:3" x14ac:dyDescent="0.2">
      <c r="A117" t="s">
        <v>400</v>
      </c>
      <c r="B117" t="s">
        <v>12</v>
      </c>
      <c r="C117" s="2">
        <v>38.2127115029</v>
      </c>
    </row>
    <row r="118" spans="1:3" x14ac:dyDescent="0.2">
      <c r="A118" t="s">
        <v>354</v>
      </c>
      <c r="B118" t="s">
        <v>12</v>
      </c>
      <c r="C118" s="2">
        <v>52.454430213800002</v>
      </c>
    </row>
    <row r="119" spans="1:3" x14ac:dyDescent="0.2">
      <c r="A119" t="s">
        <v>274</v>
      </c>
      <c r="B119" t="s">
        <v>31</v>
      </c>
      <c r="C119" s="2">
        <v>68.368821428999993</v>
      </c>
    </row>
    <row r="120" spans="1:3" x14ac:dyDescent="0.2">
      <c r="A120" t="s">
        <v>161</v>
      </c>
      <c r="B120" t="s">
        <v>54</v>
      </c>
      <c r="C120" s="2">
        <v>92.319308120000002</v>
      </c>
    </row>
    <row r="121" spans="1:3" x14ac:dyDescent="0.2">
      <c r="A121" t="s">
        <v>247</v>
      </c>
      <c r="B121" t="s">
        <v>52</v>
      </c>
      <c r="C121" s="2">
        <v>73.828463769799995</v>
      </c>
    </row>
    <row r="122" spans="1:3" x14ac:dyDescent="0.2">
      <c r="A122" t="s">
        <v>292</v>
      </c>
      <c r="B122" t="s">
        <v>54</v>
      </c>
      <c r="C122" s="2">
        <v>64.547444953899998</v>
      </c>
    </row>
    <row r="123" spans="1:3" x14ac:dyDescent="0.2">
      <c r="A123" t="s">
        <v>56</v>
      </c>
      <c r="B123" t="s">
        <v>57</v>
      </c>
      <c r="C123" s="2">
        <v>153.05443414219999</v>
      </c>
    </row>
    <row r="124" spans="1:3" x14ac:dyDescent="0.2">
      <c r="A124" t="s">
        <v>85</v>
      </c>
      <c r="B124" t="s">
        <v>12</v>
      </c>
      <c r="C124" s="2">
        <v>125.6421951241</v>
      </c>
    </row>
    <row r="125" spans="1:3" x14ac:dyDescent="0.2">
      <c r="A125" t="s">
        <v>151</v>
      </c>
      <c r="B125" t="s">
        <v>107</v>
      </c>
      <c r="C125" s="2">
        <v>94.335753250500005</v>
      </c>
    </row>
    <row r="126" spans="1:3" x14ac:dyDescent="0.2">
      <c r="A126" t="s">
        <v>92</v>
      </c>
      <c r="B126" t="s">
        <v>36</v>
      </c>
      <c r="C126" s="2">
        <v>119.4784505896</v>
      </c>
    </row>
    <row r="127" spans="1:3" x14ac:dyDescent="0.2">
      <c r="A127" t="s">
        <v>260</v>
      </c>
      <c r="B127" t="s">
        <v>40</v>
      </c>
      <c r="C127" s="2">
        <v>71.524011632500006</v>
      </c>
    </row>
    <row r="128" spans="1:3" x14ac:dyDescent="0.2">
      <c r="A128" t="s">
        <v>367</v>
      </c>
      <c r="B128" t="s">
        <v>52</v>
      </c>
      <c r="C128" s="2">
        <v>48.8764895435</v>
      </c>
    </row>
    <row r="129" spans="1:3" x14ac:dyDescent="0.2">
      <c r="A129" t="s">
        <v>162</v>
      </c>
      <c r="B129" t="s">
        <v>12</v>
      </c>
      <c r="C129" s="2">
        <v>92.218635941900004</v>
      </c>
    </row>
    <row r="130" spans="1:3" x14ac:dyDescent="0.2">
      <c r="A130" t="s">
        <v>401</v>
      </c>
      <c r="B130" t="s">
        <v>52</v>
      </c>
      <c r="C130" s="2">
        <v>38.057221146300002</v>
      </c>
    </row>
    <row r="131" spans="1:3" x14ac:dyDescent="0.2">
      <c r="A131" t="s">
        <v>96</v>
      </c>
      <c r="B131" t="s">
        <v>12</v>
      </c>
      <c r="C131" s="2">
        <v>118.67997243560001</v>
      </c>
    </row>
    <row r="132" spans="1:3" x14ac:dyDescent="0.2">
      <c r="A132" t="s">
        <v>419</v>
      </c>
      <c r="B132" t="s">
        <v>25</v>
      </c>
      <c r="C132" s="2">
        <v>29.380774842000001</v>
      </c>
    </row>
    <row r="133" spans="1:3" x14ac:dyDescent="0.2">
      <c r="A133" t="s">
        <v>39</v>
      </c>
      <c r="B133" t="s">
        <v>40</v>
      </c>
      <c r="C133" s="2">
        <v>167.15588518679999</v>
      </c>
    </row>
    <row r="134" spans="1:3" x14ac:dyDescent="0.2">
      <c r="A134" t="s">
        <v>248</v>
      </c>
      <c r="B134" t="s">
        <v>12</v>
      </c>
      <c r="C134" s="2">
        <v>73.411730373799998</v>
      </c>
    </row>
    <row r="135" spans="1:3" x14ac:dyDescent="0.2">
      <c r="A135" t="s">
        <v>309</v>
      </c>
      <c r="B135" t="s">
        <v>12</v>
      </c>
      <c r="C135" s="2">
        <v>61.480034553300001</v>
      </c>
    </row>
    <row r="136" spans="1:3" x14ac:dyDescent="0.2">
      <c r="A136" t="s">
        <v>307</v>
      </c>
      <c r="B136" t="s">
        <v>12</v>
      </c>
      <c r="C136" s="2">
        <v>61.941571279500003</v>
      </c>
    </row>
    <row r="137" spans="1:3" x14ac:dyDescent="0.2">
      <c r="A137" t="s">
        <v>201</v>
      </c>
      <c r="B137" t="s">
        <v>12</v>
      </c>
      <c r="C137" s="2">
        <v>81.425857233299993</v>
      </c>
    </row>
    <row r="138" spans="1:3" x14ac:dyDescent="0.2">
      <c r="A138" t="s">
        <v>200</v>
      </c>
      <c r="B138" t="s">
        <v>54</v>
      </c>
      <c r="C138" s="2">
        <v>82.035086367900007</v>
      </c>
    </row>
    <row r="139" spans="1:3" x14ac:dyDescent="0.2">
      <c r="A139" t="s">
        <v>180</v>
      </c>
      <c r="B139" t="s">
        <v>16</v>
      </c>
      <c r="C139" s="2">
        <v>88.053691275199995</v>
      </c>
    </row>
    <row r="140" spans="1:3" x14ac:dyDescent="0.2">
      <c r="A140" t="s">
        <v>253</v>
      </c>
      <c r="B140" t="s">
        <v>107</v>
      </c>
      <c r="C140" s="2">
        <v>72.860874485500005</v>
      </c>
    </row>
    <row r="141" spans="1:3" x14ac:dyDescent="0.2">
      <c r="A141" t="s">
        <v>186</v>
      </c>
      <c r="B141" t="s">
        <v>40</v>
      </c>
      <c r="C141" s="2">
        <v>86.446388462000002</v>
      </c>
    </row>
    <row r="142" spans="1:3" x14ac:dyDescent="0.2">
      <c r="A142" t="s">
        <v>242</v>
      </c>
      <c r="B142" t="s">
        <v>25</v>
      </c>
      <c r="C142" s="2">
        <v>74.211292579399995</v>
      </c>
    </row>
    <row r="143" spans="1:3" x14ac:dyDescent="0.2">
      <c r="A143" t="s">
        <v>377</v>
      </c>
      <c r="B143" t="s">
        <v>52</v>
      </c>
      <c r="C143" s="2">
        <v>46.485502334000003</v>
      </c>
    </row>
    <row r="144" spans="1:3" x14ac:dyDescent="0.2">
      <c r="A144" t="s">
        <v>98</v>
      </c>
      <c r="B144" t="s">
        <v>31</v>
      </c>
      <c r="C144" s="2">
        <v>117.91472944900001</v>
      </c>
    </row>
    <row r="145" spans="1:3" x14ac:dyDescent="0.2">
      <c r="A145" t="s">
        <v>199</v>
      </c>
      <c r="B145" t="s">
        <v>25</v>
      </c>
      <c r="C145" s="2">
        <v>82.176503389800004</v>
      </c>
    </row>
    <row r="146" spans="1:3" x14ac:dyDescent="0.2">
      <c r="A146" t="s">
        <v>23</v>
      </c>
      <c r="B146" t="s">
        <v>16</v>
      </c>
      <c r="C146" s="2">
        <v>221.63251993950001</v>
      </c>
    </row>
    <row r="147" spans="1:3" x14ac:dyDescent="0.2">
      <c r="A147" t="s">
        <v>306</v>
      </c>
      <c r="B147" t="s">
        <v>25</v>
      </c>
      <c r="C147" s="2">
        <v>62.262108139799999</v>
      </c>
    </row>
    <row r="148" spans="1:3" x14ac:dyDescent="0.2">
      <c r="A148" t="s">
        <v>268</v>
      </c>
      <c r="B148" t="s">
        <v>25</v>
      </c>
      <c r="C148" s="2">
        <v>69.990230530299996</v>
      </c>
    </row>
    <row r="149" spans="1:3" x14ac:dyDescent="0.2">
      <c r="A149" t="s">
        <v>133</v>
      </c>
      <c r="B149" t="s">
        <v>16</v>
      </c>
      <c r="C149" s="2">
        <v>100.61808250679999</v>
      </c>
    </row>
    <row r="150" spans="1:3" x14ac:dyDescent="0.2">
      <c r="A150" t="s">
        <v>159</v>
      </c>
      <c r="B150" t="s">
        <v>40</v>
      </c>
      <c r="C150" s="2">
        <v>92.483117297600003</v>
      </c>
    </row>
    <row r="151" spans="1:3" x14ac:dyDescent="0.2">
      <c r="A151" t="s">
        <v>368</v>
      </c>
      <c r="B151" t="s">
        <v>12</v>
      </c>
      <c r="C151" s="2">
        <v>48.808521023099999</v>
      </c>
    </row>
    <row r="152" spans="1:3" x14ac:dyDescent="0.2">
      <c r="A152" t="s">
        <v>168</v>
      </c>
      <c r="B152" t="s">
        <v>54</v>
      </c>
      <c r="C152" s="2">
        <v>90.974357288099995</v>
      </c>
    </row>
    <row r="153" spans="1:3" x14ac:dyDescent="0.2">
      <c r="A153" t="s">
        <v>53</v>
      </c>
      <c r="B153" t="s">
        <v>54</v>
      </c>
      <c r="C153" s="2">
        <v>155.28444081699999</v>
      </c>
    </row>
    <row r="154" spans="1:3" x14ac:dyDescent="0.2">
      <c r="A154" t="s">
        <v>84</v>
      </c>
      <c r="B154" t="s">
        <v>19</v>
      </c>
      <c r="C154" s="2">
        <v>125.6481349629</v>
      </c>
    </row>
    <row r="155" spans="1:3" x14ac:dyDescent="0.2">
      <c r="A155" t="s">
        <v>291</v>
      </c>
      <c r="B155" t="s">
        <v>291</v>
      </c>
      <c r="C155" s="2">
        <v>65.015458088299994</v>
      </c>
    </row>
    <row r="156" spans="1:3" x14ac:dyDescent="0.2">
      <c r="A156" t="s">
        <v>276</v>
      </c>
      <c r="B156" t="s">
        <v>25</v>
      </c>
      <c r="C156" s="2">
        <v>67.991033261799998</v>
      </c>
    </row>
    <row r="157" spans="1:3" x14ac:dyDescent="0.2">
      <c r="A157" t="s">
        <v>156</v>
      </c>
      <c r="B157" t="s">
        <v>54</v>
      </c>
      <c r="C157" s="2">
        <v>92.821094288400005</v>
      </c>
    </row>
    <row r="158" spans="1:3" x14ac:dyDescent="0.2">
      <c r="A158" t="s">
        <v>406</v>
      </c>
      <c r="B158" t="s">
        <v>25</v>
      </c>
      <c r="C158" s="2">
        <v>35.373048095599998</v>
      </c>
    </row>
    <row r="159" spans="1:3" x14ac:dyDescent="0.2">
      <c r="A159" t="s">
        <v>145</v>
      </c>
      <c r="B159" t="s">
        <v>19</v>
      </c>
      <c r="C159" s="2">
        <v>95.166658853300007</v>
      </c>
    </row>
    <row r="160" spans="1:3" x14ac:dyDescent="0.2">
      <c r="A160" t="s">
        <v>282</v>
      </c>
      <c r="B160" t="s">
        <v>12</v>
      </c>
      <c r="C160" s="2">
        <v>66.3632916193</v>
      </c>
    </row>
    <row r="161" spans="1:3" x14ac:dyDescent="0.2">
      <c r="A161" t="s">
        <v>166</v>
      </c>
      <c r="B161" t="s">
        <v>36</v>
      </c>
      <c r="C161" s="2">
        <v>91.413286215599996</v>
      </c>
    </row>
    <row r="162" spans="1:3" x14ac:dyDescent="0.2">
      <c r="A162" t="s">
        <v>428</v>
      </c>
      <c r="B162" t="s">
        <v>25</v>
      </c>
      <c r="C162" s="2">
        <v>22.747790976200001</v>
      </c>
    </row>
    <row r="163" spans="1:3" x14ac:dyDescent="0.2">
      <c r="A163" t="s">
        <v>399</v>
      </c>
      <c r="B163" t="s">
        <v>52</v>
      </c>
      <c r="C163" s="2">
        <v>38.393658853799998</v>
      </c>
    </row>
    <row r="164" spans="1:3" x14ac:dyDescent="0.2">
      <c r="A164" t="s">
        <v>412</v>
      </c>
      <c r="B164" t="s">
        <v>52</v>
      </c>
      <c r="C164" s="2">
        <v>33.138269429200001</v>
      </c>
    </row>
    <row r="165" spans="1:3" x14ac:dyDescent="0.2">
      <c r="A165" t="s">
        <v>51</v>
      </c>
      <c r="B165" t="s">
        <v>52</v>
      </c>
      <c r="C165" s="2">
        <v>155.61804853390001</v>
      </c>
    </row>
    <row r="166" spans="1:3" x14ac:dyDescent="0.2">
      <c r="A166" t="s">
        <v>237</v>
      </c>
      <c r="B166" t="s">
        <v>52</v>
      </c>
      <c r="C166" s="2">
        <v>75.481338690599998</v>
      </c>
    </row>
    <row r="167" spans="1:3" x14ac:dyDescent="0.2">
      <c r="A167" t="s">
        <v>164</v>
      </c>
      <c r="B167" t="s">
        <v>54</v>
      </c>
      <c r="C167" s="2">
        <v>91.956721645000002</v>
      </c>
    </row>
    <row r="168" spans="1:3" x14ac:dyDescent="0.2">
      <c r="A168" t="s">
        <v>163</v>
      </c>
      <c r="B168" t="s">
        <v>25</v>
      </c>
      <c r="C168" s="2">
        <v>92.007404405399996</v>
      </c>
    </row>
    <row r="169" spans="1:3" x14ac:dyDescent="0.2">
      <c r="A169" t="s">
        <v>227</v>
      </c>
      <c r="B169" t="s">
        <v>54</v>
      </c>
      <c r="C169" s="2">
        <v>76.622847975499994</v>
      </c>
    </row>
    <row r="170" spans="1:3" x14ac:dyDescent="0.2">
      <c r="A170" t="s">
        <v>134</v>
      </c>
      <c r="B170" t="s">
        <v>54</v>
      </c>
      <c r="C170" s="2">
        <v>100.352191449</v>
      </c>
    </row>
    <row r="171" spans="1:3" x14ac:dyDescent="0.2">
      <c r="A171" t="s">
        <v>62</v>
      </c>
      <c r="B171" t="s">
        <v>40</v>
      </c>
      <c r="C171" s="2">
        <v>143.30801282319999</v>
      </c>
    </row>
    <row r="172" spans="1:3" x14ac:dyDescent="0.2">
      <c r="A172" t="s">
        <v>216</v>
      </c>
      <c r="B172" t="s">
        <v>57</v>
      </c>
      <c r="C172" s="2">
        <v>79.285321105600005</v>
      </c>
    </row>
    <row r="173" spans="1:3" x14ac:dyDescent="0.2">
      <c r="A173" t="s">
        <v>15</v>
      </c>
      <c r="B173" t="s">
        <v>16</v>
      </c>
      <c r="C173" s="2">
        <v>272.16481795020002</v>
      </c>
    </row>
    <row r="174" spans="1:3" x14ac:dyDescent="0.2">
      <c r="A174" t="s">
        <v>329</v>
      </c>
      <c r="B174" t="s">
        <v>25</v>
      </c>
      <c r="C174" s="2">
        <v>58.0094772984</v>
      </c>
    </row>
    <row r="175" spans="1:3" x14ac:dyDescent="0.2">
      <c r="A175" t="s">
        <v>208</v>
      </c>
      <c r="B175" t="s">
        <v>54</v>
      </c>
      <c r="C175" s="2">
        <v>80.068674286000004</v>
      </c>
    </row>
    <row r="176" spans="1:3" x14ac:dyDescent="0.2">
      <c r="A176" t="s">
        <v>387</v>
      </c>
      <c r="B176" t="s">
        <v>40</v>
      </c>
      <c r="C176" s="2">
        <v>44.319879787600001</v>
      </c>
    </row>
    <row r="177" spans="1:3" x14ac:dyDescent="0.2">
      <c r="A177" s="6" t="s">
        <v>14</v>
      </c>
      <c r="B177" t="s">
        <v>12</v>
      </c>
      <c r="C177" s="2">
        <v>277.14129841789997</v>
      </c>
    </row>
    <row r="178" spans="1:3" x14ac:dyDescent="0.2">
      <c r="A178" s="6" t="s">
        <v>9</v>
      </c>
      <c r="B178" t="s">
        <v>12</v>
      </c>
      <c r="C178" s="2">
        <v>378.68798852330002</v>
      </c>
    </row>
    <row r="179" spans="1:3" x14ac:dyDescent="0.2">
      <c r="A179" t="s">
        <v>315</v>
      </c>
      <c r="B179" t="s">
        <v>52</v>
      </c>
      <c r="C179" s="2">
        <v>60.361280014199998</v>
      </c>
    </row>
    <row r="180" spans="1:3" x14ac:dyDescent="0.2">
      <c r="A180" t="s">
        <v>393</v>
      </c>
      <c r="B180" t="s">
        <v>25</v>
      </c>
      <c r="C180" s="2">
        <v>41.159272190499998</v>
      </c>
    </row>
    <row r="181" spans="1:3" x14ac:dyDescent="0.2">
      <c r="A181" t="s">
        <v>68</v>
      </c>
      <c r="B181" t="s">
        <v>54</v>
      </c>
      <c r="C181" s="2">
        <v>139.74944920179999</v>
      </c>
    </row>
    <row r="182" spans="1:3" x14ac:dyDescent="0.2">
      <c r="A182" t="s">
        <v>73</v>
      </c>
      <c r="B182" t="s">
        <v>16</v>
      </c>
      <c r="C182" s="2">
        <v>136.47187267640001</v>
      </c>
    </row>
    <row r="183" spans="1:3" x14ac:dyDescent="0.2">
      <c r="A183" t="s">
        <v>402</v>
      </c>
      <c r="B183" t="s">
        <v>12</v>
      </c>
      <c r="C183" s="2">
        <v>37.847909630799997</v>
      </c>
    </row>
    <row r="184" spans="1:3" x14ac:dyDescent="0.2">
      <c r="A184" t="s">
        <v>228</v>
      </c>
      <c r="B184" t="s">
        <v>16</v>
      </c>
      <c r="C184" s="2">
        <v>76.340677007099998</v>
      </c>
    </row>
    <row r="185" spans="1:3" x14ac:dyDescent="0.2">
      <c r="A185" t="s">
        <v>158</v>
      </c>
      <c r="B185" t="s">
        <v>19</v>
      </c>
      <c r="C185" s="2">
        <v>92.645302436700007</v>
      </c>
    </row>
    <row r="186" spans="1:3" x14ac:dyDescent="0.2">
      <c r="A186" t="s">
        <v>348</v>
      </c>
      <c r="B186" t="s">
        <v>107</v>
      </c>
      <c r="C186" s="2">
        <v>53.983804858500001</v>
      </c>
    </row>
    <row r="187" spans="1:3" x14ac:dyDescent="0.2">
      <c r="A187" t="s">
        <v>126</v>
      </c>
      <c r="B187" t="s">
        <v>107</v>
      </c>
      <c r="C187" s="2">
        <v>104.7377310599</v>
      </c>
    </row>
    <row r="188" spans="1:3" x14ac:dyDescent="0.2">
      <c r="A188" t="s">
        <v>350</v>
      </c>
      <c r="B188" t="s">
        <v>52</v>
      </c>
      <c r="C188" s="2">
        <v>53.5153496123</v>
      </c>
    </row>
    <row r="189" spans="1:3" x14ac:dyDescent="0.2">
      <c r="A189" t="s">
        <v>272</v>
      </c>
      <c r="B189" t="s">
        <v>52</v>
      </c>
      <c r="C189" s="2">
        <v>69.197777583100006</v>
      </c>
    </row>
    <row r="190" spans="1:3" x14ac:dyDescent="0.2">
      <c r="A190" t="s">
        <v>320</v>
      </c>
      <c r="B190" t="s">
        <v>40</v>
      </c>
      <c r="C190" s="2">
        <v>59.365677733399998</v>
      </c>
    </row>
    <row r="191" spans="1:3" x14ac:dyDescent="0.2">
      <c r="A191" t="s">
        <v>298</v>
      </c>
      <c r="B191" t="s">
        <v>40</v>
      </c>
      <c r="C191" s="2">
        <v>63.354226149200002</v>
      </c>
    </row>
    <row r="192" spans="1:3" x14ac:dyDescent="0.2">
      <c r="A192" t="s">
        <v>358</v>
      </c>
      <c r="B192" t="s">
        <v>12</v>
      </c>
      <c r="C192" s="2">
        <v>51.804135321399997</v>
      </c>
    </row>
    <row r="193" spans="1:3" x14ac:dyDescent="0.2">
      <c r="A193" t="s">
        <v>340</v>
      </c>
      <c r="B193" t="s">
        <v>12</v>
      </c>
      <c r="C193" s="2">
        <v>56.0711209348</v>
      </c>
    </row>
    <row r="194" spans="1:3" x14ac:dyDescent="0.2">
      <c r="A194" t="s">
        <v>351</v>
      </c>
      <c r="B194" t="s">
        <v>12</v>
      </c>
      <c r="C194" s="2">
        <v>53.506095356499998</v>
      </c>
    </row>
    <row r="195" spans="1:3" x14ac:dyDescent="0.2">
      <c r="A195" t="s">
        <v>390</v>
      </c>
      <c r="B195" t="s">
        <v>57</v>
      </c>
      <c r="C195" s="2">
        <v>42.140408599899999</v>
      </c>
    </row>
    <row r="196" spans="1:3" x14ac:dyDescent="0.2">
      <c r="A196" t="s">
        <v>100</v>
      </c>
      <c r="B196" t="s">
        <v>12</v>
      </c>
      <c r="C196" s="2">
        <v>117.38248039050001</v>
      </c>
    </row>
    <row r="197" spans="1:3" x14ac:dyDescent="0.2">
      <c r="A197" t="s">
        <v>296</v>
      </c>
      <c r="B197" t="s">
        <v>54</v>
      </c>
      <c r="C197" s="2">
        <v>63.687132958900001</v>
      </c>
    </row>
    <row r="198" spans="1:3" x14ac:dyDescent="0.2">
      <c r="A198" t="s">
        <v>136</v>
      </c>
      <c r="B198" t="s">
        <v>107</v>
      </c>
      <c r="C198" s="2">
        <v>99.077613720100004</v>
      </c>
    </row>
    <row r="199" spans="1:3" x14ac:dyDescent="0.2">
      <c r="A199" t="s">
        <v>233</v>
      </c>
      <c r="B199" t="s">
        <v>54</v>
      </c>
      <c r="C199" s="2">
        <v>75.928678519299993</v>
      </c>
    </row>
    <row r="200" spans="1:3" x14ac:dyDescent="0.2">
      <c r="A200" t="s">
        <v>355</v>
      </c>
      <c r="B200" t="s">
        <v>52</v>
      </c>
      <c r="C200" s="2">
        <v>52.391680201200003</v>
      </c>
    </row>
    <row r="201" spans="1:3" x14ac:dyDescent="0.2">
      <c r="A201" t="s">
        <v>176</v>
      </c>
      <c r="B201" t="s">
        <v>54</v>
      </c>
      <c r="C201" s="2">
        <v>88.823614769299994</v>
      </c>
    </row>
    <row r="202" spans="1:3" x14ac:dyDescent="0.2">
      <c r="A202" t="s">
        <v>280</v>
      </c>
      <c r="B202" t="s">
        <v>12</v>
      </c>
      <c r="C202" s="2">
        <v>67.422800893000002</v>
      </c>
    </row>
    <row r="203" spans="1:3" x14ac:dyDescent="0.2">
      <c r="A203" t="s">
        <v>142</v>
      </c>
      <c r="B203" t="s">
        <v>12</v>
      </c>
      <c r="C203" s="2">
        <v>96.414498504899996</v>
      </c>
    </row>
    <row r="204" spans="1:3" x14ac:dyDescent="0.2">
      <c r="A204" t="s">
        <v>396</v>
      </c>
      <c r="B204" t="s">
        <v>107</v>
      </c>
      <c r="C204" s="2">
        <v>39.875247440199999</v>
      </c>
    </row>
    <row r="205" spans="1:3" x14ac:dyDescent="0.2">
      <c r="A205" t="s">
        <v>105</v>
      </c>
      <c r="B205" t="s">
        <v>16</v>
      </c>
      <c r="C205" s="2">
        <v>115.88422357570001</v>
      </c>
    </row>
    <row r="206" spans="1:3" x14ac:dyDescent="0.2">
      <c r="A206" t="s">
        <v>64</v>
      </c>
      <c r="B206" t="s">
        <v>40</v>
      </c>
      <c r="C206" s="2">
        <v>141.71854460189999</v>
      </c>
    </row>
    <row r="207" spans="1:3" x14ac:dyDescent="0.2">
      <c r="A207" t="s">
        <v>106</v>
      </c>
      <c r="B207" t="s">
        <v>107</v>
      </c>
      <c r="C207" s="2">
        <v>115.1852562872</v>
      </c>
    </row>
    <row r="208" spans="1:3" x14ac:dyDescent="0.2">
      <c r="A208" t="s">
        <v>212</v>
      </c>
      <c r="B208" t="s">
        <v>12</v>
      </c>
      <c r="C208" s="2">
        <v>79.799172083599998</v>
      </c>
    </row>
    <row r="209" spans="1:3" x14ac:dyDescent="0.2">
      <c r="A209" t="s">
        <v>109</v>
      </c>
      <c r="B209" t="s">
        <v>12</v>
      </c>
      <c r="C209" s="2">
        <v>114.4242688425</v>
      </c>
    </row>
    <row r="210" spans="1:3" x14ac:dyDescent="0.2">
      <c r="A210" t="s">
        <v>209</v>
      </c>
      <c r="B210" t="s">
        <v>12</v>
      </c>
      <c r="C210" s="2">
        <v>80.0525344757</v>
      </c>
    </row>
    <row r="211" spans="1:3" x14ac:dyDescent="0.2">
      <c r="A211" t="s">
        <v>373</v>
      </c>
      <c r="B211" t="s">
        <v>25</v>
      </c>
      <c r="C211" s="2">
        <v>48.021738621200001</v>
      </c>
    </row>
    <row r="212" spans="1:3" x14ac:dyDescent="0.2">
      <c r="A212" t="s">
        <v>238</v>
      </c>
      <c r="B212" t="s">
        <v>31</v>
      </c>
      <c r="C212" s="2">
        <v>75.192406578499998</v>
      </c>
    </row>
    <row r="213" spans="1:3" x14ac:dyDescent="0.2">
      <c r="A213" t="s">
        <v>30</v>
      </c>
      <c r="B213" t="s">
        <v>31</v>
      </c>
      <c r="C213" s="2">
        <v>192.14454228150001</v>
      </c>
    </row>
    <row r="214" spans="1:3" x14ac:dyDescent="0.2">
      <c r="A214" t="s">
        <v>210</v>
      </c>
      <c r="B214" t="s">
        <v>54</v>
      </c>
      <c r="C214" s="2">
        <v>80.010260857899993</v>
      </c>
    </row>
    <row r="215" spans="1:3" x14ac:dyDescent="0.2">
      <c r="A215" t="s">
        <v>59</v>
      </c>
      <c r="B215" t="s">
        <v>12</v>
      </c>
      <c r="C215" s="2">
        <v>146.75931472389999</v>
      </c>
    </row>
    <row r="216" spans="1:3" x14ac:dyDescent="0.2">
      <c r="A216" t="s">
        <v>165</v>
      </c>
      <c r="B216" t="s">
        <v>40</v>
      </c>
      <c r="C216" s="2">
        <v>91.907487551800003</v>
      </c>
    </row>
    <row r="217" spans="1:3" x14ac:dyDescent="0.2">
      <c r="A217" t="s">
        <v>281</v>
      </c>
      <c r="B217" t="s">
        <v>12</v>
      </c>
      <c r="C217" s="2">
        <v>67.088715678</v>
      </c>
    </row>
    <row r="218" spans="1:3" x14ac:dyDescent="0.2">
      <c r="A218" t="s">
        <v>178</v>
      </c>
      <c r="B218" t="s">
        <v>54</v>
      </c>
      <c r="C218" s="2">
        <v>88.629522839399996</v>
      </c>
    </row>
    <row r="219" spans="1:3" x14ac:dyDescent="0.2">
      <c r="A219" t="s">
        <v>226</v>
      </c>
      <c r="B219" t="s">
        <v>52</v>
      </c>
      <c r="C219" s="2">
        <v>76.944599888100001</v>
      </c>
    </row>
    <row r="220" spans="1:3" x14ac:dyDescent="0.2">
      <c r="A220" t="s">
        <v>103</v>
      </c>
      <c r="B220" t="s">
        <v>57</v>
      </c>
      <c r="C220" s="2">
        <v>116.8429316954</v>
      </c>
    </row>
    <row r="221" spans="1:3" x14ac:dyDescent="0.2">
      <c r="A221" t="s">
        <v>429</v>
      </c>
      <c r="B221" t="s">
        <v>25</v>
      </c>
      <c r="C221" s="2">
        <v>22.721639263</v>
      </c>
    </row>
    <row r="222" spans="1:3" x14ac:dyDescent="0.2">
      <c r="A222" t="s">
        <v>361</v>
      </c>
      <c r="B222" t="s">
        <v>52</v>
      </c>
      <c r="C222" s="2">
        <v>51.336302282799998</v>
      </c>
    </row>
    <row r="223" spans="1:3" x14ac:dyDescent="0.2">
      <c r="A223" t="s">
        <v>167</v>
      </c>
      <c r="B223" t="s">
        <v>107</v>
      </c>
      <c r="C223" s="2">
        <v>91.145001828700003</v>
      </c>
    </row>
    <row r="224" spans="1:3" x14ac:dyDescent="0.2">
      <c r="A224" t="s">
        <v>138</v>
      </c>
      <c r="B224" t="s">
        <v>44</v>
      </c>
      <c r="C224" s="2">
        <v>97.743402320300007</v>
      </c>
    </row>
    <row r="225" spans="1:3" x14ac:dyDescent="0.2">
      <c r="A225" t="s">
        <v>415</v>
      </c>
      <c r="B225" t="s">
        <v>25</v>
      </c>
      <c r="C225" s="2">
        <v>32.041012496</v>
      </c>
    </row>
    <row r="226" spans="1:3" x14ac:dyDescent="0.2">
      <c r="A226" t="s">
        <v>314</v>
      </c>
      <c r="B226" t="s">
        <v>19</v>
      </c>
      <c r="C226" s="2">
        <v>60.614989581800003</v>
      </c>
    </row>
    <row r="227" spans="1:3" x14ac:dyDescent="0.2">
      <c r="A227" t="s">
        <v>144</v>
      </c>
      <c r="B227" t="s">
        <v>40</v>
      </c>
      <c r="C227" s="2">
        <v>96.064220358</v>
      </c>
    </row>
    <row r="228" spans="1:3" x14ac:dyDescent="0.2">
      <c r="A228" t="s">
        <v>410</v>
      </c>
      <c r="B228" t="s">
        <v>12</v>
      </c>
      <c r="C228" s="2">
        <v>33.2915867404</v>
      </c>
    </row>
    <row r="229" spans="1:3" x14ac:dyDescent="0.2">
      <c r="A229" t="s">
        <v>346</v>
      </c>
      <c r="B229" t="s">
        <v>52</v>
      </c>
      <c r="C229" s="2">
        <v>54.381075385800003</v>
      </c>
    </row>
    <row r="230" spans="1:3" x14ac:dyDescent="0.2">
      <c r="A230" t="s">
        <v>333</v>
      </c>
      <c r="B230" t="s">
        <v>40</v>
      </c>
      <c r="C230" s="2">
        <v>57.009196924900003</v>
      </c>
    </row>
    <row r="231" spans="1:3" x14ac:dyDescent="0.2">
      <c r="A231" t="s">
        <v>380</v>
      </c>
      <c r="B231" t="s">
        <v>107</v>
      </c>
      <c r="C231" s="2">
        <v>46.207761073900002</v>
      </c>
    </row>
    <row r="232" spans="1:3" x14ac:dyDescent="0.2">
      <c r="A232" t="s">
        <v>342</v>
      </c>
      <c r="B232" t="s">
        <v>107</v>
      </c>
      <c r="C232" s="2">
        <v>55.813865488600001</v>
      </c>
    </row>
    <row r="233" spans="1:3" x14ac:dyDescent="0.2">
      <c r="A233" t="s">
        <v>294</v>
      </c>
      <c r="B233" t="s">
        <v>52</v>
      </c>
      <c r="C233" s="2">
        <v>64.057581005499998</v>
      </c>
    </row>
    <row r="234" spans="1:3" x14ac:dyDescent="0.2">
      <c r="A234" t="s">
        <v>76</v>
      </c>
      <c r="B234" t="s">
        <v>19</v>
      </c>
      <c r="C234" s="2">
        <v>134.13170102710001</v>
      </c>
    </row>
    <row r="235" spans="1:3" x14ac:dyDescent="0.2">
      <c r="A235" t="s">
        <v>341</v>
      </c>
      <c r="B235" t="s">
        <v>40</v>
      </c>
      <c r="C235" s="2">
        <v>55.851451328300001</v>
      </c>
    </row>
    <row r="236" spans="1:3" x14ac:dyDescent="0.2">
      <c r="A236" t="s">
        <v>188</v>
      </c>
      <c r="B236" t="s">
        <v>54</v>
      </c>
      <c r="C236" s="2">
        <v>85.8071970787</v>
      </c>
    </row>
    <row r="237" spans="1:3" x14ac:dyDescent="0.2">
      <c r="A237" t="s">
        <v>304</v>
      </c>
      <c r="B237" t="s">
        <v>36</v>
      </c>
      <c r="C237" s="2">
        <v>62.324074972799998</v>
      </c>
    </row>
    <row r="238" spans="1:3" x14ac:dyDescent="0.2">
      <c r="A238" t="s">
        <v>297</v>
      </c>
      <c r="B238" t="s">
        <v>107</v>
      </c>
      <c r="C238" s="2">
        <v>63.422778104199999</v>
      </c>
    </row>
    <row r="239" spans="1:3" x14ac:dyDescent="0.2">
      <c r="A239" t="s">
        <v>118</v>
      </c>
      <c r="B239" t="s">
        <v>44</v>
      </c>
      <c r="C239" s="2">
        <v>110.0459558111</v>
      </c>
    </row>
    <row r="240" spans="1:3" x14ac:dyDescent="0.2">
      <c r="A240" t="s">
        <v>113</v>
      </c>
      <c r="B240" t="s">
        <v>31</v>
      </c>
      <c r="C240" s="2">
        <v>112.9419941502</v>
      </c>
    </row>
    <row r="241" spans="1:3" x14ac:dyDescent="0.2">
      <c r="A241" t="s">
        <v>187</v>
      </c>
      <c r="B241" t="s">
        <v>12</v>
      </c>
      <c r="C241" s="2">
        <v>86.167800453500007</v>
      </c>
    </row>
    <row r="242" spans="1:3" x14ac:dyDescent="0.2">
      <c r="A242" t="s">
        <v>194</v>
      </c>
      <c r="B242" t="s">
        <v>50</v>
      </c>
      <c r="C242" s="2">
        <v>84.267214242099996</v>
      </c>
    </row>
    <row r="243" spans="1:3" x14ac:dyDescent="0.2">
      <c r="A243" t="s">
        <v>116</v>
      </c>
      <c r="B243" t="s">
        <v>54</v>
      </c>
      <c r="C243" s="2">
        <v>110.79761929279999</v>
      </c>
    </row>
    <row r="244" spans="1:3" x14ac:dyDescent="0.2">
      <c r="A244" t="s">
        <v>385</v>
      </c>
      <c r="B244" t="s">
        <v>12</v>
      </c>
      <c r="C244" s="2">
        <v>44.995500450000002</v>
      </c>
    </row>
    <row r="245" spans="1:3" x14ac:dyDescent="0.2">
      <c r="A245" t="s">
        <v>34</v>
      </c>
      <c r="B245" t="s">
        <v>12</v>
      </c>
      <c r="C245" s="2">
        <v>174.76678343680001</v>
      </c>
    </row>
    <row r="246" spans="1:3" x14ac:dyDescent="0.2">
      <c r="A246" t="s">
        <v>182</v>
      </c>
      <c r="B246" t="s">
        <v>54</v>
      </c>
      <c r="C246" s="2">
        <v>86.982014052400004</v>
      </c>
    </row>
    <row r="247" spans="1:3" x14ac:dyDescent="0.2">
      <c r="A247" t="s">
        <v>80</v>
      </c>
      <c r="B247" t="s">
        <v>31</v>
      </c>
      <c r="C247" s="2">
        <v>129.23422964229999</v>
      </c>
    </row>
    <row r="248" spans="1:3" x14ac:dyDescent="0.2">
      <c r="A248" t="s">
        <v>310</v>
      </c>
      <c r="B248" t="s">
        <v>54</v>
      </c>
      <c r="C248" s="2">
        <v>60.911605384700003</v>
      </c>
    </row>
    <row r="249" spans="1:3" x14ac:dyDescent="0.2">
      <c r="A249" t="s">
        <v>90</v>
      </c>
      <c r="B249" t="s">
        <v>12</v>
      </c>
      <c r="C249" s="2">
        <v>119.9599558133</v>
      </c>
    </row>
    <row r="250" spans="1:3" x14ac:dyDescent="0.2">
      <c r="A250" t="s">
        <v>192</v>
      </c>
      <c r="B250" t="s">
        <v>54</v>
      </c>
      <c r="C250" s="2">
        <v>84.978198696600003</v>
      </c>
    </row>
    <row r="251" spans="1:3" x14ac:dyDescent="0.2">
      <c r="A251" t="s">
        <v>372</v>
      </c>
      <c r="B251" t="s">
        <v>12</v>
      </c>
      <c r="C251" s="2">
        <v>48.038506265199999</v>
      </c>
    </row>
    <row r="252" spans="1:3" x14ac:dyDescent="0.2">
      <c r="A252" t="s">
        <v>325</v>
      </c>
      <c r="B252" t="s">
        <v>12</v>
      </c>
      <c r="C252" s="2">
        <v>58.777708981899998</v>
      </c>
    </row>
    <row r="253" spans="1:3" x14ac:dyDescent="0.2">
      <c r="A253" t="s">
        <v>417</v>
      </c>
      <c r="B253" t="s">
        <v>54</v>
      </c>
      <c r="C253" s="2">
        <v>30.765034428300002</v>
      </c>
    </row>
    <row r="254" spans="1:3" x14ac:dyDescent="0.2">
      <c r="A254" t="s">
        <v>223</v>
      </c>
      <c r="B254" t="s">
        <v>52</v>
      </c>
      <c r="C254" s="2">
        <v>77.280290741000002</v>
      </c>
    </row>
    <row r="255" spans="1:3" x14ac:dyDescent="0.2">
      <c r="A255" t="s">
        <v>395</v>
      </c>
      <c r="B255" t="s">
        <v>12</v>
      </c>
      <c r="C255" s="2">
        <v>40.080984142299997</v>
      </c>
    </row>
    <row r="256" spans="1:3" x14ac:dyDescent="0.2">
      <c r="A256" t="s">
        <v>394</v>
      </c>
      <c r="B256" t="s">
        <v>12</v>
      </c>
      <c r="C256" s="2">
        <v>40.870011072099999</v>
      </c>
    </row>
    <row r="257" spans="1:3" x14ac:dyDescent="0.2">
      <c r="A257" t="s">
        <v>256</v>
      </c>
      <c r="B257" t="s">
        <v>57</v>
      </c>
      <c r="C257" s="2">
        <v>72.322809117700004</v>
      </c>
    </row>
    <row r="258" spans="1:3" x14ac:dyDescent="0.2">
      <c r="A258" t="s">
        <v>49</v>
      </c>
      <c r="B258" t="s">
        <v>50</v>
      </c>
      <c r="C258" s="2">
        <v>156.00267868009999</v>
      </c>
    </row>
    <row r="259" spans="1:3" x14ac:dyDescent="0.2">
      <c r="A259" t="s">
        <v>119</v>
      </c>
      <c r="B259" t="s">
        <v>12</v>
      </c>
      <c r="C259" s="2">
        <v>108.8957966223</v>
      </c>
    </row>
    <row r="260" spans="1:3" x14ac:dyDescent="0.2">
      <c r="A260" t="s">
        <v>47</v>
      </c>
      <c r="B260" t="s">
        <v>12</v>
      </c>
      <c r="C260" s="2">
        <v>157.7554261514</v>
      </c>
    </row>
    <row r="261" spans="1:3" x14ac:dyDescent="0.2">
      <c r="A261" t="s">
        <v>339</v>
      </c>
      <c r="B261" t="s">
        <v>107</v>
      </c>
      <c r="C261" s="2">
        <v>56.323220186199997</v>
      </c>
    </row>
    <row r="262" spans="1:3" x14ac:dyDescent="0.2">
      <c r="A262" t="s">
        <v>286</v>
      </c>
      <c r="B262" t="s">
        <v>12</v>
      </c>
      <c r="C262" s="2">
        <v>66.208534051699999</v>
      </c>
    </row>
    <row r="263" spans="1:3" x14ac:dyDescent="0.2">
      <c r="A263" t="s">
        <v>154</v>
      </c>
      <c r="B263" t="s">
        <v>107</v>
      </c>
      <c r="C263" s="2">
        <v>94.086242075100003</v>
      </c>
    </row>
    <row r="264" spans="1:3" x14ac:dyDescent="0.2">
      <c r="A264" t="s">
        <v>33</v>
      </c>
      <c r="B264" t="s">
        <v>25</v>
      </c>
      <c r="C264" s="2">
        <v>177.93887470140001</v>
      </c>
    </row>
    <row r="265" spans="1:3" x14ac:dyDescent="0.2">
      <c r="A265" t="s">
        <v>234</v>
      </c>
      <c r="B265" t="s">
        <v>57</v>
      </c>
      <c r="C265" s="2">
        <v>75.926026357200001</v>
      </c>
    </row>
    <row r="266" spans="1:3" x14ac:dyDescent="0.2">
      <c r="A266" t="s">
        <v>241</v>
      </c>
      <c r="B266" t="s">
        <v>16</v>
      </c>
      <c r="C266" s="2">
        <v>74.326268341800002</v>
      </c>
    </row>
    <row r="267" spans="1:3" x14ac:dyDescent="0.2">
      <c r="A267" t="s">
        <v>72</v>
      </c>
      <c r="B267" t="s">
        <v>31</v>
      </c>
      <c r="C267" s="2">
        <v>137.0479566706</v>
      </c>
    </row>
    <row r="268" spans="1:3" x14ac:dyDescent="0.2">
      <c r="A268" t="s">
        <v>322</v>
      </c>
      <c r="B268" t="s">
        <v>44</v>
      </c>
      <c r="C268" s="2">
        <v>59.1144277342</v>
      </c>
    </row>
    <row r="269" spans="1:3" x14ac:dyDescent="0.2">
      <c r="A269" t="s">
        <v>423</v>
      </c>
      <c r="B269" t="s">
        <v>25</v>
      </c>
      <c r="C269" s="2">
        <v>24.946139018</v>
      </c>
    </row>
    <row r="270" spans="1:3" x14ac:dyDescent="0.2">
      <c r="A270" t="s">
        <v>147</v>
      </c>
      <c r="B270" t="s">
        <v>12</v>
      </c>
      <c r="C270" s="2">
        <v>95.105812450599998</v>
      </c>
    </row>
    <row r="271" spans="1:3" x14ac:dyDescent="0.2">
      <c r="A271" t="s">
        <v>343</v>
      </c>
      <c r="B271" t="s">
        <v>12</v>
      </c>
      <c r="C271" s="2">
        <v>55.623214202100002</v>
      </c>
    </row>
    <row r="272" spans="1:3" x14ac:dyDescent="0.2">
      <c r="A272" t="s">
        <v>338</v>
      </c>
      <c r="B272" t="s">
        <v>12</v>
      </c>
      <c r="C272" s="2">
        <v>56.407363724900002</v>
      </c>
    </row>
    <row r="273" spans="1:3" x14ac:dyDescent="0.2">
      <c r="A273" t="s">
        <v>129</v>
      </c>
      <c r="B273" t="s">
        <v>54</v>
      </c>
      <c r="C273" s="2">
        <v>102.5520387272</v>
      </c>
    </row>
    <row r="274" spans="1:3" x14ac:dyDescent="0.2">
      <c r="A274" t="s">
        <v>195</v>
      </c>
      <c r="B274" t="s">
        <v>54</v>
      </c>
      <c r="C274" s="2">
        <v>83.980186369600005</v>
      </c>
    </row>
    <row r="275" spans="1:3" x14ac:dyDescent="0.2">
      <c r="A275" t="s">
        <v>66</v>
      </c>
      <c r="B275" t="s">
        <v>36</v>
      </c>
      <c r="C275" s="2">
        <v>140.4322872146</v>
      </c>
    </row>
    <row r="276" spans="1:3" x14ac:dyDescent="0.2">
      <c r="A276" t="s">
        <v>42</v>
      </c>
      <c r="B276" t="s">
        <v>36</v>
      </c>
      <c r="C276" s="2">
        <v>166.4060857083</v>
      </c>
    </row>
    <row r="277" spans="1:3" x14ac:dyDescent="0.2">
      <c r="A277" t="s">
        <v>102</v>
      </c>
      <c r="B277" t="s">
        <v>40</v>
      </c>
      <c r="C277" s="2">
        <v>116.8526312524</v>
      </c>
    </row>
    <row r="278" spans="1:3" x14ac:dyDescent="0.2">
      <c r="A278" t="s">
        <v>231</v>
      </c>
      <c r="B278" t="s">
        <v>36</v>
      </c>
      <c r="C278" s="2">
        <v>76.061363623700004</v>
      </c>
    </row>
    <row r="279" spans="1:3" x14ac:dyDescent="0.2">
      <c r="A279" t="s">
        <v>257</v>
      </c>
      <c r="B279" t="s">
        <v>40</v>
      </c>
      <c r="C279" s="2">
        <v>72.152287380999994</v>
      </c>
    </row>
    <row r="280" spans="1:3" x14ac:dyDescent="0.2">
      <c r="A280" t="s">
        <v>143</v>
      </c>
      <c r="B280" t="s">
        <v>40</v>
      </c>
      <c r="C280" s="2">
        <v>96.398951134399994</v>
      </c>
    </row>
    <row r="281" spans="1:3" x14ac:dyDescent="0.2">
      <c r="A281" t="s">
        <v>347</v>
      </c>
      <c r="B281" t="s">
        <v>25</v>
      </c>
      <c r="C281" s="2">
        <v>54.244021697599997</v>
      </c>
    </row>
    <row r="282" spans="1:3" x14ac:dyDescent="0.2">
      <c r="A282" t="s">
        <v>421</v>
      </c>
      <c r="B282" t="s">
        <v>25</v>
      </c>
      <c r="C282" s="2">
        <v>26.0236460311</v>
      </c>
    </row>
    <row r="283" spans="1:3" x14ac:dyDescent="0.2">
      <c r="A283" t="s">
        <v>267</v>
      </c>
      <c r="B283" t="s">
        <v>54</v>
      </c>
      <c r="C283" s="2">
        <v>70.172819230299993</v>
      </c>
    </row>
    <row r="284" spans="1:3" x14ac:dyDescent="0.2">
      <c r="A284" t="s">
        <v>94</v>
      </c>
      <c r="B284" t="s">
        <v>52</v>
      </c>
      <c r="C284" s="2">
        <v>119.2705469042</v>
      </c>
    </row>
    <row r="285" spans="1:3" x14ac:dyDescent="0.2">
      <c r="A285" t="s">
        <v>360</v>
      </c>
      <c r="B285" t="s">
        <v>25</v>
      </c>
      <c r="C285" s="2">
        <v>50.268096514699998</v>
      </c>
    </row>
    <row r="286" spans="1:3" x14ac:dyDescent="0.2">
      <c r="A286" t="s">
        <v>360</v>
      </c>
      <c r="B286" t="s">
        <v>25</v>
      </c>
      <c r="C286" s="2">
        <v>51.436905071699996</v>
      </c>
    </row>
    <row r="287" spans="1:3" x14ac:dyDescent="0.2">
      <c r="A287" t="s">
        <v>229</v>
      </c>
      <c r="B287" t="s">
        <v>52</v>
      </c>
      <c r="C287" s="2">
        <v>76.108590080400006</v>
      </c>
    </row>
    <row r="288" spans="1:3" x14ac:dyDescent="0.2">
      <c r="A288" t="s">
        <v>389</v>
      </c>
      <c r="B288" t="s">
        <v>12</v>
      </c>
      <c r="C288" s="2">
        <v>42.4983354819</v>
      </c>
    </row>
    <row r="289" spans="1:3" x14ac:dyDescent="0.2">
      <c r="A289" t="s">
        <v>418</v>
      </c>
      <c r="B289" t="s">
        <v>25</v>
      </c>
      <c r="C289" s="2">
        <v>30.7211572221</v>
      </c>
    </row>
    <row r="290" spans="1:3" x14ac:dyDescent="0.2">
      <c r="A290" t="s">
        <v>271</v>
      </c>
      <c r="B290" t="s">
        <v>57</v>
      </c>
      <c r="C290" s="2">
        <v>69.313200923500006</v>
      </c>
    </row>
    <row r="291" spans="1:3" x14ac:dyDescent="0.2">
      <c r="A291" t="s">
        <v>41</v>
      </c>
      <c r="B291" t="s">
        <v>36</v>
      </c>
      <c r="C291" s="2">
        <v>166.9010024175</v>
      </c>
    </row>
    <row r="292" spans="1:3" x14ac:dyDescent="0.2">
      <c r="A292" t="s">
        <v>290</v>
      </c>
      <c r="B292" t="s">
        <v>54</v>
      </c>
      <c r="C292" s="2">
        <v>65.293871146900003</v>
      </c>
    </row>
    <row r="293" spans="1:3" x14ac:dyDescent="0.2">
      <c r="A293" t="s">
        <v>86</v>
      </c>
      <c r="B293" t="s">
        <v>12</v>
      </c>
      <c r="C293" s="2">
        <v>124.9928981308</v>
      </c>
    </row>
    <row r="294" spans="1:3" x14ac:dyDescent="0.2">
      <c r="A294" t="s">
        <v>63</v>
      </c>
      <c r="B294" t="s">
        <v>12</v>
      </c>
      <c r="C294" s="2">
        <v>143.2605265343</v>
      </c>
    </row>
    <row r="295" spans="1:3" x14ac:dyDescent="0.2">
      <c r="A295" t="s">
        <v>125</v>
      </c>
      <c r="B295" t="s">
        <v>25</v>
      </c>
      <c r="C295" s="2">
        <v>105.3404648333</v>
      </c>
    </row>
    <row r="296" spans="1:3" x14ac:dyDescent="0.2">
      <c r="A296" t="s">
        <v>388</v>
      </c>
      <c r="B296" t="s">
        <v>12</v>
      </c>
      <c r="C296" s="2">
        <v>42.8926825084</v>
      </c>
    </row>
    <row r="297" spans="1:3" x14ac:dyDescent="0.2">
      <c r="A297" t="s">
        <v>139</v>
      </c>
      <c r="B297" t="s">
        <v>52</v>
      </c>
      <c r="C297" s="2">
        <v>97.652373428999994</v>
      </c>
    </row>
    <row r="298" spans="1:3" x14ac:dyDescent="0.2">
      <c r="A298" t="s">
        <v>78</v>
      </c>
      <c r="B298" t="s">
        <v>57</v>
      </c>
      <c r="C298" s="2">
        <v>131.2863212307</v>
      </c>
    </row>
    <row r="299" spans="1:3" x14ac:dyDescent="0.2">
      <c r="A299" t="s">
        <v>331</v>
      </c>
      <c r="B299" t="s">
        <v>107</v>
      </c>
      <c r="C299" s="2">
        <v>57.169844150000003</v>
      </c>
    </row>
    <row r="300" spans="1:3" x14ac:dyDescent="0.2">
      <c r="A300" t="s">
        <v>431</v>
      </c>
      <c r="B300" t="s">
        <v>57</v>
      </c>
      <c r="C300" s="2">
        <v>20.981303327500001</v>
      </c>
    </row>
    <row r="301" spans="1:3" x14ac:dyDescent="0.2">
      <c r="A301" t="s">
        <v>215</v>
      </c>
      <c r="B301" t="s">
        <v>36</v>
      </c>
      <c r="C301" s="2">
        <v>79.297303891699997</v>
      </c>
    </row>
    <row r="302" spans="1:3" x14ac:dyDescent="0.2">
      <c r="A302" t="s">
        <v>266</v>
      </c>
      <c r="B302" t="s">
        <v>36</v>
      </c>
      <c r="C302" s="2">
        <v>70.186455860999999</v>
      </c>
    </row>
    <row r="303" spans="1:3" x14ac:dyDescent="0.2">
      <c r="A303" t="s">
        <v>37</v>
      </c>
      <c r="B303" t="s">
        <v>36</v>
      </c>
      <c r="C303" s="2">
        <v>172.01081961189999</v>
      </c>
    </row>
    <row r="304" spans="1:3" x14ac:dyDescent="0.2">
      <c r="A304" t="s">
        <v>386</v>
      </c>
      <c r="B304" t="s">
        <v>52</v>
      </c>
      <c r="C304" s="2">
        <v>44.507821277300003</v>
      </c>
    </row>
    <row r="305" spans="1:3" x14ac:dyDescent="0.2">
      <c r="A305" t="s">
        <v>258</v>
      </c>
      <c r="B305" t="s">
        <v>52</v>
      </c>
      <c r="C305" s="2">
        <v>71.822972139699999</v>
      </c>
    </row>
    <row r="306" spans="1:3" x14ac:dyDescent="0.2">
      <c r="A306" t="s">
        <v>127</v>
      </c>
      <c r="B306" t="s">
        <v>54</v>
      </c>
      <c r="C306" s="2">
        <v>103.5599548635</v>
      </c>
    </row>
    <row r="307" spans="1:3" x14ac:dyDescent="0.2">
      <c r="A307" t="s">
        <v>22</v>
      </c>
      <c r="B307" t="s">
        <v>12</v>
      </c>
      <c r="C307" s="2">
        <v>235.11174266890001</v>
      </c>
    </row>
    <row r="308" spans="1:3" x14ac:dyDescent="0.2">
      <c r="A308" t="s">
        <v>425</v>
      </c>
      <c r="B308" t="s">
        <v>12</v>
      </c>
      <c r="C308" s="2">
        <v>24.1681581251</v>
      </c>
    </row>
    <row r="309" spans="1:3" x14ac:dyDescent="0.2">
      <c r="A309" t="s">
        <v>312</v>
      </c>
      <c r="B309" t="s">
        <v>12</v>
      </c>
      <c r="C309" s="2">
        <v>60.802803112299998</v>
      </c>
    </row>
    <row r="310" spans="1:3" x14ac:dyDescent="0.2">
      <c r="A310" t="s">
        <v>140</v>
      </c>
      <c r="B310" t="s">
        <v>25</v>
      </c>
      <c r="C310" s="2">
        <v>97.310984647200002</v>
      </c>
    </row>
    <row r="311" spans="1:3" x14ac:dyDescent="0.2">
      <c r="A311" t="s">
        <v>70</v>
      </c>
      <c r="B311" t="s">
        <v>50</v>
      </c>
      <c r="C311" s="2">
        <v>139.0266310531</v>
      </c>
    </row>
    <row r="312" spans="1:3" x14ac:dyDescent="0.2">
      <c r="A312" t="s">
        <v>344</v>
      </c>
      <c r="B312" t="s">
        <v>54</v>
      </c>
      <c r="C312" s="2">
        <v>54.788122653499997</v>
      </c>
    </row>
    <row r="313" spans="1:3" x14ac:dyDescent="0.2">
      <c r="A313" t="s">
        <v>398</v>
      </c>
      <c r="B313" t="s">
        <v>52</v>
      </c>
      <c r="C313" s="2">
        <v>39.5554806576</v>
      </c>
    </row>
    <row r="314" spans="1:3" x14ac:dyDescent="0.2">
      <c r="A314" t="s">
        <v>416</v>
      </c>
      <c r="B314" t="s">
        <v>57</v>
      </c>
      <c r="C314" s="2">
        <v>31.7404723858</v>
      </c>
    </row>
    <row r="315" spans="1:3" x14ac:dyDescent="0.2">
      <c r="A315" t="s">
        <v>349</v>
      </c>
      <c r="B315" t="s">
        <v>52</v>
      </c>
      <c r="C315" s="2">
        <v>53.652180577899998</v>
      </c>
    </row>
    <row r="316" spans="1:3" x14ac:dyDescent="0.2">
      <c r="A316" t="s">
        <v>288</v>
      </c>
      <c r="B316" t="s">
        <v>54</v>
      </c>
      <c r="C316" s="2">
        <v>65.446277742999996</v>
      </c>
    </row>
    <row r="317" spans="1:3" x14ac:dyDescent="0.2">
      <c r="A317" t="s">
        <v>311</v>
      </c>
      <c r="B317" t="s">
        <v>40</v>
      </c>
      <c r="C317" s="2">
        <v>60.910450951100003</v>
      </c>
    </row>
    <row r="318" spans="1:3" x14ac:dyDescent="0.2">
      <c r="A318" t="s">
        <v>123</v>
      </c>
      <c r="B318" t="s">
        <v>107</v>
      </c>
      <c r="C318" s="2">
        <v>106.6273760941</v>
      </c>
    </row>
    <row r="319" spans="1:3" x14ac:dyDescent="0.2">
      <c r="A319" t="s">
        <v>275</v>
      </c>
      <c r="B319" t="s">
        <v>54</v>
      </c>
      <c r="C319" s="2">
        <v>68.132636238800004</v>
      </c>
    </row>
    <row r="320" spans="1:3" x14ac:dyDescent="0.2">
      <c r="A320" t="s">
        <v>302</v>
      </c>
      <c r="B320" t="s">
        <v>54</v>
      </c>
      <c r="C320" s="2">
        <v>62.648041972000001</v>
      </c>
    </row>
    <row r="321" spans="1:3" x14ac:dyDescent="0.2">
      <c r="A321" t="s">
        <v>261</v>
      </c>
      <c r="B321" t="s">
        <v>107</v>
      </c>
      <c r="C321" s="2">
        <v>71.138294479799995</v>
      </c>
    </row>
    <row r="322" spans="1:3" x14ac:dyDescent="0.2">
      <c r="A322" t="s">
        <v>232</v>
      </c>
      <c r="B322" t="s">
        <v>52</v>
      </c>
      <c r="C322" s="2">
        <v>76.045627376400006</v>
      </c>
    </row>
    <row r="323" spans="1:3" x14ac:dyDescent="0.2">
      <c r="A323" t="s">
        <v>263</v>
      </c>
      <c r="B323" t="s">
        <v>107</v>
      </c>
      <c r="C323" s="2">
        <v>70.500423649300004</v>
      </c>
    </row>
    <row r="324" spans="1:3" x14ac:dyDescent="0.2">
      <c r="A324" t="s">
        <v>352</v>
      </c>
      <c r="B324" t="s">
        <v>54</v>
      </c>
      <c r="C324" s="2">
        <v>53.099053871400002</v>
      </c>
    </row>
    <row r="325" spans="1:3" x14ac:dyDescent="0.2">
      <c r="A325" t="s">
        <v>191</v>
      </c>
      <c r="B325" t="s">
        <v>12</v>
      </c>
      <c r="C325" s="2">
        <v>85.389590004400006</v>
      </c>
    </row>
    <row r="326" spans="1:3" x14ac:dyDescent="0.2">
      <c r="A326" t="s">
        <v>245</v>
      </c>
      <c r="B326" t="s">
        <v>12</v>
      </c>
      <c r="C326" s="2">
        <v>73.956350018099997</v>
      </c>
    </row>
    <row r="327" spans="1:3" x14ac:dyDescent="0.2">
      <c r="A327" t="s">
        <v>219</v>
      </c>
      <c r="B327" t="s">
        <v>12</v>
      </c>
      <c r="C327" s="2">
        <v>78.062220181399994</v>
      </c>
    </row>
    <row r="328" spans="1:3" x14ac:dyDescent="0.2">
      <c r="A328" t="s">
        <v>375</v>
      </c>
      <c r="B328" t="s">
        <v>44</v>
      </c>
      <c r="C328" s="2">
        <v>47.325171732999998</v>
      </c>
    </row>
    <row r="329" spans="1:3" x14ac:dyDescent="0.2">
      <c r="A329" t="s">
        <v>353</v>
      </c>
      <c r="B329" t="s">
        <v>44</v>
      </c>
      <c r="C329" s="2">
        <v>52.828160189800002</v>
      </c>
    </row>
    <row r="330" spans="1:3" x14ac:dyDescent="0.2">
      <c r="A330" t="s">
        <v>426</v>
      </c>
      <c r="B330" t="s">
        <v>25</v>
      </c>
      <c r="C330" s="2">
        <v>23.812140528299999</v>
      </c>
    </row>
    <row r="331" spans="1:3" x14ac:dyDescent="0.2">
      <c r="A331" t="s">
        <v>374</v>
      </c>
      <c r="B331" t="s">
        <v>12</v>
      </c>
      <c r="C331" s="2">
        <v>47.337651579099997</v>
      </c>
    </row>
    <row r="332" spans="1:3" x14ac:dyDescent="0.2">
      <c r="A332" t="s">
        <v>82</v>
      </c>
      <c r="B332" t="s">
        <v>12</v>
      </c>
      <c r="C332" s="2">
        <v>126.74688482489999</v>
      </c>
    </row>
    <row r="333" spans="1:3" x14ac:dyDescent="0.2">
      <c r="A333" t="s">
        <v>262</v>
      </c>
      <c r="B333" t="s">
        <v>52</v>
      </c>
      <c r="C333" s="2">
        <v>70.775961909700001</v>
      </c>
    </row>
    <row r="334" spans="1:3" x14ac:dyDescent="0.2">
      <c r="A334" t="s">
        <v>108</v>
      </c>
      <c r="B334" t="s">
        <v>16</v>
      </c>
      <c r="C334" s="2">
        <v>114.5268233876</v>
      </c>
    </row>
    <row r="335" spans="1:3" x14ac:dyDescent="0.2">
      <c r="A335" t="s">
        <v>170</v>
      </c>
      <c r="B335" t="s">
        <v>19</v>
      </c>
      <c r="C335" s="2">
        <v>90.308190300000007</v>
      </c>
    </row>
    <row r="336" spans="1:3" x14ac:dyDescent="0.2">
      <c r="A336" t="s">
        <v>28</v>
      </c>
      <c r="B336" t="s">
        <v>16</v>
      </c>
      <c r="C336" s="2">
        <v>194.24245442770001</v>
      </c>
    </row>
    <row r="337" spans="1:3" x14ac:dyDescent="0.2">
      <c r="A337" t="s">
        <v>89</v>
      </c>
      <c r="B337" t="s">
        <v>16</v>
      </c>
      <c r="C337" s="2">
        <v>121.1252047016</v>
      </c>
    </row>
    <row r="338" spans="1:3" x14ac:dyDescent="0.2">
      <c r="A338" t="s">
        <v>74</v>
      </c>
      <c r="B338" t="s">
        <v>50</v>
      </c>
      <c r="C338" s="2">
        <v>136.3736948008</v>
      </c>
    </row>
    <row r="339" spans="1:3" x14ac:dyDescent="0.2">
      <c r="A339" t="s">
        <v>97</v>
      </c>
      <c r="B339" t="s">
        <v>31</v>
      </c>
      <c r="C339" s="2">
        <v>118.0849071201</v>
      </c>
    </row>
    <row r="340" spans="1:3" x14ac:dyDescent="0.2">
      <c r="A340" t="s">
        <v>235</v>
      </c>
      <c r="B340" t="s">
        <v>25</v>
      </c>
      <c r="C340" s="2">
        <v>75.749585295000003</v>
      </c>
    </row>
    <row r="341" spans="1:3" x14ac:dyDescent="0.2">
      <c r="A341" t="s">
        <v>58</v>
      </c>
      <c r="B341" t="s">
        <v>19</v>
      </c>
      <c r="C341" s="2">
        <v>152.80898876399999</v>
      </c>
    </row>
    <row r="342" spans="1:3" x14ac:dyDescent="0.2">
      <c r="A342" t="s">
        <v>324</v>
      </c>
      <c r="B342" t="s">
        <v>25</v>
      </c>
      <c r="C342" s="2">
        <v>58.927892535799998</v>
      </c>
    </row>
    <row r="343" spans="1:3" x14ac:dyDescent="0.2">
      <c r="A343" t="s">
        <v>278</v>
      </c>
      <c r="B343" t="s">
        <v>57</v>
      </c>
      <c r="C343" s="2">
        <v>67.609218715799997</v>
      </c>
    </row>
    <row r="344" spans="1:3" x14ac:dyDescent="0.2">
      <c r="A344" t="s">
        <v>20</v>
      </c>
      <c r="B344" t="s">
        <v>16</v>
      </c>
      <c r="C344" s="2">
        <v>249.76784399120001</v>
      </c>
    </row>
    <row r="345" spans="1:3" x14ac:dyDescent="0.2">
      <c r="A345" t="s">
        <v>378</v>
      </c>
      <c r="B345" t="s">
        <v>12</v>
      </c>
      <c r="C345" s="2">
        <v>46.362948683500001</v>
      </c>
    </row>
    <row r="346" spans="1:3" x14ac:dyDescent="0.2">
      <c r="A346" t="s">
        <v>269</v>
      </c>
      <c r="B346" t="s">
        <v>52</v>
      </c>
      <c r="C346" s="2">
        <v>69.627619294499993</v>
      </c>
    </row>
    <row r="347" spans="1:3" x14ac:dyDescent="0.2">
      <c r="A347" t="s">
        <v>250</v>
      </c>
      <c r="B347" t="s">
        <v>40</v>
      </c>
      <c r="C347" s="2">
        <v>72.910231364799998</v>
      </c>
    </row>
    <row r="348" spans="1:3" x14ac:dyDescent="0.2">
      <c r="A348" t="s">
        <v>185</v>
      </c>
      <c r="B348" t="s">
        <v>12</v>
      </c>
      <c r="C348" s="2">
        <v>86.561350357099997</v>
      </c>
    </row>
    <row r="349" spans="1:3" x14ac:dyDescent="0.2">
      <c r="A349" t="s">
        <v>169</v>
      </c>
      <c r="B349" t="s">
        <v>52</v>
      </c>
      <c r="C349" s="2">
        <v>90.350390106600003</v>
      </c>
    </row>
    <row r="350" spans="1:3" x14ac:dyDescent="0.2">
      <c r="A350" t="s">
        <v>239</v>
      </c>
      <c r="B350" t="s">
        <v>12</v>
      </c>
      <c r="C350" s="2">
        <v>74.869913525200005</v>
      </c>
    </row>
    <row r="351" spans="1:3" x14ac:dyDescent="0.2">
      <c r="A351" t="s">
        <v>328</v>
      </c>
      <c r="B351" t="s">
        <v>12</v>
      </c>
      <c r="C351" s="2">
        <v>58.036294339299999</v>
      </c>
    </row>
    <row r="352" spans="1:3" x14ac:dyDescent="0.2">
      <c r="A352" t="s">
        <v>146</v>
      </c>
      <c r="B352" t="s">
        <v>44</v>
      </c>
      <c r="C352" s="2">
        <v>95.135542011200002</v>
      </c>
    </row>
    <row r="353" spans="1:3" x14ac:dyDescent="0.2">
      <c r="A353" t="s">
        <v>326</v>
      </c>
      <c r="B353" t="s">
        <v>57</v>
      </c>
      <c r="C353" s="2">
        <v>58.086046721400002</v>
      </c>
    </row>
    <row r="354" spans="1:3" x14ac:dyDescent="0.2">
      <c r="A354" t="s">
        <v>270</v>
      </c>
      <c r="B354" t="s">
        <v>54</v>
      </c>
      <c r="C354" s="2">
        <v>69.328095210599997</v>
      </c>
    </row>
    <row r="355" spans="1:3" x14ac:dyDescent="0.2">
      <c r="A355" t="s">
        <v>206</v>
      </c>
      <c r="B355" t="s">
        <v>52</v>
      </c>
      <c r="C355" s="2">
        <v>80.245168094500002</v>
      </c>
    </row>
    <row r="356" spans="1:3" x14ac:dyDescent="0.2">
      <c r="A356" t="s">
        <v>259</v>
      </c>
      <c r="B356" t="s">
        <v>54</v>
      </c>
      <c r="C356" s="2">
        <v>71.574133903299995</v>
      </c>
    </row>
    <row r="357" spans="1:3" x14ac:dyDescent="0.2">
      <c r="A357" t="s">
        <v>174</v>
      </c>
      <c r="B357" t="s">
        <v>54</v>
      </c>
      <c r="C357" s="2">
        <v>89.170774592599997</v>
      </c>
    </row>
    <row r="358" spans="1:3" x14ac:dyDescent="0.2">
      <c r="A358" t="s">
        <v>71</v>
      </c>
      <c r="B358" t="s">
        <v>16</v>
      </c>
      <c r="C358" s="2">
        <v>138.27473461330001</v>
      </c>
    </row>
    <row r="359" spans="1:3" x14ac:dyDescent="0.2">
      <c r="A359" t="s">
        <v>61</v>
      </c>
      <c r="B359" t="s">
        <v>16</v>
      </c>
      <c r="C359" s="2">
        <v>143.8051180761</v>
      </c>
    </row>
    <row r="360" spans="1:3" x14ac:dyDescent="0.2">
      <c r="A360" t="s">
        <v>382</v>
      </c>
      <c r="B360" t="s">
        <v>107</v>
      </c>
      <c r="C360" s="2">
        <v>45.489606613799999</v>
      </c>
    </row>
    <row r="361" spans="1:3" x14ac:dyDescent="0.2">
      <c r="A361" t="s">
        <v>35</v>
      </c>
      <c r="B361" t="s">
        <v>36</v>
      </c>
      <c r="C361" s="2">
        <v>174.11185367569999</v>
      </c>
    </row>
    <row r="362" spans="1:3" x14ac:dyDescent="0.2">
      <c r="A362" t="s">
        <v>155</v>
      </c>
      <c r="B362" t="s">
        <v>50</v>
      </c>
      <c r="C362" s="2">
        <v>93.095957796500002</v>
      </c>
    </row>
    <row r="363" spans="1:3" x14ac:dyDescent="0.2">
      <c r="A363" t="s">
        <v>404</v>
      </c>
      <c r="B363" t="s">
        <v>25</v>
      </c>
      <c r="C363" s="2">
        <v>36.672664684700003</v>
      </c>
    </row>
    <row r="364" spans="1:3" x14ac:dyDescent="0.2">
      <c r="A364" t="s">
        <v>356</v>
      </c>
      <c r="B364" t="s">
        <v>54</v>
      </c>
      <c r="C364" s="2">
        <v>52.062201764400001</v>
      </c>
    </row>
    <row r="365" spans="1:3" x14ac:dyDescent="0.2">
      <c r="A365" t="s">
        <v>318</v>
      </c>
      <c r="B365" t="s">
        <v>12</v>
      </c>
      <c r="C365" s="2">
        <v>59.999853658900001</v>
      </c>
    </row>
    <row r="366" spans="1:3" x14ac:dyDescent="0.2">
      <c r="A366" t="s">
        <v>371</v>
      </c>
      <c r="B366" t="s">
        <v>57</v>
      </c>
      <c r="C366" s="2">
        <v>48.086831077799999</v>
      </c>
    </row>
    <row r="367" spans="1:3" x14ac:dyDescent="0.2">
      <c r="A367" t="s">
        <v>337</v>
      </c>
      <c r="B367" t="s">
        <v>54</v>
      </c>
      <c r="C367" s="2">
        <v>56.445495515600001</v>
      </c>
    </row>
    <row r="368" spans="1:3" x14ac:dyDescent="0.2">
      <c r="A368" t="s">
        <v>321</v>
      </c>
      <c r="B368" t="s">
        <v>19</v>
      </c>
      <c r="C368" s="2">
        <v>59.357855922299997</v>
      </c>
    </row>
    <row r="369" spans="1:3" x14ac:dyDescent="0.2">
      <c r="A369" t="s">
        <v>364</v>
      </c>
      <c r="B369" t="s">
        <v>57</v>
      </c>
      <c r="C369" s="2">
        <v>49.968053211899999</v>
      </c>
    </row>
    <row r="370" spans="1:3" x14ac:dyDescent="0.2">
      <c r="A370" t="s">
        <v>370</v>
      </c>
      <c r="B370" t="s">
        <v>12</v>
      </c>
      <c r="C370" s="2">
        <v>48.126216233199997</v>
      </c>
    </row>
    <row r="371" spans="1:3" x14ac:dyDescent="0.2">
      <c r="A371" t="s">
        <v>175</v>
      </c>
      <c r="B371" t="s">
        <v>12</v>
      </c>
      <c r="C371" s="2">
        <v>89.003164557000005</v>
      </c>
    </row>
    <row r="372" spans="1:3" x14ac:dyDescent="0.2">
      <c r="A372" t="s">
        <v>287</v>
      </c>
      <c r="B372" t="s">
        <v>52</v>
      </c>
      <c r="C372" s="2">
        <v>65.5752141416</v>
      </c>
    </row>
    <row r="373" spans="1:3" x14ac:dyDescent="0.2">
      <c r="A373" t="s">
        <v>131</v>
      </c>
      <c r="B373" t="s">
        <v>107</v>
      </c>
      <c r="C373" s="2">
        <v>101.3382072185</v>
      </c>
    </row>
    <row r="374" spans="1:3" x14ac:dyDescent="0.2">
      <c r="A374" t="s">
        <v>323</v>
      </c>
      <c r="B374" t="s">
        <v>107</v>
      </c>
      <c r="C374" s="2">
        <v>59.052419567400001</v>
      </c>
    </row>
    <row r="375" spans="1:3" x14ac:dyDescent="0.2">
      <c r="A375" t="s">
        <v>38</v>
      </c>
      <c r="B375" t="s">
        <v>16</v>
      </c>
      <c r="C375" s="2">
        <v>171.24684008809999</v>
      </c>
    </row>
    <row r="376" spans="1:3" x14ac:dyDescent="0.2">
      <c r="A376" t="s">
        <v>213</v>
      </c>
      <c r="B376" t="s">
        <v>36</v>
      </c>
      <c r="C376" s="2">
        <v>79.413166114700005</v>
      </c>
    </row>
    <row r="377" spans="1:3" x14ac:dyDescent="0.2">
      <c r="A377" s="6" t="s">
        <v>13</v>
      </c>
      <c r="B377" t="s">
        <v>12</v>
      </c>
      <c r="C377" s="2">
        <v>351.16453377009998</v>
      </c>
    </row>
    <row r="378" spans="1:3" x14ac:dyDescent="0.2">
      <c r="A378" t="s">
        <v>101</v>
      </c>
      <c r="B378" t="s">
        <v>12</v>
      </c>
      <c r="C378" s="2">
        <v>117.3027143171</v>
      </c>
    </row>
    <row r="379" spans="1:3" x14ac:dyDescent="0.2">
      <c r="A379" t="s">
        <v>420</v>
      </c>
      <c r="B379" t="s">
        <v>107</v>
      </c>
      <c r="C379" s="2">
        <v>26.899074671800001</v>
      </c>
    </row>
    <row r="380" spans="1:3" x14ac:dyDescent="0.2">
      <c r="A380" t="s">
        <v>359</v>
      </c>
      <c r="B380" t="s">
        <v>107</v>
      </c>
      <c r="C380" s="2">
        <v>51.540181260799997</v>
      </c>
    </row>
    <row r="381" spans="1:3" x14ac:dyDescent="0.2">
      <c r="A381" t="s">
        <v>411</v>
      </c>
      <c r="B381" t="s">
        <v>52</v>
      </c>
      <c r="C381" s="2">
        <v>33.234504412299998</v>
      </c>
    </row>
    <row r="382" spans="1:3" x14ac:dyDescent="0.2">
      <c r="A382" t="s">
        <v>130</v>
      </c>
      <c r="B382" t="s">
        <v>52</v>
      </c>
      <c r="C382" s="2">
        <v>101.58703095920001</v>
      </c>
    </row>
    <row r="383" spans="1:3" x14ac:dyDescent="0.2">
      <c r="A383" t="s">
        <v>117</v>
      </c>
      <c r="B383" t="s">
        <v>36</v>
      </c>
      <c r="C383" s="2">
        <v>110.133084483</v>
      </c>
    </row>
    <row r="384" spans="1:3" x14ac:dyDescent="0.2">
      <c r="A384" t="s">
        <v>24</v>
      </c>
      <c r="B384" t="s">
        <v>25</v>
      </c>
      <c r="C384" s="2">
        <v>204.569808094</v>
      </c>
    </row>
    <row r="385" spans="1:3" x14ac:dyDescent="0.2">
      <c r="A385" t="s">
        <v>305</v>
      </c>
      <c r="B385" t="s">
        <v>52</v>
      </c>
      <c r="C385" s="2">
        <v>62.3077529774</v>
      </c>
    </row>
    <row r="386" spans="1:3" x14ac:dyDescent="0.2">
      <c r="A386" t="s">
        <v>177</v>
      </c>
      <c r="B386" t="s">
        <v>54</v>
      </c>
      <c r="C386" s="2">
        <v>88.632052895599998</v>
      </c>
    </row>
    <row r="387" spans="1:3" x14ac:dyDescent="0.2">
      <c r="A387" t="s">
        <v>45</v>
      </c>
      <c r="B387" t="s">
        <v>16</v>
      </c>
      <c r="C387" s="2">
        <v>162.37577275219999</v>
      </c>
    </row>
    <row r="388" spans="1:3" x14ac:dyDescent="0.2">
      <c r="A388" t="s">
        <v>211</v>
      </c>
      <c r="B388" t="s">
        <v>12</v>
      </c>
      <c r="C388" s="2">
        <v>79.812303479400001</v>
      </c>
    </row>
    <row r="389" spans="1:3" x14ac:dyDescent="0.2">
      <c r="A389" t="s">
        <v>171</v>
      </c>
      <c r="B389" t="s">
        <v>25</v>
      </c>
      <c r="C389" s="2">
        <v>89.627067374299997</v>
      </c>
    </row>
    <row r="390" spans="1:3" x14ac:dyDescent="0.2">
      <c r="A390" t="s">
        <v>405</v>
      </c>
      <c r="B390" t="s">
        <v>25</v>
      </c>
      <c r="C390" s="2">
        <v>35.731734885100003</v>
      </c>
    </row>
    <row r="391" spans="1:3" x14ac:dyDescent="0.2">
      <c r="A391" t="s">
        <v>214</v>
      </c>
      <c r="B391" t="s">
        <v>54</v>
      </c>
      <c r="C391" s="2">
        <v>79.300549081</v>
      </c>
    </row>
    <row r="392" spans="1:3" x14ac:dyDescent="0.2">
      <c r="A392" t="s">
        <v>246</v>
      </c>
      <c r="B392" t="s">
        <v>40</v>
      </c>
      <c r="C392" s="2">
        <v>73.833571556999999</v>
      </c>
    </row>
    <row r="393" spans="1:3" x14ac:dyDescent="0.2">
      <c r="A393" t="s">
        <v>104</v>
      </c>
      <c r="B393" t="s">
        <v>31</v>
      </c>
      <c r="C393" s="2">
        <v>116.3732261933</v>
      </c>
    </row>
    <row r="394" spans="1:3" x14ac:dyDescent="0.2">
      <c r="A394" t="s">
        <v>43</v>
      </c>
      <c r="B394" t="s">
        <v>44</v>
      </c>
      <c r="C394" s="2">
        <v>162.97220559959999</v>
      </c>
    </row>
    <row r="395" spans="1:3" x14ac:dyDescent="0.2">
      <c r="A395" t="s">
        <v>369</v>
      </c>
      <c r="B395" t="s">
        <v>44</v>
      </c>
      <c r="C395" s="2">
        <v>48.508691511400002</v>
      </c>
    </row>
    <row r="396" spans="1:3" x14ac:dyDescent="0.2">
      <c r="A396" t="s">
        <v>204</v>
      </c>
      <c r="B396" t="s">
        <v>107</v>
      </c>
      <c r="C396" s="2">
        <v>80.796754938500001</v>
      </c>
    </row>
    <row r="397" spans="1:3" x14ac:dyDescent="0.2">
      <c r="A397" t="s">
        <v>251</v>
      </c>
      <c r="B397" t="s">
        <v>40</v>
      </c>
      <c r="C397" s="2">
        <v>72.887229390200005</v>
      </c>
    </row>
    <row r="398" spans="1:3" x14ac:dyDescent="0.2">
      <c r="A398" t="s">
        <v>93</v>
      </c>
      <c r="B398" t="s">
        <v>52</v>
      </c>
      <c r="C398" s="2">
        <v>119.29615269910001</v>
      </c>
    </row>
    <row r="399" spans="1:3" x14ac:dyDescent="0.2">
      <c r="A399" t="s">
        <v>172</v>
      </c>
      <c r="B399" t="s">
        <v>54</v>
      </c>
      <c r="C399" s="2">
        <v>89.619925136800006</v>
      </c>
    </row>
    <row r="400" spans="1:3" x14ac:dyDescent="0.2">
      <c r="A400" t="s">
        <v>67</v>
      </c>
      <c r="B400" t="s">
        <v>16</v>
      </c>
      <c r="C400" s="2">
        <v>140.36680283090001</v>
      </c>
    </row>
    <row r="401" spans="1:3" x14ac:dyDescent="0.2">
      <c r="A401" t="s">
        <v>26</v>
      </c>
      <c r="B401" t="s">
        <v>12</v>
      </c>
      <c r="C401" s="2">
        <v>201.20253608780001</v>
      </c>
    </row>
    <row r="402" spans="1:3" x14ac:dyDescent="0.2">
      <c r="A402" t="s">
        <v>362</v>
      </c>
      <c r="B402" t="s">
        <v>12</v>
      </c>
      <c r="C402" s="2">
        <v>50.930778429</v>
      </c>
    </row>
    <row r="403" spans="1:3" x14ac:dyDescent="0.2">
      <c r="A403" t="s">
        <v>148</v>
      </c>
      <c r="B403" t="s">
        <v>16</v>
      </c>
      <c r="C403" s="2">
        <v>95.051205003999996</v>
      </c>
    </row>
    <row r="404" spans="1:3" x14ac:dyDescent="0.2">
      <c r="A404" t="s">
        <v>55</v>
      </c>
      <c r="B404" t="s">
        <v>16</v>
      </c>
      <c r="C404" s="2">
        <v>153.36676566529999</v>
      </c>
    </row>
    <row r="405" spans="1:3" x14ac:dyDescent="0.2">
      <c r="A405" t="s">
        <v>254</v>
      </c>
      <c r="B405" t="s">
        <v>12</v>
      </c>
      <c r="C405" s="2">
        <v>72.835518398900007</v>
      </c>
    </row>
    <row r="406" spans="1:3" x14ac:dyDescent="0.2">
      <c r="A406" t="s">
        <v>75</v>
      </c>
      <c r="B406" t="s">
        <v>40</v>
      </c>
      <c r="C406" s="2">
        <v>135.14990708440001</v>
      </c>
    </row>
    <row r="407" spans="1:3" x14ac:dyDescent="0.2">
      <c r="A407" t="s">
        <v>301</v>
      </c>
      <c r="B407" t="s">
        <v>54</v>
      </c>
      <c r="C407" s="2">
        <v>62.829365010300002</v>
      </c>
    </row>
    <row r="408" spans="1:3" x14ac:dyDescent="0.2">
      <c r="A408" t="s">
        <v>236</v>
      </c>
      <c r="B408" t="s">
        <v>25</v>
      </c>
      <c r="C408" s="2">
        <v>75.635279906999997</v>
      </c>
    </row>
    <row r="409" spans="1:3" x14ac:dyDescent="0.2">
      <c r="A409" t="s">
        <v>308</v>
      </c>
      <c r="B409" t="s">
        <v>107</v>
      </c>
      <c r="C409" s="2">
        <v>61.910610983399998</v>
      </c>
    </row>
    <row r="410" spans="1:3" x14ac:dyDescent="0.2">
      <c r="A410" t="s">
        <v>198</v>
      </c>
      <c r="B410" t="s">
        <v>40</v>
      </c>
      <c r="C410" s="2">
        <v>82.376864425199997</v>
      </c>
    </row>
    <row r="411" spans="1:3" x14ac:dyDescent="0.2">
      <c r="A411" t="s">
        <v>183</v>
      </c>
      <c r="B411" t="s">
        <v>40</v>
      </c>
      <c r="C411" s="2">
        <v>86.902188355099995</v>
      </c>
    </row>
    <row r="412" spans="1:3" x14ac:dyDescent="0.2">
      <c r="A412" t="s">
        <v>407</v>
      </c>
      <c r="B412" t="s">
        <v>25</v>
      </c>
      <c r="C412" s="2">
        <v>34.170510849099998</v>
      </c>
    </row>
    <row r="413" spans="1:3" x14ac:dyDescent="0.2">
      <c r="A413" t="s">
        <v>77</v>
      </c>
      <c r="B413" t="s">
        <v>19</v>
      </c>
      <c r="C413" s="2">
        <v>132.0496506687</v>
      </c>
    </row>
    <row r="414" spans="1:3" x14ac:dyDescent="0.2">
      <c r="A414" t="s">
        <v>319</v>
      </c>
      <c r="B414" t="s">
        <v>25</v>
      </c>
      <c r="C414" s="2">
        <v>59.726662684899999</v>
      </c>
    </row>
    <row r="415" spans="1:3" x14ac:dyDescent="0.2">
      <c r="A415" t="s">
        <v>273</v>
      </c>
      <c r="B415" t="s">
        <v>25</v>
      </c>
      <c r="C415" s="2">
        <v>68.549263513400007</v>
      </c>
    </row>
    <row r="416" spans="1:3" x14ac:dyDescent="0.2">
      <c r="A416" t="s">
        <v>244</v>
      </c>
      <c r="B416" t="s">
        <v>25</v>
      </c>
      <c r="C416" s="2">
        <v>73.972228252600004</v>
      </c>
    </row>
    <row r="417" spans="1:3" x14ac:dyDescent="0.2">
      <c r="A417" t="s">
        <v>141</v>
      </c>
      <c r="B417" t="s">
        <v>107</v>
      </c>
      <c r="C417" s="2">
        <v>96.957219123300007</v>
      </c>
    </row>
    <row r="418" spans="1:3" x14ac:dyDescent="0.2">
      <c r="A418" t="s">
        <v>17</v>
      </c>
      <c r="B418" t="s">
        <v>12</v>
      </c>
      <c r="C418" s="2">
        <v>264.26261096970001</v>
      </c>
    </row>
    <row r="419" spans="1:3" x14ac:dyDescent="0.2">
      <c r="A419" t="s">
        <v>122</v>
      </c>
      <c r="B419" t="s">
        <v>54</v>
      </c>
      <c r="C419" s="2">
        <v>106.7304984511</v>
      </c>
    </row>
    <row r="420" spans="1:3" x14ac:dyDescent="0.2">
      <c r="A420" t="s">
        <v>317</v>
      </c>
      <c r="B420" t="s">
        <v>12</v>
      </c>
      <c r="C420" s="2">
        <v>60.187284068300002</v>
      </c>
    </row>
    <row r="421" spans="1:3" x14ac:dyDescent="0.2">
      <c r="A421" t="s">
        <v>207</v>
      </c>
      <c r="B421" t="s">
        <v>12</v>
      </c>
      <c r="C421" s="2">
        <v>80.097595839899995</v>
      </c>
    </row>
    <row r="422" spans="1:3" x14ac:dyDescent="0.2">
      <c r="A422" t="s">
        <v>252</v>
      </c>
      <c r="B422" t="s">
        <v>52</v>
      </c>
      <c r="C422" s="2">
        <v>72.8759050078</v>
      </c>
    </row>
    <row r="423" spans="1:3" x14ac:dyDescent="0.2">
      <c r="A423" t="s">
        <v>10</v>
      </c>
      <c r="B423" t="s">
        <v>107</v>
      </c>
      <c r="C423" s="2">
        <v>11.6983008218</v>
      </c>
    </row>
    <row r="424" spans="1:3" x14ac:dyDescent="0.2">
      <c r="A424" t="s">
        <v>160</v>
      </c>
      <c r="B424" t="s">
        <v>31</v>
      </c>
      <c r="C424" s="2">
        <v>92.380365838900005</v>
      </c>
    </row>
    <row r="425" spans="1:3" x14ac:dyDescent="0.2">
      <c r="A425" t="e">
        <v>#N/A</v>
      </c>
      <c r="B425" t="e">
        <v>#N/A</v>
      </c>
      <c r="C425" s="2">
        <v>95.642634110700001</v>
      </c>
    </row>
  </sheetData>
  <mergeCells count="1">
    <mergeCell ref="H2:J2"/>
  </mergeCells>
  <conditionalFormatting sqref="C14:C425">
    <cfRule type="cellIs" dxfId="8" priority="1" operator="greaterThan">
      <formula>$I$7</formula>
    </cfRule>
    <cfRule type="cellIs" dxfId="7" priority="2" stopIfTrue="1" operator="lessThanOrEqual">
      <formula>$I$4</formula>
    </cfRule>
    <cfRule type="cellIs" dxfId="6" priority="3" stopIfTrue="1" operator="lessThanOrEqual">
      <formula>$I$5</formula>
    </cfRule>
    <cfRule type="cellIs" dxfId="5" priority="4" stopIfTrue="1" operator="lessThanOrEqual">
      <formula>$I$6</formula>
    </cfRule>
    <cfRule type="cellIs" dxfId="4" priority="5" stopIfTrue="1" operator="lessThanOrEqual">
      <formula>$I$7</formula>
    </cfRule>
  </conditionalFormatting>
  <hyperlinks>
    <hyperlink ref="A5" r:id="rId1" xr:uid="{043DC091-84E9-473A-AA0E-7847283D60BF}"/>
    <hyperlink ref="A10" r:id="rId2" xr:uid="{75D1764B-1D78-4FB8-8E7E-D67A3FA58743}"/>
  </hyperlinks>
  <pageMargins left="0.7" right="0.7" top="0.78740157499999996" bottom="0.78740157499999996" header="0.3" footer="0.3"/>
  <pageSetup paperSize="9" orientation="portrait" horizontalDpi="0" verticalDpi="0" r:id="rId3"/>
  <drawing r:id="rId4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FC69D-DB13-4991-9E2A-136340CF0BD2}">
  <dimension ref="A2:M425"/>
  <sheetViews>
    <sheetView zoomScaleNormal="100" workbookViewId="0">
      <selection activeCell="I11" sqref="I11"/>
    </sheetView>
  </sheetViews>
  <sheetFormatPr baseColWidth="10" defaultRowHeight="12.75" x14ac:dyDescent="0.2"/>
  <cols>
    <col min="1" max="1" width="29.85546875" customWidth="1"/>
    <col min="2" max="2" width="19.28515625" bestFit="1" customWidth="1"/>
    <col min="3" max="3" width="11.5703125" style="2" bestFit="1" customWidth="1"/>
    <col min="5" max="7" width="0" hidden="1" customWidth="1"/>
    <col min="8" max="8" width="17" customWidth="1"/>
    <col min="9" max="9" width="9" customWidth="1"/>
    <col min="10" max="10" width="8.85546875" customWidth="1"/>
    <col min="11" max="11" width="3.42578125" customWidth="1"/>
    <col min="12" max="12" width="10.42578125" customWidth="1"/>
    <col min="13" max="13" width="19.5703125" customWidth="1"/>
  </cols>
  <sheetData>
    <row r="2" spans="1:13" x14ac:dyDescent="0.2">
      <c r="H2" s="22" t="s">
        <v>437</v>
      </c>
      <c r="I2" s="22"/>
      <c r="J2" s="22"/>
      <c r="L2" s="13" t="s">
        <v>449</v>
      </c>
    </row>
    <row r="3" spans="1:13" x14ac:dyDescent="0.2">
      <c r="H3" s="1" t="s">
        <v>1</v>
      </c>
      <c r="I3" s="1" t="s">
        <v>2</v>
      </c>
      <c r="J3" s="1" t="s">
        <v>3</v>
      </c>
      <c r="L3" s="1" t="s">
        <v>434</v>
      </c>
    </row>
    <row r="4" spans="1:13" x14ac:dyDescent="0.2">
      <c r="H4" s="3" t="s">
        <v>4</v>
      </c>
      <c r="I4" s="7">
        <v>35</v>
      </c>
      <c r="J4" s="8"/>
      <c r="M4" s="1" t="s">
        <v>448</v>
      </c>
    </row>
    <row r="5" spans="1:13" ht="15" x14ac:dyDescent="0.25">
      <c r="A5" s="15" t="s">
        <v>440</v>
      </c>
      <c r="H5" s="3" t="s">
        <v>5</v>
      </c>
      <c r="I5" s="7">
        <v>50</v>
      </c>
      <c r="J5" s="8"/>
      <c r="L5" s="1" t="s">
        <v>442</v>
      </c>
    </row>
    <row r="6" spans="1:13" x14ac:dyDescent="0.2">
      <c r="A6" s="1" t="s">
        <v>0</v>
      </c>
      <c r="H6" s="3" t="s">
        <v>6</v>
      </c>
      <c r="I6" s="7">
        <v>100</v>
      </c>
      <c r="J6" s="8"/>
      <c r="L6" s="1" t="s">
        <v>450</v>
      </c>
      <c r="M6" s="1"/>
    </row>
    <row r="7" spans="1:13" x14ac:dyDescent="0.2">
      <c r="A7" s="9"/>
      <c r="H7" s="3" t="s">
        <v>7</v>
      </c>
      <c r="I7" s="7">
        <v>150</v>
      </c>
      <c r="J7" s="8"/>
    </row>
    <row r="8" spans="1:13" x14ac:dyDescent="0.2">
      <c r="H8" s="3" t="s">
        <v>8</v>
      </c>
      <c r="I8" s="7"/>
      <c r="J8" s="16">
        <f>I7+0.001</f>
        <v>150.001</v>
      </c>
      <c r="L8" s="1" t="s">
        <v>454</v>
      </c>
    </row>
    <row r="9" spans="1:13" x14ac:dyDescent="0.2">
      <c r="A9" s="1" t="s">
        <v>447</v>
      </c>
      <c r="H9" s="2"/>
      <c r="I9" s="2"/>
      <c r="J9" s="2"/>
      <c r="K9" s="2"/>
      <c r="L9" s="1" t="s">
        <v>455</v>
      </c>
    </row>
    <row r="10" spans="1:13" ht="15" x14ac:dyDescent="0.25">
      <c r="A10" s="15" t="s">
        <v>446</v>
      </c>
      <c r="H10" s="5" t="s">
        <v>438</v>
      </c>
      <c r="I10" s="5">
        <f>MAX(Tabelle134[Inzidenz])</f>
        <v>378.68798852330002</v>
      </c>
      <c r="J10" s="2"/>
      <c r="K10" s="2"/>
    </row>
    <row r="11" spans="1:13" x14ac:dyDescent="0.2">
      <c r="H11" s="5" t="s">
        <v>439</v>
      </c>
      <c r="I11" s="5">
        <f>MIN(Tabelle134[Inzidenz])</f>
        <v>11.6983008218</v>
      </c>
      <c r="J11" s="2"/>
      <c r="K11" s="2"/>
    </row>
    <row r="12" spans="1:13" ht="6" customHeight="1" x14ac:dyDescent="0.2">
      <c r="H12" s="2"/>
      <c r="I12" s="2"/>
      <c r="J12" s="2"/>
      <c r="K12" s="2"/>
    </row>
    <row r="13" spans="1:13" x14ac:dyDescent="0.2">
      <c r="A13" s="1" t="s">
        <v>435</v>
      </c>
      <c r="B13" s="1" t="s">
        <v>436</v>
      </c>
      <c r="C13" s="4" t="s">
        <v>11</v>
      </c>
      <c r="H13" s="2"/>
      <c r="I13" s="2"/>
      <c r="J13" s="2"/>
      <c r="K13" s="2"/>
    </row>
    <row r="14" spans="1:13" x14ac:dyDescent="0.2">
      <c r="A14" s="12" t="s">
        <v>249</v>
      </c>
      <c r="B14" t="s">
        <v>107</v>
      </c>
      <c r="C14" s="2">
        <v>73.028611841399993</v>
      </c>
    </row>
    <row r="15" spans="1:13" x14ac:dyDescent="0.2">
      <c r="A15" t="s">
        <v>383</v>
      </c>
      <c r="B15" t="s">
        <v>12</v>
      </c>
      <c r="C15" s="2">
        <v>45.300954290599996</v>
      </c>
    </row>
    <row r="16" spans="1:13" x14ac:dyDescent="0.2">
      <c r="A16" t="s">
        <v>124</v>
      </c>
      <c r="B16" t="s">
        <v>52</v>
      </c>
      <c r="C16" s="2">
        <v>106.5578761493</v>
      </c>
    </row>
    <row r="17" spans="1:3" x14ac:dyDescent="0.2">
      <c r="A17" t="s">
        <v>27</v>
      </c>
      <c r="B17" t="s">
        <v>16</v>
      </c>
      <c r="C17" s="2">
        <v>200.23939234619999</v>
      </c>
    </row>
    <row r="18" spans="1:3" x14ac:dyDescent="0.2">
      <c r="A18" t="s">
        <v>376</v>
      </c>
      <c r="B18" t="s">
        <v>107</v>
      </c>
      <c r="C18" s="2">
        <v>46.5820426226</v>
      </c>
    </row>
    <row r="19" spans="1:3" x14ac:dyDescent="0.2">
      <c r="A19" t="s">
        <v>197</v>
      </c>
      <c r="B19" t="s">
        <v>19</v>
      </c>
      <c r="C19" s="2">
        <v>82.959614297900004</v>
      </c>
    </row>
    <row r="20" spans="1:3" x14ac:dyDescent="0.2">
      <c r="A20" t="s">
        <v>79</v>
      </c>
      <c r="B20" t="s">
        <v>12</v>
      </c>
      <c r="C20" s="2">
        <v>130.9229168908</v>
      </c>
    </row>
    <row r="21" spans="1:3" x14ac:dyDescent="0.2">
      <c r="A21" t="s">
        <v>299</v>
      </c>
      <c r="B21" t="s">
        <v>107</v>
      </c>
      <c r="C21" s="2">
        <v>63.229159437699998</v>
      </c>
    </row>
    <row r="22" spans="1:3" x14ac:dyDescent="0.2">
      <c r="A22" t="s">
        <v>283</v>
      </c>
      <c r="B22" t="s">
        <v>12</v>
      </c>
      <c r="C22" s="2">
        <v>66.339706683700001</v>
      </c>
    </row>
    <row r="23" spans="1:3" x14ac:dyDescent="0.2">
      <c r="A23" t="s">
        <v>391</v>
      </c>
      <c r="B23" t="s">
        <v>12</v>
      </c>
      <c r="C23" s="2">
        <v>41.727721763399998</v>
      </c>
    </row>
    <row r="24" spans="1:3" x14ac:dyDescent="0.2">
      <c r="A24" t="s">
        <v>432</v>
      </c>
      <c r="B24" t="s">
        <v>25</v>
      </c>
      <c r="C24" s="2">
        <v>19.221682057399999</v>
      </c>
    </row>
    <row r="25" spans="1:3" x14ac:dyDescent="0.2">
      <c r="A25" t="s">
        <v>32</v>
      </c>
      <c r="B25" t="s">
        <v>19</v>
      </c>
      <c r="C25" s="2">
        <v>181.08855040820001</v>
      </c>
    </row>
    <row r="26" spans="1:3" x14ac:dyDescent="0.2">
      <c r="A26" t="s">
        <v>29</v>
      </c>
      <c r="B26" t="s">
        <v>12</v>
      </c>
      <c r="C26" s="2">
        <v>193.78917651559999</v>
      </c>
    </row>
    <row r="27" spans="1:3" x14ac:dyDescent="0.2">
      <c r="A27" t="s">
        <v>152</v>
      </c>
      <c r="B27" t="s">
        <v>12</v>
      </c>
      <c r="C27" s="2">
        <v>94.262450498700005</v>
      </c>
    </row>
    <row r="28" spans="1:3" x14ac:dyDescent="0.2">
      <c r="A28" t="s">
        <v>120</v>
      </c>
      <c r="B28" t="s">
        <v>12</v>
      </c>
      <c r="C28" s="2">
        <v>108.44764936200001</v>
      </c>
    </row>
    <row r="29" spans="1:3" x14ac:dyDescent="0.2">
      <c r="A29" t="s">
        <v>137</v>
      </c>
      <c r="B29" t="s">
        <v>12</v>
      </c>
      <c r="C29" s="2">
        <v>98.737083811700003</v>
      </c>
    </row>
    <row r="30" spans="1:3" x14ac:dyDescent="0.2">
      <c r="A30" t="s">
        <v>135</v>
      </c>
      <c r="B30" t="s">
        <v>12</v>
      </c>
      <c r="C30" s="2">
        <v>99.129414462100002</v>
      </c>
    </row>
    <row r="31" spans="1:3" x14ac:dyDescent="0.2">
      <c r="A31" t="s">
        <v>381</v>
      </c>
      <c r="B31" t="s">
        <v>12</v>
      </c>
      <c r="C31" s="2">
        <v>45.765145896100002</v>
      </c>
    </row>
    <row r="32" spans="1:3" x14ac:dyDescent="0.2">
      <c r="A32" t="s">
        <v>424</v>
      </c>
      <c r="B32" t="s">
        <v>25</v>
      </c>
      <c r="C32" s="2">
        <v>24.249580903999998</v>
      </c>
    </row>
    <row r="33" spans="1:3" x14ac:dyDescent="0.2">
      <c r="A33" t="s">
        <v>153</v>
      </c>
      <c r="B33" t="s">
        <v>107</v>
      </c>
      <c r="C33" s="2">
        <v>94.218028054399994</v>
      </c>
    </row>
    <row r="34" spans="1:3" x14ac:dyDescent="0.2">
      <c r="A34" t="s">
        <v>115</v>
      </c>
      <c r="B34" t="s">
        <v>12</v>
      </c>
      <c r="C34" s="2">
        <v>111.3963287645</v>
      </c>
    </row>
    <row r="35" spans="1:3" x14ac:dyDescent="0.2">
      <c r="A35" t="s">
        <v>112</v>
      </c>
      <c r="B35" t="s">
        <v>107</v>
      </c>
      <c r="C35" s="2">
        <v>114.3073668256</v>
      </c>
    </row>
    <row r="36" spans="1:3" x14ac:dyDescent="0.2">
      <c r="A36" t="s">
        <v>184</v>
      </c>
      <c r="B36" t="s">
        <v>12</v>
      </c>
      <c r="C36" s="2">
        <v>86.7750181758</v>
      </c>
    </row>
    <row r="37" spans="1:3" x14ac:dyDescent="0.2">
      <c r="A37" t="s">
        <v>397</v>
      </c>
      <c r="B37" t="s">
        <v>52</v>
      </c>
      <c r="C37" s="2">
        <v>39.865905590300002</v>
      </c>
    </row>
    <row r="38" spans="1:3" x14ac:dyDescent="0.2">
      <c r="A38" t="s">
        <v>384</v>
      </c>
      <c r="B38" t="s">
        <v>12</v>
      </c>
      <c r="C38" s="2">
        <v>45.235418039899997</v>
      </c>
    </row>
    <row r="39" spans="1:3" x14ac:dyDescent="0.2">
      <c r="A39" t="s">
        <v>91</v>
      </c>
      <c r="B39" t="s">
        <v>12</v>
      </c>
      <c r="C39" s="2">
        <v>119.59527870460001</v>
      </c>
    </row>
    <row r="40" spans="1:3" x14ac:dyDescent="0.2">
      <c r="A40" t="s">
        <v>363</v>
      </c>
      <c r="B40" t="s">
        <v>36</v>
      </c>
      <c r="C40" s="2">
        <v>50.743883742500003</v>
      </c>
    </row>
    <row r="41" spans="1:3" x14ac:dyDescent="0.2">
      <c r="A41" t="s">
        <v>128</v>
      </c>
      <c r="B41" t="s">
        <v>31</v>
      </c>
      <c r="C41" s="2">
        <v>103.4167561833</v>
      </c>
    </row>
    <row r="42" spans="1:3" x14ac:dyDescent="0.2">
      <c r="A42" t="s">
        <v>81</v>
      </c>
      <c r="B42" t="s">
        <v>12</v>
      </c>
      <c r="C42" s="2">
        <v>128.37142131229999</v>
      </c>
    </row>
    <row r="43" spans="1:3" x14ac:dyDescent="0.2">
      <c r="A43" t="s">
        <v>65</v>
      </c>
      <c r="B43" t="s">
        <v>12</v>
      </c>
      <c r="C43" s="2">
        <v>140.83963574629999</v>
      </c>
    </row>
    <row r="44" spans="1:3" x14ac:dyDescent="0.2">
      <c r="A44" t="s">
        <v>48</v>
      </c>
      <c r="B44" t="s">
        <v>12</v>
      </c>
      <c r="C44" s="2">
        <v>156.70873887229999</v>
      </c>
    </row>
    <row r="45" spans="1:3" x14ac:dyDescent="0.2">
      <c r="A45" t="s">
        <v>99</v>
      </c>
      <c r="B45" t="s">
        <v>40</v>
      </c>
      <c r="C45" s="2">
        <v>117.6296515499</v>
      </c>
    </row>
    <row r="46" spans="1:3" x14ac:dyDescent="0.2">
      <c r="A46" t="s">
        <v>422</v>
      </c>
      <c r="B46" t="s">
        <v>107</v>
      </c>
      <c r="C46" s="2">
        <v>25.781673675099999</v>
      </c>
    </row>
    <row r="47" spans="1:3" x14ac:dyDescent="0.2">
      <c r="A47" t="s">
        <v>279</v>
      </c>
      <c r="B47" t="s">
        <v>150</v>
      </c>
      <c r="C47" s="2">
        <v>67.583529953600006</v>
      </c>
    </row>
    <row r="48" spans="1:3" x14ac:dyDescent="0.2">
      <c r="A48" t="s">
        <v>220</v>
      </c>
      <c r="B48" t="s">
        <v>150</v>
      </c>
      <c r="C48" s="2">
        <v>77.997865694799998</v>
      </c>
    </row>
    <row r="49" spans="1:3" x14ac:dyDescent="0.2">
      <c r="A49" t="s">
        <v>357</v>
      </c>
      <c r="B49" t="s">
        <v>150</v>
      </c>
      <c r="C49" s="2">
        <v>52.002987554199997</v>
      </c>
    </row>
    <row r="50" spans="1:3" x14ac:dyDescent="0.2">
      <c r="A50" t="s">
        <v>366</v>
      </c>
      <c r="B50" t="s">
        <v>150</v>
      </c>
      <c r="C50" s="2">
        <v>49.435860773400002</v>
      </c>
    </row>
    <row r="51" spans="1:3" x14ac:dyDescent="0.2">
      <c r="A51" t="s">
        <v>149</v>
      </c>
      <c r="B51" t="s">
        <v>150</v>
      </c>
      <c r="C51" s="2">
        <v>94.340125466999993</v>
      </c>
    </row>
    <row r="52" spans="1:3" x14ac:dyDescent="0.2">
      <c r="A52" t="s">
        <v>218</v>
      </c>
      <c r="B52" t="s">
        <v>150</v>
      </c>
      <c r="C52" s="2">
        <v>78.163196033899993</v>
      </c>
    </row>
    <row r="53" spans="1:3" x14ac:dyDescent="0.2">
      <c r="A53" t="s">
        <v>179</v>
      </c>
      <c r="B53" t="s">
        <v>150</v>
      </c>
      <c r="C53" s="2">
        <v>88.434211980800001</v>
      </c>
    </row>
    <row r="54" spans="1:3" x14ac:dyDescent="0.2">
      <c r="A54" t="s">
        <v>189</v>
      </c>
      <c r="B54" t="s">
        <v>150</v>
      </c>
      <c r="C54" s="2">
        <v>85.486870834000001</v>
      </c>
    </row>
    <row r="55" spans="1:3" x14ac:dyDescent="0.2">
      <c r="A55" t="s">
        <v>300</v>
      </c>
      <c r="B55" t="s">
        <v>150</v>
      </c>
      <c r="C55" s="2">
        <v>63.1748940461</v>
      </c>
    </row>
    <row r="56" spans="1:3" x14ac:dyDescent="0.2">
      <c r="A56" t="s">
        <v>334</v>
      </c>
      <c r="B56" t="s">
        <v>150</v>
      </c>
      <c r="C56" s="2">
        <v>56.9202818216</v>
      </c>
    </row>
    <row r="57" spans="1:3" x14ac:dyDescent="0.2">
      <c r="A57" t="s">
        <v>293</v>
      </c>
      <c r="B57" t="s">
        <v>150</v>
      </c>
      <c r="C57" s="2">
        <v>64.370398979399994</v>
      </c>
    </row>
    <row r="58" spans="1:3" x14ac:dyDescent="0.2">
      <c r="A58" t="s">
        <v>255</v>
      </c>
      <c r="B58" t="s">
        <v>150</v>
      </c>
      <c r="C58" s="2">
        <v>72.798775179399996</v>
      </c>
    </row>
    <row r="59" spans="1:3" x14ac:dyDescent="0.2">
      <c r="A59" t="s">
        <v>190</v>
      </c>
      <c r="B59" t="s">
        <v>52</v>
      </c>
      <c r="C59" s="2">
        <v>85.452251070599999</v>
      </c>
    </row>
    <row r="60" spans="1:3" x14ac:dyDescent="0.2">
      <c r="A60" t="s">
        <v>335</v>
      </c>
      <c r="B60" t="s">
        <v>54</v>
      </c>
      <c r="C60" s="2">
        <v>56.853034904799998</v>
      </c>
    </row>
    <row r="61" spans="1:3" x14ac:dyDescent="0.2">
      <c r="A61" t="s">
        <v>132</v>
      </c>
      <c r="B61" t="s">
        <v>107</v>
      </c>
      <c r="C61" s="2">
        <v>101.29584563500001</v>
      </c>
    </row>
    <row r="62" spans="1:3" x14ac:dyDescent="0.2">
      <c r="A62" t="s">
        <v>408</v>
      </c>
      <c r="B62" t="s">
        <v>52</v>
      </c>
      <c r="C62" s="2">
        <v>34.113445025200001</v>
      </c>
    </row>
    <row r="63" spans="1:3" x14ac:dyDescent="0.2">
      <c r="A63" t="s">
        <v>224</v>
      </c>
      <c r="B63" t="s">
        <v>54</v>
      </c>
      <c r="C63" s="2">
        <v>77.136222020999995</v>
      </c>
    </row>
    <row r="64" spans="1:3" x14ac:dyDescent="0.2">
      <c r="A64" t="s">
        <v>202</v>
      </c>
      <c r="B64" t="s">
        <v>52</v>
      </c>
      <c r="C64" s="2">
        <v>81.390536625699994</v>
      </c>
    </row>
    <row r="65" spans="1:3" x14ac:dyDescent="0.2">
      <c r="A65" t="s">
        <v>193</v>
      </c>
      <c r="B65" t="s">
        <v>54</v>
      </c>
      <c r="C65" s="2">
        <v>84.932645378900006</v>
      </c>
    </row>
    <row r="66" spans="1:3" x14ac:dyDescent="0.2">
      <c r="A66" t="s">
        <v>181</v>
      </c>
      <c r="B66" t="s">
        <v>19</v>
      </c>
      <c r="C66" s="2">
        <v>87.173756603900003</v>
      </c>
    </row>
    <row r="67" spans="1:3" x14ac:dyDescent="0.2">
      <c r="A67" t="s">
        <v>316</v>
      </c>
      <c r="B67" t="s">
        <v>54</v>
      </c>
      <c r="C67" s="2">
        <v>60.322239247699997</v>
      </c>
    </row>
    <row r="68" spans="1:3" x14ac:dyDescent="0.2">
      <c r="A68" t="s">
        <v>157</v>
      </c>
      <c r="B68" t="s">
        <v>54</v>
      </c>
      <c r="C68" s="2">
        <v>92.714668481299995</v>
      </c>
    </row>
    <row r="69" spans="1:3" x14ac:dyDescent="0.2">
      <c r="A69" t="s">
        <v>114</v>
      </c>
      <c r="B69" t="s">
        <v>36</v>
      </c>
      <c r="C69" s="2">
        <v>112.2132328494</v>
      </c>
    </row>
    <row r="70" spans="1:3" x14ac:dyDescent="0.2">
      <c r="A70" t="s">
        <v>330</v>
      </c>
      <c r="B70" t="s">
        <v>25</v>
      </c>
      <c r="C70" s="2">
        <v>57.737183548099999</v>
      </c>
    </row>
    <row r="71" spans="1:3" x14ac:dyDescent="0.2">
      <c r="A71" t="s">
        <v>313</v>
      </c>
      <c r="B71" t="s">
        <v>52</v>
      </c>
      <c r="C71" s="2">
        <v>60.6977970493</v>
      </c>
    </row>
    <row r="72" spans="1:3" x14ac:dyDescent="0.2">
      <c r="A72" t="s">
        <v>111</v>
      </c>
      <c r="B72" t="s">
        <v>111</v>
      </c>
      <c r="C72" s="2">
        <v>80.5202630916</v>
      </c>
    </row>
    <row r="73" spans="1:3" x14ac:dyDescent="0.2">
      <c r="A73" t="s">
        <v>110</v>
      </c>
      <c r="B73" t="s">
        <v>111</v>
      </c>
      <c r="C73" s="2">
        <v>114.39331943009999</v>
      </c>
    </row>
    <row r="74" spans="1:3" x14ac:dyDescent="0.2">
      <c r="A74" t="s">
        <v>18</v>
      </c>
      <c r="B74" t="s">
        <v>19</v>
      </c>
      <c r="C74" s="2">
        <v>261.67764445389997</v>
      </c>
    </row>
    <row r="75" spans="1:3" x14ac:dyDescent="0.2">
      <c r="A75" t="s">
        <v>173</v>
      </c>
      <c r="B75" t="s">
        <v>52</v>
      </c>
      <c r="C75" s="2">
        <v>89.195419626800003</v>
      </c>
    </row>
    <row r="76" spans="1:3" x14ac:dyDescent="0.2">
      <c r="A76" t="s">
        <v>414</v>
      </c>
      <c r="B76" t="s">
        <v>25</v>
      </c>
      <c r="C76" s="2">
        <v>32.400243560500002</v>
      </c>
    </row>
    <row r="77" spans="1:3" x14ac:dyDescent="0.2">
      <c r="A77" t="s">
        <v>87</v>
      </c>
      <c r="B77" t="s">
        <v>12</v>
      </c>
      <c r="C77" s="2">
        <v>122.6581665339</v>
      </c>
    </row>
    <row r="78" spans="1:3" x14ac:dyDescent="0.2">
      <c r="A78" t="s">
        <v>289</v>
      </c>
      <c r="B78" t="s">
        <v>31</v>
      </c>
      <c r="C78" s="2">
        <v>65.3584158094</v>
      </c>
    </row>
    <row r="79" spans="1:3" x14ac:dyDescent="0.2">
      <c r="A79" t="s">
        <v>222</v>
      </c>
      <c r="B79" t="s">
        <v>25</v>
      </c>
      <c r="C79" s="2">
        <v>77.336801771699996</v>
      </c>
    </row>
    <row r="80" spans="1:3" x14ac:dyDescent="0.2">
      <c r="A80" t="s">
        <v>83</v>
      </c>
      <c r="B80" t="s">
        <v>12</v>
      </c>
      <c r="C80" s="2">
        <v>126.6069341644</v>
      </c>
    </row>
    <row r="81" spans="1:3" x14ac:dyDescent="0.2">
      <c r="A81" t="s">
        <v>205</v>
      </c>
      <c r="B81" t="s">
        <v>12</v>
      </c>
      <c r="C81" s="2">
        <v>80.694433236899997</v>
      </c>
    </row>
    <row r="82" spans="1:3" x14ac:dyDescent="0.2">
      <c r="A82" t="s">
        <v>332</v>
      </c>
      <c r="B82" t="s">
        <v>107</v>
      </c>
      <c r="C82" s="2">
        <v>57.026476578400001</v>
      </c>
    </row>
    <row r="83" spans="1:3" x14ac:dyDescent="0.2">
      <c r="A83" t="s">
        <v>403</v>
      </c>
      <c r="B83" t="s">
        <v>54</v>
      </c>
      <c r="C83" s="2">
        <v>37.173710026899997</v>
      </c>
    </row>
    <row r="84" spans="1:3" x14ac:dyDescent="0.2">
      <c r="A84" t="s">
        <v>69</v>
      </c>
      <c r="B84" t="s">
        <v>36</v>
      </c>
      <c r="C84" s="2">
        <v>139.44902586329999</v>
      </c>
    </row>
    <row r="85" spans="1:3" x14ac:dyDescent="0.2">
      <c r="A85" t="s">
        <v>365</v>
      </c>
      <c r="B85" t="s">
        <v>25</v>
      </c>
      <c r="C85" s="2">
        <v>49.485452286899999</v>
      </c>
    </row>
    <row r="86" spans="1:3" x14ac:dyDescent="0.2">
      <c r="A86" t="s">
        <v>277</v>
      </c>
      <c r="B86" t="s">
        <v>12</v>
      </c>
      <c r="C86" s="2">
        <v>67.786105785100006</v>
      </c>
    </row>
    <row r="87" spans="1:3" x14ac:dyDescent="0.2">
      <c r="A87" t="s">
        <v>95</v>
      </c>
      <c r="B87" t="s">
        <v>36</v>
      </c>
      <c r="C87" s="2">
        <v>118.8587220638</v>
      </c>
    </row>
    <row r="88" spans="1:3" x14ac:dyDescent="0.2">
      <c r="A88" t="s">
        <v>284</v>
      </c>
      <c r="B88" t="s">
        <v>40</v>
      </c>
      <c r="C88" s="2">
        <v>66.300554172600002</v>
      </c>
    </row>
    <row r="89" spans="1:3" x14ac:dyDescent="0.2">
      <c r="A89" t="s">
        <v>217</v>
      </c>
      <c r="B89" t="s">
        <v>40</v>
      </c>
      <c r="C89" s="2">
        <v>78.228871489799999</v>
      </c>
    </row>
    <row r="90" spans="1:3" x14ac:dyDescent="0.2">
      <c r="A90" t="s">
        <v>88</v>
      </c>
      <c r="B90" t="s">
        <v>12</v>
      </c>
      <c r="C90" s="2">
        <v>121.36125479170001</v>
      </c>
    </row>
    <row r="91" spans="1:3" x14ac:dyDescent="0.2">
      <c r="A91" t="s">
        <v>230</v>
      </c>
      <c r="B91" t="s">
        <v>25</v>
      </c>
      <c r="C91" s="2">
        <v>76.071120050499999</v>
      </c>
    </row>
    <row r="92" spans="1:3" x14ac:dyDescent="0.2">
      <c r="A92" t="s">
        <v>46</v>
      </c>
      <c r="B92" t="s">
        <v>19</v>
      </c>
      <c r="C92" s="2">
        <v>158.5458721896</v>
      </c>
    </row>
    <row r="93" spans="1:3" x14ac:dyDescent="0.2">
      <c r="A93" t="s">
        <v>413</v>
      </c>
      <c r="B93" t="s">
        <v>25</v>
      </c>
      <c r="C93" s="2">
        <v>32.7054802408</v>
      </c>
    </row>
    <row r="94" spans="1:3" x14ac:dyDescent="0.2">
      <c r="A94" t="s">
        <v>264</v>
      </c>
      <c r="B94" t="s">
        <v>12</v>
      </c>
      <c r="C94" s="2">
        <v>70.421076614</v>
      </c>
    </row>
    <row r="95" spans="1:3" x14ac:dyDescent="0.2">
      <c r="A95" t="s">
        <v>221</v>
      </c>
      <c r="B95" t="s">
        <v>12</v>
      </c>
      <c r="C95" s="2">
        <v>77.573099717600002</v>
      </c>
    </row>
    <row r="96" spans="1:3" x14ac:dyDescent="0.2">
      <c r="A96" t="s">
        <v>430</v>
      </c>
      <c r="B96" t="s">
        <v>57</v>
      </c>
      <c r="C96" s="2">
        <v>21.0221257874</v>
      </c>
    </row>
    <row r="97" spans="1:3" x14ac:dyDescent="0.2">
      <c r="A97" t="s">
        <v>379</v>
      </c>
      <c r="B97" t="s">
        <v>12</v>
      </c>
      <c r="C97" s="2">
        <v>46.343705851999999</v>
      </c>
    </row>
    <row r="98" spans="1:3" x14ac:dyDescent="0.2">
      <c r="A98" t="s">
        <v>225</v>
      </c>
      <c r="B98" t="s">
        <v>107</v>
      </c>
      <c r="C98" s="2">
        <v>76.999668104899996</v>
      </c>
    </row>
    <row r="99" spans="1:3" x14ac:dyDescent="0.2">
      <c r="A99" t="s">
        <v>240</v>
      </c>
      <c r="B99" t="s">
        <v>54</v>
      </c>
      <c r="C99" s="2">
        <v>74.458138546499995</v>
      </c>
    </row>
    <row r="100" spans="1:3" x14ac:dyDescent="0.2">
      <c r="A100" t="s">
        <v>295</v>
      </c>
      <c r="B100" t="s">
        <v>31</v>
      </c>
      <c r="C100" s="2">
        <v>63.939078271500001</v>
      </c>
    </row>
    <row r="101" spans="1:3" x14ac:dyDescent="0.2">
      <c r="A101" t="s">
        <v>243</v>
      </c>
      <c r="B101" t="s">
        <v>54</v>
      </c>
      <c r="C101" s="2">
        <v>73.994457434099999</v>
      </c>
    </row>
    <row r="102" spans="1:3" x14ac:dyDescent="0.2">
      <c r="A102" t="s">
        <v>203</v>
      </c>
      <c r="B102" t="s">
        <v>54</v>
      </c>
      <c r="C102" s="2">
        <v>80.865181871100006</v>
      </c>
    </row>
    <row r="103" spans="1:3" x14ac:dyDescent="0.2">
      <c r="A103" t="s">
        <v>327</v>
      </c>
      <c r="B103" t="s">
        <v>54</v>
      </c>
      <c r="C103" s="2">
        <v>58.050064562599999</v>
      </c>
    </row>
    <row r="104" spans="1:3" x14ac:dyDescent="0.2">
      <c r="A104" t="s">
        <v>265</v>
      </c>
      <c r="B104" t="s">
        <v>12</v>
      </c>
      <c r="C104" s="2">
        <v>70.310270172399996</v>
      </c>
    </row>
    <row r="105" spans="1:3" x14ac:dyDescent="0.2">
      <c r="A105" t="s">
        <v>21</v>
      </c>
      <c r="B105" t="s">
        <v>16</v>
      </c>
      <c r="C105" s="2">
        <v>246.98518088910001</v>
      </c>
    </row>
    <row r="106" spans="1:3" x14ac:dyDescent="0.2">
      <c r="A106" t="s">
        <v>392</v>
      </c>
      <c r="B106" t="s">
        <v>12</v>
      </c>
      <c r="C106" s="2">
        <v>41.390416989599998</v>
      </c>
    </row>
    <row r="107" spans="1:3" x14ac:dyDescent="0.2">
      <c r="A107" t="s">
        <v>409</v>
      </c>
      <c r="B107" t="s">
        <v>107</v>
      </c>
      <c r="C107" s="2">
        <v>33.313816148100003</v>
      </c>
    </row>
    <row r="108" spans="1:3" x14ac:dyDescent="0.2">
      <c r="A108" t="s">
        <v>285</v>
      </c>
      <c r="B108" t="s">
        <v>16</v>
      </c>
      <c r="C108" s="2">
        <v>66.272189349100003</v>
      </c>
    </row>
    <row r="109" spans="1:3" x14ac:dyDescent="0.2">
      <c r="A109" t="s">
        <v>60</v>
      </c>
      <c r="B109" t="s">
        <v>36</v>
      </c>
      <c r="C109" s="2">
        <v>146.3266127844</v>
      </c>
    </row>
    <row r="110" spans="1:3" x14ac:dyDescent="0.2">
      <c r="A110" t="s">
        <v>433</v>
      </c>
      <c r="B110" t="s">
        <v>25</v>
      </c>
      <c r="C110" s="2">
        <v>16.027888526000002</v>
      </c>
    </row>
    <row r="111" spans="1:3" x14ac:dyDescent="0.2">
      <c r="A111" t="s">
        <v>427</v>
      </c>
      <c r="B111" t="s">
        <v>52</v>
      </c>
      <c r="C111" s="2">
        <v>22.835440603799999</v>
      </c>
    </row>
    <row r="112" spans="1:3" x14ac:dyDescent="0.2">
      <c r="A112" t="s">
        <v>345</v>
      </c>
      <c r="B112" t="s">
        <v>25</v>
      </c>
      <c r="C112" s="2">
        <v>54.747762682199998</v>
      </c>
    </row>
    <row r="113" spans="1:3" x14ac:dyDescent="0.2">
      <c r="A113" t="s">
        <v>196</v>
      </c>
      <c r="B113" t="s">
        <v>54</v>
      </c>
      <c r="C113" s="2">
        <v>83.306078875400004</v>
      </c>
    </row>
    <row r="114" spans="1:3" x14ac:dyDescent="0.2">
      <c r="A114" t="s">
        <v>303</v>
      </c>
      <c r="B114" t="s">
        <v>52</v>
      </c>
      <c r="C114" s="2">
        <v>62.639058710299999</v>
      </c>
    </row>
    <row r="115" spans="1:3" x14ac:dyDescent="0.2">
      <c r="A115" t="s">
        <v>336</v>
      </c>
      <c r="B115" t="s">
        <v>12</v>
      </c>
      <c r="C115" s="2">
        <v>56.447294148300003</v>
      </c>
    </row>
    <row r="116" spans="1:3" x14ac:dyDescent="0.2">
      <c r="A116" t="s">
        <v>121</v>
      </c>
      <c r="B116" t="s">
        <v>16</v>
      </c>
      <c r="C116" s="2">
        <v>107.9535098911</v>
      </c>
    </row>
    <row r="117" spans="1:3" x14ac:dyDescent="0.2">
      <c r="A117" t="s">
        <v>400</v>
      </c>
      <c r="B117" t="s">
        <v>12</v>
      </c>
      <c r="C117" s="2">
        <v>38.2127115029</v>
      </c>
    </row>
    <row r="118" spans="1:3" x14ac:dyDescent="0.2">
      <c r="A118" t="s">
        <v>354</v>
      </c>
      <c r="B118" t="s">
        <v>12</v>
      </c>
      <c r="C118" s="2">
        <v>52.454430213800002</v>
      </c>
    </row>
    <row r="119" spans="1:3" x14ac:dyDescent="0.2">
      <c r="A119" t="s">
        <v>274</v>
      </c>
      <c r="B119" t="s">
        <v>31</v>
      </c>
      <c r="C119" s="2">
        <v>68.368821428999993</v>
      </c>
    </row>
    <row r="120" spans="1:3" x14ac:dyDescent="0.2">
      <c r="A120" t="s">
        <v>161</v>
      </c>
      <c r="B120" t="s">
        <v>54</v>
      </c>
      <c r="C120" s="2">
        <v>92.319308120000002</v>
      </c>
    </row>
    <row r="121" spans="1:3" x14ac:dyDescent="0.2">
      <c r="A121" t="s">
        <v>247</v>
      </c>
      <c r="B121" t="s">
        <v>52</v>
      </c>
      <c r="C121" s="2">
        <v>73.828463769799995</v>
      </c>
    </row>
    <row r="122" spans="1:3" x14ac:dyDescent="0.2">
      <c r="A122" t="s">
        <v>292</v>
      </c>
      <c r="B122" t="s">
        <v>54</v>
      </c>
      <c r="C122" s="2">
        <v>64.547444953899998</v>
      </c>
    </row>
    <row r="123" spans="1:3" x14ac:dyDescent="0.2">
      <c r="A123" t="s">
        <v>56</v>
      </c>
      <c r="B123" t="s">
        <v>57</v>
      </c>
      <c r="C123" s="2">
        <v>153.05443414219999</v>
      </c>
    </row>
    <row r="124" spans="1:3" x14ac:dyDescent="0.2">
      <c r="A124" t="s">
        <v>85</v>
      </c>
      <c r="B124" t="s">
        <v>12</v>
      </c>
      <c r="C124" s="2">
        <v>125.6421951241</v>
      </c>
    </row>
    <row r="125" spans="1:3" x14ac:dyDescent="0.2">
      <c r="A125" t="s">
        <v>151</v>
      </c>
      <c r="B125" t="s">
        <v>107</v>
      </c>
      <c r="C125" s="2">
        <v>94.335753250500005</v>
      </c>
    </row>
    <row r="126" spans="1:3" x14ac:dyDescent="0.2">
      <c r="A126" t="s">
        <v>92</v>
      </c>
      <c r="B126" t="s">
        <v>36</v>
      </c>
      <c r="C126" s="2">
        <v>119.4784505896</v>
      </c>
    </row>
    <row r="127" spans="1:3" x14ac:dyDescent="0.2">
      <c r="A127" t="s">
        <v>260</v>
      </c>
      <c r="B127" t="s">
        <v>40</v>
      </c>
      <c r="C127" s="2">
        <v>71.524011632500006</v>
      </c>
    </row>
    <row r="128" spans="1:3" x14ac:dyDescent="0.2">
      <c r="A128" t="s">
        <v>367</v>
      </c>
      <c r="B128" t="s">
        <v>52</v>
      </c>
      <c r="C128" s="2">
        <v>48.8764895435</v>
      </c>
    </row>
    <row r="129" spans="1:3" x14ac:dyDescent="0.2">
      <c r="A129" t="s">
        <v>162</v>
      </c>
      <c r="B129" t="s">
        <v>12</v>
      </c>
      <c r="C129" s="2">
        <v>92.218635941900004</v>
      </c>
    </row>
    <row r="130" spans="1:3" x14ac:dyDescent="0.2">
      <c r="A130" t="s">
        <v>401</v>
      </c>
      <c r="B130" t="s">
        <v>52</v>
      </c>
      <c r="C130" s="2">
        <v>38.057221146300002</v>
      </c>
    </row>
    <row r="131" spans="1:3" x14ac:dyDescent="0.2">
      <c r="A131" t="s">
        <v>96</v>
      </c>
      <c r="B131" t="s">
        <v>12</v>
      </c>
      <c r="C131" s="2">
        <v>118.67997243560001</v>
      </c>
    </row>
    <row r="132" spans="1:3" x14ac:dyDescent="0.2">
      <c r="A132" t="s">
        <v>419</v>
      </c>
      <c r="B132" t="s">
        <v>25</v>
      </c>
      <c r="C132" s="2">
        <v>29.380774842000001</v>
      </c>
    </row>
    <row r="133" spans="1:3" x14ac:dyDescent="0.2">
      <c r="A133" t="s">
        <v>39</v>
      </c>
      <c r="B133" t="s">
        <v>40</v>
      </c>
      <c r="C133" s="2">
        <v>167.15588518679999</v>
      </c>
    </row>
    <row r="134" spans="1:3" x14ac:dyDescent="0.2">
      <c r="A134" t="s">
        <v>248</v>
      </c>
      <c r="B134" t="s">
        <v>12</v>
      </c>
      <c r="C134" s="2">
        <v>73.411730373799998</v>
      </c>
    </row>
    <row r="135" spans="1:3" x14ac:dyDescent="0.2">
      <c r="A135" t="s">
        <v>309</v>
      </c>
      <c r="B135" t="s">
        <v>12</v>
      </c>
      <c r="C135" s="2">
        <v>61.480034553300001</v>
      </c>
    </row>
    <row r="136" spans="1:3" x14ac:dyDescent="0.2">
      <c r="A136" t="s">
        <v>307</v>
      </c>
      <c r="B136" t="s">
        <v>12</v>
      </c>
      <c r="C136" s="2">
        <v>61.941571279500003</v>
      </c>
    </row>
    <row r="137" spans="1:3" x14ac:dyDescent="0.2">
      <c r="A137" t="s">
        <v>201</v>
      </c>
      <c r="B137" t="s">
        <v>12</v>
      </c>
      <c r="C137" s="2">
        <v>81.425857233299993</v>
      </c>
    </row>
    <row r="138" spans="1:3" x14ac:dyDescent="0.2">
      <c r="A138" t="s">
        <v>200</v>
      </c>
      <c r="B138" t="s">
        <v>54</v>
      </c>
      <c r="C138" s="2">
        <v>82.035086367900007</v>
      </c>
    </row>
    <row r="139" spans="1:3" x14ac:dyDescent="0.2">
      <c r="A139" t="s">
        <v>180</v>
      </c>
      <c r="B139" t="s">
        <v>16</v>
      </c>
      <c r="C139" s="2">
        <v>88.053691275199995</v>
      </c>
    </row>
    <row r="140" spans="1:3" x14ac:dyDescent="0.2">
      <c r="A140" t="s">
        <v>253</v>
      </c>
      <c r="B140" t="s">
        <v>107</v>
      </c>
      <c r="C140" s="2">
        <v>72.860874485500005</v>
      </c>
    </row>
    <row r="141" spans="1:3" x14ac:dyDescent="0.2">
      <c r="A141" t="s">
        <v>186</v>
      </c>
      <c r="B141" t="s">
        <v>40</v>
      </c>
      <c r="C141" s="2">
        <v>86.446388462000002</v>
      </c>
    </row>
    <row r="142" spans="1:3" x14ac:dyDescent="0.2">
      <c r="A142" t="s">
        <v>242</v>
      </c>
      <c r="B142" t="s">
        <v>25</v>
      </c>
      <c r="C142" s="2">
        <v>74.211292579399995</v>
      </c>
    </row>
    <row r="143" spans="1:3" x14ac:dyDescent="0.2">
      <c r="A143" t="s">
        <v>377</v>
      </c>
      <c r="B143" t="s">
        <v>52</v>
      </c>
      <c r="C143" s="2">
        <v>46.485502334000003</v>
      </c>
    </row>
    <row r="144" spans="1:3" x14ac:dyDescent="0.2">
      <c r="A144" t="s">
        <v>98</v>
      </c>
      <c r="B144" t="s">
        <v>31</v>
      </c>
      <c r="C144" s="2">
        <v>117.91472944900001</v>
      </c>
    </row>
    <row r="145" spans="1:3" x14ac:dyDescent="0.2">
      <c r="A145" t="s">
        <v>199</v>
      </c>
      <c r="B145" t="s">
        <v>25</v>
      </c>
      <c r="C145" s="2">
        <v>82.176503389800004</v>
      </c>
    </row>
    <row r="146" spans="1:3" x14ac:dyDescent="0.2">
      <c r="A146" t="s">
        <v>23</v>
      </c>
      <c r="B146" t="s">
        <v>16</v>
      </c>
      <c r="C146" s="2">
        <v>221.63251993950001</v>
      </c>
    </row>
    <row r="147" spans="1:3" x14ac:dyDescent="0.2">
      <c r="A147" t="s">
        <v>306</v>
      </c>
      <c r="B147" t="s">
        <v>25</v>
      </c>
      <c r="C147" s="2">
        <v>62.262108139799999</v>
      </c>
    </row>
    <row r="148" spans="1:3" x14ac:dyDescent="0.2">
      <c r="A148" t="s">
        <v>268</v>
      </c>
      <c r="B148" t="s">
        <v>25</v>
      </c>
      <c r="C148" s="2">
        <v>69.990230530299996</v>
      </c>
    </row>
    <row r="149" spans="1:3" x14ac:dyDescent="0.2">
      <c r="A149" t="s">
        <v>133</v>
      </c>
      <c r="B149" t="s">
        <v>16</v>
      </c>
      <c r="C149" s="2">
        <v>100.61808250679999</v>
      </c>
    </row>
    <row r="150" spans="1:3" x14ac:dyDescent="0.2">
      <c r="A150" t="s">
        <v>159</v>
      </c>
      <c r="B150" t="s">
        <v>40</v>
      </c>
      <c r="C150" s="2">
        <v>92.483117297600003</v>
      </c>
    </row>
    <row r="151" spans="1:3" x14ac:dyDescent="0.2">
      <c r="A151" t="s">
        <v>368</v>
      </c>
      <c r="B151" t="s">
        <v>12</v>
      </c>
      <c r="C151" s="2">
        <v>48.808521023099999</v>
      </c>
    </row>
    <row r="152" spans="1:3" x14ac:dyDescent="0.2">
      <c r="A152" t="s">
        <v>168</v>
      </c>
      <c r="B152" t="s">
        <v>54</v>
      </c>
      <c r="C152" s="2">
        <v>90.974357288099995</v>
      </c>
    </row>
    <row r="153" spans="1:3" x14ac:dyDescent="0.2">
      <c r="A153" t="s">
        <v>53</v>
      </c>
      <c r="B153" t="s">
        <v>54</v>
      </c>
      <c r="C153" s="2">
        <v>155.28444081699999</v>
      </c>
    </row>
    <row r="154" spans="1:3" x14ac:dyDescent="0.2">
      <c r="A154" t="s">
        <v>84</v>
      </c>
      <c r="B154" t="s">
        <v>19</v>
      </c>
      <c r="C154" s="2">
        <v>125.6481349629</v>
      </c>
    </row>
    <row r="155" spans="1:3" x14ac:dyDescent="0.2">
      <c r="A155" t="s">
        <v>291</v>
      </c>
      <c r="B155" t="s">
        <v>291</v>
      </c>
      <c r="C155" s="2">
        <v>65.015458088299994</v>
      </c>
    </row>
    <row r="156" spans="1:3" x14ac:dyDescent="0.2">
      <c r="A156" t="s">
        <v>276</v>
      </c>
      <c r="B156" t="s">
        <v>25</v>
      </c>
      <c r="C156" s="2">
        <v>67.991033261799998</v>
      </c>
    </row>
    <row r="157" spans="1:3" x14ac:dyDescent="0.2">
      <c r="A157" t="s">
        <v>156</v>
      </c>
      <c r="B157" t="s">
        <v>54</v>
      </c>
      <c r="C157" s="2">
        <v>92.821094288400005</v>
      </c>
    </row>
    <row r="158" spans="1:3" x14ac:dyDescent="0.2">
      <c r="A158" t="s">
        <v>406</v>
      </c>
      <c r="B158" t="s">
        <v>25</v>
      </c>
      <c r="C158" s="2">
        <v>35.373048095599998</v>
      </c>
    </row>
    <row r="159" spans="1:3" x14ac:dyDescent="0.2">
      <c r="A159" t="s">
        <v>145</v>
      </c>
      <c r="B159" t="s">
        <v>19</v>
      </c>
      <c r="C159" s="2">
        <v>95.166658853300007</v>
      </c>
    </row>
    <row r="160" spans="1:3" x14ac:dyDescent="0.2">
      <c r="A160" t="s">
        <v>282</v>
      </c>
      <c r="B160" t="s">
        <v>12</v>
      </c>
      <c r="C160" s="2">
        <v>66.3632916193</v>
      </c>
    </row>
    <row r="161" spans="1:3" x14ac:dyDescent="0.2">
      <c r="A161" t="s">
        <v>166</v>
      </c>
      <c r="B161" t="s">
        <v>36</v>
      </c>
      <c r="C161" s="2">
        <v>91.413286215599996</v>
      </c>
    </row>
    <row r="162" spans="1:3" x14ac:dyDescent="0.2">
      <c r="A162" t="s">
        <v>428</v>
      </c>
      <c r="B162" t="s">
        <v>25</v>
      </c>
      <c r="C162" s="2">
        <v>22.747790976200001</v>
      </c>
    </row>
    <row r="163" spans="1:3" x14ac:dyDescent="0.2">
      <c r="A163" t="s">
        <v>399</v>
      </c>
      <c r="B163" t="s">
        <v>52</v>
      </c>
      <c r="C163" s="2">
        <v>38.393658853799998</v>
      </c>
    </row>
    <row r="164" spans="1:3" x14ac:dyDescent="0.2">
      <c r="A164" t="s">
        <v>412</v>
      </c>
      <c r="B164" t="s">
        <v>52</v>
      </c>
      <c r="C164" s="2">
        <v>33.138269429200001</v>
      </c>
    </row>
    <row r="165" spans="1:3" x14ac:dyDescent="0.2">
      <c r="A165" t="s">
        <v>51</v>
      </c>
      <c r="B165" t="s">
        <v>52</v>
      </c>
      <c r="C165" s="2">
        <v>155.61804853390001</v>
      </c>
    </row>
    <row r="166" spans="1:3" x14ac:dyDescent="0.2">
      <c r="A166" t="s">
        <v>237</v>
      </c>
      <c r="B166" t="s">
        <v>52</v>
      </c>
      <c r="C166" s="2">
        <v>75.481338690599998</v>
      </c>
    </row>
    <row r="167" spans="1:3" x14ac:dyDescent="0.2">
      <c r="A167" t="s">
        <v>164</v>
      </c>
      <c r="B167" t="s">
        <v>54</v>
      </c>
      <c r="C167" s="2">
        <v>91.956721645000002</v>
      </c>
    </row>
    <row r="168" spans="1:3" x14ac:dyDescent="0.2">
      <c r="A168" t="s">
        <v>163</v>
      </c>
      <c r="B168" t="s">
        <v>25</v>
      </c>
      <c r="C168" s="2">
        <v>92.007404405399996</v>
      </c>
    </row>
    <row r="169" spans="1:3" x14ac:dyDescent="0.2">
      <c r="A169" t="s">
        <v>227</v>
      </c>
      <c r="B169" t="s">
        <v>54</v>
      </c>
      <c r="C169" s="2">
        <v>76.622847975499994</v>
      </c>
    </row>
    <row r="170" spans="1:3" x14ac:dyDescent="0.2">
      <c r="A170" t="s">
        <v>134</v>
      </c>
      <c r="B170" t="s">
        <v>54</v>
      </c>
      <c r="C170" s="2">
        <v>100.352191449</v>
      </c>
    </row>
    <row r="171" spans="1:3" x14ac:dyDescent="0.2">
      <c r="A171" t="s">
        <v>62</v>
      </c>
      <c r="B171" t="s">
        <v>40</v>
      </c>
      <c r="C171" s="2">
        <v>143.30801282319999</v>
      </c>
    </row>
    <row r="172" spans="1:3" x14ac:dyDescent="0.2">
      <c r="A172" t="s">
        <v>216</v>
      </c>
      <c r="B172" t="s">
        <v>57</v>
      </c>
      <c r="C172" s="2">
        <v>79.285321105600005</v>
      </c>
    </row>
    <row r="173" spans="1:3" x14ac:dyDescent="0.2">
      <c r="A173" t="s">
        <v>15</v>
      </c>
      <c r="B173" t="s">
        <v>16</v>
      </c>
      <c r="C173" s="2">
        <v>272.16481795020002</v>
      </c>
    </row>
    <row r="174" spans="1:3" x14ac:dyDescent="0.2">
      <c r="A174" t="s">
        <v>329</v>
      </c>
      <c r="B174" t="s">
        <v>25</v>
      </c>
      <c r="C174" s="2">
        <v>58.0094772984</v>
      </c>
    </row>
    <row r="175" spans="1:3" x14ac:dyDescent="0.2">
      <c r="A175" t="s">
        <v>208</v>
      </c>
      <c r="B175" t="s">
        <v>54</v>
      </c>
      <c r="C175" s="2">
        <v>80.068674286000004</v>
      </c>
    </row>
    <row r="176" spans="1:3" x14ac:dyDescent="0.2">
      <c r="A176" t="s">
        <v>387</v>
      </c>
      <c r="B176" t="s">
        <v>40</v>
      </c>
      <c r="C176" s="2">
        <v>44.319879787600001</v>
      </c>
    </row>
    <row r="177" spans="1:3" x14ac:dyDescent="0.2">
      <c r="A177" s="6" t="s">
        <v>14</v>
      </c>
      <c r="B177" t="s">
        <v>12</v>
      </c>
      <c r="C177" s="2">
        <v>277.14129841789997</v>
      </c>
    </row>
    <row r="178" spans="1:3" x14ac:dyDescent="0.2">
      <c r="A178" s="6" t="s">
        <v>9</v>
      </c>
      <c r="B178" t="s">
        <v>12</v>
      </c>
      <c r="C178" s="2">
        <v>378.68798852330002</v>
      </c>
    </row>
    <row r="179" spans="1:3" x14ac:dyDescent="0.2">
      <c r="A179" t="s">
        <v>315</v>
      </c>
      <c r="B179" t="s">
        <v>52</v>
      </c>
      <c r="C179" s="2">
        <v>60.361280014199998</v>
      </c>
    </row>
    <row r="180" spans="1:3" x14ac:dyDescent="0.2">
      <c r="A180" t="s">
        <v>393</v>
      </c>
      <c r="B180" t="s">
        <v>25</v>
      </c>
      <c r="C180" s="2">
        <v>41.159272190499998</v>
      </c>
    </row>
    <row r="181" spans="1:3" x14ac:dyDescent="0.2">
      <c r="A181" t="s">
        <v>68</v>
      </c>
      <c r="B181" t="s">
        <v>54</v>
      </c>
      <c r="C181" s="2">
        <v>139.74944920179999</v>
      </c>
    </row>
    <row r="182" spans="1:3" x14ac:dyDescent="0.2">
      <c r="A182" t="s">
        <v>73</v>
      </c>
      <c r="B182" t="s">
        <v>16</v>
      </c>
      <c r="C182" s="2">
        <v>136.47187267640001</v>
      </c>
    </row>
    <row r="183" spans="1:3" x14ac:dyDescent="0.2">
      <c r="A183" t="s">
        <v>402</v>
      </c>
      <c r="B183" t="s">
        <v>12</v>
      </c>
      <c r="C183" s="2">
        <v>37.847909630799997</v>
      </c>
    </row>
    <row r="184" spans="1:3" x14ac:dyDescent="0.2">
      <c r="A184" t="s">
        <v>228</v>
      </c>
      <c r="B184" t="s">
        <v>16</v>
      </c>
      <c r="C184" s="2">
        <v>76.340677007099998</v>
      </c>
    </row>
    <row r="185" spans="1:3" x14ac:dyDescent="0.2">
      <c r="A185" t="s">
        <v>158</v>
      </c>
      <c r="B185" t="s">
        <v>19</v>
      </c>
      <c r="C185" s="2">
        <v>92.645302436700007</v>
      </c>
    </row>
    <row r="186" spans="1:3" x14ac:dyDescent="0.2">
      <c r="A186" t="s">
        <v>348</v>
      </c>
      <c r="B186" t="s">
        <v>107</v>
      </c>
      <c r="C186" s="2">
        <v>53.983804858500001</v>
      </c>
    </row>
    <row r="187" spans="1:3" x14ac:dyDescent="0.2">
      <c r="A187" t="s">
        <v>126</v>
      </c>
      <c r="B187" t="s">
        <v>107</v>
      </c>
      <c r="C187" s="2">
        <v>104.7377310599</v>
      </c>
    </row>
    <row r="188" spans="1:3" x14ac:dyDescent="0.2">
      <c r="A188" t="s">
        <v>350</v>
      </c>
      <c r="B188" t="s">
        <v>52</v>
      </c>
      <c r="C188" s="2">
        <v>53.5153496123</v>
      </c>
    </row>
    <row r="189" spans="1:3" x14ac:dyDescent="0.2">
      <c r="A189" t="s">
        <v>272</v>
      </c>
      <c r="B189" t="s">
        <v>52</v>
      </c>
      <c r="C189" s="2">
        <v>69.197777583100006</v>
      </c>
    </row>
    <row r="190" spans="1:3" x14ac:dyDescent="0.2">
      <c r="A190" t="s">
        <v>320</v>
      </c>
      <c r="B190" t="s">
        <v>40</v>
      </c>
      <c r="C190" s="2">
        <v>59.365677733399998</v>
      </c>
    </row>
    <row r="191" spans="1:3" x14ac:dyDescent="0.2">
      <c r="A191" t="s">
        <v>298</v>
      </c>
      <c r="B191" t="s">
        <v>40</v>
      </c>
      <c r="C191" s="2">
        <v>63.354226149200002</v>
      </c>
    </row>
    <row r="192" spans="1:3" x14ac:dyDescent="0.2">
      <c r="A192" t="s">
        <v>358</v>
      </c>
      <c r="B192" t="s">
        <v>12</v>
      </c>
      <c r="C192" s="2">
        <v>51.804135321399997</v>
      </c>
    </row>
    <row r="193" spans="1:3" x14ac:dyDescent="0.2">
      <c r="A193" t="s">
        <v>340</v>
      </c>
      <c r="B193" t="s">
        <v>12</v>
      </c>
      <c r="C193" s="2">
        <v>56.0711209348</v>
      </c>
    </row>
    <row r="194" spans="1:3" x14ac:dyDescent="0.2">
      <c r="A194" t="s">
        <v>351</v>
      </c>
      <c r="B194" t="s">
        <v>12</v>
      </c>
      <c r="C194" s="2">
        <v>53.506095356499998</v>
      </c>
    </row>
    <row r="195" spans="1:3" x14ac:dyDescent="0.2">
      <c r="A195" t="s">
        <v>390</v>
      </c>
      <c r="B195" t="s">
        <v>57</v>
      </c>
      <c r="C195" s="2">
        <v>42.140408599899999</v>
      </c>
    </row>
    <row r="196" spans="1:3" x14ac:dyDescent="0.2">
      <c r="A196" t="s">
        <v>100</v>
      </c>
      <c r="B196" t="s">
        <v>12</v>
      </c>
      <c r="C196" s="2">
        <v>117.38248039050001</v>
      </c>
    </row>
    <row r="197" spans="1:3" x14ac:dyDescent="0.2">
      <c r="A197" t="s">
        <v>296</v>
      </c>
      <c r="B197" t="s">
        <v>54</v>
      </c>
      <c r="C197" s="2">
        <v>63.687132958900001</v>
      </c>
    </row>
    <row r="198" spans="1:3" x14ac:dyDescent="0.2">
      <c r="A198" t="s">
        <v>136</v>
      </c>
      <c r="B198" t="s">
        <v>107</v>
      </c>
      <c r="C198" s="2">
        <v>99.077613720100004</v>
      </c>
    </row>
    <row r="199" spans="1:3" x14ac:dyDescent="0.2">
      <c r="A199" t="s">
        <v>233</v>
      </c>
      <c r="B199" t="s">
        <v>54</v>
      </c>
      <c r="C199" s="2">
        <v>75.928678519299993</v>
      </c>
    </row>
    <row r="200" spans="1:3" x14ac:dyDescent="0.2">
      <c r="A200" t="s">
        <v>355</v>
      </c>
      <c r="B200" t="s">
        <v>52</v>
      </c>
      <c r="C200" s="2">
        <v>52.391680201200003</v>
      </c>
    </row>
    <row r="201" spans="1:3" x14ac:dyDescent="0.2">
      <c r="A201" t="s">
        <v>176</v>
      </c>
      <c r="B201" t="s">
        <v>54</v>
      </c>
      <c r="C201" s="2">
        <v>88.823614769299994</v>
      </c>
    </row>
    <row r="202" spans="1:3" x14ac:dyDescent="0.2">
      <c r="A202" t="s">
        <v>280</v>
      </c>
      <c r="B202" t="s">
        <v>12</v>
      </c>
      <c r="C202" s="2">
        <v>67.422800893000002</v>
      </c>
    </row>
    <row r="203" spans="1:3" x14ac:dyDescent="0.2">
      <c r="A203" t="s">
        <v>142</v>
      </c>
      <c r="B203" t="s">
        <v>12</v>
      </c>
      <c r="C203" s="2">
        <v>96.414498504899996</v>
      </c>
    </row>
    <row r="204" spans="1:3" x14ac:dyDescent="0.2">
      <c r="A204" t="s">
        <v>396</v>
      </c>
      <c r="B204" t="s">
        <v>107</v>
      </c>
      <c r="C204" s="2">
        <v>39.875247440199999</v>
      </c>
    </row>
    <row r="205" spans="1:3" x14ac:dyDescent="0.2">
      <c r="A205" t="s">
        <v>105</v>
      </c>
      <c r="B205" t="s">
        <v>16</v>
      </c>
      <c r="C205" s="2">
        <v>115.88422357570001</v>
      </c>
    </row>
    <row r="206" spans="1:3" x14ac:dyDescent="0.2">
      <c r="A206" t="s">
        <v>64</v>
      </c>
      <c r="B206" t="s">
        <v>40</v>
      </c>
      <c r="C206" s="2">
        <v>141.71854460189999</v>
      </c>
    </row>
    <row r="207" spans="1:3" x14ac:dyDescent="0.2">
      <c r="A207" t="s">
        <v>106</v>
      </c>
      <c r="B207" t="s">
        <v>107</v>
      </c>
      <c r="C207" s="2">
        <v>115.1852562872</v>
      </c>
    </row>
    <row r="208" spans="1:3" x14ac:dyDescent="0.2">
      <c r="A208" t="s">
        <v>212</v>
      </c>
      <c r="B208" t="s">
        <v>12</v>
      </c>
      <c r="C208" s="2">
        <v>79.799172083599998</v>
      </c>
    </row>
    <row r="209" spans="1:3" x14ac:dyDescent="0.2">
      <c r="A209" t="s">
        <v>109</v>
      </c>
      <c r="B209" t="s">
        <v>12</v>
      </c>
      <c r="C209" s="2">
        <v>114.4242688425</v>
      </c>
    </row>
    <row r="210" spans="1:3" x14ac:dyDescent="0.2">
      <c r="A210" t="s">
        <v>209</v>
      </c>
      <c r="B210" t="s">
        <v>12</v>
      </c>
      <c r="C210" s="2">
        <v>80.0525344757</v>
      </c>
    </row>
    <row r="211" spans="1:3" x14ac:dyDescent="0.2">
      <c r="A211" t="s">
        <v>373</v>
      </c>
      <c r="B211" t="s">
        <v>25</v>
      </c>
      <c r="C211" s="2">
        <v>48.021738621200001</v>
      </c>
    </row>
    <row r="212" spans="1:3" x14ac:dyDescent="0.2">
      <c r="A212" t="s">
        <v>238</v>
      </c>
      <c r="B212" t="s">
        <v>31</v>
      </c>
      <c r="C212" s="2">
        <v>75.192406578499998</v>
      </c>
    </row>
    <row r="213" spans="1:3" x14ac:dyDescent="0.2">
      <c r="A213" t="s">
        <v>30</v>
      </c>
      <c r="B213" t="s">
        <v>31</v>
      </c>
      <c r="C213" s="2">
        <v>192.14454228150001</v>
      </c>
    </row>
    <row r="214" spans="1:3" x14ac:dyDescent="0.2">
      <c r="A214" t="s">
        <v>210</v>
      </c>
      <c r="B214" t="s">
        <v>54</v>
      </c>
      <c r="C214" s="2">
        <v>80.010260857899993</v>
      </c>
    </row>
    <row r="215" spans="1:3" x14ac:dyDescent="0.2">
      <c r="A215" t="s">
        <v>59</v>
      </c>
      <c r="B215" t="s">
        <v>12</v>
      </c>
      <c r="C215" s="2">
        <v>146.75931472389999</v>
      </c>
    </row>
    <row r="216" spans="1:3" x14ac:dyDescent="0.2">
      <c r="A216" t="s">
        <v>165</v>
      </c>
      <c r="B216" t="s">
        <v>40</v>
      </c>
      <c r="C216" s="2">
        <v>91.907487551800003</v>
      </c>
    </row>
    <row r="217" spans="1:3" x14ac:dyDescent="0.2">
      <c r="A217" t="s">
        <v>281</v>
      </c>
      <c r="B217" t="s">
        <v>12</v>
      </c>
      <c r="C217" s="2">
        <v>67.088715678</v>
      </c>
    </row>
    <row r="218" spans="1:3" x14ac:dyDescent="0.2">
      <c r="A218" t="s">
        <v>178</v>
      </c>
      <c r="B218" t="s">
        <v>54</v>
      </c>
      <c r="C218" s="2">
        <v>88.629522839399996</v>
      </c>
    </row>
    <row r="219" spans="1:3" x14ac:dyDescent="0.2">
      <c r="A219" t="s">
        <v>226</v>
      </c>
      <c r="B219" t="s">
        <v>52</v>
      </c>
      <c r="C219" s="2">
        <v>76.944599888100001</v>
      </c>
    </row>
    <row r="220" spans="1:3" x14ac:dyDescent="0.2">
      <c r="A220" t="s">
        <v>103</v>
      </c>
      <c r="B220" t="s">
        <v>57</v>
      </c>
      <c r="C220" s="2">
        <v>116.8429316954</v>
      </c>
    </row>
    <row r="221" spans="1:3" x14ac:dyDescent="0.2">
      <c r="A221" t="s">
        <v>429</v>
      </c>
      <c r="B221" t="s">
        <v>25</v>
      </c>
      <c r="C221" s="2">
        <v>22.721639263</v>
      </c>
    </row>
    <row r="222" spans="1:3" x14ac:dyDescent="0.2">
      <c r="A222" t="s">
        <v>361</v>
      </c>
      <c r="B222" t="s">
        <v>52</v>
      </c>
      <c r="C222" s="2">
        <v>51.336302282799998</v>
      </c>
    </row>
    <row r="223" spans="1:3" x14ac:dyDescent="0.2">
      <c r="A223" t="s">
        <v>167</v>
      </c>
      <c r="B223" t="s">
        <v>107</v>
      </c>
      <c r="C223" s="2">
        <v>91.145001828700003</v>
      </c>
    </row>
    <row r="224" spans="1:3" x14ac:dyDescent="0.2">
      <c r="A224" t="s">
        <v>138</v>
      </c>
      <c r="B224" t="s">
        <v>44</v>
      </c>
      <c r="C224" s="2">
        <v>97.743402320300007</v>
      </c>
    </row>
    <row r="225" spans="1:3" x14ac:dyDescent="0.2">
      <c r="A225" t="s">
        <v>415</v>
      </c>
      <c r="B225" t="s">
        <v>25</v>
      </c>
      <c r="C225" s="2">
        <v>32.041012496</v>
      </c>
    </row>
    <row r="226" spans="1:3" x14ac:dyDescent="0.2">
      <c r="A226" t="s">
        <v>314</v>
      </c>
      <c r="B226" t="s">
        <v>19</v>
      </c>
      <c r="C226" s="2">
        <v>60.614989581800003</v>
      </c>
    </row>
    <row r="227" spans="1:3" x14ac:dyDescent="0.2">
      <c r="A227" t="s">
        <v>144</v>
      </c>
      <c r="B227" t="s">
        <v>40</v>
      </c>
      <c r="C227" s="2">
        <v>96.064220358</v>
      </c>
    </row>
    <row r="228" spans="1:3" x14ac:dyDescent="0.2">
      <c r="A228" t="s">
        <v>410</v>
      </c>
      <c r="B228" t="s">
        <v>12</v>
      </c>
      <c r="C228" s="2">
        <v>33.2915867404</v>
      </c>
    </row>
    <row r="229" spans="1:3" x14ac:dyDescent="0.2">
      <c r="A229" t="s">
        <v>346</v>
      </c>
      <c r="B229" t="s">
        <v>52</v>
      </c>
      <c r="C229" s="2">
        <v>54.381075385800003</v>
      </c>
    </row>
    <row r="230" spans="1:3" x14ac:dyDescent="0.2">
      <c r="A230" t="s">
        <v>333</v>
      </c>
      <c r="B230" t="s">
        <v>40</v>
      </c>
      <c r="C230" s="2">
        <v>57.009196924900003</v>
      </c>
    </row>
    <row r="231" spans="1:3" x14ac:dyDescent="0.2">
      <c r="A231" t="s">
        <v>380</v>
      </c>
      <c r="B231" t="s">
        <v>107</v>
      </c>
      <c r="C231" s="2">
        <v>46.207761073900002</v>
      </c>
    </row>
    <row r="232" spans="1:3" x14ac:dyDescent="0.2">
      <c r="A232" t="s">
        <v>342</v>
      </c>
      <c r="B232" t="s">
        <v>107</v>
      </c>
      <c r="C232" s="2">
        <v>55.813865488600001</v>
      </c>
    </row>
    <row r="233" spans="1:3" x14ac:dyDescent="0.2">
      <c r="A233" t="s">
        <v>294</v>
      </c>
      <c r="B233" t="s">
        <v>52</v>
      </c>
      <c r="C233" s="2">
        <v>64.057581005499998</v>
      </c>
    </row>
    <row r="234" spans="1:3" x14ac:dyDescent="0.2">
      <c r="A234" t="s">
        <v>76</v>
      </c>
      <c r="B234" t="s">
        <v>19</v>
      </c>
      <c r="C234" s="2">
        <v>134.13170102710001</v>
      </c>
    </row>
    <row r="235" spans="1:3" x14ac:dyDescent="0.2">
      <c r="A235" t="s">
        <v>341</v>
      </c>
      <c r="B235" t="s">
        <v>40</v>
      </c>
      <c r="C235" s="2">
        <v>55.851451328300001</v>
      </c>
    </row>
    <row r="236" spans="1:3" x14ac:dyDescent="0.2">
      <c r="A236" t="s">
        <v>188</v>
      </c>
      <c r="B236" t="s">
        <v>54</v>
      </c>
      <c r="C236" s="2">
        <v>85.8071970787</v>
      </c>
    </row>
    <row r="237" spans="1:3" x14ac:dyDescent="0.2">
      <c r="A237" t="s">
        <v>304</v>
      </c>
      <c r="B237" t="s">
        <v>36</v>
      </c>
      <c r="C237" s="2">
        <v>62.324074972799998</v>
      </c>
    </row>
    <row r="238" spans="1:3" x14ac:dyDescent="0.2">
      <c r="A238" t="s">
        <v>297</v>
      </c>
      <c r="B238" t="s">
        <v>107</v>
      </c>
      <c r="C238" s="2">
        <v>63.422778104199999</v>
      </c>
    </row>
    <row r="239" spans="1:3" x14ac:dyDescent="0.2">
      <c r="A239" t="s">
        <v>118</v>
      </c>
      <c r="B239" t="s">
        <v>44</v>
      </c>
      <c r="C239" s="2">
        <v>110.0459558111</v>
      </c>
    </row>
    <row r="240" spans="1:3" x14ac:dyDescent="0.2">
      <c r="A240" t="s">
        <v>113</v>
      </c>
      <c r="B240" t="s">
        <v>31</v>
      </c>
      <c r="C240" s="2">
        <v>112.9419941502</v>
      </c>
    </row>
    <row r="241" spans="1:3" x14ac:dyDescent="0.2">
      <c r="A241" t="s">
        <v>187</v>
      </c>
      <c r="B241" t="s">
        <v>12</v>
      </c>
      <c r="C241" s="2">
        <v>86.167800453500007</v>
      </c>
    </row>
    <row r="242" spans="1:3" x14ac:dyDescent="0.2">
      <c r="A242" t="s">
        <v>194</v>
      </c>
      <c r="B242" t="s">
        <v>50</v>
      </c>
      <c r="C242" s="2">
        <v>84.267214242099996</v>
      </c>
    </row>
    <row r="243" spans="1:3" x14ac:dyDescent="0.2">
      <c r="A243" t="s">
        <v>116</v>
      </c>
      <c r="B243" t="s">
        <v>54</v>
      </c>
      <c r="C243" s="2">
        <v>110.79761929279999</v>
      </c>
    </row>
    <row r="244" spans="1:3" x14ac:dyDescent="0.2">
      <c r="A244" t="s">
        <v>385</v>
      </c>
      <c r="B244" t="s">
        <v>12</v>
      </c>
      <c r="C244" s="2">
        <v>44.995500450000002</v>
      </c>
    </row>
    <row r="245" spans="1:3" x14ac:dyDescent="0.2">
      <c r="A245" t="s">
        <v>34</v>
      </c>
      <c r="B245" t="s">
        <v>12</v>
      </c>
      <c r="C245" s="2">
        <v>174.76678343680001</v>
      </c>
    </row>
    <row r="246" spans="1:3" x14ac:dyDescent="0.2">
      <c r="A246" t="s">
        <v>182</v>
      </c>
      <c r="B246" t="s">
        <v>54</v>
      </c>
      <c r="C246" s="2">
        <v>86.982014052400004</v>
      </c>
    </row>
    <row r="247" spans="1:3" x14ac:dyDescent="0.2">
      <c r="A247" t="s">
        <v>80</v>
      </c>
      <c r="B247" t="s">
        <v>31</v>
      </c>
      <c r="C247" s="2">
        <v>129.23422964229999</v>
      </c>
    </row>
    <row r="248" spans="1:3" x14ac:dyDescent="0.2">
      <c r="A248" t="s">
        <v>310</v>
      </c>
      <c r="B248" t="s">
        <v>54</v>
      </c>
      <c r="C248" s="2">
        <v>60.911605384700003</v>
      </c>
    </row>
    <row r="249" spans="1:3" x14ac:dyDescent="0.2">
      <c r="A249" t="s">
        <v>90</v>
      </c>
      <c r="B249" t="s">
        <v>12</v>
      </c>
      <c r="C249" s="2">
        <v>119.9599558133</v>
      </c>
    </row>
    <row r="250" spans="1:3" x14ac:dyDescent="0.2">
      <c r="A250" t="s">
        <v>192</v>
      </c>
      <c r="B250" t="s">
        <v>54</v>
      </c>
      <c r="C250" s="2">
        <v>84.978198696600003</v>
      </c>
    </row>
    <row r="251" spans="1:3" x14ac:dyDescent="0.2">
      <c r="A251" t="s">
        <v>372</v>
      </c>
      <c r="B251" t="s">
        <v>12</v>
      </c>
      <c r="C251" s="2">
        <v>48.038506265199999</v>
      </c>
    </row>
    <row r="252" spans="1:3" x14ac:dyDescent="0.2">
      <c r="A252" t="s">
        <v>325</v>
      </c>
      <c r="B252" t="s">
        <v>12</v>
      </c>
      <c r="C252" s="2">
        <v>58.777708981899998</v>
      </c>
    </row>
    <row r="253" spans="1:3" x14ac:dyDescent="0.2">
      <c r="A253" t="s">
        <v>417</v>
      </c>
      <c r="B253" t="s">
        <v>54</v>
      </c>
      <c r="C253" s="2">
        <v>30.765034428300002</v>
      </c>
    </row>
    <row r="254" spans="1:3" x14ac:dyDescent="0.2">
      <c r="A254" t="s">
        <v>223</v>
      </c>
      <c r="B254" t="s">
        <v>52</v>
      </c>
      <c r="C254" s="2">
        <v>77.280290741000002</v>
      </c>
    </row>
    <row r="255" spans="1:3" x14ac:dyDescent="0.2">
      <c r="A255" t="s">
        <v>395</v>
      </c>
      <c r="B255" t="s">
        <v>12</v>
      </c>
      <c r="C255" s="2">
        <v>40.080984142299997</v>
      </c>
    </row>
    <row r="256" spans="1:3" x14ac:dyDescent="0.2">
      <c r="A256" t="s">
        <v>394</v>
      </c>
      <c r="B256" t="s">
        <v>12</v>
      </c>
      <c r="C256" s="2">
        <v>40.870011072099999</v>
      </c>
    </row>
    <row r="257" spans="1:3" x14ac:dyDescent="0.2">
      <c r="A257" t="s">
        <v>256</v>
      </c>
      <c r="B257" t="s">
        <v>57</v>
      </c>
      <c r="C257" s="2">
        <v>72.322809117700004</v>
      </c>
    </row>
    <row r="258" spans="1:3" x14ac:dyDescent="0.2">
      <c r="A258" t="s">
        <v>49</v>
      </c>
      <c r="B258" t="s">
        <v>50</v>
      </c>
      <c r="C258" s="2">
        <v>156.00267868009999</v>
      </c>
    </row>
    <row r="259" spans="1:3" x14ac:dyDescent="0.2">
      <c r="A259" t="s">
        <v>119</v>
      </c>
      <c r="B259" t="s">
        <v>12</v>
      </c>
      <c r="C259" s="2">
        <v>108.8957966223</v>
      </c>
    </row>
    <row r="260" spans="1:3" x14ac:dyDescent="0.2">
      <c r="A260" t="s">
        <v>47</v>
      </c>
      <c r="B260" t="s">
        <v>12</v>
      </c>
      <c r="C260" s="2">
        <v>157.7554261514</v>
      </c>
    </row>
    <row r="261" spans="1:3" x14ac:dyDescent="0.2">
      <c r="A261" t="s">
        <v>339</v>
      </c>
      <c r="B261" t="s">
        <v>107</v>
      </c>
      <c r="C261" s="2">
        <v>56.323220186199997</v>
      </c>
    </row>
    <row r="262" spans="1:3" x14ac:dyDescent="0.2">
      <c r="A262" t="s">
        <v>286</v>
      </c>
      <c r="B262" t="s">
        <v>12</v>
      </c>
      <c r="C262" s="2">
        <v>66.208534051699999</v>
      </c>
    </row>
    <row r="263" spans="1:3" x14ac:dyDescent="0.2">
      <c r="A263" t="s">
        <v>154</v>
      </c>
      <c r="B263" t="s">
        <v>107</v>
      </c>
      <c r="C263" s="2">
        <v>94.086242075100003</v>
      </c>
    </row>
    <row r="264" spans="1:3" x14ac:dyDescent="0.2">
      <c r="A264" t="s">
        <v>33</v>
      </c>
      <c r="B264" t="s">
        <v>25</v>
      </c>
      <c r="C264" s="2">
        <v>177.93887470140001</v>
      </c>
    </row>
    <row r="265" spans="1:3" x14ac:dyDescent="0.2">
      <c r="A265" t="s">
        <v>234</v>
      </c>
      <c r="B265" t="s">
        <v>57</v>
      </c>
      <c r="C265" s="2">
        <v>75.926026357200001</v>
      </c>
    </row>
    <row r="266" spans="1:3" x14ac:dyDescent="0.2">
      <c r="A266" t="s">
        <v>241</v>
      </c>
      <c r="B266" t="s">
        <v>16</v>
      </c>
      <c r="C266" s="2">
        <v>74.326268341800002</v>
      </c>
    </row>
    <row r="267" spans="1:3" x14ac:dyDescent="0.2">
      <c r="A267" t="s">
        <v>72</v>
      </c>
      <c r="B267" t="s">
        <v>31</v>
      </c>
      <c r="C267" s="2">
        <v>137.0479566706</v>
      </c>
    </row>
    <row r="268" spans="1:3" x14ac:dyDescent="0.2">
      <c r="A268" t="s">
        <v>322</v>
      </c>
      <c r="B268" t="s">
        <v>44</v>
      </c>
      <c r="C268" s="2">
        <v>59.1144277342</v>
      </c>
    </row>
    <row r="269" spans="1:3" x14ac:dyDescent="0.2">
      <c r="A269" t="s">
        <v>423</v>
      </c>
      <c r="B269" t="s">
        <v>25</v>
      </c>
      <c r="C269" s="2">
        <v>24.946139018</v>
      </c>
    </row>
    <row r="270" spans="1:3" x14ac:dyDescent="0.2">
      <c r="A270" t="s">
        <v>147</v>
      </c>
      <c r="B270" t="s">
        <v>12</v>
      </c>
      <c r="C270" s="2">
        <v>95.105812450599998</v>
      </c>
    </row>
    <row r="271" spans="1:3" x14ac:dyDescent="0.2">
      <c r="A271" t="s">
        <v>343</v>
      </c>
      <c r="B271" t="s">
        <v>12</v>
      </c>
      <c r="C271" s="2">
        <v>55.623214202100002</v>
      </c>
    </row>
    <row r="272" spans="1:3" x14ac:dyDescent="0.2">
      <c r="A272" t="s">
        <v>338</v>
      </c>
      <c r="B272" t="s">
        <v>12</v>
      </c>
      <c r="C272" s="2">
        <v>56.407363724900002</v>
      </c>
    </row>
    <row r="273" spans="1:3" x14ac:dyDescent="0.2">
      <c r="A273" t="s">
        <v>129</v>
      </c>
      <c r="B273" t="s">
        <v>54</v>
      </c>
      <c r="C273" s="2">
        <v>102.5520387272</v>
      </c>
    </row>
    <row r="274" spans="1:3" x14ac:dyDescent="0.2">
      <c r="A274" t="s">
        <v>195</v>
      </c>
      <c r="B274" t="s">
        <v>54</v>
      </c>
      <c r="C274" s="2">
        <v>83.980186369600005</v>
      </c>
    </row>
    <row r="275" spans="1:3" x14ac:dyDescent="0.2">
      <c r="A275" t="s">
        <v>66</v>
      </c>
      <c r="B275" t="s">
        <v>36</v>
      </c>
      <c r="C275" s="2">
        <v>140.4322872146</v>
      </c>
    </row>
    <row r="276" spans="1:3" x14ac:dyDescent="0.2">
      <c r="A276" t="s">
        <v>42</v>
      </c>
      <c r="B276" t="s">
        <v>36</v>
      </c>
      <c r="C276" s="2">
        <v>166.4060857083</v>
      </c>
    </row>
    <row r="277" spans="1:3" x14ac:dyDescent="0.2">
      <c r="A277" t="s">
        <v>102</v>
      </c>
      <c r="B277" t="s">
        <v>40</v>
      </c>
      <c r="C277" s="2">
        <v>116.8526312524</v>
      </c>
    </row>
    <row r="278" spans="1:3" x14ac:dyDescent="0.2">
      <c r="A278" t="s">
        <v>231</v>
      </c>
      <c r="B278" t="s">
        <v>36</v>
      </c>
      <c r="C278" s="2">
        <v>76.061363623700004</v>
      </c>
    </row>
    <row r="279" spans="1:3" x14ac:dyDescent="0.2">
      <c r="A279" t="s">
        <v>257</v>
      </c>
      <c r="B279" t="s">
        <v>40</v>
      </c>
      <c r="C279" s="2">
        <v>72.152287380999994</v>
      </c>
    </row>
    <row r="280" spans="1:3" x14ac:dyDescent="0.2">
      <c r="A280" t="s">
        <v>143</v>
      </c>
      <c r="B280" t="s">
        <v>40</v>
      </c>
      <c r="C280" s="2">
        <v>96.398951134399994</v>
      </c>
    </row>
    <row r="281" spans="1:3" x14ac:dyDescent="0.2">
      <c r="A281" t="s">
        <v>347</v>
      </c>
      <c r="B281" t="s">
        <v>25</v>
      </c>
      <c r="C281" s="2">
        <v>54.244021697599997</v>
      </c>
    </row>
    <row r="282" spans="1:3" x14ac:dyDescent="0.2">
      <c r="A282" t="s">
        <v>421</v>
      </c>
      <c r="B282" t="s">
        <v>25</v>
      </c>
      <c r="C282" s="2">
        <v>26.0236460311</v>
      </c>
    </row>
    <row r="283" spans="1:3" x14ac:dyDescent="0.2">
      <c r="A283" t="s">
        <v>267</v>
      </c>
      <c r="B283" t="s">
        <v>54</v>
      </c>
      <c r="C283" s="2">
        <v>70.172819230299993</v>
      </c>
    </row>
    <row r="284" spans="1:3" x14ac:dyDescent="0.2">
      <c r="A284" t="s">
        <v>94</v>
      </c>
      <c r="B284" t="s">
        <v>52</v>
      </c>
      <c r="C284" s="2">
        <v>119.2705469042</v>
      </c>
    </row>
    <row r="285" spans="1:3" x14ac:dyDescent="0.2">
      <c r="A285" t="s">
        <v>360</v>
      </c>
      <c r="B285" t="s">
        <v>25</v>
      </c>
      <c r="C285" s="2">
        <v>50.268096514699998</v>
      </c>
    </row>
    <row r="286" spans="1:3" x14ac:dyDescent="0.2">
      <c r="A286" t="s">
        <v>360</v>
      </c>
      <c r="B286" t="s">
        <v>25</v>
      </c>
      <c r="C286" s="2">
        <v>51.436905071699996</v>
      </c>
    </row>
    <row r="287" spans="1:3" x14ac:dyDescent="0.2">
      <c r="A287" t="s">
        <v>229</v>
      </c>
      <c r="B287" t="s">
        <v>52</v>
      </c>
      <c r="C287" s="2">
        <v>76.108590080400006</v>
      </c>
    </row>
    <row r="288" spans="1:3" x14ac:dyDescent="0.2">
      <c r="A288" t="s">
        <v>389</v>
      </c>
      <c r="B288" t="s">
        <v>12</v>
      </c>
      <c r="C288" s="2">
        <v>42.4983354819</v>
      </c>
    </row>
    <row r="289" spans="1:3" x14ac:dyDescent="0.2">
      <c r="A289" t="s">
        <v>418</v>
      </c>
      <c r="B289" t="s">
        <v>25</v>
      </c>
      <c r="C289" s="2">
        <v>30.7211572221</v>
      </c>
    </row>
    <row r="290" spans="1:3" x14ac:dyDescent="0.2">
      <c r="A290" t="s">
        <v>271</v>
      </c>
      <c r="B290" t="s">
        <v>57</v>
      </c>
      <c r="C290" s="2">
        <v>69.313200923500006</v>
      </c>
    </row>
    <row r="291" spans="1:3" x14ac:dyDescent="0.2">
      <c r="A291" t="s">
        <v>41</v>
      </c>
      <c r="B291" t="s">
        <v>36</v>
      </c>
      <c r="C291" s="2">
        <v>166.9010024175</v>
      </c>
    </row>
    <row r="292" spans="1:3" x14ac:dyDescent="0.2">
      <c r="A292" t="s">
        <v>290</v>
      </c>
      <c r="B292" t="s">
        <v>54</v>
      </c>
      <c r="C292" s="2">
        <v>65.293871146900003</v>
      </c>
    </row>
    <row r="293" spans="1:3" x14ac:dyDescent="0.2">
      <c r="A293" t="s">
        <v>86</v>
      </c>
      <c r="B293" t="s">
        <v>12</v>
      </c>
      <c r="C293" s="2">
        <v>124.9928981308</v>
      </c>
    </row>
    <row r="294" spans="1:3" x14ac:dyDescent="0.2">
      <c r="A294" t="s">
        <v>63</v>
      </c>
      <c r="B294" t="s">
        <v>12</v>
      </c>
      <c r="C294" s="2">
        <v>143.2605265343</v>
      </c>
    </row>
    <row r="295" spans="1:3" x14ac:dyDescent="0.2">
      <c r="A295" t="s">
        <v>125</v>
      </c>
      <c r="B295" t="s">
        <v>25</v>
      </c>
      <c r="C295" s="2">
        <v>105.3404648333</v>
      </c>
    </row>
    <row r="296" spans="1:3" x14ac:dyDescent="0.2">
      <c r="A296" t="s">
        <v>388</v>
      </c>
      <c r="B296" t="s">
        <v>12</v>
      </c>
      <c r="C296" s="2">
        <v>42.8926825084</v>
      </c>
    </row>
    <row r="297" spans="1:3" x14ac:dyDescent="0.2">
      <c r="A297" t="s">
        <v>139</v>
      </c>
      <c r="B297" t="s">
        <v>52</v>
      </c>
      <c r="C297" s="2">
        <v>97.652373428999994</v>
      </c>
    </row>
    <row r="298" spans="1:3" x14ac:dyDescent="0.2">
      <c r="A298" t="s">
        <v>78</v>
      </c>
      <c r="B298" t="s">
        <v>57</v>
      </c>
      <c r="C298" s="2">
        <v>131.2863212307</v>
      </c>
    </row>
    <row r="299" spans="1:3" x14ac:dyDescent="0.2">
      <c r="A299" t="s">
        <v>331</v>
      </c>
      <c r="B299" t="s">
        <v>107</v>
      </c>
      <c r="C299" s="2">
        <v>57.169844150000003</v>
      </c>
    </row>
    <row r="300" spans="1:3" x14ac:dyDescent="0.2">
      <c r="A300" t="s">
        <v>431</v>
      </c>
      <c r="B300" t="s">
        <v>57</v>
      </c>
      <c r="C300" s="2">
        <v>20.981303327500001</v>
      </c>
    </row>
    <row r="301" spans="1:3" x14ac:dyDescent="0.2">
      <c r="A301" t="s">
        <v>215</v>
      </c>
      <c r="B301" t="s">
        <v>36</v>
      </c>
      <c r="C301" s="2">
        <v>79.297303891699997</v>
      </c>
    </row>
    <row r="302" spans="1:3" x14ac:dyDescent="0.2">
      <c r="A302" t="s">
        <v>266</v>
      </c>
      <c r="B302" t="s">
        <v>36</v>
      </c>
      <c r="C302" s="2">
        <v>70.186455860999999</v>
      </c>
    </row>
    <row r="303" spans="1:3" x14ac:dyDescent="0.2">
      <c r="A303" t="s">
        <v>37</v>
      </c>
      <c r="B303" t="s">
        <v>36</v>
      </c>
      <c r="C303" s="2">
        <v>172.01081961189999</v>
      </c>
    </row>
    <row r="304" spans="1:3" x14ac:dyDescent="0.2">
      <c r="A304" t="s">
        <v>386</v>
      </c>
      <c r="B304" t="s">
        <v>52</v>
      </c>
      <c r="C304" s="2">
        <v>44.507821277300003</v>
      </c>
    </row>
    <row r="305" spans="1:3" x14ac:dyDescent="0.2">
      <c r="A305" t="s">
        <v>258</v>
      </c>
      <c r="B305" t="s">
        <v>52</v>
      </c>
      <c r="C305" s="2">
        <v>71.822972139699999</v>
      </c>
    </row>
    <row r="306" spans="1:3" x14ac:dyDescent="0.2">
      <c r="A306" t="s">
        <v>127</v>
      </c>
      <c r="B306" t="s">
        <v>54</v>
      </c>
      <c r="C306" s="2">
        <v>103.5599548635</v>
      </c>
    </row>
    <row r="307" spans="1:3" x14ac:dyDescent="0.2">
      <c r="A307" t="s">
        <v>22</v>
      </c>
      <c r="B307" t="s">
        <v>12</v>
      </c>
      <c r="C307" s="2">
        <v>235.11174266890001</v>
      </c>
    </row>
    <row r="308" spans="1:3" x14ac:dyDescent="0.2">
      <c r="A308" t="s">
        <v>425</v>
      </c>
      <c r="B308" t="s">
        <v>12</v>
      </c>
      <c r="C308" s="2">
        <v>24.1681581251</v>
      </c>
    </row>
    <row r="309" spans="1:3" x14ac:dyDescent="0.2">
      <c r="A309" t="s">
        <v>312</v>
      </c>
      <c r="B309" t="s">
        <v>12</v>
      </c>
      <c r="C309" s="2">
        <v>60.802803112299998</v>
      </c>
    </row>
    <row r="310" spans="1:3" x14ac:dyDescent="0.2">
      <c r="A310" t="s">
        <v>140</v>
      </c>
      <c r="B310" t="s">
        <v>25</v>
      </c>
      <c r="C310" s="2">
        <v>97.310984647200002</v>
      </c>
    </row>
    <row r="311" spans="1:3" x14ac:dyDescent="0.2">
      <c r="A311" t="s">
        <v>70</v>
      </c>
      <c r="B311" t="s">
        <v>50</v>
      </c>
      <c r="C311" s="2">
        <v>139.0266310531</v>
      </c>
    </row>
    <row r="312" spans="1:3" x14ac:dyDescent="0.2">
      <c r="A312" t="s">
        <v>344</v>
      </c>
      <c r="B312" t="s">
        <v>54</v>
      </c>
      <c r="C312" s="2">
        <v>54.788122653499997</v>
      </c>
    </row>
    <row r="313" spans="1:3" x14ac:dyDescent="0.2">
      <c r="A313" t="s">
        <v>398</v>
      </c>
      <c r="B313" t="s">
        <v>52</v>
      </c>
      <c r="C313" s="2">
        <v>39.5554806576</v>
      </c>
    </row>
    <row r="314" spans="1:3" x14ac:dyDescent="0.2">
      <c r="A314" t="s">
        <v>416</v>
      </c>
      <c r="B314" t="s">
        <v>57</v>
      </c>
      <c r="C314" s="2">
        <v>31.7404723858</v>
      </c>
    </row>
    <row r="315" spans="1:3" x14ac:dyDescent="0.2">
      <c r="A315" t="s">
        <v>349</v>
      </c>
      <c r="B315" t="s">
        <v>52</v>
      </c>
      <c r="C315" s="2">
        <v>53.652180577899998</v>
      </c>
    </row>
    <row r="316" spans="1:3" x14ac:dyDescent="0.2">
      <c r="A316" t="s">
        <v>288</v>
      </c>
      <c r="B316" t="s">
        <v>54</v>
      </c>
      <c r="C316" s="2">
        <v>65.446277742999996</v>
      </c>
    </row>
    <row r="317" spans="1:3" x14ac:dyDescent="0.2">
      <c r="A317" t="s">
        <v>311</v>
      </c>
      <c r="B317" t="s">
        <v>40</v>
      </c>
      <c r="C317" s="2">
        <v>60.910450951100003</v>
      </c>
    </row>
    <row r="318" spans="1:3" x14ac:dyDescent="0.2">
      <c r="A318" t="s">
        <v>123</v>
      </c>
      <c r="B318" t="s">
        <v>107</v>
      </c>
      <c r="C318" s="2">
        <v>106.6273760941</v>
      </c>
    </row>
    <row r="319" spans="1:3" x14ac:dyDescent="0.2">
      <c r="A319" t="s">
        <v>275</v>
      </c>
      <c r="B319" t="s">
        <v>54</v>
      </c>
      <c r="C319" s="2">
        <v>68.132636238800004</v>
      </c>
    </row>
    <row r="320" spans="1:3" x14ac:dyDescent="0.2">
      <c r="A320" t="s">
        <v>302</v>
      </c>
      <c r="B320" t="s">
        <v>54</v>
      </c>
      <c r="C320" s="2">
        <v>62.648041972000001</v>
      </c>
    </row>
    <row r="321" spans="1:3" x14ac:dyDescent="0.2">
      <c r="A321" t="s">
        <v>261</v>
      </c>
      <c r="B321" t="s">
        <v>107</v>
      </c>
      <c r="C321" s="2">
        <v>71.138294479799995</v>
      </c>
    </row>
    <row r="322" spans="1:3" x14ac:dyDescent="0.2">
      <c r="A322" t="s">
        <v>232</v>
      </c>
      <c r="B322" t="s">
        <v>52</v>
      </c>
      <c r="C322" s="2">
        <v>76.045627376400006</v>
      </c>
    </row>
    <row r="323" spans="1:3" x14ac:dyDescent="0.2">
      <c r="A323" t="s">
        <v>263</v>
      </c>
      <c r="B323" t="s">
        <v>107</v>
      </c>
      <c r="C323" s="2">
        <v>70.500423649300004</v>
      </c>
    </row>
    <row r="324" spans="1:3" x14ac:dyDescent="0.2">
      <c r="A324" t="s">
        <v>352</v>
      </c>
      <c r="B324" t="s">
        <v>54</v>
      </c>
      <c r="C324" s="2">
        <v>53.099053871400002</v>
      </c>
    </row>
    <row r="325" spans="1:3" x14ac:dyDescent="0.2">
      <c r="A325" t="s">
        <v>191</v>
      </c>
      <c r="B325" t="s">
        <v>12</v>
      </c>
      <c r="C325" s="2">
        <v>85.389590004400006</v>
      </c>
    </row>
    <row r="326" spans="1:3" x14ac:dyDescent="0.2">
      <c r="A326" t="s">
        <v>245</v>
      </c>
      <c r="B326" t="s">
        <v>12</v>
      </c>
      <c r="C326" s="2">
        <v>73.956350018099997</v>
      </c>
    </row>
    <row r="327" spans="1:3" x14ac:dyDescent="0.2">
      <c r="A327" t="s">
        <v>219</v>
      </c>
      <c r="B327" t="s">
        <v>12</v>
      </c>
      <c r="C327" s="2">
        <v>78.062220181399994</v>
      </c>
    </row>
    <row r="328" spans="1:3" x14ac:dyDescent="0.2">
      <c r="A328" t="s">
        <v>375</v>
      </c>
      <c r="B328" t="s">
        <v>44</v>
      </c>
      <c r="C328" s="2">
        <v>47.325171732999998</v>
      </c>
    </row>
    <row r="329" spans="1:3" x14ac:dyDescent="0.2">
      <c r="A329" t="s">
        <v>353</v>
      </c>
      <c r="B329" t="s">
        <v>44</v>
      </c>
      <c r="C329" s="2">
        <v>52.828160189800002</v>
      </c>
    </row>
    <row r="330" spans="1:3" x14ac:dyDescent="0.2">
      <c r="A330" t="s">
        <v>426</v>
      </c>
      <c r="B330" t="s">
        <v>25</v>
      </c>
      <c r="C330" s="2">
        <v>23.812140528299999</v>
      </c>
    </row>
    <row r="331" spans="1:3" x14ac:dyDescent="0.2">
      <c r="A331" t="s">
        <v>374</v>
      </c>
      <c r="B331" t="s">
        <v>12</v>
      </c>
      <c r="C331" s="2">
        <v>47.337651579099997</v>
      </c>
    </row>
    <row r="332" spans="1:3" x14ac:dyDescent="0.2">
      <c r="A332" t="s">
        <v>82</v>
      </c>
      <c r="B332" t="s">
        <v>12</v>
      </c>
      <c r="C332" s="2">
        <v>126.74688482489999</v>
      </c>
    </row>
    <row r="333" spans="1:3" x14ac:dyDescent="0.2">
      <c r="A333" t="s">
        <v>262</v>
      </c>
      <c r="B333" t="s">
        <v>52</v>
      </c>
      <c r="C333" s="2">
        <v>70.775961909700001</v>
      </c>
    </row>
    <row r="334" spans="1:3" x14ac:dyDescent="0.2">
      <c r="A334" t="s">
        <v>108</v>
      </c>
      <c r="B334" t="s">
        <v>16</v>
      </c>
      <c r="C334" s="2">
        <v>114.5268233876</v>
      </c>
    </row>
    <row r="335" spans="1:3" x14ac:dyDescent="0.2">
      <c r="A335" t="s">
        <v>170</v>
      </c>
      <c r="B335" t="s">
        <v>19</v>
      </c>
      <c r="C335" s="2">
        <v>90.308190300000007</v>
      </c>
    </row>
    <row r="336" spans="1:3" x14ac:dyDescent="0.2">
      <c r="A336" t="s">
        <v>28</v>
      </c>
      <c r="B336" t="s">
        <v>16</v>
      </c>
      <c r="C336" s="2">
        <v>194.24245442770001</v>
      </c>
    </row>
    <row r="337" spans="1:3" x14ac:dyDescent="0.2">
      <c r="A337" t="s">
        <v>89</v>
      </c>
      <c r="B337" t="s">
        <v>16</v>
      </c>
      <c r="C337" s="2">
        <v>121.1252047016</v>
      </c>
    </row>
    <row r="338" spans="1:3" x14ac:dyDescent="0.2">
      <c r="A338" t="s">
        <v>74</v>
      </c>
      <c r="B338" t="s">
        <v>50</v>
      </c>
      <c r="C338" s="2">
        <v>136.3736948008</v>
      </c>
    </row>
    <row r="339" spans="1:3" x14ac:dyDescent="0.2">
      <c r="A339" t="s">
        <v>97</v>
      </c>
      <c r="B339" t="s">
        <v>31</v>
      </c>
      <c r="C339" s="2">
        <v>118.0849071201</v>
      </c>
    </row>
    <row r="340" spans="1:3" x14ac:dyDescent="0.2">
      <c r="A340" t="s">
        <v>235</v>
      </c>
      <c r="B340" t="s">
        <v>25</v>
      </c>
      <c r="C340" s="2">
        <v>75.749585295000003</v>
      </c>
    </row>
    <row r="341" spans="1:3" x14ac:dyDescent="0.2">
      <c r="A341" t="s">
        <v>58</v>
      </c>
      <c r="B341" t="s">
        <v>19</v>
      </c>
      <c r="C341" s="2">
        <v>152.80898876399999</v>
      </c>
    </row>
    <row r="342" spans="1:3" x14ac:dyDescent="0.2">
      <c r="A342" t="s">
        <v>324</v>
      </c>
      <c r="B342" t="s">
        <v>25</v>
      </c>
      <c r="C342" s="2">
        <v>58.927892535799998</v>
      </c>
    </row>
    <row r="343" spans="1:3" x14ac:dyDescent="0.2">
      <c r="A343" t="s">
        <v>278</v>
      </c>
      <c r="B343" t="s">
        <v>57</v>
      </c>
      <c r="C343" s="2">
        <v>67.609218715799997</v>
      </c>
    </row>
    <row r="344" spans="1:3" x14ac:dyDescent="0.2">
      <c r="A344" t="s">
        <v>20</v>
      </c>
      <c r="B344" t="s">
        <v>16</v>
      </c>
      <c r="C344" s="2">
        <v>249.76784399120001</v>
      </c>
    </row>
    <row r="345" spans="1:3" x14ac:dyDescent="0.2">
      <c r="A345" t="s">
        <v>378</v>
      </c>
      <c r="B345" t="s">
        <v>12</v>
      </c>
      <c r="C345" s="2">
        <v>46.362948683500001</v>
      </c>
    </row>
    <row r="346" spans="1:3" x14ac:dyDescent="0.2">
      <c r="A346" t="s">
        <v>269</v>
      </c>
      <c r="B346" t="s">
        <v>52</v>
      </c>
      <c r="C346" s="2">
        <v>69.627619294499993</v>
      </c>
    </row>
    <row r="347" spans="1:3" x14ac:dyDescent="0.2">
      <c r="A347" t="s">
        <v>250</v>
      </c>
      <c r="B347" t="s">
        <v>40</v>
      </c>
      <c r="C347" s="2">
        <v>72.910231364799998</v>
      </c>
    </row>
    <row r="348" spans="1:3" x14ac:dyDescent="0.2">
      <c r="A348" t="s">
        <v>185</v>
      </c>
      <c r="B348" t="s">
        <v>12</v>
      </c>
      <c r="C348" s="2">
        <v>86.561350357099997</v>
      </c>
    </row>
    <row r="349" spans="1:3" x14ac:dyDescent="0.2">
      <c r="A349" t="s">
        <v>169</v>
      </c>
      <c r="B349" t="s">
        <v>52</v>
      </c>
      <c r="C349" s="2">
        <v>90.350390106600003</v>
      </c>
    </row>
    <row r="350" spans="1:3" x14ac:dyDescent="0.2">
      <c r="A350" t="s">
        <v>239</v>
      </c>
      <c r="B350" t="s">
        <v>12</v>
      </c>
      <c r="C350" s="2">
        <v>74.869913525200005</v>
      </c>
    </row>
    <row r="351" spans="1:3" x14ac:dyDescent="0.2">
      <c r="A351" t="s">
        <v>328</v>
      </c>
      <c r="B351" t="s">
        <v>12</v>
      </c>
      <c r="C351" s="2">
        <v>58.036294339299999</v>
      </c>
    </row>
    <row r="352" spans="1:3" x14ac:dyDescent="0.2">
      <c r="A352" t="s">
        <v>146</v>
      </c>
      <c r="B352" t="s">
        <v>44</v>
      </c>
      <c r="C352" s="2">
        <v>95.135542011200002</v>
      </c>
    </row>
    <row r="353" spans="1:3" x14ac:dyDescent="0.2">
      <c r="A353" t="s">
        <v>326</v>
      </c>
      <c r="B353" t="s">
        <v>57</v>
      </c>
      <c r="C353" s="2">
        <v>58.086046721400002</v>
      </c>
    </row>
    <row r="354" spans="1:3" x14ac:dyDescent="0.2">
      <c r="A354" t="s">
        <v>270</v>
      </c>
      <c r="B354" t="s">
        <v>54</v>
      </c>
      <c r="C354" s="2">
        <v>69.328095210599997</v>
      </c>
    </row>
    <row r="355" spans="1:3" x14ac:dyDescent="0.2">
      <c r="A355" t="s">
        <v>206</v>
      </c>
      <c r="B355" t="s">
        <v>52</v>
      </c>
      <c r="C355" s="2">
        <v>80.245168094500002</v>
      </c>
    </row>
    <row r="356" spans="1:3" x14ac:dyDescent="0.2">
      <c r="A356" t="s">
        <v>259</v>
      </c>
      <c r="B356" t="s">
        <v>54</v>
      </c>
      <c r="C356" s="2">
        <v>71.574133903299995</v>
      </c>
    </row>
    <row r="357" spans="1:3" x14ac:dyDescent="0.2">
      <c r="A357" t="s">
        <v>174</v>
      </c>
      <c r="B357" t="s">
        <v>54</v>
      </c>
      <c r="C357" s="2">
        <v>89.170774592599997</v>
      </c>
    </row>
    <row r="358" spans="1:3" x14ac:dyDescent="0.2">
      <c r="A358" t="s">
        <v>71</v>
      </c>
      <c r="B358" t="s">
        <v>16</v>
      </c>
      <c r="C358" s="2">
        <v>138.27473461330001</v>
      </c>
    </row>
    <row r="359" spans="1:3" x14ac:dyDescent="0.2">
      <c r="A359" t="s">
        <v>61</v>
      </c>
      <c r="B359" t="s">
        <v>16</v>
      </c>
      <c r="C359" s="2">
        <v>143.8051180761</v>
      </c>
    </row>
    <row r="360" spans="1:3" x14ac:dyDescent="0.2">
      <c r="A360" t="s">
        <v>382</v>
      </c>
      <c r="B360" t="s">
        <v>107</v>
      </c>
      <c r="C360" s="2">
        <v>45.489606613799999</v>
      </c>
    </row>
    <row r="361" spans="1:3" x14ac:dyDescent="0.2">
      <c r="A361" t="s">
        <v>35</v>
      </c>
      <c r="B361" t="s">
        <v>36</v>
      </c>
      <c r="C361" s="2">
        <v>174.11185367569999</v>
      </c>
    </row>
    <row r="362" spans="1:3" x14ac:dyDescent="0.2">
      <c r="A362" t="s">
        <v>155</v>
      </c>
      <c r="B362" t="s">
        <v>50</v>
      </c>
      <c r="C362" s="2">
        <v>93.095957796500002</v>
      </c>
    </row>
    <row r="363" spans="1:3" x14ac:dyDescent="0.2">
      <c r="A363" t="s">
        <v>404</v>
      </c>
      <c r="B363" t="s">
        <v>25</v>
      </c>
      <c r="C363" s="2">
        <v>36.672664684700003</v>
      </c>
    </row>
    <row r="364" spans="1:3" x14ac:dyDescent="0.2">
      <c r="A364" t="s">
        <v>356</v>
      </c>
      <c r="B364" t="s">
        <v>54</v>
      </c>
      <c r="C364" s="2">
        <v>52.062201764400001</v>
      </c>
    </row>
    <row r="365" spans="1:3" x14ac:dyDescent="0.2">
      <c r="A365" t="s">
        <v>318</v>
      </c>
      <c r="B365" t="s">
        <v>12</v>
      </c>
      <c r="C365" s="2">
        <v>59.999853658900001</v>
      </c>
    </row>
    <row r="366" spans="1:3" x14ac:dyDescent="0.2">
      <c r="A366" t="s">
        <v>371</v>
      </c>
      <c r="B366" t="s">
        <v>57</v>
      </c>
      <c r="C366" s="2">
        <v>48.086831077799999</v>
      </c>
    </row>
    <row r="367" spans="1:3" x14ac:dyDescent="0.2">
      <c r="A367" t="s">
        <v>337</v>
      </c>
      <c r="B367" t="s">
        <v>54</v>
      </c>
      <c r="C367" s="2">
        <v>56.445495515600001</v>
      </c>
    </row>
    <row r="368" spans="1:3" x14ac:dyDescent="0.2">
      <c r="A368" t="s">
        <v>321</v>
      </c>
      <c r="B368" t="s">
        <v>19</v>
      </c>
      <c r="C368" s="2">
        <v>59.357855922299997</v>
      </c>
    </row>
    <row r="369" spans="1:3" x14ac:dyDescent="0.2">
      <c r="A369" t="s">
        <v>364</v>
      </c>
      <c r="B369" t="s">
        <v>57</v>
      </c>
      <c r="C369" s="2">
        <v>49.968053211899999</v>
      </c>
    </row>
    <row r="370" spans="1:3" x14ac:dyDescent="0.2">
      <c r="A370" t="s">
        <v>370</v>
      </c>
      <c r="B370" t="s">
        <v>12</v>
      </c>
      <c r="C370" s="2">
        <v>48.126216233199997</v>
      </c>
    </row>
    <row r="371" spans="1:3" x14ac:dyDescent="0.2">
      <c r="A371" t="s">
        <v>175</v>
      </c>
      <c r="B371" t="s">
        <v>12</v>
      </c>
      <c r="C371" s="2">
        <v>89.003164557000005</v>
      </c>
    </row>
    <row r="372" spans="1:3" x14ac:dyDescent="0.2">
      <c r="A372" t="s">
        <v>287</v>
      </c>
      <c r="B372" t="s">
        <v>52</v>
      </c>
      <c r="C372" s="2">
        <v>65.5752141416</v>
      </c>
    </row>
    <row r="373" spans="1:3" x14ac:dyDescent="0.2">
      <c r="A373" t="s">
        <v>131</v>
      </c>
      <c r="B373" t="s">
        <v>107</v>
      </c>
      <c r="C373" s="2">
        <v>101.3382072185</v>
      </c>
    </row>
    <row r="374" spans="1:3" x14ac:dyDescent="0.2">
      <c r="A374" t="s">
        <v>323</v>
      </c>
      <c r="B374" t="s">
        <v>107</v>
      </c>
      <c r="C374" s="2">
        <v>59.052419567400001</v>
      </c>
    </row>
    <row r="375" spans="1:3" x14ac:dyDescent="0.2">
      <c r="A375" t="s">
        <v>38</v>
      </c>
      <c r="B375" t="s">
        <v>16</v>
      </c>
      <c r="C375" s="2">
        <v>171.24684008809999</v>
      </c>
    </row>
    <row r="376" spans="1:3" x14ac:dyDescent="0.2">
      <c r="A376" t="s">
        <v>213</v>
      </c>
      <c r="B376" t="s">
        <v>36</v>
      </c>
      <c r="C376" s="2">
        <v>79.413166114700005</v>
      </c>
    </row>
    <row r="377" spans="1:3" x14ac:dyDescent="0.2">
      <c r="A377" s="6" t="s">
        <v>13</v>
      </c>
      <c r="B377" t="s">
        <v>12</v>
      </c>
      <c r="C377" s="2">
        <v>351.16453377009998</v>
      </c>
    </row>
    <row r="378" spans="1:3" x14ac:dyDescent="0.2">
      <c r="A378" t="s">
        <v>101</v>
      </c>
      <c r="B378" t="s">
        <v>12</v>
      </c>
      <c r="C378" s="2">
        <v>117.3027143171</v>
      </c>
    </row>
    <row r="379" spans="1:3" x14ac:dyDescent="0.2">
      <c r="A379" t="s">
        <v>420</v>
      </c>
      <c r="B379" t="s">
        <v>107</v>
      </c>
      <c r="C379" s="2">
        <v>26.899074671800001</v>
      </c>
    </row>
    <row r="380" spans="1:3" x14ac:dyDescent="0.2">
      <c r="A380" t="s">
        <v>359</v>
      </c>
      <c r="B380" t="s">
        <v>107</v>
      </c>
      <c r="C380" s="2">
        <v>51.540181260799997</v>
      </c>
    </row>
    <row r="381" spans="1:3" x14ac:dyDescent="0.2">
      <c r="A381" t="s">
        <v>411</v>
      </c>
      <c r="B381" t="s">
        <v>52</v>
      </c>
      <c r="C381" s="2">
        <v>33.234504412299998</v>
      </c>
    </row>
    <row r="382" spans="1:3" x14ac:dyDescent="0.2">
      <c r="A382" t="s">
        <v>130</v>
      </c>
      <c r="B382" t="s">
        <v>52</v>
      </c>
      <c r="C382" s="2">
        <v>101.58703095920001</v>
      </c>
    </row>
    <row r="383" spans="1:3" x14ac:dyDescent="0.2">
      <c r="A383" t="s">
        <v>117</v>
      </c>
      <c r="B383" t="s">
        <v>36</v>
      </c>
      <c r="C383" s="2">
        <v>110.133084483</v>
      </c>
    </row>
    <row r="384" spans="1:3" x14ac:dyDescent="0.2">
      <c r="A384" t="s">
        <v>24</v>
      </c>
      <c r="B384" t="s">
        <v>25</v>
      </c>
      <c r="C384" s="2">
        <v>204.569808094</v>
      </c>
    </row>
    <row r="385" spans="1:3" x14ac:dyDescent="0.2">
      <c r="A385" t="s">
        <v>305</v>
      </c>
      <c r="B385" t="s">
        <v>52</v>
      </c>
      <c r="C385" s="2">
        <v>62.3077529774</v>
      </c>
    </row>
    <row r="386" spans="1:3" x14ac:dyDescent="0.2">
      <c r="A386" t="s">
        <v>177</v>
      </c>
      <c r="B386" t="s">
        <v>54</v>
      </c>
      <c r="C386" s="2">
        <v>88.632052895599998</v>
      </c>
    </row>
    <row r="387" spans="1:3" x14ac:dyDescent="0.2">
      <c r="A387" t="s">
        <v>45</v>
      </c>
      <c r="B387" t="s">
        <v>16</v>
      </c>
      <c r="C387" s="2">
        <v>162.37577275219999</v>
      </c>
    </row>
    <row r="388" spans="1:3" x14ac:dyDescent="0.2">
      <c r="A388" t="s">
        <v>211</v>
      </c>
      <c r="B388" t="s">
        <v>12</v>
      </c>
      <c r="C388" s="2">
        <v>79.812303479400001</v>
      </c>
    </row>
    <row r="389" spans="1:3" x14ac:dyDescent="0.2">
      <c r="A389" t="s">
        <v>171</v>
      </c>
      <c r="B389" t="s">
        <v>25</v>
      </c>
      <c r="C389" s="2">
        <v>89.627067374299997</v>
      </c>
    </row>
    <row r="390" spans="1:3" x14ac:dyDescent="0.2">
      <c r="A390" t="s">
        <v>405</v>
      </c>
      <c r="B390" t="s">
        <v>25</v>
      </c>
      <c r="C390" s="2">
        <v>35.731734885100003</v>
      </c>
    </row>
    <row r="391" spans="1:3" x14ac:dyDescent="0.2">
      <c r="A391" t="s">
        <v>214</v>
      </c>
      <c r="B391" t="s">
        <v>54</v>
      </c>
      <c r="C391" s="2">
        <v>79.300549081</v>
      </c>
    </row>
    <row r="392" spans="1:3" x14ac:dyDescent="0.2">
      <c r="A392" t="s">
        <v>246</v>
      </c>
      <c r="B392" t="s">
        <v>40</v>
      </c>
      <c r="C392" s="2">
        <v>73.833571556999999</v>
      </c>
    </row>
    <row r="393" spans="1:3" x14ac:dyDescent="0.2">
      <c r="A393" t="s">
        <v>104</v>
      </c>
      <c r="B393" t="s">
        <v>31</v>
      </c>
      <c r="C393" s="2">
        <v>116.3732261933</v>
      </c>
    </row>
    <row r="394" spans="1:3" x14ac:dyDescent="0.2">
      <c r="A394" t="s">
        <v>43</v>
      </c>
      <c r="B394" t="s">
        <v>44</v>
      </c>
      <c r="C394" s="2">
        <v>162.97220559959999</v>
      </c>
    </row>
    <row r="395" spans="1:3" x14ac:dyDescent="0.2">
      <c r="A395" t="s">
        <v>369</v>
      </c>
      <c r="B395" t="s">
        <v>44</v>
      </c>
      <c r="C395" s="2">
        <v>48.508691511400002</v>
      </c>
    </row>
    <row r="396" spans="1:3" x14ac:dyDescent="0.2">
      <c r="A396" t="s">
        <v>204</v>
      </c>
      <c r="B396" t="s">
        <v>107</v>
      </c>
      <c r="C396" s="2">
        <v>80.796754938500001</v>
      </c>
    </row>
    <row r="397" spans="1:3" x14ac:dyDescent="0.2">
      <c r="A397" t="s">
        <v>251</v>
      </c>
      <c r="B397" t="s">
        <v>40</v>
      </c>
      <c r="C397" s="2">
        <v>72.887229390200005</v>
      </c>
    </row>
    <row r="398" spans="1:3" x14ac:dyDescent="0.2">
      <c r="A398" t="s">
        <v>93</v>
      </c>
      <c r="B398" t="s">
        <v>52</v>
      </c>
      <c r="C398" s="2">
        <v>119.29615269910001</v>
      </c>
    </row>
    <row r="399" spans="1:3" x14ac:dyDescent="0.2">
      <c r="A399" t="s">
        <v>172</v>
      </c>
      <c r="B399" t="s">
        <v>54</v>
      </c>
      <c r="C399" s="2">
        <v>89.619925136800006</v>
      </c>
    </row>
    <row r="400" spans="1:3" x14ac:dyDescent="0.2">
      <c r="A400" t="s">
        <v>67</v>
      </c>
      <c r="B400" t="s">
        <v>16</v>
      </c>
      <c r="C400" s="2">
        <v>140.36680283090001</v>
      </c>
    </row>
    <row r="401" spans="1:3" x14ac:dyDescent="0.2">
      <c r="A401" t="s">
        <v>26</v>
      </c>
      <c r="B401" t="s">
        <v>12</v>
      </c>
      <c r="C401" s="2">
        <v>201.20253608780001</v>
      </c>
    </row>
    <row r="402" spans="1:3" x14ac:dyDescent="0.2">
      <c r="A402" t="s">
        <v>362</v>
      </c>
      <c r="B402" t="s">
        <v>12</v>
      </c>
      <c r="C402" s="2">
        <v>50.930778429</v>
      </c>
    </row>
    <row r="403" spans="1:3" x14ac:dyDescent="0.2">
      <c r="A403" t="s">
        <v>148</v>
      </c>
      <c r="B403" t="s">
        <v>16</v>
      </c>
      <c r="C403" s="2">
        <v>95.051205003999996</v>
      </c>
    </row>
    <row r="404" spans="1:3" x14ac:dyDescent="0.2">
      <c r="A404" t="s">
        <v>55</v>
      </c>
      <c r="B404" t="s">
        <v>16</v>
      </c>
      <c r="C404" s="2">
        <v>153.36676566529999</v>
      </c>
    </row>
    <row r="405" spans="1:3" x14ac:dyDescent="0.2">
      <c r="A405" t="s">
        <v>254</v>
      </c>
      <c r="B405" t="s">
        <v>12</v>
      </c>
      <c r="C405" s="2">
        <v>72.835518398900007</v>
      </c>
    </row>
    <row r="406" spans="1:3" x14ac:dyDescent="0.2">
      <c r="A406" t="s">
        <v>75</v>
      </c>
      <c r="B406" t="s">
        <v>40</v>
      </c>
      <c r="C406" s="2">
        <v>135.14990708440001</v>
      </c>
    </row>
    <row r="407" spans="1:3" x14ac:dyDescent="0.2">
      <c r="A407" t="s">
        <v>301</v>
      </c>
      <c r="B407" t="s">
        <v>54</v>
      </c>
      <c r="C407" s="2">
        <v>62.829365010300002</v>
      </c>
    </row>
    <row r="408" spans="1:3" x14ac:dyDescent="0.2">
      <c r="A408" t="s">
        <v>236</v>
      </c>
      <c r="B408" t="s">
        <v>25</v>
      </c>
      <c r="C408" s="2">
        <v>75.635279906999997</v>
      </c>
    </row>
    <row r="409" spans="1:3" x14ac:dyDescent="0.2">
      <c r="A409" t="s">
        <v>308</v>
      </c>
      <c r="B409" t="s">
        <v>107</v>
      </c>
      <c r="C409" s="2">
        <v>61.910610983399998</v>
      </c>
    </row>
    <row r="410" spans="1:3" x14ac:dyDescent="0.2">
      <c r="A410" t="s">
        <v>198</v>
      </c>
      <c r="B410" t="s">
        <v>40</v>
      </c>
      <c r="C410" s="2">
        <v>82.376864425199997</v>
      </c>
    </row>
    <row r="411" spans="1:3" x14ac:dyDescent="0.2">
      <c r="A411" t="s">
        <v>183</v>
      </c>
      <c r="B411" t="s">
        <v>40</v>
      </c>
      <c r="C411" s="2">
        <v>86.902188355099995</v>
      </c>
    </row>
    <row r="412" spans="1:3" x14ac:dyDescent="0.2">
      <c r="A412" t="s">
        <v>407</v>
      </c>
      <c r="B412" t="s">
        <v>25</v>
      </c>
      <c r="C412" s="2">
        <v>34.170510849099998</v>
      </c>
    </row>
    <row r="413" spans="1:3" x14ac:dyDescent="0.2">
      <c r="A413" t="s">
        <v>77</v>
      </c>
      <c r="B413" t="s">
        <v>19</v>
      </c>
      <c r="C413" s="2">
        <v>132.0496506687</v>
      </c>
    </row>
    <row r="414" spans="1:3" x14ac:dyDescent="0.2">
      <c r="A414" t="s">
        <v>319</v>
      </c>
      <c r="B414" t="s">
        <v>25</v>
      </c>
      <c r="C414" s="2">
        <v>59.726662684899999</v>
      </c>
    </row>
    <row r="415" spans="1:3" x14ac:dyDescent="0.2">
      <c r="A415" t="s">
        <v>273</v>
      </c>
      <c r="B415" t="s">
        <v>25</v>
      </c>
      <c r="C415" s="2">
        <v>68.549263513400007</v>
      </c>
    </row>
    <row r="416" spans="1:3" x14ac:dyDescent="0.2">
      <c r="A416" t="s">
        <v>244</v>
      </c>
      <c r="B416" t="s">
        <v>25</v>
      </c>
      <c r="C416" s="2">
        <v>73.972228252600004</v>
      </c>
    </row>
    <row r="417" spans="1:3" x14ac:dyDescent="0.2">
      <c r="A417" t="s">
        <v>141</v>
      </c>
      <c r="B417" t="s">
        <v>107</v>
      </c>
      <c r="C417" s="2">
        <v>96.957219123300007</v>
      </c>
    </row>
    <row r="418" spans="1:3" x14ac:dyDescent="0.2">
      <c r="A418" t="s">
        <v>17</v>
      </c>
      <c r="B418" t="s">
        <v>12</v>
      </c>
      <c r="C418" s="2">
        <v>264.26261096970001</v>
      </c>
    </row>
    <row r="419" spans="1:3" x14ac:dyDescent="0.2">
      <c r="A419" t="s">
        <v>122</v>
      </c>
      <c r="B419" t="s">
        <v>54</v>
      </c>
      <c r="C419" s="2">
        <v>106.7304984511</v>
      </c>
    </row>
    <row r="420" spans="1:3" x14ac:dyDescent="0.2">
      <c r="A420" t="s">
        <v>317</v>
      </c>
      <c r="B420" t="s">
        <v>12</v>
      </c>
      <c r="C420" s="2">
        <v>60.187284068300002</v>
      </c>
    </row>
    <row r="421" spans="1:3" x14ac:dyDescent="0.2">
      <c r="A421" t="s">
        <v>207</v>
      </c>
      <c r="B421" t="s">
        <v>12</v>
      </c>
      <c r="C421" s="2">
        <v>80.097595839899995</v>
      </c>
    </row>
    <row r="422" spans="1:3" x14ac:dyDescent="0.2">
      <c r="A422" t="s">
        <v>252</v>
      </c>
      <c r="B422" t="s">
        <v>52</v>
      </c>
      <c r="C422" s="2">
        <v>72.8759050078</v>
      </c>
    </row>
    <row r="423" spans="1:3" x14ac:dyDescent="0.2">
      <c r="A423" t="s">
        <v>10</v>
      </c>
      <c r="B423" t="s">
        <v>107</v>
      </c>
      <c r="C423" s="2">
        <v>11.6983008218</v>
      </c>
    </row>
    <row r="424" spans="1:3" x14ac:dyDescent="0.2">
      <c r="A424" t="s">
        <v>160</v>
      </c>
      <c r="B424" t="s">
        <v>31</v>
      </c>
      <c r="C424" s="2">
        <v>92.380365838900005</v>
      </c>
    </row>
    <row r="425" spans="1:3" x14ac:dyDescent="0.2">
      <c r="A425" t="e">
        <v>#N/A</v>
      </c>
      <c r="B425" t="e">
        <v>#N/A</v>
      </c>
      <c r="C425" s="2">
        <v>95.642634110700001</v>
      </c>
    </row>
  </sheetData>
  <mergeCells count="1">
    <mergeCell ref="H2:J2"/>
  </mergeCells>
  <hyperlinks>
    <hyperlink ref="A5" r:id="rId1" xr:uid="{2930C053-7C3E-42C0-AFB4-7AD1B3C860E9}"/>
    <hyperlink ref="A10" r:id="rId2" xr:uid="{0039FC62-1EA1-45F2-A600-13E623ADEAC9}"/>
  </hyperlinks>
  <pageMargins left="0.7" right="0.7" top="0.78740157499999996" bottom="0.78740157499999996" header="0.3" footer="0.3"/>
  <pageSetup paperSize="9" orientation="portrait" horizontalDpi="0" verticalDpi="0" r:id="rId3"/>
  <drawing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Deckblatt</vt:lpstr>
      <vt:lpstr>7Tage_LK</vt:lpstr>
      <vt:lpstr>7Tage_LK (alt)</vt:lpstr>
      <vt:lpstr>7Tage_LK (ohne)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Garus</dc:creator>
  <cp:lastModifiedBy>Sandra Garus</cp:lastModifiedBy>
  <dcterms:created xsi:type="dcterms:W3CDTF">2021-02-04T15:41:26Z</dcterms:created>
  <dcterms:modified xsi:type="dcterms:W3CDTF">2021-02-13T17:30:47Z</dcterms:modified>
</cp:coreProperties>
</file>