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VT1\"/>
    </mc:Choice>
  </mc:AlternateContent>
  <bookViews>
    <workbookView xWindow="0" yWindow="0" windowWidth="28800" windowHeight="12300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1" i="1"/>
  <c r="C10" i="1"/>
  <c r="C7" i="2"/>
  <c r="C5" i="2"/>
  <c r="C4" i="1"/>
</calcChain>
</file>

<file path=xl/sharedStrings.xml><?xml version="1.0" encoding="utf-8"?>
<sst xmlns="http://schemas.openxmlformats.org/spreadsheetml/2006/main" count="44" uniqueCount="43">
  <si>
    <t>Aufwand</t>
  </si>
  <si>
    <t xml:space="preserve">Geplanter </t>
  </si>
  <si>
    <t xml:space="preserve">Effektiver </t>
  </si>
  <si>
    <t>Ferien</t>
  </si>
  <si>
    <t>Arbeit</t>
  </si>
  <si>
    <t>Sonstiges</t>
  </si>
  <si>
    <t>Letzte Aktualisierung:</t>
  </si>
  <si>
    <t>Anzahl Wochen</t>
  </si>
  <si>
    <t>Anzahl Stunden</t>
  </si>
  <si>
    <t>Geplante Zeit für Projektarbeit</t>
  </si>
  <si>
    <t>Total zu leistende Stunden (18 ECTS)</t>
  </si>
  <si>
    <t>Provisorischer Zeitplan VT2</t>
  </si>
  <si>
    <t>KW 8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</si>
  <si>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</si>
  <si>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</si>
  <si>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</si>
  <si>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</si>
  <si>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</si>
  <si>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</si>
  <si>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</si>
  <si>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</si>
  <si>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</si>
  <si>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</si>
  <si>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</si>
  <si>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</si>
  <si>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</si>
  <si>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</si>
  <si>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</si>
  <si>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</si>
  <si>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</si>
  <si>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</si>
  <si>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KW 27</t>
  </si>
  <si>
    <t>KW 28</t>
  </si>
  <si>
    <t>Prüfungsvorbereitung</t>
  </si>
  <si>
    <t>KW 29</t>
  </si>
  <si>
    <t>KW 30</t>
  </si>
  <si>
    <t>KW 31</t>
  </si>
  <si>
    <t>KW 32</t>
  </si>
  <si>
    <t>KW 33</t>
  </si>
  <si>
    <t>KW 34</t>
  </si>
  <si>
    <t>KW 35</t>
  </si>
  <si>
    <t>KW 36</t>
  </si>
  <si>
    <t>KW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</si>
</sst>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0.0\ &quot;h&quot;"/>
    <numFmt numFmtId="166" formatCode="0\ &quot;h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0" xfId="0" applyNumberFormat="1" applyBorder="1"/>
    <xf numFmtId="0" fontId="1" fillId="0" borderId="2" xfId="0" applyFont="1" applyBorder="1"/>
    <xf numFmtId="0" fontId="2" fillId="0" borderId="0" xfId="0" applyFont="1"/>
    <xf numFmtId="0" fontId="0" fillId="0" borderId="5" xfId="0" applyBorder="1"/>
    <xf numFmtId="165" fontId="0" fillId="0" borderId="5" xfId="0" applyNumberFormat="1" applyBorder="1"/>
    <xf numFmtId="0" fontId="0" fillId="0" borderId="0" xfId="0" applyBorder="1"/>
    <xf numFmtId="0" fontId="0" fillId="0" borderId="3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2" borderId="0" xfId="0" applyNumberFormat="1" applyFill="1" applyBorder="1"/>
    <xf numFmtId="0" fontId="3" fillId="0" borderId="7" xfId="0" applyFont="1" applyBorder="1" applyAlignment="1">
      <alignment wrapText="1"/>
    </xf>
    <xf numFmtId="0" fontId="3" fillId="0" borderId="7" xfId="0" applyFont="1" applyBorder="1"/>
    <xf numFmtId="165" fontId="3" fillId="0" borderId="8" xfId="0" applyNumberFormat="1" applyFont="1" applyBorder="1"/>
    <xf numFmtId="165" fontId="3" fillId="0" borderId="7" xfId="0" applyNumberFormat="1" applyFont="1" applyBorder="1"/>
    <xf numFmtId="165" fontId="3" fillId="0" borderId="9" xfId="0" applyNumberFormat="1" applyFont="1" applyBorder="1"/>
    <xf numFmtId="166" fontId="0" fillId="0" borderId="0" xfId="0" applyNumberFormat="1"/>
    <xf numFmtId="165" fontId="0" fillId="0" borderId="0" xfId="0" applyNumberFormat="1" applyFill="1" applyBorder="1"/>
    <xf numFmtId="165" fontId="0" fillId="0" borderId="3" xfId="0" applyNumberFormat="1" applyFill="1" applyBorder="1"/>
    <xf numFmtId="164" fontId="0" fillId="0" borderId="10" xfId="0" applyNumberForma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164" fontId="0" fillId="0" borderId="10" xfId="0" applyNumberFormat="1" applyFont="1" applyBorder="1" applyAlignment="1">
      <alignment horizontal="center"/>
    </xf>
    <xf numFmtId="0" fontId="0" fillId="0" borderId="0" xfId="0" applyFill="1"/>
    <xf numFmtId="165" fontId="0" fillId="0" borderId="6" xfId="0" applyNumberFormat="1" applyFill="1" applyBorder="1"/>
    <xf numFmtId="165" fontId="0" fillId="0" borderId="5" xfId="0" applyNumberFormat="1" applyFill="1" applyBorder="1"/>
    <xf numFmtId="0" fontId="0" fillId="0" borderId="0" xfId="0" applyFill="1" applyBorder="1"/>
    <xf numFmtId="0" fontId="0" fillId="0" borderId="0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2"/>
  <sheetViews>
    <sheetView tabSelected="1" topLeftCell="E1" workbookViewId="0">
      <selection activeCell="O1" sqref="O1"/>
    </sheetView>
  </sheetViews>
  <sheetFormatPr baseColWidth="10" defaultRowHeight="15" x14ac:dyDescent="0.25"/>
  <cols>
    <col min="1" max="1" width="6.85546875" customWidth="1"/>
    <col min="2" max="2" width="33.28515625" customWidth="1"/>
    <col min="3" max="3" width="10.140625" customWidth="1"/>
    <col min="4" max="4" width="9.7109375" customWidth="1"/>
    <col min="5" max="24" width="8.5703125" customWidth="1"/>
  </cols>
  <sheetData>
    <row r="2" spans="1:34" ht="31.5" x14ac:dyDescent="0.5">
      <c r="B2" s="9" t="s">
        <v>11</v>
      </c>
    </row>
    <row r="4" spans="1:34" x14ac:dyDescent="0.25">
      <c r="B4" t="s">
        <v>6</v>
      </c>
      <c r="C4" s="2">
        <f ca="1">TODAY()</f>
        <v>42647</v>
      </c>
    </row>
    <row r="7" spans="1:34" x14ac:dyDescent="0.25">
      <c r="C7" s="1" t="s">
        <v>1</v>
      </c>
      <c r="D7" s="18" t="s">
        <v>2</v>
      </c>
      <c r="E7" s="13" t="s">
        <v>12</v>
      </c>
      <c r="F7" s="14" t="s">
        <v>13</v>
      </c>
      <c r="G7" s="27" t="s">
        <v>14</v>
      </c>
      <c r="H7" s="14" t="s">
        <v>15</v>
      </c>
      <c r="I7" s="27" t="s">
        <v>16</v>
      </c>
      <c r="J7" s="14" t="s">
        <v>17</v>
      </c>
      <c r="K7" s="27" t="s">
        <v>18</v>
      </c>
      <c r="L7" s="14" t="s">
        <v>19</v>
      </c>
      <c r="M7" s="27" t="s">
        <v>20</v>
      </c>
      <c r="N7" s="14" t="s">
        <v>21</v>
      </c>
      <c r="O7" s="27" t="s">
        <v>22</v>
      </c>
      <c r="P7" s="14" t="s">
        <v>23</v>
      </c>
      <c r="Q7" s="27" t="s">
        <v>24</v>
      </c>
      <c r="R7" s="14" t="s">
        <v>25</v>
      </c>
      <c r="S7" s="27" t="s">
        <v>26</v>
      </c>
      <c r="T7" s="14" t="s">
        <v>27</v>
      </c>
      <c r="U7" s="27" t="s">
        <v>28</v>
      </c>
      <c r="V7" s="14" t="s">
        <v>29</v>
      </c>
      <c r="W7" s="27" t="s">
        <v>30</v>
      </c>
      <c r="X7" s="14" t="s">
        <v>31</v>
      </c>
      <c r="Y7" s="27" t="s">
        <v>32</v>
      </c>
      <c r="Z7" s="33" t="s">
        <v>34</v>
      </c>
      <c r="AA7" s="27" t="s">
        <v>35</v>
      </c>
      <c r="AB7" s="33" t="s">
        <v>36</v>
      </c>
      <c r="AC7" s="27" t="s">
        <v>37</v>
      </c>
      <c r="AD7" s="33" t="s">
        <v>38</v>
      </c>
      <c r="AE7" s="27" t="s">
        <v>39</v>
      </c>
      <c r="AF7" s="33" t="s">
        <v>40</v>
      </c>
      <c r="AG7" s="27" t="s">
        <v>41</v>
      </c>
      <c r="AH7" s="33" t="s">
        <v>42</v>
      </c>
    </row>
    <row r="8" spans="1:34" ht="15.75" thickBot="1" x14ac:dyDescent="0.3">
      <c r="C8" t="s">
        <v>0</v>
      </c>
      <c r="D8" s="19" t="s">
        <v>0</v>
      </c>
      <c r="E8" s="15">
        <v>42786</v>
      </c>
      <c r="F8" s="16">
        <v>42793</v>
      </c>
      <c r="G8" s="28">
        <v>42800</v>
      </c>
      <c r="H8" s="16">
        <v>42807</v>
      </c>
      <c r="I8" s="28">
        <v>42814</v>
      </c>
      <c r="J8" s="16">
        <v>42821</v>
      </c>
      <c r="K8" s="28">
        <v>42828</v>
      </c>
      <c r="L8" s="16">
        <v>42835</v>
      </c>
      <c r="M8" s="28">
        <v>42842</v>
      </c>
      <c r="N8" s="16">
        <v>42849</v>
      </c>
      <c r="O8" s="28">
        <v>42856</v>
      </c>
      <c r="P8" s="16">
        <v>42863</v>
      </c>
      <c r="Q8" s="28">
        <v>42870</v>
      </c>
      <c r="R8" s="16">
        <v>42877</v>
      </c>
      <c r="S8" s="28">
        <v>42884</v>
      </c>
      <c r="T8" s="16">
        <v>42891</v>
      </c>
      <c r="U8" s="28">
        <v>42898</v>
      </c>
      <c r="V8" s="16">
        <v>42905</v>
      </c>
      <c r="W8" s="28">
        <v>42912</v>
      </c>
      <c r="X8" s="16">
        <v>42919</v>
      </c>
      <c r="Y8" s="28">
        <v>42926</v>
      </c>
      <c r="Z8" s="26">
        <v>42933</v>
      </c>
      <c r="AA8" s="28">
        <v>42940</v>
      </c>
      <c r="AB8" s="26">
        <v>42947</v>
      </c>
      <c r="AC8" s="28">
        <v>42954</v>
      </c>
      <c r="AD8" s="26">
        <v>42961</v>
      </c>
      <c r="AE8" s="28">
        <v>42968</v>
      </c>
      <c r="AF8" s="26">
        <v>42975</v>
      </c>
      <c r="AG8" s="28">
        <v>42982</v>
      </c>
      <c r="AH8" s="26">
        <v>42989</v>
      </c>
    </row>
    <row r="9" spans="1:34" ht="15.75" thickTop="1" x14ac:dyDescent="0.25">
      <c r="A9" s="8">
        <v>0</v>
      </c>
      <c r="B9" s="8" t="s">
        <v>5</v>
      </c>
      <c r="C9" s="5"/>
      <c r="D9" s="20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34" x14ac:dyDescent="0.25">
      <c r="A10">
        <v>0.1</v>
      </c>
      <c r="B10" t="s">
        <v>4</v>
      </c>
      <c r="C10" s="3">
        <f>SUM(E10:X10)</f>
        <v>335</v>
      </c>
      <c r="D10" s="21"/>
      <c r="E10" s="25">
        <v>21</v>
      </c>
      <c r="F10" s="24">
        <v>21</v>
      </c>
      <c r="G10" s="24">
        <v>21</v>
      </c>
      <c r="H10" s="24">
        <v>21</v>
      </c>
      <c r="I10" s="24">
        <v>21</v>
      </c>
      <c r="J10" s="24">
        <v>21</v>
      </c>
      <c r="K10" s="24">
        <v>21</v>
      </c>
      <c r="L10" s="24"/>
      <c r="M10" s="24">
        <v>21</v>
      </c>
      <c r="N10" s="24">
        <v>21</v>
      </c>
      <c r="O10" s="24">
        <v>21</v>
      </c>
      <c r="P10" s="24">
        <v>21</v>
      </c>
      <c r="Q10" s="24">
        <v>21</v>
      </c>
      <c r="R10" s="24">
        <v>21</v>
      </c>
      <c r="S10" s="24"/>
      <c r="T10" s="24">
        <v>21</v>
      </c>
      <c r="U10" s="24">
        <v>21</v>
      </c>
      <c r="V10" s="24"/>
      <c r="W10" s="24"/>
      <c r="X10" s="24">
        <v>20</v>
      </c>
      <c r="Y10" s="24">
        <v>20</v>
      </c>
    </row>
    <row r="11" spans="1:34" x14ac:dyDescent="0.25">
      <c r="A11">
        <v>0.2</v>
      </c>
      <c r="B11" t="s">
        <v>3</v>
      </c>
      <c r="C11" s="3">
        <f>SUM(E11:X11)</f>
        <v>84</v>
      </c>
      <c r="D11" s="21"/>
      <c r="E11" s="25"/>
      <c r="F11" s="24"/>
      <c r="G11" s="24"/>
      <c r="H11" s="24"/>
      <c r="I11" s="24"/>
      <c r="J11" s="24"/>
      <c r="K11" s="24"/>
      <c r="L11" s="24">
        <v>42</v>
      </c>
      <c r="M11" s="24"/>
      <c r="N11" s="24"/>
      <c r="O11" s="24"/>
      <c r="P11" s="24"/>
      <c r="Q11" s="24"/>
      <c r="R11" s="24"/>
      <c r="S11" s="24">
        <v>42</v>
      </c>
      <c r="T11" s="24"/>
      <c r="U11" s="24"/>
      <c r="V11" s="24"/>
      <c r="W11" s="24"/>
      <c r="X11" s="24"/>
      <c r="Y11" s="29"/>
    </row>
    <row r="12" spans="1:34" x14ac:dyDescent="0.25">
      <c r="A12" s="12">
        <v>0.3</v>
      </c>
      <c r="B12" s="12" t="s">
        <v>9</v>
      </c>
      <c r="C12" s="7">
        <f>SUM(E12:X12)</f>
        <v>480</v>
      </c>
      <c r="D12" s="21"/>
      <c r="E12" s="25">
        <v>24</v>
      </c>
      <c r="F12" s="24">
        <v>24</v>
      </c>
      <c r="G12" s="24">
        <v>24</v>
      </c>
      <c r="H12" s="24">
        <v>24</v>
      </c>
      <c r="I12" s="24">
        <v>24</v>
      </c>
      <c r="J12" s="24">
        <v>24</v>
      </c>
      <c r="K12" s="24">
        <v>24</v>
      </c>
      <c r="L12" s="24">
        <v>24</v>
      </c>
      <c r="M12" s="24">
        <v>24</v>
      </c>
      <c r="N12" s="24">
        <v>24</v>
      </c>
      <c r="O12" s="24">
        <v>24</v>
      </c>
      <c r="P12" s="24">
        <v>24</v>
      </c>
      <c r="Q12" s="24">
        <v>24</v>
      </c>
      <c r="R12" s="24">
        <v>24</v>
      </c>
      <c r="S12" s="24">
        <v>24</v>
      </c>
      <c r="T12" s="24">
        <v>24</v>
      </c>
      <c r="U12" s="24">
        <v>24</v>
      </c>
      <c r="V12" s="24">
        <v>24</v>
      </c>
      <c r="W12" s="24">
        <v>24</v>
      </c>
      <c r="X12" s="24">
        <v>24</v>
      </c>
      <c r="Y12" s="24">
        <v>24</v>
      </c>
      <c r="Z12" s="24">
        <v>24</v>
      </c>
    </row>
    <row r="13" spans="1:34" x14ac:dyDescent="0.25">
      <c r="A13" s="32">
        <v>0.4</v>
      </c>
      <c r="B13" s="32" t="s">
        <v>33</v>
      </c>
      <c r="C13" s="7"/>
      <c r="D13" s="21"/>
      <c r="E13" s="25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34" ht="15.75" thickBot="1" x14ac:dyDescent="0.3">
      <c r="B14" s="10"/>
      <c r="C14" s="11"/>
      <c r="D14" s="22"/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29"/>
    </row>
    <row r="15" spans="1:34" x14ac:dyDescent="0.25">
      <c r="C15" s="3"/>
      <c r="D15" s="21"/>
      <c r="E15" s="25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34" x14ac:dyDescent="0.25">
      <c r="C16" s="3"/>
      <c r="D16" s="21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7"/>
      <c r="T16" s="7"/>
      <c r="U16" s="7"/>
      <c r="V16" s="7"/>
      <c r="W16" s="7"/>
      <c r="X16" s="7"/>
      <c r="Y16" s="7"/>
    </row>
    <row r="17" spans="2:24" x14ac:dyDescent="0.25">
      <c r="B17" t="s">
        <v>10</v>
      </c>
      <c r="C17" s="3">
        <v>540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 x14ac:dyDescent="0.25">
      <c r="C18" s="3"/>
      <c r="E18" s="3"/>
      <c r="F18" s="3"/>
      <c r="G18" s="3"/>
    </row>
    <row r="22" spans="2:24" x14ac:dyDescent="0.25">
      <c r="F22" s="2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7"/>
  <sheetViews>
    <sheetView workbookViewId="0">
      <selection activeCell="D5" sqref="D5"/>
    </sheetView>
  </sheetViews>
  <sheetFormatPr baseColWidth="10" defaultRowHeight="15" x14ac:dyDescent="0.25"/>
  <cols>
    <col min="2" max="2" width="15.42578125" customWidth="1"/>
  </cols>
  <sheetData>
    <row r="5" spans="2:3" x14ac:dyDescent="0.25">
      <c r="B5" t="s">
        <v>8</v>
      </c>
      <c r="C5">
        <f>18*30</f>
        <v>540</v>
      </c>
    </row>
    <row r="6" spans="2:3" x14ac:dyDescent="0.25">
      <c r="B6" t="s">
        <v>7</v>
      </c>
      <c r="C6">
        <v>19</v>
      </c>
    </row>
    <row r="7" spans="2:3" x14ac:dyDescent="0.25">
      <c r="C7">
        <f>C5/C6</f>
        <v>28.421052631578949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NTB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Gehrig Marcel</dc:creator>
  <cp:lastModifiedBy>.</cp:lastModifiedBy>
  <dcterms:created xsi:type="dcterms:W3CDTF">2016-10-03T16:50:10Z</dcterms:created>
  <dcterms:modified xsi:type="dcterms:W3CDTF">2016-10-04T17:23:45Z</dcterms:modified>
</cp:coreProperties>
</file>