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H:\KUNDEN\Jowa Graenichen 226\P15 Brotinspektion\Technik\Elektro\Magnetsteuerung\Magnetsteuerung\"/>
    </mc:Choice>
  </mc:AlternateContent>
  <xr:revisionPtr revIDLastSave="0" documentId="13_ncr:1_{2D4893E6-EB97-42A3-ADE8-CEDEC4C2EE82}" xr6:coauthVersionLast="45" xr6:coauthVersionMax="46" xr10:uidLastSave="{00000000-0000-0000-0000-000000000000}"/>
  <bookViews>
    <workbookView xWindow="32700" yWindow="2625" windowWidth="24615" windowHeight="1537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12" i="1" l="1"/>
  <c r="N11" i="1" l="1"/>
  <c r="N10" i="1"/>
  <c r="N9" i="1"/>
  <c r="N8" i="1"/>
  <c r="N7" i="1"/>
  <c r="N3" i="1"/>
  <c r="N5" i="1"/>
  <c r="N6" i="1"/>
  <c r="N14" i="1" l="1"/>
</calcChain>
</file>

<file path=xl/sharedStrings.xml><?xml version="1.0" encoding="utf-8"?>
<sst xmlns="http://schemas.openxmlformats.org/spreadsheetml/2006/main" count="60" uniqueCount="43">
  <si>
    <t>Typ</t>
  </si>
  <si>
    <t>Gate-Treiber</t>
  </si>
  <si>
    <t>IRS44273LTRPBF</t>
  </si>
  <si>
    <t>Hersteller Nr.</t>
  </si>
  <si>
    <t>Distributor</t>
  </si>
  <si>
    <t>Digi-Key</t>
  </si>
  <si>
    <t>Preis/stk</t>
  </si>
  <si>
    <t>Mouser Nr.</t>
  </si>
  <si>
    <t>942-IRS44273LTRPBF</t>
  </si>
  <si>
    <t>Mosfet</t>
  </si>
  <si>
    <t>DMN10H220LK3-13</t>
  </si>
  <si>
    <t>621-DMN10H220LK3-13</t>
  </si>
  <si>
    <t>Datenblatt</t>
  </si>
  <si>
    <t>PDF</t>
  </si>
  <si>
    <t>Schaltspannungsregler</t>
  </si>
  <si>
    <t>TL2575HV-12IKTTR</t>
  </si>
  <si>
    <t>595-TL2575HV-12IKTTR</t>
  </si>
  <si>
    <t>stk.</t>
  </si>
  <si>
    <t>Preis/10stk</t>
  </si>
  <si>
    <t>Preis/25stk</t>
  </si>
  <si>
    <t>Preis/100stk</t>
  </si>
  <si>
    <t>Preis/500stk</t>
  </si>
  <si>
    <t>-</t>
  </si>
  <si>
    <t>Spule</t>
  </si>
  <si>
    <t>SRR1280-331K</t>
  </si>
  <si>
    <t>652-SRR1280-331K</t>
  </si>
  <si>
    <t>Preis/50stk</t>
  </si>
  <si>
    <t>Diode</t>
  </si>
  <si>
    <t>1N5819HWQ-7-F</t>
  </si>
  <si>
    <t>621-1N5819HWQ-7-F</t>
  </si>
  <si>
    <t>647-UWT1E331MNL1S</t>
  </si>
  <si>
    <t>UWT1E331MNL1GS</t>
  </si>
  <si>
    <t>ALU-ELKO</t>
  </si>
  <si>
    <t>647-UUR1J101MNL1GS</t>
  </si>
  <si>
    <t>UUR1J101MNL1GS</t>
  </si>
  <si>
    <t>Freilaufdiode</t>
  </si>
  <si>
    <t>771-PMEG60T50ELPX</t>
  </si>
  <si>
    <t>PMEG60T50ELPX</t>
  </si>
  <si>
    <t>MCP1402T</t>
  </si>
  <si>
    <t>579-MCP1402T-E/OT</t>
  </si>
  <si>
    <t>ss</t>
  </si>
  <si>
    <t>Anschlussblock</t>
  </si>
  <si>
    <t>651-1861933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</si>
</sst>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CHF&quot;\ * #,##0.00_ ;_ &quot;CHF&quot;\ * \-#,##0.00_ ;_ &quot;CHF&quot;\ * &quot;-&quot;??_ ;_ @_ "/>
    <numFmt numFmtId="164" formatCode="_ [$CHF-807]\ * #,##0.00_ ;_ [$CHF-807]\ * \-#,##0.00_ ;_ [$CHF-807]\ * &quot;-&quot;??_ ;_ @_ 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2"/>
    <xf numFmtId="44" fontId="0" fillId="0" borderId="0" xfId="1" applyFont="1"/>
    <xf numFmtId="44" fontId="0" fillId="0" borderId="0" xfId="0" applyNumberFormat="1"/>
    <xf numFmtId="0" fontId="0" fillId="2" borderId="0" xfId="0" applyFill="1"/>
  </cellXfs>
  <cellStyles count="3">
    <cellStyle name="Link" xfId="2" builtinId="8"/>
    <cellStyle name="Standard" xfId="0" builtinId="0"/>
    <cellStyle name="Währung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ouser.ch/datasheet/2/916/PMEG60T50ELP-1599961.pdf" TargetMode="External"/><Relationship Id="rId3" Type="http://schemas.openxmlformats.org/officeDocument/2006/relationships/hyperlink" Target="https://www.ti.com/general/docs/suppproductinfo.tsp?distId=26&amp;gotoUrl=http%3A%2F%2Fwww.ti.com%2Flit%2Fgpn%2Ftl2575hv-12" TargetMode="External"/><Relationship Id="rId7" Type="http://schemas.openxmlformats.org/officeDocument/2006/relationships/hyperlink" Target="https://www.mouser.ch/datasheet/2/293/e_uur-880111.pdf" TargetMode="External"/><Relationship Id="rId2" Type="http://schemas.openxmlformats.org/officeDocument/2006/relationships/hyperlink" Target="https://www.mouser.ch/datasheet/2/196/Infineon-IRS44273L-DS-v01_00-EN-1228507.pdf" TargetMode="External"/><Relationship Id="rId1" Type="http://schemas.openxmlformats.org/officeDocument/2006/relationships/hyperlink" Target="https://www.diodes.com/assets/Datasheets/DMN10H220LK3.pdf" TargetMode="External"/><Relationship Id="rId6" Type="http://schemas.openxmlformats.org/officeDocument/2006/relationships/hyperlink" Target="https://www.mouser.ch/datasheet/2/293/e_uwt-1847810.pdf" TargetMode="External"/><Relationship Id="rId5" Type="http://schemas.openxmlformats.org/officeDocument/2006/relationships/hyperlink" Target="https://www.mouser.ch/datasheet/2/115/ds30217-1532212.pdf" TargetMode="External"/><Relationship Id="rId4" Type="http://schemas.openxmlformats.org/officeDocument/2006/relationships/hyperlink" Target="https://www.mouser.ch/datasheet/2/54/srr1280-1391363.pdf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4"/>
  <sheetViews>
    <sheetView tabSelected="1" workbookViewId="0">
      <selection activeCell="D7" sqref="D7"/>
    </sheetView>
  </sheetViews>
  <sheetFormatPr baseColWidth="10" defaultColWidth="9.140625" defaultRowHeight="15" x14ac:dyDescent="0.25"/>
  <cols>
    <col min="2" max="2" width="21.28515625" bestFit="1" customWidth="1"/>
    <col min="3" max="3" width="17.5703125" bestFit="1" customWidth="1"/>
    <col min="4" max="4" width="21.42578125" bestFit="1" customWidth="1"/>
    <col min="5" max="5" width="11.42578125" customWidth="1"/>
    <col min="6" max="6" width="10.42578125" customWidth="1"/>
    <col min="8" max="9" width="10.85546875" bestFit="1" customWidth="1"/>
    <col min="10" max="10" width="10.85546875" customWidth="1"/>
    <col min="11" max="12" width="11.85546875" bestFit="1" customWidth="1"/>
    <col min="13" max="14" width="11.28515625" bestFit="1" customWidth="1"/>
  </cols>
  <sheetData>
    <row r="2" spans="1:14" x14ac:dyDescent="0.25">
      <c r="B2" s="2" t="s">
        <v>0</v>
      </c>
      <c r="C2" s="2" t="s">
        <v>3</v>
      </c>
      <c r="D2" s="2" t="s">
        <v>7</v>
      </c>
      <c r="E2" s="2" t="s">
        <v>4</v>
      </c>
      <c r="F2" s="2" t="s">
        <v>12</v>
      </c>
      <c r="G2" s="2" t="s">
        <v>6</v>
      </c>
      <c r="H2" s="2" t="s">
        <v>18</v>
      </c>
      <c r="I2" s="2" t="s">
        <v>19</v>
      </c>
      <c r="J2" s="2" t="s">
        <v>26</v>
      </c>
      <c r="K2" s="2" t="s">
        <v>20</v>
      </c>
      <c r="L2" s="2" t="s">
        <v>21</v>
      </c>
      <c r="M2" s="2" t="s">
        <v>17</v>
      </c>
    </row>
    <row r="3" spans="1:14" x14ac:dyDescent="0.25">
      <c r="B3" t="s">
        <v>1</v>
      </c>
      <c r="C3" t="s">
        <v>2</v>
      </c>
      <c r="D3" t="s">
        <v>8</v>
      </c>
      <c r="E3" t="s">
        <v>5</v>
      </c>
      <c r="F3" s="3" t="s">
        <v>13</v>
      </c>
      <c r="G3" s="1">
        <v>0.82</v>
      </c>
      <c r="H3" s="4">
        <v>0.64900000000000002</v>
      </c>
      <c r="I3" s="4" t="s">
        <v>22</v>
      </c>
      <c r="J3" s="4" t="s">
        <v>22</v>
      </c>
      <c r="K3" s="4">
        <v>0.44</v>
      </c>
      <c r="L3" s="4">
        <v>0.41699999999999998</v>
      </c>
      <c r="M3">
        <v>500</v>
      </c>
      <c r="N3" s="1">
        <f>M3*L3</f>
        <v>208.5</v>
      </c>
    </row>
    <row r="4" spans="1:14" x14ac:dyDescent="0.25">
      <c r="A4" t="s">
        <v>40</v>
      </c>
      <c r="B4" t="s">
        <v>1</v>
      </c>
      <c r="C4" t="s">
        <v>38</v>
      </c>
      <c r="D4" s="6" t="s">
        <v>39</v>
      </c>
      <c r="F4" s="3"/>
      <c r="G4" s="1">
        <v>0.59499999999999997</v>
      </c>
      <c r="H4" s="4"/>
      <c r="I4" s="4">
        <v>0.503</v>
      </c>
      <c r="J4" s="4"/>
      <c r="K4" s="4">
        <v>0.44800000000000001</v>
      </c>
      <c r="L4" s="4"/>
      <c r="M4">
        <v>500</v>
      </c>
      <c r="N4" s="1"/>
    </row>
    <row r="5" spans="1:14" x14ac:dyDescent="0.25">
      <c r="B5" t="s">
        <v>9</v>
      </c>
      <c r="C5" t="s">
        <v>10</v>
      </c>
      <c r="D5" t="s">
        <v>11</v>
      </c>
      <c r="F5" s="3" t="s">
        <v>13</v>
      </c>
      <c r="G5" s="1">
        <v>0.38</v>
      </c>
      <c r="H5" s="4">
        <v>0.30199999999999999</v>
      </c>
      <c r="I5" s="4">
        <v>0.21299999999999999</v>
      </c>
      <c r="J5" s="4" t="s">
        <v>22</v>
      </c>
      <c r="K5" s="4" t="s">
        <v>22</v>
      </c>
      <c r="L5" s="4">
        <v>0.17599999999999999</v>
      </c>
      <c r="M5">
        <v>500</v>
      </c>
      <c r="N5" s="1">
        <f>M5*L5</f>
        <v>88</v>
      </c>
    </row>
    <row r="6" spans="1:14" x14ac:dyDescent="0.25">
      <c r="B6" t="s">
        <v>14</v>
      </c>
      <c r="C6" t="s">
        <v>15</v>
      </c>
      <c r="D6" s="6" t="s">
        <v>16</v>
      </c>
      <c r="F6" s="3" t="s">
        <v>13</v>
      </c>
      <c r="G6" s="4">
        <v>2.89</v>
      </c>
      <c r="H6" s="4">
        <v>2.6</v>
      </c>
      <c r="I6" s="4">
        <v>2.4500000000000002</v>
      </c>
      <c r="J6" s="4" t="s">
        <v>22</v>
      </c>
      <c r="K6" s="4">
        <v>2.02</v>
      </c>
      <c r="M6">
        <v>50</v>
      </c>
      <c r="N6" s="5">
        <f>M6*I6</f>
        <v>122.50000000000001</v>
      </c>
    </row>
    <row r="7" spans="1:14" x14ac:dyDescent="0.25">
      <c r="B7" t="s">
        <v>23</v>
      </c>
      <c r="C7" t="s">
        <v>24</v>
      </c>
      <c r="D7" s="6" t="s">
        <v>25</v>
      </c>
      <c r="F7" s="3" t="s">
        <v>13</v>
      </c>
      <c r="G7" s="4">
        <v>0.86</v>
      </c>
      <c r="H7" s="4">
        <v>0.81899999999999995</v>
      </c>
      <c r="I7" s="4">
        <v>0.76400000000000001</v>
      </c>
      <c r="J7" s="4">
        <v>0.65700000000000003</v>
      </c>
      <c r="K7" s="4">
        <v>0.621</v>
      </c>
      <c r="L7" s="4" t="s">
        <v>22</v>
      </c>
      <c r="M7">
        <v>50</v>
      </c>
      <c r="N7" s="5">
        <f>M7*J7</f>
        <v>32.85</v>
      </c>
    </row>
    <row r="8" spans="1:14" x14ac:dyDescent="0.25">
      <c r="B8" t="s">
        <v>27</v>
      </c>
      <c r="C8" t="s">
        <v>28</v>
      </c>
      <c r="D8" s="6" t="s">
        <v>29</v>
      </c>
      <c r="F8" s="3" t="s">
        <v>13</v>
      </c>
      <c r="G8" s="4">
        <v>0.34799999999999998</v>
      </c>
      <c r="H8" s="4">
        <v>0.23699999999999999</v>
      </c>
      <c r="I8" s="4" t="s">
        <v>22</v>
      </c>
      <c r="J8" s="4" t="s">
        <v>22</v>
      </c>
      <c r="K8" s="4">
        <v>0.123</v>
      </c>
      <c r="L8" s="4">
        <v>0.11</v>
      </c>
      <c r="M8">
        <v>50</v>
      </c>
      <c r="N8" s="4">
        <f>M8*H8</f>
        <v>11.85</v>
      </c>
    </row>
    <row r="9" spans="1:14" x14ac:dyDescent="0.25">
      <c r="B9" t="s">
        <v>32</v>
      </c>
      <c r="C9" t="s">
        <v>31</v>
      </c>
      <c r="D9" s="6" t="s">
        <v>30</v>
      </c>
      <c r="F9" s="3" t="s">
        <v>13</v>
      </c>
      <c r="G9" s="4">
        <v>0.46700000000000003</v>
      </c>
      <c r="H9" s="4">
        <v>0.34899999999999998</v>
      </c>
      <c r="I9" s="4">
        <v>0.26400000000000001</v>
      </c>
      <c r="J9" s="4"/>
      <c r="K9" s="4">
        <v>0.23</v>
      </c>
      <c r="L9" s="4"/>
      <c r="M9">
        <v>50</v>
      </c>
      <c r="N9" s="5">
        <f>M9*I9</f>
        <v>13.200000000000001</v>
      </c>
    </row>
    <row r="10" spans="1:14" x14ac:dyDescent="0.25">
      <c r="B10" t="s">
        <v>32</v>
      </c>
      <c r="C10" t="s">
        <v>34</v>
      </c>
      <c r="D10" s="6" t="s">
        <v>33</v>
      </c>
      <c r="F10" s="3" t="s">
        <v>13</v>
      </c>
      <c r="G10" s="4">
        <v>0.59499999999999997</v>
      </c>
      <c r="H10" s="4">
        <v>0.42799999999999999</v>
      </c>
      <c r="I10" s="4">
        <v>0.32400000000000001</v>
      </c>
      <c r="J10" s="4"/>
      <c r="K10" s="4">
        <v>0.28199999999999997</v>
      </c>
      <c r="L10" s="4">
        <v>0.27300000000000002</v>
      </c>
      <c r="M10">
        <v>50</v>
      </c>
      <c r="N10" s="5">
        <f>M10*I10</f>
        <v>16.2</v>
      </c>
    </row>
    <row r="11" spans="1:14" x14ac:dyDescent="0.25">
      <c r="B11" t="s">
        <v>35</v>
      </c>
      <c r="C11" t="s">
        <v>37</v>
      </c>
      <c r="D11" s="6" t="s">
        <v>36</v>
      </c>
      <c r="F11" s="3" t="s">
        <v>13</v>
      </c>
      <c r="G11" s="4">
        <v>0.32900000000000001</v>
      </c>
      <c r="H11" s="4">
        <v>0.249</v>
      </c>
      <c r="K11" s="4">
        <v>0.216</v>
      </c>
      <c r="L11" s="4">
        <v>0.159</v>
      </c>
      <c r="M11">
        <v>500</v>
      </c>
      <c r="N11" s="5">
        <f>M11*L11</f>
        <v>79.5</v>
      </c>
    </row>
    <row r="12" spans="1:14" x14ac:dyDescent="0.25">
      <c r="B12" t="s">
        <v>41</v>
      </c>
      <c r="C12">
        <v>1861933</v>
      </c>
      <c r="D12" s="6" t="s">
        <v>42</v>
      </c>
      <c r="F12" t="s">
        <v>13</v>
      </c>
      <c r="G12" s="4">
        <v>0.79600000000000004</v>
      </c>
      <c r="H12" s="4">
        <v>0.75800000000000001</v>
      </c>
      <c r="J12">
        <v>0.70499999999999996</v>
      </c>
      <c r="K12" s="4">
        <v>0.60699999999999998</v>
      </c>
      <c r="M12">
        <v>500</v>
      </c>
      <c r="N12" s="5">
        <f>M12*K12</f>
        <v>303.5</v>
      </c>
    </row>
    <row r="13" spans="1:14" x14ac:dyDescent="0.25">
      <c r="N13" s="5"/>
    </row>
    <row r="14" spans="1:14" x14ac:dyDescent="0.25">
      <c r="N14" s="1">
        <f>SUM(N3:N13)</f>
        <v>876.1</v>
      </c>
    </row>
  </sheetData>
  <hyperlinks>
    <hyperlink ref="F5" r:id="rId1" xr:uid="{A8D9AB81-064A-41B5-AB4E-8794D7C2CB7E}"/>
    <hyperlink ref="F3" r:id="rId2" xr:uid="{2B2C5887-356A-467B-B373-9734B6834AF7}"/>
    <hyperlink ref="F6" r:id="rId3" xr:uid="{FFD77C2A-9DE0-4E35-B60A-49B302838248}"/>
    <hyperlink ref="F7" r:id="rId4" xr:uid="{2188DE71-0904-490C-B550-028B8E7A3B18}"/>
    <hyperlink ref="F8" r:id="rId5" xr:uid="{76B8AE69-80B3-46CD-9DC8-1E4ED9223516}"/>
    <hyperlink ref="F9" r:id="rId6" xr:uid="{183B76DC-20CB-4ADF-90EB-3F9018F5065C}"/>
    <hyperlink ref="F10" r:id="rId7" xr:uid="{5A30BF07-B411-4B3B-9480-A7ED9FC4DC2D}"/>
    <hyperlink ref="F11" r:id="rId8" xr:uid="{E6684892-F57E-48FF-8D41-580DBFBFF67C}"/>
  </hyperlinks>
  <pageMargins left="0.7" right="0.7" top="0.75" bottom="0.75" header="0.3" footer="0.3"/>
  <pageSetup paperSize="9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 Kleiner</dc:creator>
  <cp:lastModifiedBy>Marcel Kleiner</cp:lastModifiedBy>
  <dcterms:created xsi:type="dcterms:W3CDTF">2015-06-05T18:19:34Z</dcterms:created>
  <dcterms:modified xsi:type="dcterms:W3CDTF">2021-02-12T16:27:10Z</dcterms:modified>
</cp:coreProperties>
</file>